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filterPrivacy="1" autoCompressPictures="0"/>
  <bookViews>
    <workbookView xWindow="-80" yWindow="-440" windowWidth="25600" windowHeight="16000" tabRatio="721"/>
  </bookViews>
  <sheets>
    <sheet name="Hoja1" sheetId="1" r:id="rId1"/>
    <sheet name="Irradiación" sheetId="4" r:id="rId2"/>
    <sheet name="Temperaturas" sheetId="5" r:id="rId3"/>
    <sheet name="Posición" sheetId="6" r:id="rId4"/>
    <sheet name="Eficiencia" sheetId="2" r:id="rId5"/>
    <sheet name="Dif In-Out" sheetId="3" r:id="rId6"/>
    <sheet name="Viento" sheetId="7" r:id="rId7"/>
    <sheet name="Dirección de viento" sheetId="8" r:id="rId8"/>
    <sheet name="Temperatura ambiente" sheetId="9" r:id="rId9"/>
    <sheet name="Lluvia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" i="1" l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U20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AL5986" i="1"/>
  <c r="AL5981" i="1"/>
  <c r="AM5981" i="1"/>
  <c r="AL5980" i="1"/>
  <c r="AL5978" i="1"/>
  <c r="AL5974" i="1"/>
  <c r="AL5972" i="1"/>
  <c r="AN5972" i="1"/>
  <c r="AL5970" i="1"/>
  <c r="AL5966" i="1"/>
  <c r="AL5964" i="1"/>
  <c r="AN5964" i="1"/>
  <c r="AL5962" i="1"/>
  <c r="AL5958" i="1"/>
  <c r="AL5956" i="1"/>
  <c r="AN5956" i="1"/>
  <c r="AL5954" i="1"/>
  <c r="AL5950" i="1"/>
  <c r="AL5948" i="1"/>
  <c r="AN5948" i="1"/>
  <c r="AL5946" i="1"/>
  <c r="AL5942" i="1"/>
  <c r="AL5940" i="1"/>
  <c r="AN5940" i="1"/>
  <c r="AL5938" i="1"/>
  <c r="AL5934" i="1"/>
  <c r="AL5932" i="1"/>
  <c r="AN5932" i="1"/>
  <c r="AL5930" i="1"/>
  <c r="AL5926" i="1"/>
  <c r="AL5924" i="1"/>
  <c r="AN5924" i="1"/>
  <c r="AL5922" i="1"/>
  <c r="AL5918" i="1"/>
  <c r="AL5916" i="1"/>
  <c r="AN5916" i="1"/>
  <c r="AL5914" i="1"/>
  <c r="AL5910" i="1"/>
  <c r="AL5908" i="1"/>
  <c r="AN5908" i="1"/>
  <c r="AL5906" i="1"/>
  <c r="AL5904" i="1"/>
  <c r="AL5899" i="1"/>
  <c r="AL5897" i="1"/>
  <c r="AN5897" i="1"/>
  <c r="AL5895" i="1"/>
  <c r="AL5891" i="1"/>
  <c r="AL5889" i="1"/>
  <c r="AN5889" i="1"/>
  <c r="AL5887" i="1"/>
  <c r="AL5883" i="1"/>
  <c r="AL5881" i="1"/>
  <c r="AN5881" i="1"/>
  <c r="AL5879" i="1"/>
  <c r="AL5875" i="1"/>
  <c r="AL5873" i="1"/>
  <c r="AN5873" i="1"/>
  <c r="AL5871" i="1"/>
  <c r="AL5867" i="1"/>
  <c r="AL5865" i="1"/>
  <c r="AN5865" i="1"/>
  <c r="AL5863" i="1"/>
  <c r="AL5859" i="1"/>
  <c r="AL5857" i="1"/>
  <c r="AN5857" i="1"/>
  <c r="AL5855" i="1"/>
  <c r="AL5851" i="1"/>
  <c r="AL5849" i="1"/>
  <c r="AL5845" i="1"/>
  <c r="AL5839" i="1"/>
  <c r="AL5837" i="1"/>
  <c r="AL5835" i="1"/>
  <c r="AL5833" i="1"/>
  <c r="AN5833" i="1"/>
  <c r="AL5831" i="1"/>
  <c r="AL5827" i="1"/>
  <c r="AL5825" i="1"/>
  <c r="AN5825" i="1"/>
  <c r="AL5823" i="1"/>
  <c r="AL5819" i="1"/>
  <c r="AL5817" i="1"/>
  <c r="AN5817" i="1"/>
  <c r="AL5815" i="1"/>
  <c r="AL5811" i="1"/>
  <c r="AL5809" i="1"/>
  <c r="AN5809" i="1"/>
  <c r="AL5807" i="1"/>
  <c r="AL5803" i="1"/>
  <c r="AL5801" i="1"/>
  <c r="AN5801" i="1"/>
  <c r="AL5799" i="1"/>
  <c r="AL5731" i="1"/>
  <c r="AN5731" i="1"/>
  <c r="AL5725" i="1"/>
  <c r="AN5725" i="1"/>
  <c r="AL5721" i="1"/>
  <c r="AL5715" i="1"/>
  <c r="AN5715" i="1"/>
  <c r="AL5709" i="1"/>
  <c r="AN5709" i="1"/>
  <c r="AL5705" i="1"/>
  <c r="AL5703" i="1"/>
  <c r="AL5701" i="1"/>
  <c r="AL5683" i="1"/>
  <c r="AL5679" i="1"/>
  <c r="AL5674" i="1"/>
  <c r="AL5670" i="1"/>
  <c r="AL5651" i="1"/>
  <c r="AL5647" i="1"/>
  <c r="AL5642" i="1"/>
  <c r="AL5638" i="1"/>
  <c r="AL5619" i="1"/>
  <c r="AL5615" i="1"/>
  <c r="AL5610" i="1"/>
  <c r="AL5606" i="1"/>
  <c r="AL5587" i="1"/>
  <c r="AL5583" i="1"/>
  <c r="AL5578" i="1"/>
  <c r="AL5574" i="1"/>
  <c r="AL5573" i="1"/>
  <c r="AM5573" i="1"/>
  <c r="AL5571" i="1"/>
  <c r="AL5570" i="1"/>
  <c r="AL5569" i="1"/>
  <c r="AL5559" i="1"/>
  <c r="AL5555" i="1"/>
  <c r="AL5554" i="1"/>
  <c r="AL5547" i="1"/>
  <c r="AM5547" i="1"/>
  <c r="AL5546" i="1"/>
  <c r="AL5544" i="1"/>
  <c r="AL5536" i="1"/>
  <c r="AL5532" i="1"/>
  <c r="AL5524" i="1"/>
  <c r="AL5523" i="1"/>
  <c r="AL5522" i="1"/>
  <c r="AL5515" i="1"/>
  <c r="AM5515" i="1"/>
  <c r="AL5514" i="1"/>
  <c r="AL5512" i="1"/>
  <c r="AL5504" i="1"/>
  <c r="AL5502" i="1"/>
  <c r="AN5502" i="1"/>
  <c r="AL5500" i="1"/>
  <c r="AL5496" i="1"/>
  <c r="AL5494" i="1"/>
  <c r="AL5492" i="1"/>
  <c r="AL5488" i="1"/>
  <c r="AL5486" i="1"/>
  <c r="AN5486" i="1"/>
  <c r="AL5484" i="1"/>
  <c r="AL5480" i="1"/>
  <c r="AL5478" i="1"/>
  <c r="AL5476" i="1"/>
  <c r="AL5472" i="1"/>
  <c r="AL5470" i="1"/>
  <c r="AN5470" i="1"/>
  <c r="AL5468" i="1"/>
  <c r="AL5464" i="1"/>
  <c r="AL5462" i="1"/>
  <c r="AL5460" i="1"/>
  <c r="AL5456" i="1"/>
  <c r="AL5454" i="1"/>
  <c r="AN5454" i="1"/>
  <c r="AL5452" i="1"/>
  <c r="AL5448" i="1"/>
  <c r="AL5446" i="1"/>
  <c r="AL5444" i="1"/>
  <c r="AL5440" i="1"/>
  <c r="AL5438" i="1"/>
  <c r="AN5438" i="1"/>
  <c r="AL5436" i="1"/>
  <c r="AL5432" i="1"/>
  <c r="AL5430" i="1"/>
  <c r="AL5428" i="1"/>
  <c r="AL5424" i="1"/>
  <c r="AL5422" i="1"/>
  <c r="AN5422" i="1"/>
  <c r="AL5420" i="1"/>
  <c r="AL5416" i="1"/>
  <c r="AL5414" i="1"/>
  <c r="AL5412" i="1"/>
  <c r="AL5408" i="1"/>
  <c r="AL5406" i="1"/>
  <c r="AN5406" i="1"/>
  <c r="AL5404" i="1"/>
  <c r="AL5400" i="1"/>
  <c r="AL5398" i="1"/>
  <c r="AL5396" i="1"/>
  <c r="AL5394" i="1"/>
  <c r="AL5392" i="1"/>
  <c r="AL5384" i="1"/>
  <c r="AL5382" i="1"/>
  <c r="AL5380" i="1"/>
  <c r="AL5246" i="1"/>
  <c r="AL5242" i="1"/>
  <c r="AL5234" i="1"/>
  <c r="AL5226" i="1"/>
  <c r="AL5218" i="1"/>
  <c r="AL5208" i="1"/>
  <c r="AL5200" i="1"/>
  <c r="AL5192" i="1"/>
  <c r="AL5184" i="1"/>
  <c r="AL5176" i="1"/>
  <c r="AL5168" i="1"/>
  <c r="AL5160" i="1"/>
  <c r="AL5152" i="1"/>
  <c r="AL5144" i="1"/>
  <c r="AL5136" i="1"/>
  <c r="AL5128" i="1"/>
  <c r="AL5120" i="1"/>
  <c r="AL5118" i="1"/>
  <c r="AL5114" i="1"/>
  <c r="AL5110" i="1"/>
  <c r="AN5110" i="1"/>
  <c r="AL5108" i="1"/>
  <c r="AL5088" i="1"/>
  <c r="AL5086" i="1"/>
  <c r="AL5082" i="1"/>
  <c r="AL5078" i="1"/>
  <c r="AN5078" i="1"/>
  <c r="AL5076" i="1"/>
  <c r="AL5056" i="1"/>
  <c r="AL5054" i="1"/>
  <c r="AL5050" i="1"/>
  <c r="AL5046" i="1"/>
  <c r="AL5042" i="1"/>
  <c r="AL5038" i="1"/>
  <c r="AL5012" i="1"/>
  <c r="AL5008" i="1"/>
  <c r="AL5004" i="1"/>
  <c r="AL5002" i="1"/>
  <c r="AL5000" i="1"/>
  <c r="AL4998" i="1"/>
  <c r="AL4994" i="1"/>
  <c r="AN4994" i="1"/>
  <c r="AL4992" i="1"/>
  <c r="AL4990" i="1"/>
  <c r="AL4986" i="1"/>
  <c r="AL4982" i="1"/>
  <c r="AL4978" i="1"/>
  <c r="AL4974" i="1"/>
  <c r="AL4948" i="1"/>
  <c r="AL4944" i="1"/>
  <c r="AL4940" i="1"/>
  <c r="AL4938" i="1"/>
  <c r="AL4936" i="1"/>
  <c r="AL4934" i="1"/>
  <c r="AL4930" i="1"/>
  <c r="AN4930" i="1"/>
  <c r="AL4928" i="1"/>
  <c r="AL4926" i="1"/>
  <c r="AL4922" i="1"/>
  <c r="AL4918" i="1"/>
  <c r="AL4908" i="1"/>
  <c r="AL4894" i="1"/>
  <c r="AL4885" i="1"/>
  <c r="AL4881" i="1"/>
  <c r="AL4873" i="1"/>
  <c r="AL4869" i="1"/>
  <c r="AL4865" i="1"/>
  <c r="AL4862" i="1"/>
  <c r="AL4858" i="1"/>
  <c r="AL4833" i="1"/>
  <c r="AL4829" i="1"/>
  <c r="AL4826" i="1"/>
  <c r="AL4810" i="1"/>
  <c r="AL4793" i="1"/>
  <c r="AL4789" i="1"/>
  <c r="AL4785" i="1"/>
  <c r="AL4781" i="1"/>
  <c r="AL4778" i="1"/>
  <c r="AL4766" i="1"/>
  <c r="AL4761" i="1"/>
  <c r="AL4749" i="1"/>
  <c r="AL4745" i="1"/>
  <c r="AL4741" i="1"/>
  <c r="AL4737" i="1"/>
  <c r="AL4734" i="1"/>
  <c r="AL4730" i="1"/>
  <c r="AL4713" i="1"/>
  <c r="AL4705" i="1"/>
  <c r="AL4701" i="1"/>
  <c r="AL4686" i="1"/>
  <c r="AL4683" i="1"/>
  <c r="AL4679" i="1"/>
  <c r="AL4669" i="1"/>
  <c r="AL4666" i="1"/>
  <c r="AL4663" i="1"/>
  <c r="AL4659" i="1"/>
  <c r="AN4659" i="1"/>
  <c r="AL4657" i="1"/>
  <c r="AL4655" i="1"/>
  <c r="AL4650" i="1"/>
  <c r="AM4650" i="1"/>
  <c r="AL4649" i="1"/>
  <c r="AL4646" i="1"/>
  <c r="AL4643" i="1"/>
  <c r="AL4641" i="1"/>
  <c r="AL4637" i="1"/>
  <c r="AL4630" i="1"/>
  <c r="AL4617" i="1"/>
  <c r="AL4609" i="1"/>
  <c r="AL4577" i="1"/>
  <c r="AL4573" i="1"/>
  <c r="AM4573" i="1"/>
  <c r="AL4569" i="1"/>
  <c r="AL4565" i="1"/>
  <c r="AM4565" i="1"/>
  <c r="AL4562" i="1"/>
  <c r="AL4561" i="1"/>
  <c r="AL4537" i="1"/>
  <c r="AL4529" i="1"/>
  <c r="AL4525" i="1"/>
  <c r="AM4525" i="1"/>
  <c r="AL4521" i="1"/>
  <c r="AL4517" i="1"/>
  <c r="AM4517" i="1"/>
  <c r="AL4489" i="1"/>
  <c r="AL4481" i="1"/>
  <c r="AL4449" i="1"/>
  <c r="AL4445" i="1"/>
  <c r="AM4445" i="1"/>
  <c r="AL4441" i="1"/>
  <c r="AL4437" i="1"/>
  <c r="AM4437" i="1"/>
  <c r="AL4433" i="1"/>
  <c r="AL4409" i="1"/>
  <c r="AL4401" i="1"/>
  <c r="AL4397" i="1"/>
  <c r="AM4397" i="1"/>
  <c r="AL4393" i="1"/>
  <c r="AL4389" i="1"/>
  <c r="AM4389" i="1"/>
  <c r="AL4361" i="1"/>
  <c r="AL4353" i="1"/>
  <c r="AL4321" i="1"/>
  <c r="AL4317" i="1"/>
  <c r="AM4317" i="1"/>
  <c r="AL4313" i="1"/>
  <c r="AL4309" i="1"/>
  <c r="AM4309" i="1"/>
  <c r="AL4305" i="1"/>
  <c r="AL4281" i="1"/>
  <c r="AL4273" i="1"/>
  <c r="AL4269" i="1"/>
  <c r="AM4269" i="1"/>
  <c r="AL4265" i="1"/>
  <c r="AL4261" i="1"/>
  <c r="AM4261" i="1"/>
  <c r="AL4233" i="1"/>
  <c r="AL4225" i="1"/>
  <c r="AL4193" i="1"/>
  <c r="AL4189" i="1"/>
  <c r="AM4189" i="1"/>
  <c r="AL4185" i="1"/>
  <c r="AL4181" i="1"/>
  <c r="AM4181" i="1"/>
  <c r="AL4177" i="1"/>
  <c r="AL4169" i="1"/>
  <c r="AM4169" i="1"/>
  <c r="AL4166" i="1"/>
  <c r="AM4166" i="1"/>
  <c r="AL4163" i="1"/>
  <c r="AL4162" i="1"/>
  <c r="AL4155" i="1"/>
  <c r="AL4154" i="1"/>
  <c r="AL4145" i="1"/>
  <c r="AL4143" i="1"/>
  <c r="AL4137" i="1"/>
  <c r="AM4137" i="1"/>
  <c r="AL4134" i="1"/>
  <c r="AM4134" i="1"/>
  <c r="AL4131" i="1"/>
  <c r="AL4130" i="1"/>
  <c r="AL4125" i="1"/>
  <c r="AL4122" i="1"/>
  <c r="AL4121" i="1"/>
  <c r="AL4119" i="1"/>
  <c r="AL4115" i="1"/>
  <c r="AL4113" i="1"/>
  <c r="AL4110" i="1"/>
  <c r="AM4110" i="1"/>
  <c r="AL4107" i="1"/>
  <c r="AL4101" i="1"/>
  <c r="AL4098" i="1"/>
  <c r="AL4070" i="1"/>
  <c r="AN4070" i="1"/>
  <c r="AL4066" i="1"/>
  <c r="AN4066" i="1"/>
  <c r="AL4058" i="1"/>
  <c r="AL4054" i="1"/>
  <c r="AL4050" i="1"/>
  <c r="AL4046" i="1"/>
  <c r="AL4026" i="1"/>
  <c r="AL4010" i="1"/>
  <c r="AN4010" i="1"/>
  <c r="AL3998" i="1"/>
  <c r="AL3994" i="1"/>
  <c r="AL3974" i="1"/>
  <c r="AL3970" i="1"/>
  <c r="AL3966" i="1"/>
  <c r="AL3962" i="1"/>
  <c r="AL3958" i="1"/>
  <c r="AN3958" i="1"/>
  <c r="AL3954" i="1"/>
  <c r="AN3954" i="1"/>
  <c r="AL3950" i="1"/>
  <c r="AN3950" i="1"/>
  <c r="AL3934" i="1"/>
  <c r="AL3914" i="1"/>
  <c r="AL3910" i="1"/>
  <c r="AL3906" i="1"/>
  <c r="AL3902" i="1"/>
  <c r="AL3862" i="1"/>
  <c r="AL3858" i="1"/>
  <c r="AL3854" i="1"/>
  <c r="AL3850" i="1"/>
  <c r="AL3814" i="1"/>
  <c r="AN3814" i="1"/>
  <c r="AL3810" i="1"/>
  <c r="AN3810" i="1"/>
  <c r="AL3802" i="1"/>
  <c r="AL3798" i="1"/>
  <c r="AL3794" i="1"/>
  <c r="AL3790" i="1"/>
  <c r="AL3770" i="1"/>
  <c r="AL3754" i="1"/>
  <c r="AN3754" i="1"/>
  <c r="AL3745" i="1"/>
  <c r="AM3745" i="1"/>
  <c r="AL3737" i="1"/>
  <c r="AM3737" i="1"/>
  <c r="AL3734" i="1"/>
  <c r="AL3733" i="1"/>
  <c r="AL3725" i="1"/>
  <c r="AL3717" i="1"/>
  <c r="AM3717" i="1"/>
  <c r="AL3709" i="1"/>
  <c r="AM3709" i="1"/>
  <c r="AL3697" i="1"/>
  <c r="AL3689" i="1"/>
  <c r="AL3681" i="1"/>
  <c r="AM3681" i="1"/>
  <c r="AL3673" i="1"/>
  <c r="AM3673" i="1"/>
  <c r="AL3670" i="1"/>
  <c r="AL3669" i="1"/>
  <c r="AL3661" i="1"/>
  <c r="AL3653" i="1"/>
  <c r="AM3653" i="1"/>
  <c r="AL3645" i="1"/>
  <c r="AM3645" i="1"/>
  <c r="AL3633" i="1"/>
  <c r="AL3625" i="1"/>
  <c r="AL3617" i="1"/>
  <c r="AM3617" i="1"/>
  <c r="AL3609" i="1"/>
  <c r="AM3609" i="1"/>
  <c r="AL3606" i="1"/>
  <c r="AL3605" i="1"/>
  <c r="AL3597" i="1"/>
  <c r="AL3589" i="1"/>
  <c r="AM3589" i="1"/>
  <c r="AL3581" i="1"/>
  <c r="AM3581" i="1"/>
  <c r="AL3569" i="1"/>
  <c r="AL3561" i="1"/>
  <c r="AL3553" i="1"/>
  <c r="AM3553" i="1"/>
  <c r="AL3545" i="1"/>
  <c r="AM3545" i="1"/>
  <c r="AL3542" i="1"/>
  <c r="AL3541" i="1"/>
  <c r="AL3533" i="1"/>
  <c r="AL3525" i="1"/>
  <c r="AM3525" i="1"/>
  <c r="AL3517" i="1"/>
  <c r="AM3517" i="1"/>
  <c r="AL3505" i="1"/>
  <c r="AL3497" i="1"/>
  <c r="AL3489" i="1"/>
  <c r="AM3489" i="1"/>
  <c r="AL3481" i="1"/>
  <c r="AM3481" i="1"/>
  <c r="AL3478" i="1"/>
  <c r="AL3477" i="1"/>
  <c r="AL3463" i="1"/>
  <c r="AN3463" i="1"/>
  <c r="AL3462" i="1"/>
  <c r="AM3462" i="1"/>
  <c r="AL3461" i="1"/>
  <c r="AM3461" i="1"/>
  <c r="AL3459" i="1"/>
  <c r="AN3459" i="1"/>
  <c r="AL3458" i="1"/>
  <c r="AM3458" i="1"/>
  <c r="AL3457" i="1"/>
  <c r="AM3457" i="1"/>
  <c r="AL3455" i="1"/>
  <c r="AN3455" i="1"/>
  <c r="AL3454" i="1"/>
  <c r="AM3454" i="1"/>
  <c r="AL3453" i="1"/>
  <c r="AM3453" i="1"/>
  <c r="AL3451" i="1"/>
  <c r="AN3451" i="1"/>
  <c r="AL3450" i="1"/>
  <c r="AM3450" i="1"/>
  <c r="AL3449" i="1"/>
  <c r="AM3449" i="1"/>
  <c r="AL3447" i="1"/>
  <c r="AN3447" i="1"/>
  <c r="AL3446" i="1"/>
  <c r="AM3446" i="1"/>
  <c r="AL3445" i="1"/>
  <c r="AM3445" i="1"/>
  <c r="AL3443" i="1"/>
  <c r="AN3443" i="1"/>
  <c r="AL3442" i="1"/>
  <c r="AM3442" i="1"/>
  <c r="AL3441" i="1"/>
  <c r="AM3441" i="1"/>
  <c r="AL3439" i="1"/>
  <c r="AN3439" i="1"/>
  <c r="AL3438" i="1"/>
  <c r="AM3438" i="1"/>
  <c r="AL3437" i="1"/>
  <c r="AM3437" i="1"/>
  <c r="AL3435" i="1"/>
  <c r="AN3435" i="1"/>
  <c r="AL3434" i="1"/>
  <c r="AM3434" i="1"/>
  <c r="AL3433" i="1"/>
  <c r="AM3433" i="1"/>
  <c r="AL3431" i="1"/>
  <c r="AN3431" i="1"/>
  <c r="AL3430" i="1"/>
  <c r="AM3430" i="1"/>
  <c r="AL3429" i="1"/>
  <c r="AM3429" i="1"/>
  <c r="AL3427" i="1"/>
  <c r="AN3427" i="1"/>
  <c r="AL3426" i="1"/>
  <c r="AM3426" i="1"/>
  <c r="AL3425" i="1"/>
  <c r="AM3425" i="1"/>
  <c r="AL3423" i="1"/>
  <c r="AN3423" i="1"/>
  <c r="AL3422" i="1"/>
  <c r="AM3422" i="1"/>
  <c r="AL3421" i="1"/>
  <c r="AM3421" i="1"/>
  <c r="AL3419" i="1"/>
  <c r="AN3419" i="1"/>
  <c r="AL3418" i="1"/>
  <c r="AM3418" i="1"/>
  <c r="AL3417" i="1"/>
  <c r="AM3417" i="1"/>
  <c r="AL3415" i="1"/>
  <c r="AN3415" i="1"/>
  <c r="AL3414" i="1"/>
  <c r="AM3414" i="1"/>
  <c r="AL3413" i="1"/>
  <c r="AM3413" i="1"/>
  <c r="AL3411" i="1"/>
  <c r="AN3411" i="1"/>
  <c r="AL3410" i="1"/>
  <c r="AM3410" i="1"/>
  <c r="AL3409" i="1"/>
  <c r="AM3409" i="1"/>
  <c r="AL3407" i="1"/>
  <c r="AN3407" i="1"/>
  <c r="AL3406" i="1"/>
  <c r="AM3406" i="1"/>
  <c r="AL3405" i="1"/>
  <c r="AM3405" i="1"/>
  <c r="AL3403" i="1"/>
  <c r="AN3403" i="1"/>
  <c r="AL3402" i="1"/>
  <c r="AM3402" i="1"/>
  <c r="AL3401" i="1"/>
  <c r="AM3401" i="1"/>
  <c r="AL3399" i="1"/>
  <c r="AN3399" i="1"/>
  <c r="AL3398" i="1"/>
  <c r="AM3398" i="1"/>
  <c r="AL3397" i="1"/>
  <c r="AL3395" i="1"/>
  <c r="AN3395" i="1"/>
  <c r="AL3394" i="1"/>
  <c r="AM3394" i="1"/>
  <c r="AL3393" i="1"/>
  <c r="AL3391" i="1"/>
  <c r="AN3391" i="1"/>
  <c r="AL3390" i="1"/>
  <c r="AM3390" i="1"/>
  <c r="AL3389" i="1"/>
  <c r="AL3387" i="1"/>
  <c r="AN3387" i="1"/>
  <c r="AL3386" i="1"/>
  <c r="AL3385" i="1"/>
  <c r="AL3383" i="1"/>
  <c r="AO3383" i="1"/>
  <c r="AL3382" i="1"/>
  <c r="AL3381" i="1"/>
  <c r="AL3379" i="1"/>
  <c r="AL3378" i="1"/>
  <c r="AL3377" i="1"/>
  <c r="AM3377" i="1"/>
  <c r="AL3375" i="1"/>
  <c r="AL3374" i="1"/>
  <c r="AL3373" i="1"/>
  <c r="AL3371" i="1"/>
  <c r="AL3370" i="1"/>
  <c r="AL3369" i="1"/>
  <c r="AL3367" i="1"/>
  <c r="AL3366" i="1"/>
  <c r="AL3365" i="1"/>
  <c r="AN3365" i="1"/>
  <c r="AL3363" i="1"/>
  <c r="AO3363" i="1"/>
  <c r="AN3363" i="1"/>
  <c r="AL3362" i="1"/>
  <c r="AM3362" i="1"/>
  <c r="AL3361" i="1"/>
  <c r="AM3361" i="1"/>
  <c r="AL3359" i="1"/>
  <c r="AL3358" i="1"/>
  <c r="AL3357" i="1"/>
  <c r="AL3355" i="1"/>
  <c r="AL3129" i="1"/>
  <c r="AM3129" i="1"/>
  <c r="AL3121" i="1"/>
  <c r="AL3113" i="1"/>
  <c r="AL3109" i="1"/>
  <c r="AL3105" i="1"/>
  <c r="AL3101" i="1"/>
  <c r="AL3093" i="1"/>
  <c r="AL3085" i="1"/>
  <c r="AL3065" i="1"/>
  <c r="AL3057" i="1"/>
  <c r="AM3057" i="1"/>
  <c r="AL3053" i="1"/>
  <c r="AL3045" i="1"/>
  <c r="AL3033" i="1"/>
  <c r="AL3025" i="1"/>
  <c r="AM3025" i="1"/>
  <c r="AL3017" i="1"/>
  <c r="AL3013" i="1"/>
  <c r="AM3013" i="1"/>
  <c r="AL3009" i="1"/>
  <c r="AL3005" i="1"/>
  <c r="AM3005" i="1"/>
  <c r="AL2997" i="1"/>
  <c r="AL2989" i="1"/>
  <c r="AL2969" i="1"/>
  <c r="AL2965" i="1"/>
  <c r="AL2961" i="1"/>
  <c r="AL2957" i="1"/>
  <c r="AL2937" i="1"/>
  <c r="AL2933" i="1"/>
  <c r="AM2933" i="1"/>
  <c r="AL2929" i="1"/>
  <c r="AL2925" i="1"/>
  <c r="AL2905" i="1"/>
  <c r="AL2897" i="1"/>
  <c r="AL2893" i="1"/>
  <c r="AM2893" i="1"/>
  <c r="AL2885" i="1"/>
  <c r="AL2873" i="1"/>
  <c r="AM2873" i="1"/>
  <c r="AL2865" i="1"/>
  <c r="AL2857" i="1"/>
  <c r="AL2853" i="1"/>
  <c r="AL2849" i="1"/>
  <c r="AL2845" i="1"/>
  <c r="AL2837" i="1"/>
  <c r="AM2837" i="1"/>
  <c r="AL2829" i="1"/>
  <c r="AL2821" i="1"/>
  <c r="AL2807" i="1"/>
  <c r="AM2807" i="1"/>
  <c r="AL2799" i="1"/>
  <c r="AM2799" i="1"/>
  <c r="AL2791" i="1"/>
  <c r="AM2791" i="1"/>
  <c r="AL2783" i="1"/>
  <c r="AM2783" i="1"/>
  <c r="AL2775" i="1"/>
  <c r="AM2775" i="1"/>
  <c r="AL2767" i="1"/>
  <c r="AM2767" i="1"/>
  <c r="AL2759" i="1"/>
  <c r="AM2759" i="1"/>
  <c r="AL2751" i="1"/>
  <c r="AM2751" i="1"/>
  <c r="AL2743" i="1"/>
  <c r="AM2743" i="1"/>
  <c r="AL2735" i="1"/>
  <c r="AM2735" i="1"/>
  <c r="AL2727" i="1"/>
  <c r="AM2727" i="1"/>
  <c r="AL2719" i="1"/>
  <c r="AM2719" i="1"/>
  <c r="AL2711" i="1"/>
  <c r="AM2711" i="1"/>
  <c r="AL2703" i="1"/>
  <c r="AM2703" i="1"/>
  <c r="AL2695" i="1"/>
  <c r="AM2695" i="1"/>
  <c r="AL2687" i="1"/>
  <c r="AM2687" i="1"/>
  <c r="AL2679" i="1"/>
  <c r="AM2679" i="1"/>
  <c r="AL2671" i="1"/>
  <c r="AM2671" i="1"/>
  <c r="AL2663" i="1"/>
  <c r="AM2663" i="1"/>
  <c r="AL2655" i="1"/>
  <c r="AM2655" i="1"/>
  <c r="AL2647" i="1"/>
  <c r="AM2647" i="1"/>
  <c r="AL2639" i="1"/>
  <c r="AM2639" i="1"/>
  <c r="AL2631" i="1"/>
  <c r="AM2631" i="1"/>
  <c r="AL2623" i="1"/>
  <c r="AM2623" i="1"/>
  <c r="AL2615" i="1"/>
  <c r="AM2615" i="1"/>
  <c r="AL2607" i="1"/>
  <c r="AM2607" i="1"/>
  <c r="AL2599" i="1"/>
  <c r="AM2599" i="1"/>
  <c r="AL2591" i="1"/>
  <c r="AM2591" i="1"/>
  <c r="AL2583" i="1"/>
  <c r="AM2583" i="1"/>
  <c r="AL2575" i="1"/>
  <c r="AM2575" i="1"/>
  <c r="AL2567" i="1"/>
  <c r="AM2567" i="1"/>
  <c r="AL2559" i="1"/>
  <c r="AM2559" i="1"/>
  <c r="AL2551" i="1"/>
  <c r="AM2551" i="1"/>
  <c r="AL2543" i="1"/>
  <c r="AM2543" i="1"/>
  <c r="AL2535" i="1"/>
  <c r="AM2535" i="1"/>
  <c r="AL2527" i="1"/>
  <c r="AM2527" i="1"/>
  <c r="AL2519" i="1"/>
  <c r="AM2519" i="1"/>
  <c r="AL2511" i="1"/>
  <c r="AM2511" i="1"/>
  <c r="AL2503" i="1"/>
  <c r="AM2503" i="1"/>
  <c r="AL2495" i="1"/>
  <c r="AM2495" i="1"/>
  <c r="AL2487" i="1"/>
  <c r="AM2487" i="1"/>
  <c r="AL2479" i="1"/>
  <c r="AM2479" i="1"/>
  <c r="AL2471" i="1"/>
  <c r="AM2471" i="1"/>
  <c r="AL2463" i="1"/>
  <c r="AM2463" i="1"/>
  <c r="AL2455" i="1"/>
  <c r="AM2455" i="1"/>
  <c r="AL2447" i="1"/>
  <c r="AM2447" i="1"/>
  <c r="AL2439" i="1"/>
  <c r="AM2439" i="1"/>
  <c r="AL2431" i="1"/>
  <c r="AM2431" i="1"/>
  <c r="AL2423" i="1"/>
  <c r="AM2423" i="1"/>
  <c r="AL2415" i="1"/>
  <c r="AM2415" i="1"/>
  <c r="AL2407" i="1"/>
  <c r="AM2407" i="1"/>
  <c r="AL2399" i="1"/>
  <c r="AM2399" i="1"/>
  <c r="AL2391" i="1"/>
  <c r="AL2375" i="1"/>
  <c r="AL1799" i="1"/>
  <c r="AL1796" i="1"/>
  <c r="AL1783" i="1"/>
  <c r="AL1780" i="1"/>
  <c r="AL1767" i="1"/>
  <c r="AL1764" i="1"/>
  <c r="AL1751" i="1"/>
  <c r="AL1748" i="1"/>
  <c r="AL1735" i="1"/>
  <c r="AL1732" i="1"/>
  <c r="AL1719" i="1"/>
  <c r="AL1716" i="1"/>
  <c r="AL1703" i="1"/>
  <c r="AL1700" i="1"/>
  <c r="AL1687" i="1"/>
  <c r="AL1684" i="1"/>
  <c r="AL1671" i="1"/>
  <c r="AL1668" i="1"/>
  <c r="AL1652" i="1"/>
  <c r="AL1651" i="1"/>
  <c r="AL1644" i="1"/>
  <c r="AL1643" i="1"/>
  <c r="AL1636" i="1"/>
  <c r="AL1635" i="1"/>
  <c r="AL1628" i="1"/>
  <c r="AL1627" i="1"/>
  <c r="AL1620" i="1"/>
  <c r="AL1619" i="1"/>
  <c r="AL1612" i="1"/>
  <c r="AL1611" i="1"/>
  <c r="AL1604" i="1"/>
  <c r="AL1603" i="1"/>
  <c r="AL1596" i="1"/>
  <c r="AL1595" i="1"/>
  <c r="AL1588" i="1"/>
  <c r="AL1587" i="1"/>
  <c r="AL1580" i="1"/>
  <c r="AL1579" i="1"/>
  <c r="AL1572" i="1"/>
  <c r="AL1571" i="1"/>
  <c r="AL1564" i="1"/>
  <c r="AL1563" i="1"/>
  <c r="AL1556" i="1"/>
  <c r="AL1555" i="1"/>
  <c r="AL1548" i="1"/>
  <c r="AL1547" i="1"/>
  <c r="AL1540" i="1"/>
  <c r="AL1539" i="1"/>
  <c r="AL1532" i="1"/>
  <c r="AL1531" i="1"/>
  <c r="AL1524" i="1"/>
  <c r="AL1523" i="1"/>
  <c r="AL1516" i="1"/>
  <c r="AL1514" i="1"/>
  <c r="AL1513" i="1"/>
  <c r="AN1513" i="1"/>
  <c r="AL1507" i="1"/>
  <c r="AL1506" i="1"/>
  <c r="AL1505" i="1"/>
  <c r="AL1493" i="1"/>
  <c r="AN1493" i="1"/>
  <c r="AL1489" i="1"/>
  <c r="AN1489" i="1"/>
  <c r="AL1485" i="1"/>
  <c r="AN1485" i="1"/>
  <c r="AL1481" i="1"/>
  <c r="AN1481" i="1"/>
  <c r="AL1477" i="1"/>
  <c r="AN1477" i="1"/>
  <c r="AL1473" i="1"/>
  <c r="AN1473" i="1"/>
  <c r="AL1469" i="1"/>
  <c r="AN1469" i="1"/>
  <c r="AL1465" i="1"/>
  <c r="AN1465" i="1"/>
  <c r="AL1461" i="1"/>
  <c r="AN1461" i="1"/>
  <c r="AL1457" i="1"/>
  <c r="AN1457" i="1"/>
  <c r="AL1453" i="1"/>
  <c r="AN1453" i="1"/>
  <c r="AL1449" i="1"/>
  <c r="AN1449" i="1"/>
  <c r="AL1445" i="1"/>
  <c r="AN1445" i="1"/>
  <c r="AL1441" i="1"/>
  <c r="AN1441" i="1"/>
  <c r="AL1437" i="1"/>
  <c r="AN1437" i="1"/>
  <c r="AL1433" i="1"/>
  <c r="AN1433" i="1"/>
  <c r="AL1429" i="1"/>
  <c r="AN1429" i="1"/>
  <c r="AL1425" i="1"/>
  <c r="AN1425" i="1"/>
  <c r="AL1421" i="1"/>
  <c r="AN1421" i="1"/>
  <c r="AL1417" i="1"/>
  <c r="AN1417" i="1"/>
  <c r="AL1413" i="1"/>
  <c r="AN1413" i="1"/>
  <c r="AL1409" i="1"/>
  <c r="AN1409" i="1"/>
  <c r="AL1405" i="1"/>
  <c r="AN1405" i="1"/>
  <c r="AL1401" i="1"/>
  <c r="AN1401" i="1"/>
  <c r="AL1397" i="1"/>
  <c r="AN1397" i="1"/>
  <c r="AL1393" i="1"/>
  <c r="AN1393" i="1"/>
  <c r="AL1389" i="1"/>
  <c r="AN1389" i="1"/>
  <c r="AL1385" i="1"/>
  <c r="AN1385" i="1"/>
  <c r="AL1381" i="1"/>
  <c r="AN1381" i="1"/>
  <c r="AL1377" i="1"/>
  <c r="AN1377" i="1"/>
  <c r="AL1373" i="1"/>
  <c r="AN1373" i="1"/>
  <c r="AL1369" i="1"/>
  <c r="AN1369" i="1"/>
  <c r="AL1365" i="1"/>
  <c r="AN1365" i="1"/>
  <c r="AL1361" i="1"/>
  <c r="AN1361" i="1"/>
  <c r="AL1357" i="1"/>
  <c r="AN1357" i="1"/>
  <c r="AL1353" i="1"/>
  <c r="AN1353" i="1"/>
  <c r="AL1349" i="1"/>
  <c r="AN1349" i="1"/>
  <c r="AL1345" i="1"/>
  <c r="AN1345" i="1"/>
  <c r="AL1341" i="1"/>
  <c r="AN1341" i="1"/>
  <c r="AL1333" i="1"/>
  <c r="AL1325" i="1"/>
  <c r="AN1325" i="1"/>
  <c r="AL1317" i="1"/>
  <c r="AL1309" i="1"/>
  <c r="AN1309" i="1"/>
  <c r="AL1301" i="1"/>
  <c r="AN1301" i="1"/>
  <c r="AL1293" i="1"/>
  <c r="AN1293" i="1"/>
  <c r="AL1285" i="1"/>
  <c r="AN1285" i="1"/>
  <c r="AL1277" i="1"/>
  <c r="AN1277" i="1"/>
  <c r="AL1269" i="1"/>
  <c r="AN1269" i="1"/>
  <c r="AL1261" i="1"/>
  <c r="AN1261" i="1"/>
  <c r="AL1253" i="1"/>
  <c r="AN1253" i="1"/>
  <c r="AL1245" i="1"/>
  <c r="AN1245" i="1"/>
  <c r="AL1237" i="1"/>
  <c r="AL1229" i="1"/>
  <c r="AN1229" i="1"/>
  <c r="AL1221" i="1"/>
  <c r="AL1213" i="1"/>
  <c r="AN1213" i="1"/>
  <c r="AL1205" i="1"/>
  <c r="AN1205" i="1"/>
  <c r="AL1197" i="1"/>
  <c r="AN1197" i="1"/>
  <c r="AL1189" i="1"/>
  <c r="AL1181" i="1"/>
  <c r="AN1181" i="1"/>
  <c r="AL1173" i="1"/>
  <c r="AL1165" i="1"/>
  <c r="AN1165" i="1"/>
  <c r="AL1157" i="1"/>
  <c r="AL1149" i="1"/>
  <c r="AN1149" i="1"/>
  <c r="AL1141" i="1"/>
  <c r="AN1141" i="1"/>
  <c r="AL1133" i="1"/>
  <c r="AN1133" i="1"/>
  <c r="AL1125" i="1"/>
  <c r="AL1117" i="1"/>
  <c r="AN1117" i="1"/>
  <c r="AL1109" i="1"/>
  <c r="AN1109" i="1"/>
  <c r="AL1101" i="1"/>
  <c r="AN1101" i="1"/>
  <c r="AL1093" i="1"/>
  <c r="AN1093" i="1"/>
  <c r="AL1085" i="1"/>
  <c r="AN1085" i="1"/>
  <c r="AL1077" i="1"/>
  <c r="AL1069" i="1"/>
  <c r="AN1069" i="1"/>
  <c r="AL1061" i="1"/>
  <c r="AN1061" i="1"/>
  <c r="AL1053" i="1"/>
  <c r="AN1053" i="1"/>
  <c r="AL1045" i="1"/>
  <c r="AN1045" i="1"/>
  <c r="AL1037" i="1"/>
  <c r="AN1037" i="1"/>
  <c r="AL1029" i="1"/>
  <c r="AN1029" i="1"/>
  <c r="AL1021" i="1"/>
  <c r="AN1021" i="1"/>
  <c r="AL1011" i="1"/>
  <c r="AL1010" i="1"/>
  <c r="AN1010" i="1"/>
  <c r="AL1007" i="1"/>
  <c r="AL1006" i="1"/>
  <c r="AN1006" i="1"/>
  <c r="AL1003" i="1"/>
  <c r="AL1002" i="1"/>
  <c r="AN1002" i="1"/>
  <c r="AL999" i="1"/>
  <c r="AL998" i="1"/>
  <c r="AN998" i="1"/>
  <c r="AL995" i="1"/>
  <c r="AL994" i="1"/>
  <c r="AN994" i="1"/>
  <c r="AL991" i="1"/>
  <c r="AL990" i="1"/>
  <c r="AN990" i="1"/>
  <c r="AL987" i="1"/>
  <c r="AL986" i="1"/>
  <c r="AN986" i="1"/>
  <c r="AL983" i="1"/>
  <c r="AL982" i="1"/>
  <c r="AN982" i="1"/>
  <c r="AL979" i="1"/>
  <c r="AL978" i="1"/>
  <c r="AN978" i="1"/>
  <c r="AL975" i="1"/>
  <c r="AL974" i="1"/>
  <c r="AN974" i="1"/>
  <c r="AL971" i="1"/>
  <c r="AL970" i="1"/>
  <c r="AN970" i="1"/>
  <c r="AL967" i="1"/>
  <c r="AL966" i="1"/>
  <c r="AN966" i="1"/>
  <c r="AL963" i="1"/>
  <c r="AL962" i="1"/>
  <c r="AN962" i="1"/>
  <c r="AL959" i="1"/>
  <c r="AL958" i="1"/>
  <c r="AN958" i="1"/>
  <c r="AL955" i="1"/>
  <c r="AL954" i="1"/>
  <c r="AN954" i="1"/>
  <c r="AL951" i="1"/>
  <c r="AL950" i="1"/>
  <c r="AN950" i="1"/>
  <c r="AL947" i="1"/>
  <c r="AL946" i="1"/>
  <c r="AN946" i="1"/>
  <c r="AL943" i="1"/>
  <c r="AL942" i="1"/>
  <c r="AN942" i="1"/>
  <c r="AL939" i="1"/>
  <c r="AL938" i="1"/>
  <c r="AN938" i="1"/>
  <c r="AL935" i="1"/>
  <c r="AL934" i="1"/>
  <c r="AN934" i="1"/>
  <c r="AL931" i="1"/>
  <c r="AL930" i="1"/>
  <c r="AN930" i="1"/>
  <c r="AL927" i="1"/>
  <c r="AL926" i="1"/>
  <c r="AN926" i="1"/>
  <c r="AL923" i="1"/>
  <c r="AL922" i="1"/>
  <c r="AN922" i="1"/>
  <c r="AL919" i="1"/>
  <c r="AL918" i="1"/>
  <c r="AN918" i="1"/>
  <c r="AL915" i="1"/>
  <c r="AL914" i="1"/>
  <c r="AN914" i="1"/>
  <c r="AL911" i="1"/>
  <c r="AL910" i="1"/>
  <c r="AN910" i="1"/>
  <c r="AL907" i="1"/>
  <c r="AL906" i="1"/>
  <c r="AN906" i="1"/>
  <c r="AL903" i="1"/>
  <c r="AL902" i="1"/>
  <c r="AN902" i="1"/>
  <c r="AL899" i="1"/>
  <c r="AL898" i="1"/>
  <c r="AN898" i="1"/>
  <c r="AL895" i="1"/>
  <c r="AL894" i="1"/>
  <c r="AN894" i="1"/>
  <c r="AL891" i="1"/>
  <c r="AL890" i="1"/>
  <c r="AN890" i="1"/>
  <c r="AL887" i="1"/>
  <c r="AL886" i="1"/>
  <c r="AN886" i="1"/>
  <c r="AL883" i="1"/>
  <c r="AL882" i="1"/>
  <c r="AN882" i="1"/>
  <c r="AL879" i="1"/>
  <c r="AL878" i="1"/>
  <c r="AN878" i="1"/>
  <c r="AL875" i="1"/>
  <c r="AL874" i="1"/>
  <c r="AN874" i="1"/>
  <c r="AL871" i="1"/>
  <c r="AL870" i="1"/>
  <c r="AN870" i="1"/>
  <c r="AL867" i="1"/>
  <c r="AL866" i="1"/>
  <c r="AN866" i="1"/>
  <c r="AL863" i="1"/>
  <c r="AL862" i="1"/>
  <c r="AN862" i="1"/>
  <c r="AL859" i="1"/>
  <c r="AL858" i="1"/>
  <c r="AN858" i="1"/>
  <c r="AL855" i="1"/>
  <c r="AL854" i="1"/>
  <c r="AN854" i="1"/>
  <c r="AL851" i="1"/>
  <c r="AL850" i="1"/>
  <c r="AN850" i="1"/>
  <c r="AL847" i="1"/>
  <c r="AL846" i="1"/>
  <c r="AN846" i="1"/>
  <c r="AL843" i="1"/>
  <c r="AL842" i="1"/>
  <c r="AN842" i="1"/>
  <c r="AL839" i="1"/>
  <c r="AL838" i="1"/>
  <c r="AN838" i="1"/>
  <c r="AL835" i="1"/>
  <c r="AL834" i="1"/>
  <c r="AN834" i="1"/>
  <c r="AL831" i="1"/>
  <c r="AL830" i="1"/>
  <c r="AN830" i="1"/>
  <c r="AL827" i="1"/>
  <c r="AL826" i="1"/>
  <c r="AN826" i="1"/>
  <c r="AL823" i="1"/>
  <c r="AL822" i="1"/>
  <c r="AN822" i="1"/>
  <c r="AL819" i="1"/>
  <c r="AL818" i="1"/>
  <c r="AN818" i="1"/>
  <c r="AL815" i="1"/>
  <c r="AL814" i="1"/>
  <c r="AN814" i="1"/>
  <c r="AL811" i="1"/>
  <c r="AL810" i="1"/>
  <c r="AN810" i="1"/>
  <c r="AL807" i="1"/>
  <c r="AL806" i="1"/>
  <c r="AN806" i="1"/>
  <c r="AL803" i="1"/>
  <c r="AL802" i="1"/>
  <c r="AN802" i="1"/>
  <c r="AL799" i="1"/>
  <c r="AL798" i="1"/>
  <c r="AN798" i="1"/>
  <c r="AL795" i="1"/>
  <c r="AL794" i="1"/>
  <c r="AN794" i="1"/>
  <c r="AL791" i="1"/>
  <c r="AL790" i="1"/>
  <c r="AN790" i="1"/>
  <c r="AL787" i="1"/>
  <c r="AL786" i="1"/>
  <c r="AN786" i="1"/>
  <c r="AL783" i="1"/>
  <c r="AL782" i="1"/>
  <c r="AN782" i="1"/>
  <c r="AL779" i="1"/>
  <c r="AL778" i="1"/>
  <c r="AN778" i="1"/>
  <c r="AL775" i="1"/>
  <c r="AL774" i="1"/>
  <c r="AN774" i="1"/>
  <c r="AL771" i="1"/>
  <c r="AL770" i="1"/>
  <c r="AN770" i="1"/>
  <c r="AL767" i="1"/>
  <c r="AL766" i="1"/>
  <c r="AN766" i="1"/>
  <c r="AL763" i="1"/>
  <c r="AL762" i="1"/>
  <c r="AN762" i="1"/>
  <c r="AL759" i="1"/>
  <c r="AL758" i="1"/>
  <c r="AN758" i="1"/>
  <c r="AL755" i="1"/>
  <c r="AL754" i="1"/>
  <c r="AN754" i="1"/>
  <c r="AL751" i="1"/>
  <c r="AL750" i="1"/>
  <c r="AN750" i="1"/>
  <c r="AL747" i="1"/>
  <c r="AL746" i="1"/>
  <c r="AN746" i="1"/>
  <c r="AL743" i="1"/>
  <c r="AL742" i="1"/>
  <c r="AN742" i="1"/>
  <c r="AL739" i="1"/>
  <c r="AL738" i="1"/>
  <c r="AN738" i="1"/>
  <c r="AL735" i="1"/>
  <c r="AL734" i="1"/>
  <c r="AN734" i="1"/>
  <c r="AL731" i="1"/>
  <c r="AL730" i="1"/>
  <c r="AN730" i="1"/>
  <c r="AL727" i="1"/>
  <c r="AL726" i="1"/>
  <c r="AN726" i="1"/>
  <c r="AL723" i="1"/>
  <c r="AL722" i="1"/>
  <c r="AN722" i="1"/>
  <c r="AL719" i="1"/>
  <c r="AL718" i="1"/>
  <c r="AN718" i="1"/>
  <c r="AL715" i="1"/>
  <c r="AL714" i="1"/>
  <c r="AN714" i="1"/>
  <c r="AL711" i="1"/>
  <c r="AL710" i="1"/>
  <c r="AN710" i="1"/>
  <c r="AL707" i="1"/>
  <c r="AL706" i="1"/>
  <c r="AN706" i="1"/>
  <c r="AL703" i="1"/>
  <c r="AL702" i="1"/>
  <c r="AN702" i="1"/>
  <c r="AL699" i="1"/>
  <c r="AL698" i="1"/>
  <c r="AN698" i="1"/>
  <c r="AL695" i="1"/>
  <c r="AL694" i="1"/>
  <c r="AN694" i="1"/>
  <c r="AL691" i="1"/>
  <c r="AL690" i="1"/>
  <c r="AN690" i="1"/>
  <c r="AL687" i="1"/>
  <c r="AL686" i="1"/>
  <c r="AN686" i="1"/>
  <c r="AL683" i="1"/>
  <c r="AL682" i="1"/>
  <c r="AN682" i="1"/>
  <c r="AL679" i="1"/>
  <c r="AL678" i="1"/>
  <c r="AN678" i="1"/>
  <c r="AL675" i="1"/>
  <c r="AL674" i="1"/>
  <c r="AN674" i="1"/>
  <c r="AL671" i="1"/>
  <c r="AL670" i="1"/>
  <c r="AN670" i="1"/>
  <c r="AL667" i="1"/>
  <c r="AL666" i="1"/>
  <c r="AN666" i="1"/>
  <c r="AL663" i="1"/>
  <c r="AL662" i="1"/>
  <c r="AN662" i="1"/>
  <c r="AL659" i="1"/>
  <c r="AL658" i="1"/>
  <c r="AN658" i="1"/>
  <c r="AL655" i="1"/>
  <c r="AL654" i="1"/>
  <c r="AN654" i="1"/>
  <c r="AL651" i="1"/>
  <c r="AL650" i="1"/>
  <c r="AN650" i="1"/>
  <c r="AL647" i="1"/>
  <c r="AL646" i="1"/>
  <c r="AN646" i="1"/>
  <c r="AL643" i="1"/>
  <c r="AL642" i="1"/>
  <c r="AN642" i="1"/>
  <c r="AL639" i="1"/>
  <c r="AL638" i="1"/>
  <c r="AN638" i="1"/>
  <c r="AL635" i="1"/>
  <c r="AL634" i="1"/>
  <c r="AN634" i="1"/>
  <c r="AL631" i="1"/>
  <c r="AL630" i="1"/>
  <c r="AN630" i="1"/>
  <c r="AL627" i="1"/>
  <c r="AL626" i="1"/>
  <c r="AN626" i="1"/>
  <c r="AL623" i="1"/>
  <c r="AL622" i="1"/>
  <c r="AN622" i="1"/>
  <c r="AL619" i="1"/>
  <c r="AL618" i="1"/>
  <c r="AN618" i="1"/>
  <c r="AL615" i="1"/>
  <c r="AL614" i="1"/>
  <c r="AN614" i="1"/>
  <c r="AL611" i="1"/>
  <c r="AL610" i="1"/>
  <c r="AN610" i="1"/>
  <c r="AL607" i="1"/>
  <c r="AL606" i="1"/>
  <c r="AN606" i="1"/>
  <c r="AL603" i="1"/>
  <c r="AL602" i="1"/>
  <c r="AN602" i="1"/>
  <c r="AL599" i="1"/>
  <c r="AL598" i="1"/>
  <c r="AN598" i="1"/>
  <c r="AL595" i="1"/>
  <c r="AL594" i="1"/>
  <c r="AN594" i="1"/>
  <c r="AL591" i="1"/>
  <c r="AL590" i="1"/>
  <c r="AN590" i="1"/>
  <c r="AL587" i="1"/>
  <c r="AL586" i="1"/>
  <c r="AN586" i="1"/>
  <c r="AL583" i="1"/>
  <c r="AL582" i="1"/>
  <c r="AN582" i="1"/>
  <c r="AL579" i="1"/>
  <c r="AL578" i="1"/>
  <c r="AN578" i="1"/>
  <c r="AL575" i="1"/>
  <c r="AL574" i="1"/>
  <c r="AN574" i="1"/>
  <c r="AL571" i="1"/>
  <c r="AL570" i="1"/>
  <c r="AN570" i="1"/>
  <c r="AL567" i="1"/>
  <c r="AL566" i="1"/>
  <c r="AN566" i="1"/>
  <c r="AL563" i="1"/>
  <c r="AL562" i="1"/>
  <c r="AN562" i="1"/>
  <c r="AL559" i="1"/>
  <c r="AL558" i="1"/>
  <c r="AN558" i="1"/>
  <c r="AL555" i="1"/>
  <c r="AL554" i="1"/>
  <c r="AN554" i="1"/>
  <c r="AL551" i="1"/>
  <c r="AL550" i="1"/>
  <c r="AN550" i="1"/>
  <c r="AL547" i="1"/>
  <c r="AL546" i="1"/>
  <c r="AN546" i="1"/>
  <c r="AL543" i="1"/>
  <c r="AL542" i="1"/>
  <c r="AN542" i="1"/>
  <c r="AL539" i="1"/>
  <c r="AL538" i="1"/>
  <c r="AN538" i="1"/>
  <c r="AL535" i="1"/>
  <c r="AL534" i="1"/>
  <c r="AN534" i="1"/>
  <c r="AL531" i="1"/>
  <c r="AL530" i="1"/>
  <c r="AN530" i="1"/>
  <c r="AL527" i="1"/>
  <c r="AL526" i="1"/>
  <c r="AN526" i="1"/>
  <c r="AL523" i="1"/>
  <c r="AL522" i="1"/>
  <c r="AN522" i="1"/>
  <c r="AL519" i="1"/>
  <c r="AL518" i="1"/>
  <c r="AN518" i="1"/>
  <c r="AL515" i="1"/>
  <c r="AL514" i="1"/>
  <c r="AN514" i="1"/>
  <c r="AL511" i="1"/>
  <c r="AL510" i="1"/>
  <c r="AN510" i="1"/>
  <c r="AL507" i="1"/>
  <c r="AL506" i="1"/>
  <c r="AN506" i="1"/>
  <c r="AL503" i="1"/>
  <c r="AL502" i="1"/>
  <c r="AN502" i="1"/>
  <c r="AL499" i="1"/>
  <c r="AL498" i="1"/>
  <c r="AN498" i="1"/>
  <c r="AL495" i="1"/>
  <c r="AL494" i="1"/>
  <c r="AN494" i="1"/>
  <c r="AL491" i="1"/>
  <c r="AL490" i="1"/>
  <c r="AN490" i="1"/>
  <c r="AL487" i="1"/>
  <c r="AL486" i="1"/>
  <c r="AN486" i="1"/>
  <c r="AL483" i="1"/>
  <c r="AL482" i="1"/>
  <c r="AN482" i="1"/>
  <c r="AL479" i="1"/>
  <c r="AL478" i="1"/>
  <c r="AN478" i="1"/>
  <c r="AL475" i="1"/>
  <c r="AL474" i="1"/>
  <c r="AN474" i="1"/>
  <c r="AL471" i="1"/>
  <c r="AL470" i="1"/>
  <c r="AN470" i="1"/>
  <c r="AL467" i="1"/>
  <c r="AL466" i="1"/>
  <c r="AN466" i="1"/>
  <c r="AL463" i="1"/>
  <c r="AL462" i="1"/>
  <c r="AN462" i="1"/>
  <c r="AL459" i="1"/>
  <c r="AL458" i="1"/>
  <c r="AN458" i="1"/>
  <c r="AL455" i="1"/>
  <c r="AL454" i="1"/>
  <c r="AN454" i="1"/>
  <c r="AL451" i="1"/>
  <c r="AL450" i="1"/>
  <c r="AN450" i="1"/>
  <c r="AL447" i="1"/>
  <c r="AL446" i="1"/>
  <c r="AN446" i="1"/>
  <c r="AL443" i="1"/>
  <c r="AL442" i="1"/>
  <c r="AN442" i="1"/>
  <c r="AL439" i="1"/>
  <c r="AL438" i="1"/>
  <c r="AN438" i="1"/>
  <c r="AL435" i="1"/>
  <c r="AL434" i="1"/>
  <c r="AN434" i="1"/>
  <c r="AL431" i="1"/>
  <c r="AL430" i="1"/>
  <c r="AN430" i="1"/>
  <c r="AL427" i="1"/>
  <c r="AL426" i="1"/>
  <c r="AN426" i="1"/>
  <c r="AL423" i="1"/>
  <c r="AL422" i="1"/>
  <c r="AN422" i="1"/>
  <c r="AL419" i="1"/>
  <c r="AL418" i="1"/>
  <c r="AN418" i="1"/>
  <c r="AL415" i="1"/>
  <c r="AL414" i="1"/>
  <c r="AN414" i="1"/>
  <c r="AL411" i="1"/>
  <c r="AL410" i="1"/>
  <c r="AN410" i="1"/>
  <c r="AL407" i="1"/>
  <c r="AL406" i="1"/>
  <c r="AN406" i="1"/>
  <c r="AL403" i="1"/>
  <c r="AL402" i="1"/>
  <c r="AN402" i="1"/>
  <c r="AL399" i="1"/>
  <c r="AL398" i="1"/>
  <c r="AN398" i="1"/>
  <c r="AL395" i="1"/>
  <c r="AL394" i="1"/>
  <c r="AN394" i="1"/>
  <c r="AL391" i="1"/>
  <c r="AL390" i="1"/>
  <c r="AN390" i="1"/>
  <c r="AL387" i="1"/>
  <c r="AL386" i="1"/>
  <c r="AN386" i="1"/>
  <c r="AL383" i="1"/>
  <c r="AL382" i="1"/>
  <c r="AN382" i="1"/>
  <c r="AL379" i="1"/>
  <c r="AL378" i="1"/>
  <c r="AN378" i="1"/>
  <c r="AL375" i="1"/>
  <c r="AL374" i="1"/>
  <c r="AN374" i="1"/>
  <c r="AL371" i="1"/>
  <c r="AL370" i="1"/>
  <c r="AN370" i="1"/>
  <c r="AL367" i="1"/>
  <c r="AL366" i="1"/>
  <c r="AN366" i="1"/>
  <c r="AL363" i="1"/>
  <c r="AL362" i="1"/>
  <c r="AN362" i="1"/>
  <c r="AL359" i="1"/>
  <c r="AL358" i="1"/>
  <c r="AN358" i="1"/>
  <c r="AL355" i="1"/>
  <c r="AL354" i="1"/>
  <c r="AN354" i="1"/>
  <c r="AL351" i="1"/>
  <c r="AL350" i="1"/>
  <c r="AN350" i="1"/>
  <c r="AL347" i="1"/>
  <c r="AL346" i="1"/>
  <c r="AN346" i="1"/>
  <c r="AL343" i="1"/>
  <c r="AL342" i="1"/>
  <c r="AN342" i="1"/>
  <c r="AL339" i="1"/>
  <c r="AL338" i="1"/>
  <c r="AN338" i="1"/>
  <c r="AL335" i="1"/>
  <c r="AL334" i="1"/>
  <c r="AN334" i="1"/>
  <c r="AL331" i="1"/>
  <c r="AL330" i="1"/>
  <c r="AN330" i="1"/>
  <c r="AL327" i="1"/>
  <c r="AL326" i="1"/>
  <c r="AN326" i="1"/>
  <c r="AL323" i="1"/>
  <c r="AL322" i="1"/>
  <c r="AN322" i="1"/>
  <c r="AL319" i="1"/>
  <c r="AL318" i="1"/>
  <c r="AN318" i="1"/>
  <c r="AL315" i="1"/>
  <c r="AL314" i="1"/>
  <c r="AN314" i="1"/>
  <c r="AL311" i="1"/>
  <c r="AL310" i="1"/>
  <c r="AN310" i="1"/>
  <c r="AL307" i="1"/>
  <c r="AL306" i="1"/>
  <c r="AN306" i="1"/>
  <c r="AL303" i="1"/>
  <c r="AL302" i="1"/>
  <c r="AN302" i="1"/>
  <c r="AL299" i="1"/>
  <c r="AL298" i="1"/>
  <c r="AN298" i="1"/>
  <c r="AL295" i="1"/>
  <c r="AL294" i="1"/>
  <c r="AN294" i="1"/>
  <c r="AL291" i="1"/>
  <c r="AL290" i="1"/>
  <c r="AN290" i="1"/>
  <c r="AL287" i="1"/>
  <c r="AL286" i="1"/>
  <c r="AN286" i="1"/>
  <c r="AL283" i="1"/>
  <c r="AL282" i="1"/>
  <c r="AN282" i="1"/>
  <c r="AL279" i="1"/>
  <c r="AL278" i="1"/>
  <c r="AN278" i="1"/>
  <c r="AL275" i="1"/>
  <c r="AL274" i="1"/>
  <c r="AN274" i="1"/>
  <c r="AL271" i="1"/>
  <c r="AL270" i="1"/>
  <c r="AN270" i="1"/>
  <c r="AL267" i="1"/>
  <c r="AL266" i="1"/>
  <c r="AN266" i="1"/>
  <c r="AL263" i="1"/>
  <c r="AL262" i="1"/>
  <c r="AN262" i="1"/>
  <c r="AL259" i="1"/>
  <c r="AL258" i="1"/>
  <c r="AN258" i="1"/>
  <c r="AL255" i="1"/>
  <c r="AL254" i="1"/>
  <c r="AN254" i="1"/>
  <c r="AL251" i="1"/>
  <c r="AL250" i="1"/>
  <c r="AN250" i="1"/>
  <c r="AL247" i="1"/>
  <c r="AL246" i="1"/>
  <c r="AN246" i="1"/>
  <c r="AL243" i="1"/>
  <c r="AL242" i="1"/>
  <c r="AN242" i="1"/>
  <c r="AL239" i="1"/>
  <c r="AL238" i="1"/>
  <c r="AN238" i="1"/>
  <c r="AL235" i="1"/>
  <c r="AL234" i="1"/>
  <c r="AN234" i="1"/>
  <c r="AL231" i="1"/>
  <c r="AL230" i="1"/>
  <c r="AN230" i="1"/>
  <c r="AL227" i="1"/>
  <c r="AL226" i="1"/>
  <c r="AN226" i="1"/>
  <c r="AL223" i="1"/>
  <c r="AL222" i="1"/>
  <c r="AN222" i="1"/>
  <c r="AL219" i="1"/>
  <c r="AL218" i="1"/>
  <c r="AN218" i="1"/>
  <c r="AL215" i="1"/>
  <c r="AL214" i="1"/>
  <c r="AN214" i="1"/>
  <c r="AL211" i="1"/>
  <c r="AL210" i="1"/>
  <c r="AN210" i="1"/>
  <c r="AL207" i="1"/>
  <c r="AL206" i="1"/>
  <c r="AN206" i="1"/>
  <c r="AL203" i="1"/>
  <c r="AL202" i="1"/>
  <c r="AN202" i="1"/>
  <c r="AL199" i="1"/>
  <c r="AL198" i="1"/>
  <c r="AN198" i="1"/>
  <c r="AL195" i="1"/>
  <c r="AL194" i="1"/>
  <c r="AN194" i="1"/>
  <c r="AL191" i="1"/>
  <c r="AL190" i="1"/>
  <c r="AN190" i="1"/>
  <c r="AL187" i="1"/>
  <c r="AL186" i="1"/>
  <c r="AN186" i="1"/>
  <c r="AL183" i="1"/>
  <c r="AL182" i="1"/>
  <c r="AN182" i="1"/>
  <c r="AL179" i="1"/>
  <c r="AL178" i="1"/>
  <c r="AN178" i="1"/>
  <c r="AL175" i="1"/>
  <c r="AL174" i="1"/>
  <c r="AN174" i="1"/>
  <c r="AL171" i="1"/>
  <c r="AL170" i="1"/>
  <c r="AN170" i="1"/>
  <c r="AL167" i="1"/>
  <c r="AL166" i="1"/>
  <c r="AN166" i="1"/>
  <c r="AL163" i="1"/>
  <c r="AL162" i="1"/>
  <c r="AN162" i="1"/>
  <c r="AL159" i="1"/>
  <c r="AL158" i="1"/>
  <c r="AN158" i="1"/>
  <c r="AL155" i="1"/>
  <c r="AL154" i="1"/>
  <c r="AN154" i="1"/>
  <c r="AL151" i="1"/>
  <c r="AL150" i="1"/>
  <c r="AN150" i="1"/>
  <c r="AL147" i="1"/>
  <c r="AL146" i="1"/>
  <c r="AN146" i="1"/>
  <c r="AL143" i="1"/>
  <c r="AL142" i="1"/>
  <c r="AN142" i="1"/>
  <c r="AL139" i="1"/>
  <c r="AL138" i="1"/>
  <c r="AN138" i="1"/>
  <c r="AL135" i="1"/>
  <c r="AL134" i="1"/>
  <c r="AN134" i="1"/>
  <c r="AL131" i="1"/>
  <c r="AL130" i="1"/>
  <c r="AN130" i="1"/>
  <c r="AL127" i="1"/>
  <c r="AL126" i="1"/>
  <c r="AN126" i="1"/>
  <c r="AL123" i="1"/>
  <c r="AL122" i="1"/>
  <c r="AN122" i="1"/>
  <c r="AL119" i="1"/>
  <c r="AL118" i="1"/>
  <c r="AN118" i="1"/>
  <c r="AL115" i="1"/>
  <c r="AL114" i="1"/>
  <c r="AN114" i="1"/>
  <c r="AL111" i="1"/>
  <c r="AL110" i="1"/>
  <c r="AN110" i="1"/>
  <c r="AL107" i="1"/>
  <c r="AL106" i="1"/>
  <c r="AN106" i="1"/>
  <c r="AL103" i="1"/>
  <c r="AL102" i="1"/>
  <c r="AN102" i="1"/>
  <c r="AL99" i="1"/>
  <c r="AL98" i="1"/>
  <c r="AN98" i="1"/>
  <c r="AL95" i="1"/>
  <c r="AL94" i="1"/>
  <c r="AN94" i="1"/>
  <c r="AL91" i="1"/>
  <c r="AL90" i="1"/>
  <c r="AN90" i="1"/>
  <c r="AL87" i="1"/>
  <c r="AL86" i="1"/>
  <c r="AN86" i="1"/>
  <c r="AL83" i="1"/>
  <c r="AL82" i="1"/>
  <c r="AN82" i="1"/>
  <c r="AL79" i="1"/>
  <c r="AL78" i="1"/>
  <c r="AN78" i="1"/>
  <c r="AL75" i="1"/>
  <c r="AL74" i="1"/>
  <c r="AN74" i="1"/>
  <c r="AL71" i="1"/>
  <c r="AL70" i="1"/>
  <c r="AN70" i="1"/>
  <c r="AL67" i="1"/>
  <c r="AL66" i="1"/>
  <c r="AN66" i="1"/>
  <c r="AL63" i="1"/>
  <c r="AL62" i="1"/>
  <c r="AN62" i="1"/>
  <c r="AL59" i="1"/>
  <c r="AL58" i="1"/>
  <c r="AN58" i="1"/>
  <c r="AL55" i="1"/>
  <c r="AL54" i="1"/>
  <c r="AN54" i="1"/>
  <c r="AL51" i="1"/>
  <c r="AL50" i="1"/>
  <c r="AN50" i="1"/>
  <c r="AL47" i="1"/>
  <c r="AL46" i="1"/>
  <c r="AN46" i="1"/>
  <c r="AL43" i="1"/>
  <c r="AL42" i="1"/>
  <c r="AN42" i="1"/>
  <c r="AL39" i="1"/>
  <c r="AL38" i="1"/>
  <c r="AN38" i="1"/>
  <c r="AL35" i="1"/>
  <c r="AL34" i="1"/>
  <c r="AN34" i="1"/>
  <c r="AL31" i="1"/>
  <c r="AL30" i="1"/>
  <c r="AN30" i="1"/>
  <c r="AL27" i="1"/>
  <c r="AL26" i="1"/>
  <c r="AN26" i="1"/>
  <c r="AL23" i="1"/>
  <c r="AL22" i="1"/>
  <c r="AN22" i="1"/>
  <c r="AL19" i="1"/>
  <c r="AL18" i="1"/>
  <c r="AN18" i="1"/>
  <c r="AL15" i="1"/>
  <c r="AL14" i="1"/>
  <c r="AN14" i="1"/>
  <c r="AL11" i="1"/>
  <c r="AL10" i="1"/>
  <c r="AN10" i="1"/>
  <c r="AL7" i="1"/>
  <c r="AL6" i="1"/>
  <c r="AN6" i="1"/>
  <c r="AL3" i="1"/>
  <c r="AL2" i="1"/>
  <c r="AN2" i="1"/>
  <c r="AN2933" i="1"/>
  <c r="S2933" i="1"/>
  <c r="AN3361" i="1"/>
  <c r="AM3365" i="1"/>
  <c r="AO3367" i="1"/>
  <c r="AN3367" i="1"/>
  <c r="AO3378" i="1"/>
  <c r="AM3378" i="1"/>
  <c r="AO3366" i="1"/>
  <c r="AM3366" i="1"/>
  <c r="AO3362" i="1"/>
  <c r="AN3381" i="1"/>
  <c r="AM3381" i="1"/>
  <c r="S3381" i="1"/>
  <c r="AN3383" i="1"/>
  <c r="AO3379" i="1"/>
  <c r="AN3379" i="1"/>
  <c r="AO3382" i="1"/>
  <c r="AM3382" i="1"/>
  <c r="AO3355" i="1"/>
  <c r="AN3355" i="1"/>
  <c r="AO3359" i="1"/>
  <c r="AN3359" i="1"/>
  <c r="AN3369" i="1"/>
  <c r="AM3369" i="1"/>
  <c r="AO3371" i="1"/>
  <c r="AN3371" i="1"/>
  <c r="AO3375" i="1"/>
  <c r="AN3375" i="1"/>
  <c r="AN3385" i="1"/>
  <c r="AM3385" i="1"/>
  <c r="S3385" i="1"/>
  <c r="AN2905" i="1"/>
  <c r="AM2905" i="1"/>
  <c r="AN2965" i="1"/>
  <c r="AM2965" i="1"/>
  <c r="S2965" i="1"/>
  <c r="AN2845" i="1"/>
  <c r="AM2845" i="1"/>
  <c r="AN3357" i="1"/>
  <c r="AM3357" i="1"/>
  <c r="S3357" i="1"/>
  <c r="AO3370" i="1"/>
  <c r="AM3370" i="1"/>
  <c r="AN3373" i="1"/>
  <c r="AM3373" i="1"/>
  <c r="S3373" i="1"/>
  <c r="AO3386" i="1"/>
  <c r="AM3386" i="1"/>
  <c r="AO3358" i="1"/>
  <c r="AM3358" i="1"/>
  <c r="AO3374" i="1"/>
  <c r="AM3374" i="1"/>
  <c r="AN3377" i="1"/>
  <c r="S3377" i="1"/>
  <c r="AM5980" i="1"/>
  <c r="AN5980" i="1"/>
  <c r="AL5" i="1"/>
  <c r="AO5" i="1"/>
  <c r="AL13" i="1"/>
  <c r="AL21" i="1"/>
  <c r="AL29" i="1"/>
  <c r="AN29" i="1"/>
  <c r="AL37" i="1"/>
  <c r="AO37" i="1"/>
  <c r="AL45" i="1"/>
  <c r="AL53" i="1"/>
  <c r="AN53" i="1"/>
  <c r="AL61" i="1"/>
  <c r="AN61" i="1"/>
  <c r="AL65" i="1"/>
  <c r="AO65" i="1"/>
  <c r="AL77" i="1"/>
  <c r="AL81" i="1"/>
  <c r="AL93" i="1"/>
  <c r="AO93" i="1"/>
  <c r="AL101" i="1"/>
  <c r="AN101" i="1"/>
  <c r="AL109" i="1"/>
  <c r="AL117" i="1"/>
  <c r="AL125" i="1"/>
  <c r="AM125" i="1"/>
  <c r="AL133" i="1"/>
  <c r="AO133" i="1"/>
  <c r="AL141" i="1"/>
  <c r="AM141" i="1"/>
  <c r="AL149" i="1"/>
  <c r="AL157" i="1"/>
  <c r="AO157" i="1"/>
  <c r="AL161" i="1"/>
  <c r="AO161" i="1"/>
  <c r="AL169" i="1"/>
  <c r="AL181" i="1"/>
  <c r="AL185" i="1"/>
  <c r="AM185" i="1"/>
  <c r="AL193" i="1"/>
  <c r="AO193" i="1"/>
  <c r="AL201" i="1"/>
  <c r="AL209" i="1"/>
  <c r="AL213" i="1"/>
  <c r="AO213" i="1"/>
  <c r="AL221" i="1"/>
  <c r="AM221" i="1"/>
  <c r="AL229" i="1"/>
  <c r="AL237" i="1"/>
  <c r="AL245" i="1"/>
  <c r="AM245" i="1"/>
  <c r="AL253" i="1"/>
  <c r="AO253" i="1"/>
  <c r="AL257" i="1"/>
  <c r="AL269" i="1"/>
  <c r="AL277" i="1"/>
  <c r="AN277" i="1"/>
  <c r="AL285" i="1"/>
  <c r="AM285" i="1"/>
  <c r="AL293" i="1"/>
  <c r="AL301" i="1"/>
  <c r="AL309" i="1"/>
  <c r="AM309" i="1"/>
  <c r="AL317" i="1"/>
  <c r="AN317" i="1"/>
  <c r="AL325" i="1"/>
  <c r="AL333" i="1"/>
  <c r="AL341" i="1"/>
  <c r="AN341" i="1"/>
  <c r="AL349" i="1"/>
  <c r="AN349" i="1"/>
  <c r="AL357" i="1"/>
  <c r="AL365" i="1"/>
  <c r="AL373" i="1"/>
  <c r="AM373" i="1"/>
  <c r="AL381" i="1"/>
  <c r="AO381" i="1"/>
  <c r="AL393" i="1"/>
  <c r="AL401" i="1"/>
  <c r="AL405" i="1"/>
  <c r="AM405" i="1"/>
  <c r="AL413" i="1"/>
  <c r="AM413" i="1"/>
  <c r="AL421" i="1"/>
  <c r="AL429" i="1"/>
  <c r="AL473" i="1"/>
  <c r="AM473" i="1"/>
  <c r="AL481" i="1"/>
  <c r="AO481" i="1"/>
  <c r="AL489" i="1"/>
  <c r="AL497" i="1"/>
  <c r="AL505" i="1"/>
  <c r="AM505" i="1"/>
  <c r="AL513" i="1"/>
  <c r="AN513" i="1"/>
  <c r="AL517" i="1"/>
  <c r="AL525" i="1"/>
  <c r="AL529" i="1"/>
  <c r="AM529" i="1"/>
  <c r="AL537" i="1"/>
  <c r="AM537" i="1"/>
  <c r="AL545" i="1"/>
  <c r="AL553" i="1"/>
  <c r="AO553" i="1"/>
  <c r="AL561" i="1"/>
  <c r="AM561" i="1"/>
  <c r="AL569" i="1"/>
  <c r="AO569" i="1"/>
  <c r="AL577" i="1"/>
  <c r="AL585" i="1"/>
  <c r="AM585" i="1"/>
  <c r="AL593" i="1"/>
  <c r="AM593" i="1"/>
  <c r="AL601" i="1"/>
  <c r="AM601" i="1"/>
  <c r="AL605" i="1"/>
  <c r="AL613" i="1"/>
  <c r="AN613" i="1"/>
  <c r="AL621" i="1"/>
  <c r="AM621" i="1"/>
  <c r="AL629" i="1"/>
  <c r="AM629" i="1"/>
  <c r="AL637" i="1"/>
  <c r="AL649" i="1"/>
  <c r="AM649" i="1"/>
  <c r="AL657" i="1"/>
  <c r="AM657" i="1"/>
  <c r="AL665" i="1"/>
  <c r="AM665" i="1"/>
  <c r="AL669" i="1"/>
  <c r="AL677" i="1"/>
  <c r="AM677" i="1"/>
  <c r="AL685" i="1"/>
  <c r="AM685" i="1"/>
  <c r="AL693" i="1"/>
  <c r="AO693" i="1"/>
  <c r="AL701" i="1"/>
  <c r="AL709" i="1"/>
  <c r="AM709" i="1"/>
  <c r="AL717" i="1"/>
  <c r="AM717" i="1"/>
  <c r="AL721" i="1"/>
  <c r="AO721" i="1"/>
  <c r="AL733" i="1"/>
  <c r="AL741" i="1"/>
  <c r="AO741" i="1"/>
  <c r="AL749" i="1"/>
  <c r="AN749" i="1"/>
  <c r="AL753" i="1"/>
  <c r="AM753" i="1"/>
  <c r="AL761" i="1"/>
  <c r="AL769" i="1"/>
  <c r="AO769" i="1"/>
  <c r="AL777" i="1"/>
  <c r="AM777" i="1"/>
  <c r="AL785" i="1"/>
  <c r="AM785" i="1"/>
  <c r="AL797" i="1"/>
  <c r="AL801" i="1"/>
  <c r="AM801" i="1"/>
  <c r="AL813" i="1"/>
  <c r="AO813" i="1"/>
  <c r="AL817" i="1"/>
  <c r="AM817" i="1"/>
  <c r="AL825" i="1"/>
  <c r="AL837" i="1"/>
  <c r="AO837" i="1"/>
  <c r="AL845" i="1"/>
  <c r="AO845" i="1"/>
  <c r="AL853" i="1"/>
  <c r="AN853" i="1"/>
  <c r="AL861" i="1"/>
  <c r="AL869" i="1"/>
  <c r="AM869" i="1"/>
  <c r="AL873" i="1"/>
  <c r="AM873" i="1"/>
  <c r="AL881" i="1"/>
  <c r="AO881" i="1"/>
  <c r="AL889" i="1"/>
  <c r="AL897" i="1"/>
  <c r="AL905" i="1"/>
  <c r="AM905" i="1"/>
  <c r="AL913" i="1"/>
  <c r="AM913" i="1"/>
  <c r="AL921" i="1"/>
  <c r="AL929" i="1"/>
  <c r="AL933" i="1"/>
  <c r="AM933" i="1"/>
  <c r="AL945" i="1"/>
  <c r="AM945" i="1"/>
  <c r="AL949" i="1"/>
  <c r="AL961" i="1"/>
  <c r="AO961" i="1"/>
  <c r="AL969" i="1"/>
  <c r="AO969" i="1"/>
  <c r="AL977" i="1"/>
  <c r="AO977" i="1"/>
  <c r="AL985" i="1"/>
  <c r="AL993" i="1"/>
  <c r="AO993" i="1"/>
  <c r="AL1001" i="1"/>
  <c r="AO1001" i="1"/>
  <c r="AL1009" i="1"/>
  <c r="AO1009" i="1"/>
  <c r="AL1024" i="1"/>
  <c r="AM1024" i="1"/>
  <c r="AL1056" i="1"/>
  <c r="AM1056" i="1"/>
  <c r="AL1072" i="1"/>
  <c r="AO1077" i="1"/>
  <c r="Q1077" i="1"/>
  <c r="O1077" i="1"/>
  <c r="AL1082" i="1"/>
  <c r="AM1082" i="1"/>
  <c r="AL1088" i="1"/>
  <c r="AM1088" i="1"/>
  <c r="AL1104" i="1"/>
  <c r="AM1104" i="1"/>
  <c r="AL1120" i="1"/>
  <c r="AO1125" i="1"/>
  <c r="Q1125" i="1"/>
  <c r="O1125" i="1"/>
  <c r="AL1130" i="1"/>
  <c r="AL1152" i="1"/>
  <c r="AM1152" i="1"/>
  <c r="AO1157" i="1"/>
  <c r="Q1157" i="1"/>
  <c r="O1157" i="1"/>
  <c r="AL1162" i="1"/>
  <c r="AN1162" i="1"/>
  <c r="AO1173" i="1"/>
  <c r="Q1173" i="1"/>
  <c r="O1173" i="1"/>
  <c r="AL1178" i="1"/>
  <c r="AN1178" i="1"/>
  <c r="AO1189" i="1"/>
  <c r="Q1189" i="1"/>
  <c r="O1189" i="1"/>
  <c r="AL1194" i="1"/>
  <c r="AN1194" i="1"/>
  <c r="AL1200" i="1"/>
  <c r="AM1200" i="1"/>
  <c r="AO1221" i="1"/>
  <c r="Q1221" i="1"/>
  <c r="O1221" i="1"/>
  <c r="AL1226" i="1"/>
  <c r="AM1226" i="1"/>
  <c r="AL1232" i="1"/>
  <c r="AM1232" i="1"/>
  <c r="AO1237" i="1"/>
  <c r="Q1237" i="1"/>
  <c r="O1237" i="1"/>
  <c r="AL1242" i="1"/>
  <c r="AL1264" i="1"/>
  <c r="AL1296" i="1"/>
  <c r="AL1312" i="1"/>
  <c r="AO1317" i="1"/>
  <c r="Q1317" i="1"/>
  <c r="O1317" i="1"/>
  <c r="AL1322" i="1"/>
  <c r="AN1322" i="1"/>
  <c r="AO1333" i="1"/>
  <c r="Q1333" i="1"/>
  <c r="O1333" i="1"/>
  <c r="AL1338" i="1"/>
  <c r="AN1338" i="1"/>
  <c r="AO1505" i="1"/>
  <c r="Q1505" i="1"/>
  <c r="O1505" i="1"/>
  <c r="O1524" i="1"/>
  <c r="Q1524" i="1"/>
  <c r="AL1529" i="1"/>
  <c r="O1540" i="1"/>
  <c r="Q1540" i="1"/>
  <c r="AL1545" i="1"/>
  <c r="O1547" i="1"/>
  <c r="Q1547" i="1"/>
  <c r="AL1550" i="1"/>
  <c r="O1579" i="1"/>
  <c r="Q1579" i="1"/>
  <c r="AL1582" i="1"/>
  <c r="O1595" i="1"/>
  <c r="Q1595" i="1"/>
  <c r="AL1598" i="1"/>
  <c r="O1627" i="1"/>
  <c r="Q1627" i="1"/>
  <c r="AL1630" i="1"/>
  <c r="O1636" i="1"/>
  <c r="Q1636" i="1"/>
  <c r="AL1641" i="1"/>
  <c r="O1643" i="1"/>
  <c r="Q1643" i="1"/>
  <c r="AL1646" i="1"/>
  <c r="O1652" i="1"/>
  <c r="Q1652" i="1"/>
  <c r="AL1657" i="1"/>
  <c r="AL1686" i="1"/>
  <c r="O1687" i="1"/>
  <c r="Q1687" i="1"/>
  <c r="AL1697" i="1"/>
  <c r="O1716" i="1"/>
  <c r="Q1716" i="1"/>
  <c r="O1719" i="1"/>
  <c r="Q1719" i="1"/>
  <c r="AL1729" i="1"/>
  <c r="O1748" i="1"/>
  <c r="Q1748" i="1"/>
  <c r="AL1753" i="1"/>
  <c r="O1780" i="1"/>
  <c r="Q1780" i="1"/>
  <c r="AL1785" i="1"/>
  <c r="AL1805" i="1"/>
  <c r="AL1869" i="1"/>
  <c r="AL1877" i="1"/>
  <c r="AL1885" i="1"/>
  <c r="AL1893" i="1"/>
  <c r="AL1917" i="1"/>
  <c r="AL1925" i="1"/>
  <c r="AL1933" i="1"/>
  <c r="AL1941" i="1"/>
  <c r="AL1949" i="1"/>
  <c r="AL1973" i="1"/>
  <c r="AL1981" i="1"/>
  <c r="AL1989" i="1"/>
  <c r="AL2013" i="1"/>
  <c r="AL2021" i="1"/>
  <c r="AL2029" i="1"/>
  <c r="AL2037" i="1"/>
  <c r="AL2045" i="1"/>
  <c r="AL2053" i="1"/>
  <c r="AL2069" i="1"/>
  <c r="AL2085" i="1"/>
  <c r="AL2093" i="1"/>
  <c r="AL2101" i="1"/>
  <c r="AL2117" i="1"/>
  <c r="AL2141" i="1"/>
  <c r="AL2149" i="1"/>
  <c r="AL2165" i="1"/>
  <c r="AL2173" i="1"/>
  <c r="AL2213" i="1"/>
  <c r="AL2221" i="1"/>
  <c r="AL2237" i="1"/>
  <c r="AL2245" i="1"/>
  <c r="AL2261" i="1"/>
  <c r="AL2269" i="1"/>
  <c r="AL2285" i="1"/>
  <c r="AL2293" i="1"/>
  <c r="AL2309" i="1"/>
  <c r="AL2317" i="1"/>
  <c r="AL2325" i="1"/>
  <c r="AL2341" i="1"/>
  <c r="AL2357" i="1"/>
  <c r="Q2375" i="1"/>
  <c r="O2375" i="1"/>
  <c r="AL2388" i="1"/>
  <c r="AL2420" i="1"/>
  <c r="AL2446" i="1"/>
  <c r="AL2452" i="1"/>
  <c r="AL2478" i="1"/>
  <c r="AL2484" i="1"/>
  <c r="AL2510" i="1"/>
  <c r="AL2516" i="1"/>
  <c r="AL2542" i="1"/>
  <c r="AL2548" i="1"/>
  <c r="AL2558" i="1"/>
  <c r="AL2564" i="1"/>
  <c r="AL2590" i="1"/>
  <c r="AL2596" i="1"/>
  <c r="AL2606" i="1"/>
  <c r="AL2612" i="1"/>
  <c r="AL2638" i="1"/>
  <c r="AL2644" i="1"/>
  <c r="AL2670" i="1"/>
  <c r="AL2676" i="1"/>
  <c r="AL2702" i="1"/>
  <c r="AL2708" i="1"/>
  <c r="AL2718" i="1"/>
  <c r="AL2724" i="1"/>
  <c r="AL2756" i="1"/>
  <c r="AL2772" i="1"/>
  <c r="AL2782" i="1"/>
  <c r="AL2788" i="1"/>
  <c r="AL2798" i="1"/>
  <c r="AL2804" i="1"/>
  <c r="AL2811" i="1"/>
  <c r="AL2814" i="1"/>
  <c r="AL2820" i="1"/>
  <c r="AL2823" i="1"/>
  <c r="AL2834" i="1"/>
  <c r="AL2839" i="1"/>
  <c r="AL2842" i="1"/>
  <c r="AM2842" i="1"/>
  <c r="AL2847" i="1"/>
  <c r="AO2849" i="1"/>
  <c r="Q2849" i="1"/>
  <c r="O2849" i="1"/>
  <c r="AN2849" i="1"/>
  <c r="AO2853" i="1"/>
  <c r="Q2853" i="1"/>
  <c r="O2853" i="1"/>
  <c r="AO2857" i="1"/>
  <c r="Q2857" i="1"/>
  <c r="O2857" i="1"/>
  <c r="AN2857" i="1"/>
  <c r="AM2857" i="1"/>
  <c r="AO2865" i="1"/>
  <c r="Q2865" i="1"/>
  <c r="O2865" i="1"/>
  <c r="AN2865" i="1"/>
  <c r="AL2875" i="1"/>
  <c r="AL2882" i="1"/>
  <c r="AO2885" i="1"/>
  <c r="Q2885" i="1"/>
  <c r="O2885" i="1"/>
  <c r="AN2885" i="1"/>
  <c r="AM2885" i="1"/>
  <c r="AL2889" i="1"/>
  <c r="AO2897" i="1"/>
  <c r="Q2897" i="1"/>
  <c r="O2897" i="1"/>
  <c r="AN2897" i="1"/>
  <c r="AL2909" i="1"/>
  <c r="AL2917" i="1"/>
  <c r="AL2936" i="1"/>
  <c r="AL2949" i="1"/>
  <c r="AL2968" i="1"/>
  <c r="AL2981" i="1"/>
  <c r="AL2996" i="1"/>
  <c r="AL2999" i="1"/>
  <c r="AL3008" i="1"/>
  <c r="AL3011" i="1"/>
  <c r="AL3038" i="1"/>
  <c r="AL3041" i="1"/>
  <c r="AL3070" i="1"/>
  <c r="AL3078" i="1"/>
  <c r="AL3084" i="1"/>
  <c r="AL3089" i="1"/>
  <c r="AO3113" i="1"/>
  <c r="Q3113" i="1"/>
  <c r="O3113" i="1"/>
  <c r="AN3113" i="1"/>
  <c r="AM3113" i="1"/>
  <c r="AO3121" i="1"/>
  <c r="Q3121" i="1"/>
  <c r="O3121" i="1"/>
  <c r="AN3121" i="1"/>
  <c r="AL3131" i="1"/>
  <c r="AO2" i="1"/>
  <c r="O2" i="1"/>
  <c r="Q2" i="1"/>
  <c r="O3" i="1"/>
  <c r="Q3" i="1"/>
  <c r="AO6" i="1"/>
  <c r="Q6" i="1"/>
  <c r="O6" i="1"/>
  <c r="Q7" i="1"/>
  <c r="O7" i="1"/>
  <c r="AO10" i="1"/>
  <c r="Q10" i="1"/>
  <c r="O10" i="1"/>
  <c r="AO14" i="1"/>
  <c r="Q14" i="1"/>
  <c r="O14" i="1"/>
  <c r="O15" i="1"/>
  <c r="Q15" i="1"/>
  <c r="AO18" i="1"/>
  <c r="Q18" i="1"/>
  <c r="O18" i="1"/>
  <c r="O19" i="1"/>
  <c r="Q19" i="1"/>
  <c r="AO22" i="1"/>
  <c r="O22" i="1"/>
  <c r="Q22" i="1"/>
  <c r="Q23" i="1"/>
  <c r="O23" i="1"/>
  <c r="AO26" i="1"/>
  <c r="O26" i="1"/>
  <c r="Q26" i="1"/>
  <c r="Q27" i="1"/>
  <c r="O27" i="1"/>
  <c r="AO30" i="1"/>
  <c r="O30" i="1"/>
  <c r="Q30" i="1"/>
  <c r="Q31" i="1"/>
  <c r="O31" i="1"/>
  <c r="AO34" i="1"/>
  <c r="O34" i="1"/>
  <c r="Q34" i="1"/>
  <c r="Q35" i="1"/>
  <c r="O35" i="1"/>
  <c r="AO38" i="1"/>
  <c r="O38" i="1"/>
  <c r="Q38" i="1"/>
  <c r="Q39" i="1"/>
  <c r="O39" i="1"/>
  <c r="AO42" i="1"/>
  <c r="O42" i="1"/>
  <c r="Q42" i="1"/>
  <c r="Q43" i="1"/>
  <c r="O43" i="1"/>
  <c r="AO46" i="1"/>
  <c r="O46" i="1"/>
  <c r="Q46" i="1"/>
  <c r="AO50" i="1"/>
  <c r="O50" i="1"/>
  <c r="Q50" i="1"/>
  <c r="Q51" i="1"/>
  <c r="O51" i="1"/>
  <c r="AO54" i="1"/>
  <c r="O54" i="1"/>
  <c r="Q54" i="1"/>
  <c r="Q55" i="1"/>
  <c r="O55" i="1"/>
  <c r="AO58" i="1"/>
  <c r="O58" i="1"/>
  <c r="Q58" i="1"/>
  <c r="Q59" i="1"/>
  <c r="O59" i="1"/>
  <c r="AO62" i="1"/>
  <c r="O62" i="1"/>
  <c r="Q62" i="1"/>
  <c r="Q63" i="1"/>
  <c r="O63" i="1"/>
  <c r="AO66" i="1"/>
  <c r="AO70" i="1"/>
  <c r="O70" i="1"/>
  <c r="Q70" i="1"/>
  <c r="Q71" i="1"/>
  <c r="O71" i="1"/>
  <c r="AO74" i="1"/>
  <c r="O74" i="1"/>
  <c r="Q74" i="1"/>
  <c r="Q75" i="1"/>
  <c r="O75" i="1"/>
  <c r="AO78" i="1"/>
  <c r="O78" i="1"/>
  <c r="Q78" i="1"/>
  <c r="Q79" i="1"/>
  <c r="O79" i="1"/>
  <c r="AO82" i="1"/>
  <c r="O82" i="1"/>
  <c r="Q82" i="1"/>
  <c r="Q83" i="1"/>
  <c r="O83" i="1"/>
  <c r="AO86" i="1"/>
  <c r="O86" i="1"/>
  <c r="Q86" i="1"/>
  <c r="Q87" i="1"/>
  <c r="O87" i="1"/>
  <c r="AO90" i="1"/>
  <c r="O90" i="1"/>
  <c r="Q90" i="1"/>
  <c r="Q91" i="1"/>
  <c r="O91" i="1"/>
  <c r="AO94" i="1"/>
  <c r="O94" i="1"/>
  <c r="Q94" i="1"/>
  <c r="Q95" i="1"/>
  <c r="O95" i="1"/>
  <c r="AO98" i="1"/>
  <c r="O98" i="1"/>
  <c r="Q98" i="1"/>
  <c r="Q99" i="1"/>
  <c r="O99" i="1"/>
  <c r="AO102" i="1"/>
  <c r="O102" i="1"/>
  <c r="Q102" i="1"/>
  <c r="Q103" i="1"/>
  <c r="O103" i="1"/>
  <c r="AO106" i="1"/>
  <c r="O106" i="1"/>
  <c r="Q106" i="1"/>
  <c r="Q107" i="1"/>
  <c r="O107" i="1"/>
  <c r="AO110" i="1"/>
  <c r="O110" i="1"/>
  <c r="Q110" i="1"/>
  <c r="Q111" i="1"/>
  <c r="O111" i="1"/>
  <c r="AO114" i="1"/>
  <c r="O114" i="1"/>
  <c r="Q114" i="1"/>
  <c r="Q115" i="1"/>
  <c r="O115" i="1"/>
  <c r="AO118" i="1"/>
  <c r="O118" i="1"/>
  <c r="Q118" i="1"/>
  <c r="Q119" i="1"/>
  <c r="O119" i="1"/>
  <c r="AO122" i="1"/>
  <c r="O122" i="1"/>
  <c r="Q122" i="1"/>
  <c r="Q123" i="1"/>
  <c r="O123" i="1"/>
  <c r="AO126" i="1"/>
  <c r="O126" i="1"/>
  <c r="Q126" i="1"/>
  <c r="Q127" i="1"/>
  <c r="O127" i="1"/>
  <c r="AO130" i="1"/>
  <c r="O130" i="1"/>
  <c r="Q130" i="1"/>
  <c r="Q131" i="1"/>
  <c r="O131" i="1"/>
  <c r="AO134" i="1"/>
  <c r="O134" i="1"/>
  <c r="Q134" i="1"/>
  <c r="Q135" i="1"/>
  <c r="O135" i="1"/>
  <c r="AO138" i="1"/>
  <c r="O138" i="1"/>
  <c r="Q138" i="1"/>
  <c r="Q139" i="1"/>
  <c r="O139" i="1"/>
  <c r="AO142" i="1"/>
  <c r="O142" i="1"/>
  <c r="Q142" i="1"/>
  <c r="Q143" i="1"/>
  <c r="O143" i="1"/>
  <c r="AO146" i="1"/>
  <c r="O146" i="1"/>
  <c r="Q146" i="1"/>
  <c r="Q147" i="1"/>
  <c r="O147" i="1"/>
  <c r="AO150" i="1"/>
  <c r="O150" i="1"/>
  <c r="Q150" i="1"/>
  <c r="Q151" i="1"/>
  <c r="O151" i="1"/>
  <c r="AO154" i="1"/>
  <c r="O154" i="1"/>
  <c r="Q154" i="1"/>
  <c r="Q155" i="1"/>
  <c r="O155" i="1"/>
  <c r="AO158" i="1"/>
  <c r="O158" i="1"/>
  <c r="Q158" i="1"/>
  <c r="Q159" i="1"/>
  <c r="O159" i="1"/>
  <c r="AO162" i="1"/>
  <c r="O162" i="1"/>
  <c r="Q162" i="1"/>
  <c r="Q163" i="1"/>
  <c r="O163" i="1"/>
  <c r="AO166" i="1"/>
  <c r="O166" i="1"/>
  <c r="Q166" i="1"/>
  <c r="Q167" i="1"/>
  <c r="O167" i="1"/>
  <c r="AO170" i="1"/>
  <c r="O170" i="1"/>
  <c r="Q170" i="1"/>
  <c r="Q171" i="1"/>
  <c r="O171" i="1"/>
  <c r="AO174" i="1"/>
  <c r="O174" i="1"/>
  <c r="Q174" i="1"/>
  <c r="Q175" i="1"/>
  <c r="O175" i="1"/>
  <c r="AO178" i="1"/>
  <c r="O178" i="1"/>
  <c r="Q178" i="1"/>
  <c r="Q179" i="1"/>
  <c r="O179" i="1"/>
  <c r="AO182" i="1"/>
  <c r="O182" i="1"/>
  <c r="Q182" i="1"/>
  <c r="Q183" i="1"/>
  <c r="O183" i="1"/>
  <c r="AO186" i="1"/>
  <c r="O186" i="1"/>
  <c r="Q186" i="1"/>
  <c r="Q187" i="1"/>
  <c r="O187" i="1"/>
  <c r="AO190" i="1"/>
  <c r="O190" i="1"/>
  <c r="Q190" i="1"/>
  <c r="Q191" i="1"/>
  <c r="O191" i="1"/>
  <c r="AO194" i="1"/>
  <c r="O194" i="1"/>
  <c r="Q194" i="1"/>
  <c r="Q195" i="1"/>
  <c r="O195" i="1"/>
  <c r="AO198" i="1"/>
  <c r="O198" i="1"/>
  <c r="Q198" i="1"/>
  <c r="Q199" i="1"/>
  <c r="O199" i="1"/>
  <c r="AO202" i="1"/>
  <c r="O202" i="1"/>
  <c r="Q202" i="1"/>
  <c r="Q203" i="1"/>
  <c r="O203" i="1"/>
  <c r="AO206" i="1"/>
  <c r="O206" i="1"/>
  <c r="Q206" i="1"/>
  <c r="Q207" i="1"/>
  <c r="O207" i="1"/>
  <c r="AO210" i="1"/>
  <c r="O210" i="1"/>
  <c r="Q210" i="1"/>
  <c r="Q211" i="1"/>
  <c r="O211" i="1"/>
  <c r="AO214" i="1"/>
  <c r="O214" i="1"/>
  <c r="Q214" i="1"/>
  <c r="Q215" i="1"/>
  <c r="O215" i="1"/>
  <c r="AO218" i="1"/>
  <c r="O218" i="1"/>
  <c r="Q218" i="1"/>
  <c r="Q219" i="1"/>
  <c r="O219" i="1"/>
  <c r="AO222" i="1"/>
  <c r="O222" i="1"/>
  <c r="Q222" i="1"/>
  <c r="Q223" i="1"/>
  <c r="O223" i="1"/>
  <c r="AO226" i="1"/>
  <c r="O226" i="1"/>
  <c r="Q226" i="1"/>
  <c r="Q227" i="1"/>
  <c r="O227" i="1"/>
  <c r="AO230" i="1"/>
  <c r="O230" i="1"/>
  <c r="Q230" i="1"/>
  <c r="Q231" i="1"/>
  <c r="O231" i="1"/>
  <c r="AO234" i="1"/>
  <c r="O234" i="1"/>
  <c r="Q234" i="1"/>
  <c r="Q235" i="1"/>
  <c r="O235" i="1"/>
  <c r="AO238" i="1"/>
  <c r="O238" i="1"/>
  <c r="Q238" i="1"/>
  <c r="Q239" i="1"/>
  <c r="O239" i="1"/>
  <c r="AO242" i="1"/>
  <c r="O242" i="1"/>
  <c r="Q242" i="1"/>
  <c r="Q243" i="1"/>
  <c r="O243" i="1"/>
  <c r="AO246" i="1"/>
  <c r="O246" i="1"/>
  <c r="Q246" i="1"/>
  <c r="Q247" i="1"/>
  <c r="O247" i="1"/>
  <c r="AO250" i="1"/>
  <c r="O250" i="1"/>
  <c r="Q250" i="1"/>
  <c r="Q251" i="1"/>
  <c r="O251" i="1"/>
  <c r="AO254" i="1"/>
  <c r="O254" i="1"/>
  <c r="Q254" i="1"/>
  <c r="Q255" i="1"/>
  <c r="O255" i="1"/>
  <c r="AO258" i="1"/>
  <c r="O258" i="1"/>
  <c r="Q258" i="1"/>
  <c r="Q259" i="1"/>
  <c r="O259" i="1"/>
  <c r="AO262" i="1"/>
  <c r="O262" i="1"/>
  <c r="Q262" i="1"/>
  <c r="Q263" i="1"/>
  <c r="O263" i="1"/>
  <c r="AO266" i="1"/>
  <c r="O266" i="1"/>
  <c r="Q266" i="1"/>
  <c r="Q267" i="1"/>
  <c r="O267" i="1"/>
  <c r="AO270" i="1"/>
  <c r="O270" i="1"/>
  <c r="Q270" i="1"/>
  <c r="Q271" i="1"/>
  <c r="O271" i="1"/>
  <c r="AO274" i="1"/>
  <c r="O274" i="1"/>
  <c r="Q274" i="1"/>
  <c r="Q275" i="1"/>
  <c r="O275" i="1"/>
  <c r="AO278" i="1"/>
  <c r="O278" i="1"/>
  <c r="Q278" i="1"/>
  <c r="Q279" i="1"/>
  <c r="O279" i="1"/>
  <c r="AO282" i="1"/>
  <c r="O282" i="1"/>
  <c r="Q282" i="1"/>
  <c r="Q283" i="1"/>
  <c r="O283" i="1"/>
  <c r="AO286" i="1"/>
  <c r="O286" i="1"/>
  <c r="Q286" i="1"/>
  <c r="Q287" i="1"/>
  <c r="O287" i="1"/>
  <c r="AO290" i="1"/>
  <c r="O290" i="1"/>
  <c r="Q290" i="1"/>
  <c r="Q291" i="1"/>
  <c r="O291" i="1"/>
  <c r="AO294" i="1"/>
  <c r="O294" i="1"/>
  <c r="Q294" i="1"/>
  <c r="Q295" i="1"/>
  <c r="O295" i="1"/>
  <c r="AO298" i="1"/>
  <c r="O298" i="1"/>
  <c r="Q298" i="1"/>
  <c r="Q299" i="1"/>
  <c r="O299" i="1"/>
  <c r="AO302" i="1"/>
  <c r="O302" i="1"/>
  <c r="Q302" i="1"/>
  <c r="Q303" i="1"/>
  <c r="O303" i="1"/>
  <c r="AO306" i="1"/>
  <c r="O306" i="1"/>
  <c r="Q306" i="1"/>
  <c r="Q307" i="1"/>
  <c r="O307" i="1"/>
  <c r="AO310" i="1"/>
  <c r="O310" i="1"/>
  <c r="Q310" i="1"/>
  <c r="Q311" i="1"/>
  <c r="O311" i="1"/>
  <c r="AO314" i="1"/>
  <c r="O314" i="1"/>
  <c r="Q314" i="1"/>
  <c r="Q315" i="1"/>
  <c r="O315" i="1"/>
  <c r="AO318" i="1"/>
  <c r="O318" i="1"/>
  <c r="Q318" i="1"/>
  <c r="Q319" i="1"/>
  <c r="O319" i="1"/>
  <c r="AO322" i="1"/>
  <c r="O322" i="1"/>
  <c r="Q322" i="1"/>
  <c r="Q323" i="1"/>
  <c r="O323" i="1"/>
  <c r="AO326" i="1"/>
  <c r="O326" i="1"/>
  <c r="Q326" i="1"/>
  <c r="Q327" i="1"/>
  <c r="O327" i="1"/>
  <c r="AO330" i="1"/>
  <c r="O330" i="1"/>
  <c r="Q330" i="1"/>
  <c r="Q331" i="1"/>
  <c r="O331" i="1"/>
  <c r="AO334" i="1"/>
  <c r="O334" i="1"/>
  <c r="Q334" i="1"/>
  <c r="Q335" i="1"/>
  <c r="O335" i="1"/>
  <c r="AO338" i="1"/>
  <c r="O338" i="1"/>
  <c r="Q338" i="1"/>
  <c r="Q339" i="1"/>
  <c r="O339" i="1"/>
  <c r="AO342" i="1"/>
  <c r="O342" i="1"/>
  <c r="Q342" i="1"/>
  <c r="Q343" i="1"/>
  <c r="O343" i="1"/>
  <c r="AO346" i="1"/>
  <c r="O346" i="1"/>
  <c r="Q346" i="1"/>
  <c r="Q347" i="1"/>
  <c r="O347" i="1"/>
  <c r="AO350" i="1"/>
  <c r="O350" i="1"/>
  <c r="Q350" i="1"/>
  <c r="Q351" i="1"/>
  <c r="O351" i="1"/>
  <c r="AO354" i="1"/>
  <c r="O354" i="1"/>
  <c r="Q354" i="1"/>
  <c r="Q355" i="1"/>
  <c r="O355" i="1"/>
  <c r="AO358" i="1"/>
  <c r="O358" i="1"/>
  <c r="Q358" i="1"/>
  <c r="Q359" i="1"/>
  <c r="O359" i="1"/>
  <c r="AO362" i="1"/>
  <c r="O362" i="1"/>
  <c r="Q362" i="1"/>
  <c r="Q363" i="1"/>
  <c r="O363" i="1"/>
  <c r="AO366" i="1"/>
  <c r="O366" i="1"/>
  <c r="Q366" i="1"/>
  <c r="Q367" i="1"/>
  <c r="O367" i="1"/>
  <c r="AO370" i="1"/>
  <c r="O370" i="1"/>
  <c r="Q370" i="1"/>
  <c r="Q371" i="1"/>
  <c r="O371" i="1"/>
  <c r="AO374" i="1"/>
  <c r="Q374" i="1"/>
  <c r="O374" i="1"/>
  <c r="Q375" i="1"/>
  <c r="O375" i="1"/>
  <c r="AO378" i="1"/>
  <c r="O378" i="1"/>
  <c r="Q378" i="1"/>
  <c r="Q379" i="1"/>
  <c r="O379" i="1"/>
  <c r="AO382" i="1"/>
  <c r="Q382" i="1"/>
  <c r="O382" i="1"/>
  <c r="Q383" i="1"/>
  <c r="O383" i="1"/>
  <c r="AO386" i="1"/>
  <c r="O386" i="1"/>
  <c r="Q386" i="1"/>
  <c r="Q387" i="1"/>
  <c r="O387" i="1"/>
  <c r="AO390" i="1"/>
  <c r="Q390" i="1"/>
  <c r="O390" i="1"/>
  <c r="Q391" i="1"/>
  <c r="O391" i="1"/>
  <c r="AO394" i="1"/>
  <c r="O394" i="1"/>
  <c r="Q394" i="1"/>
  <c r="Q395" i="1"/>
  <c r="O395" i="1"/>
  <c r="AO398" i="1"/>
  <c r="Q398" i="1"/>
  <c r="O398" i="1"/>
  <c r="Q399" i="1"/>
  <c r="O399" i="1"/>
  <c r="AO402" i="1"/>
  <c r="O402" i="1"/>
  <c r="Q402" i="1"/>
  <c r="Q403" i="1"/>
  <c r="O403" i="1"/>
  <c r="AO406" i="1"/>
  <c r="Q406" i="1"/>
  <c r="O406" i="1"/>
  <c r="Q407" i="1"/>
  <c r="O407" i="1"/>
  <c r="AO410" i="1"/>
  <c r="O410" i="1"/>
  <c r="Q410" i="1"/>
  <c r="Q411" i="1"/>
  <c r="O411" i="1"/>
  <c r="AO414" i="1"/>
  <c r="Q414" i="1"/>
  <c r="O414" i="1"/>
  <c r="Q415" i="1"/>
  <c r="O415" i="1"/>
  <c r="AO418" i="1"/>
  <c r="O418" i="1"/>
  <c r="Q418" i="1"/>
  <c r="Q419" i="1"/>
  <c r="O419" i="1"/>
  <c r="AO422" i="1"/>
  <c r="Q422" i="1"/>
  <c r="O422" i="1"/>
  <c r="O423" i="1"/>
  <c r="Q423" i="1"/>
  <c r="AO426" i="1"/>
  <c r="Q426" i="1"/>
  <c r="O426" i="1"/>
  <c r="O427" i="1"/>
  <c r="Q427" i="1"/>
  <c r="AO430" i="1"/>
  <c r="Q430" i="1"/>
  <c r="O430" i="1"/>
  <c r="O431" i="1"/>
  <c r="Q431" i="1"/>
  <c r="AO434" i="1"/>
  <c r="Q434" i="1"/>
  <c r="O434" i="1"/>
  <c r="O435" i="1"/>
  <c r="Q435" i="1"/>
  <c r="AO438" i="1"/>
  <c r="Q438" i="1"/>
  <c r="O438" i="1"/>
  <c r="O439" i="1"/>
  <c r="Q439" i="1"/>
  <c r="AO442" i="1"/>
  <c r="Q442" i="1"/>
  <c r="O442" i="1"/>
  <c r="O443" i="1"/>
  <c r="Q443" i="1"/>
  <c r="AO446" i="1"/>
  <c r="Q446" i="1"/>
  <c r="O446" i="1"/>
  <c r="O447" i="1"/>
  <c r="Q447" i="1"/>
  <c r="AO450" i="1"/>
  <c r="Q450" i="1"/>
  <c r="O450" i="1"/>
  <c r="O451" i="1"/>
  <c r="Q451" i="1"/>
  <c r="AO454" i="1"/>
  <c r="Q454" i="1"/>
  <c r="O454" i="1"/>
  <c r="O455" i="1"/>
  <c r="Q455" i="1"/>
  <c r="AO458" i="1"/>
  <c r="Q458" i="1"/>
  <c r="O458" i="1"/>
  <c r="AO462" i="1"/>
  <c r="Q462" i="1"/>
  <c r="O462" i="1"/>
  <c r="AO466" i="1"/>
  <c r="AO470" i="1"/>
  <c r="AO474" i="1"/>
  <c r="AO478" i="1"/>
  <c r="AO482" i="1"/>
  <c r="AO486" i="1"/>
  <c r="AO490" i="1"/>
  <c r="AO494" i="1"/>
  <c r="AO498" i="1"/>
  <c r="AO502" i="1"/>
  <c r="AO506" i="1"/>
  <c r="AO510" i="1"/>
  <c r="AO514" i="1"/>
  <c r="AO518" i="1"/>
  <c r="AO522" i="1"/>
  <c r="AO526" i="1"/>
  <c r="AO530" i="1"/>
  <c r="AO534" i="1"/>
  <c r="AO538" i="1"/>
  <c r="AO542" i="1"/>
  <c r="AO546" i="1"/>
  <c r="AO550" i="1"/>
  <c r="AO554" i="1"/>
  <c r="AO558" i="1"/>
  <c r="AO562" i="1"/>
  <c r="AO566" i="1"/>
  <c r="AO570" i="1"/>
  <c r="AO574" i="1"/>
  <c r="AO578" i="1"/>
  <c r="AO582" i="1"/>
  <c r="AO586" i="1"/>
  <c r="AO590" i="1"/>
  <c r="AO594" i="1"/>
  <c r="AO598" i="1"/>
  <c r="AO602" i="1"/>
  <c r="AO606" i="1"/>
  <c r="AO610" i="1"/>
  <c r="AO614" i="1"/>
  <c r="AO618" i="1"/>
  <c r="AO622" i="1"/>
  <c r="AO626" i="1"/>
  <c r="AO630" i="1"/>
  <c r="AO634" i="1"/>
  <c r="AO638" i="1"/>
  <c r="AO642" i="1"/>
  <c r="AO646" i="1"/>
  <c r="AO650" i="1"/>
  <c r="AO654" i="1"/>
  <c r="AO658" i="1"/>
  <c r="AO662" i="1"/>
  <c r="AO666" i="1"/>
  <c r="AO670" i="1"/>
  <c r="AO674" i="1"/>
  <c r="AO678" i="1"/>
  <c r="AO682" i="1"/>
  <c r="AO686" i="1"/>
  <c r="AO690" i="1"/>
  <c r="AO694" i="1"/>
  <c r="AO698" i="1"/>
  <c r="AO702" i="1"/>
  <c r="AO706" i="1"/>
  <c r="AO710" i="1"/>
  <c r="AO714" i="1"/>
  <c r="AO718" i="1"/>
  <c r="AO722" i="1"/>
  <c r="AO726" i="1"/>
  <c r="AO730" i="1"/>
  <c r="AO734" i="1"/>
  <c r="AO738" i="1"/>
  <c r="AO742" i="1"/>
  <c r="AO746" i="1"/>
  <c r="AO750" i="1"/>
  <c r="AO754" i="1"/>
  <c r="AO758" i="1"/>
  <c r="AO762" i="1"/>
  <c r="AO766" i="1"/>
  <c r="AO770" i="1"/>
  <c r="AO774" i="1"/>
  <c r="AO778" i="1"/>
  <c r="AO782" i="1"/>
  <c r="AO786" i="1"/>
  <c r="AO790" i="1"/>
  <c r="AO794" i="1"/>
  <c r="AO798" i="1"/>
  <c r="AO802" i="1"/>
  <c r="AO806" i="1"/>
  <c r="AO810" i="1"/>
  <c r="AO814" i="1"/>
  <c r="AO818" i="1"/>
  <c r="AO822" i="1"/>
  <c r="AO826" i="1"/>
  <c r="AO830" i="1"/>
  <c r="AO834" i="1"/>
  <c r="AO838" i="1"/>
  <c r="AO842" i="1"/>
  <c r="AO846" i="1"/>
  <c r="AO850" i="1"/>
  <c r="AO854" i="1"/>
  <c r="AO858" i="1"/>
  <c r="AO862" i="1"/>
  <c r="AO866" i="1"/>
  <c r="AO870" i="1"/>
  <c r="AO874" i="1"/>
  <c r="AO878" i="1"/>
  <c r="AO882" i="1"/>
  <c r="AO886" i="1"/>
  <c r="AO890" i="1"/>
  <c r="AO894" i="1"/>
  <c r="AO898" i="1"/>
  <c r="AO902" i="1"/>
  <c r="AO906" i="1"/>
  <c r="AO910" i="1"/>
  <c r="AO914" i="1"/>
  <c r="AO918" i="1"/>
  <c r="AO922" i="1"/>
  <c r="AO926" i="1"/>
  <c r="AO930" i="1"/>
  <c r="AO934" i="1"/>
  <c r="AO938" i="1"/>
  <c r="AO942" i="1"/>
  <c r="AO946" i="1"/>
  <c r="AO950" i="1"/>
  <c r="AO954" i="1"/>
  <c r="AO958" i="1"/>
  <c r="AO962" i="1"/>
  <c r="AO966" i="1"/>
  <c r="AO970" i="1"/>
  <c r="AO974" i="1"/>
  <c r="AO978" i="1"/>
  <c r="AO982" i="1"/>
  <c r="AO986" i="1"/>
  <c r="AO990" i="1"/>
  <c r="AO994" i="1"/>
  <c r="AO998" i="1"/>
  <c r="AO1002" i="1"/>
  <c r="AO1006" i="1"/>
  <c r="AO1010" i="1"/>
  <c r="AL1016" i="1"/>
  <c r="AM1016" i="1"/>
  <c r="AO1021" i="1"/>
  <c r="AL1026" i="1"/>
  <c r="AN1026" i="1"/>
  <c r="AL1032" i="1"/>
  <c r="AO1037" i="1"/>
  <c r="Q1037" i="1"/>
  <c r="O1037" i="1"/>
  <c r="AL1042" i="1"/>
  <c r="AL1048" i="1"/>
  <c r="AO1053" i="1"/>
  <c r="Q1053" i="1"/>
  <c r="O1053" i="1"/>
  <c r="AL1058" i="1"/>
  <c r="AL1064" i="1"/>
  <c r="AM1064" i="1"/>
  <c r="AO1069" i="1"/>
  <c r="Q1069" i="1"/>
  <c r="O1069" i="1"/>
  <c r="AL1074" i="1"/>
  <c r="AN1077" i="1"/>
  <c r="AL1080" i="1"/>
  <c r="AO1085" i="1"/>
  <c r="Q1085" i="1"/>
  <c r="O1085" i="1"/>
  <c r="AL1090" i="1"/>
  <c r="AL1096" i="1"/>
  <c r="AO1101" i="1"/>
  <c r="Q1101" i="1"/>
  <c r="O1101" i="1"/>
  <c r="AL1106" i="1"/>
  <c r="AN1106" i="1"/>
  <c r="AL1112" i="1"/>
  <c r="AM1112" i="1"/>
  <c r="AO1117" i="1"/>
  <c r="Q1117" i="1"/>
  <c r="O1117" i="1"/>
  <c r="AL1122" i="1"/>
  <c r="AN1125" i="1"/>
  <c r="AL1128" i="1"/>
  <c r="AO1133" i="1"/>
  <c r="Q1133" i="1"/>
  <c r="O1133" i="1"/>
  <c r="AL1138" i="1"/>
  <c r="AL1144" i="1"/>
  <c r="AO1149" i="1"/>
  <c r="Q1149" i="1"/>
  <c r="O1149" i="1"/>
  <c r="AL1154" i="1"/>
  <c r="AN1157" i="1"/>
  <c r="AL1160" i="1"/>
  <c r="AM1160" i="1"/>
  <c r="AO1165" i="1"/>
  <c r="Q1165" i="1"/>
  <c r="O1165" i="1"/>
  <c r="AL1170" i="1"/>
  <c r="AN1170" i="1"/>
  <c r="AN1173" i="1"/>
  <c r="AL1176" i="1"/>
  <c r="AO1181" i="1"/>
  <c r="Q1181" i="1"/>
  <c r="O1181" i="1"/>
  <c r="AL1186" i="1"/>
  <c r="AN1189" i="1"/>
  <c r="AL1192" i="1"/>
  <c r="AM1192" i="1"/>
  <c r="AO1197" i="1"/>
  <c r="Q1197" i="1"/>
  <c r="O1197" i="1"/>
  <c r="AL1202" i="1"/>
  <c r="AM1202" i="1"/>
  <c r="AL1208" i="1"/>
  <c r="AO1213" i="1"/>
  <c r="Q1213" i="1"/>
  <c r="O1213" i="1"/>
  <c r="AL1218" i="1"/>
  <c r="AN1221" i="1"/>
  <c r="AL1224" i="1"/>
  <c r="AM1224" i="1"/>
  <c r="AO1229" i="1"/>
  <c r="Q1229" i="1"/>
  <c r="O1229" i="1"/>
  <c r="AL1234" i="1"/>
  <c r="AN1237" i="1"/>
  <c r="AL1240" i="1"/>
  <c r="AO1245" i="1"/>
  <c r="Q1245" i="1"/>
  <c r="O1245" i="1"/>
  <c r="AL1250" i="1"/>
  <c r="AL1256" i="1"/>
  <c r="AO1261" i="1"/>
  <c r="Q1261" i="1"/>
  <c r="O1261" i="1"/>
  <c r="AL1266" i="1"/>
  <c r="AL1272" i="1"/>
  <c r="AM1272" i="1"/>
  <c r="AO1277" i="1"/>
  <c r="Q1277" i="1"/>
  <c r="O1277" i="1"/>
  <c r="AL1282" i="1"/>
  <c r="AL1288" i="1"/>
  <c r="AO1293" i="1"/>
  <c r="Q1293" i="1"/>
  <c r="O1293" i="1"/>
  <c r="AL1298" i="1"/>
  <c r="AL1304" i="1"/>
  <c r="AM1304" i="1"/>
  <c r="AO1309" i="1"/>
  <c r="Q1309" i="1"/>
  <c r="O1309" i="1"/>
  <c r="AL1314" i="1"/>
  <c r="AN1314" i="1"/>
  <c r="AN1317" i="1"/>
  <c r="AL1320" i="1"/>
  <c r="AM1320" i="1"/>
  <c r="AO1325" i="1"/>
  <c r="Q1325" i="1"/>
  <c r="O1325" i="1"/>
  <c r="AL1330" i="1"/>
  <c r="AN1333" i="1"/>
  <c r="AL1336" i="1"/>
  <c r="AO1341" i="1"/>
  <c r="Q1341" i="1"/>
  <c r="O1341" i="1"/>
  <c r="AL1343" i="1"/>
  <c r="AO1345" i="1"/>
  <c r="Q1345" i="1"/>
  <c r="O1345" i="1"/>
  <c r="AL1347" i="1"/>
  <c r="AO1349" i="1"/>
  <c r="Q1349" i="1"/>
  <c r="O1349" i="1"/>
  <c r="AL1351" i="1"/>
  <c r="AO1353" i="1"/>
  <c r="Q1353" i="1"/>
  <c r="O1353" i="1"/>
  <c r="AL1355" i="1"/>
  <c r="AO1357" i="1"/>
  <c r="Q1357" i="1"/>
  <c r="O1357" i="1"/>
  <c r="AL1359" i="1"/>
  <c r="AO1361" i="1"/>
  <c r="Q1361" i="1"/>
  <c r="O1361" i="1"/>
  <c r="AL1363" i="1"/>
  <c r="AO1365" i="1"/>
  <c r="Q1365" i="1"/>
  <c r="O1365" i="1"/>
  <c r="AL1367" i="1"/>
  <c r="AO1369" i="1"/>
  <c r="Q1369" i="1"/>
  <c r="O1369" i="1"/>
  <c r="AL1371" i="1"/>
  <c r="AO1373" i="1"/>
  <c r="Q1373" i="1"/>
  <c r="O1373" i="1"/>
  <c r="AL1375" i="1"/>
  <c r="AO1377" i="1"/>
  <c r="Q1377" i="1"/>
  <c r="O1377" i="1"/>
  <c r="AL1379" i="1"/>
  <c r="AO1381" i="1"/>
  <c r="Q1381" i="1"/>
  <c r="O1381" i="1"/>
  <c r="AL1383" i="1"/>
  <c r="AO1385" i="1"/>
  <c r="Q1385" i="1"/>
  <c r="O1385" i="1"/>
  <c r="AL1387" i="1"/>
  <c r="AO1389" i="1"/>
  <c r="Q1389" i="1"/>
  <c r="O1389" i="1"/>
  <c r="AL1391" i="1"/>
  <c r="AO1393" i="1"/>
  <c r="Q1393" i="1"/>
  <c r="O1393" i="1"/>
  <c r="AL1395" i="1"/>
  <c r="AO1397" i="1"/>
  <c r="Q1397" i="1"/>
  <c r="O1397" i="1"/>
  <c r="AL1399" i="1"/>
  <c r="AO1401" i="1"/>
  <c r="Q1401" i="1"/>
  <c r="O1401" i="1"/>
  <c r="AL1403" i="1"/>
  <c r="AO1405" i="1"/>
  <c r="Q1405" i="1"/>
  <c r="O1405" i="1"/>
  <c r="AL1407" i="1"/>
  <c r="AO1409" i="1"/>
  <c r="Q1409" i="1"/>
  <c r="O1409" i="1"/>
  <c r="AL1411" i="1"/>
  <c r="AO1413" i="1"/>
  <c r="Q1413" i="1"/>
  <c r="O1413" i="1"/>
  <c r="AL1415" i="1"/>
  <c r="AO1417" i="1"/>
  <c r="Q1417" i="1"/>
  <c r="O1417" i="1"/>
  <c r="AL1419" i="1"/>
  <c r="AO1421" i="1"/>
  <c r="Q1421" i="1"/>
  <c r="O1421" i="1"/>
  <c r="AL1423" i="1"/>
  <c r="AO1425" i="1"/>
  <c r="Q1425" i="1"/>
  <c r="O1425" i="1"/>
  <c r="AL1427" i="1"/>
  <c r="AO1429" i="1"/>
  <c r="Q1429" i="1"/>
  <c r="O1429" i="1"/>
  <c r="AL1431" i="1"/>
  <c r="AO1433" i="1"/>
  <c r="Q1433" i="1"/>
  <c r="O1433" i="1"/>
  <c r="AL1435" i="1"/>
  <c r="AO1437" i="1"/>
  <c r="Q1437" i="1"/>
  <c r="O1437" i="1"/>
  <c r="AL1439" i="1"/>
  <c r="AO1441" i="1"/>
  <c r="Q1441" i="1"/>
  <c r="O1441" i="1"/>
  <c r="AL1443" i="1"/>
  <c r="AO1445" i="1"/>
  <c r="Q1445" i="1"/>
  <c r="O1445" i="1"/>
  <c r="AL1447" i="1"/>
  <c r="AO1449" i="1"/>
  <c r="Q1449" i="1"/>
  <c r="O1449" i="1"/>
  <c r="AL1451" i="1"/>
  <c r="AO1453" i="1"/>
  <c r="Q1453" i="1"/>
  <c r="O1453" i="1"/>
  <c r="AL1455" i="1"/>
  <c r="AO1457" i="1"/>
  <c r="Q1457" i="1"/>
  <c r="O1457" i="1"/>
  <c r="AL1459" i="1"/>
  <c r="AO1461" i="1"/>
  <c r="Q1461" i="1"/>
  <c r="O1461" i="1"/>
  <c r="AL1463" i="1"/>
  <c r="AO1465" i="1"/>
  <c r="Q1465" i="1"/>
  <c r="O1465" i="1"/>
  <c r="AL1467" i="1"/>
  <c r="AO1469" i="1"/>
  <c r="Q1469" i="1"/>
  <c r="O1469" i="1"/>
  <c r="AL1471" i="1"/>
  <c r="AO1473" i="1"/>
  <c r="Q1473" i="1"/>
  <c r="O1473" i="1"/>
  <c r="AL1475" i="1"/>
  <c r="AO1477" i="1"/>
  <c r="Q1477" i="1"/>
  <c r="O1477" i="1"/>
  <c r="AL1479" i="1"/>
  <c r="AO1481" i="1"/>
  <c r="Q1481" i="1"/>
  <c r="O1481" i="1"/>
  <c r="AL1483" i="1"/>
  <c r="AO1485" i="1"/>
  <c r="Q1485" i="1"/>
  <c r="O1485" i="1"/>
  <c r="AL1487" i="1"/>
  <c r="AO1489" i="1"/>
  <c r="Q1489" i="1"/>
  <c r="O1489" i="1"/>
  <c r="AL1491" i="1"/>
  <c r="AO1493" i="1"/>
  <c r="Q1493" i="1"/>
  <c r="O1493" i="1"/>
  <c r="AL1495" i="1"/>
  <c r="AL1498" i="1"/>
  <c r="AL1504" i="1"/>
  <c r="AN1505" i="1"/>
  <c r="O1507" i="1"/>
  <c r="Q1507" i="1"/>
  <c r="AL1512" i="1"/>
  <c r="AO1513" i="1"/>
  <c r="Q1513" i="1"/>
  <c r="O1513" i="1"/>
  <c r="Q1514" i="1"/>
  <c r="O1514" i="1"/>
  <c r="O1516" i="1"/>
  <c r="Q1516" i="1"/>
  <c r="AL1521" i="1"/>
  <c r="O1523" i="1"/>
  <c r="Q1523" i="1"/>
  <c r="AL1526" i="1"/>
  <c r="O1532" i="1"/>
  <c r="Q1532" i="1"/>
  <c r="AL1537" i="1"/>
  <c r="O1539" i="1"/>
  <c r="Q1539" i="1"/>
  <c r="AL1542" i="1"/>
  <c r="O1548" i="1"/>
  <c r="Q1548" i="1"/>
  <c r="AL1553" i="1"/>
  <c r="O1555" i="1"/>
  <c r="Q1555" i="1"/>
  <c r="AL1558" i="1"/>
  <c r="O1564" i="1"/>
  <c r="Q1564" i="1"/>
  <c r="AL1569" i="1"/>
  <c r="O1571" i="1"/>
  <c r="Q1571" i="1"/>
  <c r="AL1574" i="1"/>
  <c r="O1580" i="1"/>
  <c r="Q1580" i="1"/>
  <c r="AL1585" i="1"/>
  <c r="O1587" i="1"/>
  <c r="Q1587" i="1"/>
  <c r="AL1590" i="1"/>
  <c r="O1596" i="1"/>
  <c r="Q1596" i="1"/>
  <c r="AL1601" i="1"/>
  <c r="O1603" i="1"/>
  <c r="Q1603" i="1"/>
  <c r="AL1606" i="1"/>
  <c r="O1612" i="1"/>
  <c r="Q1612" i="1"/>
  <c r="AL1617" i="1"/>
  <c r="O1619" i="1"/>
  <c r="Q1619" i="1"/>
  <c r="AL1622" i="1"/>
  <c r="O1628" i="1"/>
  <c r="Q1628" i="1"/>
  <c r="AL1633" i="1"/>
  <c r="O1635" i="1"/>
  <c r="Q1635" i="1"/>
  <c r="AL1638" i="1"/>
  <c r="O1644" i="1"/>
  <c r="Q1644" i="1"/>
  <c r="AL1649" i="1"/>
  <c r="O1651" i="1"/>
  <c r="Q1651" i="1"/>
  <c r="AL1654" i="1"/>
  <c r="AL1661" i="1"/>
  <c r="O1668" i="1"/>
  <c r="Q1668" i="1"/>
  <c r="AL1670" i="1"/>
  <c r="O1671" i="1"/>
  <c r="Q1671" i="1"/>
  <c r="AL1673" i="1"/>
  <c r="AL1681" i="1"/>
  <c r="AL1693" i="1"/>
  <c r="O1700" i="1"/>
  <c r="Q1700" i="1"/>
  <c r="AL1702" i="1"/>
  <c r="O1703" i="1"/>
  <c r="Q1703" i="1"/>
  <c r="AL1705" i="1"/>
  <c r="AL1713" i="1"/>
  <c r="AL1725" i="1"/>
  <c r="O1732" i="1"/>
  <c r="Q1732" i="1"/>
  <c r="AL1734" i="1"/>
  <c r="O1735" i="1"/>
  <c r="Q1735" i="1"/>
  <c r="AL1737" i="1"/>
  <c r="AL1745" i="1"/>
  <c r="AL1757" i="1"/>
  <c r="O1764" i="1"/>
  <c r="Q1764" i="1"/>
  <c r="AL1766" i="1"/>
  <c r="O1767" i="1"/>
  <c r="Q1767" i="1"/>
  <c r="AL1769" i="1"/>
  <c r="AL1777" i="1"/>
  <c r="AL1789" i="1"/>
  <c r="O1796" i="1"/>
  <c r="Q1796" i="1"/>
  <c r="AL1798" i="1"/>
  <c r="O1799" i="1"/>
  <c r="Q1799" i="1"/>
  <c r="AL1801" i="1"/>
  <c r="AL1809" i="1"/>
  <c r="AL1817" i="1"/>
  <c r="AL1825" i="1"/>
  <c r="AL1833" i="1"/>
  <c r="AL1841" i="1"/>
  <c r="AL1849" i="1"/>
  <c r="AL1857" i="1"/>
  <c r="AL1865" i="1"/>
  <c r="AL1873" i="1"/>
  <c r="AL1881" i="1"/>
  <c r="AL1889" i="1"/>
  <c r="AL1897" i="1"/>
  <c r="AL1905" i="1"/>
  <c r="AL1913" i="1"/>
  <c r="AL1921" i="1"/>
  <c r="AL1929" i="1"/>
  <c r="AL1937" i="1"/>
  <c r="AL1945" i="1"/>
  <c r="AL1953" i="1"/>
  <c r="AL1961" i="1"/>
  <c r="AL1969" i="1"/>
  <c r="AL1977" i="1"/>
  <c r="AL1985" i="1"/>
  <c r="AL1993" i="1"/>
  <c r="AL2001" i="1"/>
  <c r="AL2009" i="1"/>
  <c r="AL2017" i="1"/>
  <c r="AL2025" i="1"/>
  <c r="AL2033" i="1"/>
  <c r="AL2041" i="1"/>
  <c r="AL2049" i="1"/>
  <c r="AL2057" i="1"/>
  <c r="AL2065" i="1"/>
  <c r="AL2073" i="1"/>
  <c r="AL2081" i="1"/>
  <c r="AL2089" i="1"/>
  <c r="AL2097" i="1"/>
  <c r="AL2105" i="1"/>
  <c r="AL2113" i="1"/>
  <c r="AL2121" i="1"/>
  <c r="AL2129" i="1"/>
  <c r="AL2137" i="1"/>
  <c r="AL2145" i="1"/>
  <c r="AL2153" i="1"/>
  <c r="AL2161" i="1"/>
  <c r="AL2169" i="1"/>
  <c r="AL2177" i="1"/>
  <c r="AL2185" i="1"/>
  <c r="AL2193" i="1"/>
  <c r="AL2201" i="1"/>
  <c r="AL2209" i="1"/>
  <c r="AL2217" i="1"/>
  <c r="AL2225" i="1"/>
  <c r="AL2233" i="1"/>
  <c r="AL2241" i="1"/>
  <c r="AL2249" i="1"/>
  <c r="AL2257" i="1"/>
  <c r="AL2265" i="1"/>
  <c r="AL2273" i="1"/>
  <c r="AL2281" i="1"/>
  <c r="AL2289" i="1"/>
  <c r="AL2297" i="1"/>
  <c r="AL2305" i="1"/>
  <c r="AL2313" i="1"/>
  <c r="AL2321" i="1"/>
  <c r="AL2329" i="1"/>
  <c r="AL2337" i="1"/>
  <c r="AL2345" i="1"/>
  <c r="AL2353" i="1"/>
  <c r="AL2361" i="1"/>
  <c r="AL2369" i="1"/>
  <c r="AL2372" i="1"/>
  <c r="AL2382" i="1"/>
  <c r="AL2387" i="1"/>
  <c r="AO2387" i="1"/>
  <c r="Q2391" i="1"/>
  <c r="O2391" i="1"/>
  <c r="AL2397" i="1"/>
  <c r="AL2406" i="1"/>
  <c r="AL2412" i="1"/>
  <c r="AL2422" i="1"/>
  <c r="AL2428" i="1"/>
  <c r="AL2438" i="1"/>
  <c r="AL2444" i="1"/>
  <c r="AL2454" i="1"/>
  <c r="AL2460" i="1"/>
  <c r="AL2470" i="1"/>
  <c r="AL2476" i="1"/>
  <c r="AL2486" i="1"/>
  <c r="AL2492" i="1"/>
  <c r="AL2502" i="1"/>
  <c r="AL2508" i="1"/>
  <c r="AL2518" i="1"/>
  <c r="AL2524" i="1"/>
  <c r="AL2534" i="1"/>
  <c r="AL2540" i="1"/>
  <c r="AL2550" i="1"/>
  <c r="AL2556" i="1"/>
  <c r="AL2566" i="1"/>
  <c r="AL2572" i="1"/>
  <c r="AL2582" i="1"/>
  <c r="AL2588" i="1"/>
  <c r="AL2598" i="1"/>
  <c r="AL2604" i="1"/>
  <c r="AL2614" i="1"/>
  <c r="AL2620" i="1"/>
  <c r="AL2630" i="1"/>
  <c r="AL2636" i="1"/>
  <c r="AL2646" i="1"/>
  <c r="AL2652" i="1"/>
  <c r="AL2662" i="1"/>
  <c r="AL2668" i="1"/>
  <c r="AL2678" i="1"/>
  <c r="AL2684" i="1"/>
  <c r="AL2694" i="1"/>
  <c r="AL2700" i="1"/>
  <c r="AL2710" i="1"/>
  <c r="AL2716" i="1"/>
  <c r="AL2726" i="1"/>
  <c r="AL2732" i="1"/>
  <c r="AL2742" i="1"/>
  <c r="AL2748" i="1"/>
  <c r="AL2758" i="1"/>
  <c r="AL2764" i="1"/>
  <c r="AL2774" i="1"/>
  <c r="AL2780" i="1"/>
  <c r="AL2790" i="1"/>
  <c r="AL2796" i="1"/>
  <c r="AL2806" i="1"/>
  <c r="AO2821" i="1"/>
  <c r="Q2821" i="1"/>
  <c r="O2821" i="1"/>
  <c r="AM2821" i="1"/>
  <c r="AN2821" i="1"/>
  <c r="AO2829" i="1"/>
  <c r="Q2829" i="1"/>
  <c r="O2829" i="1"/>
  <c r="AN2829" i="1"/>
  <c r="AL2836" i="1"/>
  <c r="AN2853" i="1"/>
  <c r="AL2877" i="1"/>
  <c r="AL2884" i="1"/>
  <c r="AL2887" i="1"/>
  <c r="AL2907" i="1"/>
  <c r="AO2937" i="1"/>
  <c r="Q2937" i="1"/>
  <c r="O2937" i="1"/>
  <c r="AN2937" i="1"/>
  <c r="AM2937" i="1"/>
  <c r="AO2969" i="1"/>
  <c r="Q2969" i="1"/>
  <c r="O2969" i="1"/>
  <c r="AN2969" i="1"/>
  <c r="AM2969" i="1"/>
  <c r="AL2994" i="1"/>
  <c r="AO2997" i="1"/>
  <c r="Q2997" i="1"/>
  <c r="O2997" i="1"/>
  <c r="AN2997" i="1"/>
  <c r="AM2997" i="1"/>
  <c r="AL3001" i="1"/>
  <c r="AO3009" i="1"/>
  <c r="Q3009" i="1"/>
  <c r="O3009" i="1"/>
  <c r="AN3009" i="1"/>
  <c r="AM3009" i="1"/>
  <c r="AL3023" i="1"/>
  <c r="AO3033" i="1"/>
  <c r="Q3033" i="1"/>
  <c r="O3033" i="1"/>
  <c r="AN3033" i="1"/>
  <c r="AL3050" i="1"/>
  <c r="AO3053" i="1"/>
  <c r="Q3053" i="1"/>
  <c r="O3053" i="1"/>
  <c r="AN3053" i="1"/>
  <c r="AO3065" i="1"/>
  <c r="Q3065" i="1"/>
  <c r="O3065" i="1"/>
  <c r="AN3065" i="1"/>
  <c r="AO3085" i="1"/>
  <c r="Q3085" i="1"/>
  <c r="O3085" i="1"/>
  <c r="AN3085" i="1"/>
  <c r="AM3085" i="1"/>
  <c r="AL3098" i="1"/>
  <c r="AO3101" i="1"/>
  <c r="Q3101" i="1"/>
  <c r="O3101" i="1"/>
  <c r="AN3101" i="1"/>
  <c r="AO3109" i="1"/>
  <c r="Q3109" i="1"/>
  <c r="O3109" i="1"/>
  <c r="AN3109" i="1"/>
  <c r="AL3112" i="1"/>
  <c r="AM2" i="1"/>
  <c r="S2" i="1"/>
  <c r="AL4" i="1"/>
  <c r="AM6" i="1"/>
  <c r="S6" i="1"/>
  <c r="AL8" i="1"/>
  <c r="AM10" i="1"/>
  <c r="S10" i="1"/>
  <c r="AL12" i="1"/>
  <c r="AM14" i="1"/>
  <c r="S14" i="1"/>
  <c r="AL16" i="1"/>
  <c r="AM18" i="1"/>
  <c r="S18" i="1"/>
  <c r="AL20" i="1"/>
  <c r="AM22" i="1"/>
  <c r="S22" i="1"/>
  <c r="AL24" i="1"/>
  <c r="AM26" i="1"/>
  <c r="S26" i="1"/>
  <c r="AL28" i="1"/>
  <c r="AM30" i="1"/>
  <c r="S30" i="1"/>
  <c r="AL32" i="1"/>
  <c r="AM34" i="1"/>
  <c r="S34" i="1"/>
  <c r="AL36" i="1"/>
  <c r="AM38" i="1"/>
  <c r="S38" i="1"/>
  <c r="AL40" i="1"/>
  <c r="AM42" i="1"/>
  <c r="S42" i="1"/>
  <c r="AL44" i="1"/>
  <c r="AM46" i="1"/>
  <c r="S46" i="1"/>
  <c r="AL48" i="1"/>
  <c r="AM50" i="1"/>
  <c r="S50" i="1"/>
  <c r="AL52" i="1"/>
  <c r="AM54" i="1"/>
  <c r="S54" i="1"/>
  <c r="AL56" i="1"/>
  <c r="AM58" i="1"/>
  <c r="S58" i="1"/>
  <c r="AL60" i="1"/>
  <c r="AM62" i="1"/>
  <c r="S62" i="1"/>
  <c r="AL64" i="1"/>
  <c r="AM66" i="1"/>
  <c r="S66" i="1"/>
  <c r="AL68" i="1"/>
  <c r="AM70" i="1"/>
  <c r="S70" i="1"/>
  <c r="AL72" i="1"/>
  <c r="AN72" i="1"/>
  <c r="AM74" i="1"/>
  <c r="S74" i="1"/>
  <c r="AL76" i="1"/>
  <c r="AM78" i="1"/>
  <c r="S78" i="1"/>
  <c r="AL80" i="1"/>
  <c r="AM82" i="1"/>
  <c r="S82" i="1"/>
  <c r="AL84" i="1"/>
  <c r="AM86" i="1"/>
  <c r="S86" i="1"/>
  <c r="AL88" i="1"/>
  <c r="AM90" i="1"/>
  <c r="S90" i="1"/>
  <c r="AL92" i="1"/>
  <c r="AM94" i="1"/>
  <c r="S94" i="1"/>
  <c r="AL96" i="1"/>
  <c r="AM98" i="1"/>
  <c r="S98" i="1"/>
  <c r="AL100" i="1"/>
  <c r="AM102" i="1"/>
  <c r="S102" i="1"/>
  <c r="AL104" i="1"/>
  <c r="AM106" i="1"/>
  <c r="S106" i="1"/>
  <c r="AL108" i="1"/>
  <c r="AM110" i="1"/>
  <c r="S110" i="1"/>
  <c r="AL112" i="1"/>
  <c r="AM114" i="1"/>
  <c r="S114" i="1"/>
  <c r="AL116" i="1"/>
  <c r="AM118" i="1"/>
  <c r="S118" i="1"/>
  <c r="AL120" i="1"/>
  <c r="AM122" i="1"/>
  <c r="S122" i="1"/>
  <c r="AL124" i="1"/>
  <c r="AM126" i="1"/>
  <c r="S126" i="1"/>
  <c r="AL128" i="1"/>
  <c r="AM130" i="1"/>
  <c r="S130" i="1"/>
  <c r="AL132" i="1"/>
  <c r="AM134" i="1"/>
  <c r="S134" i="1"/>
  <c r="AL136" i="1"/>
  <c r="AM138" i="1"/>
  <c r="S138" i="1"/>
  <c r="AL140" i="1"/>
  <c r="AM142" i="1"/>
  <c r="S142" i="1"/>
  <c r="AL144" i="1"/>
  <c r="AM146" i="1"/>
  <c r="S146" i="1"/>
  <c r="AL148" i="1"/>
  <c r="AM150" i="1"/>
  <c r="S150" i="1"/>
  <c r="AL152" i="1"/>
  <c r="AM154" i="1"/>
  <c r="S154" i="1"/>
  <c r="AL156" i="1"/>
  <c r="AM158" i="1"/>
  <c r="S158" i="1"/>
  <c r="AL160" i="1"/>
  <c r="AM162" i="1"/>
  <c r="S162" i="1"/>
  <c r="AL164" i="1"/>
  <c r="AM166" i="1"/>
  <c r="S166" i="1"/>
  <c r="AL168" i="1"/>
  <c r="AM170" i="1"/>
  <c r="S170" i="1"/>
  <c r="AL172" i="1"/>
  <c r="AM174" i="1"/>
  <c r="S174" i="1"/>
  <c r="AL176" i="1"/>
  <c r="AM178" i="1"/>
  <c r="S178" i="1"/>
  <c r="AL180" i="1"/>
  <c r="AM182" i="1"/>
  <c r="S182" i="1"/>
  <c r="AL184" i="1"/>
  <c r="AM184" i="1"/>
  <c r="AM186" i="1"/>
  <c r="S186" i="1"/>
  <c r="AL188" i="1"/>
  <c r="AM190" i="1"/>
  <c r="S190" i="1"/>
  <c r="AL192" i="1"/>
  <c r="AM194" i="1"/>
  <c r="S194" i="1"/>
  <c r="AL196" i="1"/>
  <c r="AM198" i="1"/>
  <c r="S198" i="1"/>
  <c r="AL200" i="1"/>
  <c r="AM202" i="1"/>
  <c r="S202" i="1"/>
  <c r="AL204" i="1"/>
  <c r="AM206" i="1"/>
  <c r="S206" i="1"/>
  <c r="AL208" i="1"/>
  <c r="AM210" i="1"/>
  <c r="S210" i="1"/>
  <c r="AL212" i="1"/>
  <c r="AM214" i="1"/>
  <c r="S214" i="1"/>
  <c r="AL216" i="1"/>
  <c r="AM218" i="1"/>
  <c r="S218" i="1"/>
  <c r="AL220" i="1"/>
  <c r="AM222" i="1"/>
  <c r="S222" i="1"/>
  <c r="AL224" i="1"/>
  <c r="AM226" i="1"/>
  <c r="S226" i="1"/>
  <c r="AL228" i="1"/>
  <c r="AM230" i="1"/>
  <c r="S230" i="1"/>
  <c r="AL232" i="1"/>
  <c r="AM234" i="1"/>
  <c r="S234" i="1"/>
  <c r="AL236" i="1"/>
  <c r="AM238" i="1"/>
  <c r="S238" i="1"/>
  <c r="AL240" i="1"/>
  <c r="AM242" i="1"/>
  <c r="S242" i="1"/>
  <c r="AL244" i="1"/>
  <c r="AM246" i="1"/>
  <c r="S246" i="1"/>
  <c r="AL248" i="1"/>
  <c r="AM250" i="1"/>
  <c r="S250" i="1"/>
  <c r="AL252" i="1"/>
  <c r="AM254" i="1"/>
  <c r="S254" i="1"/>
  <c r="AL256" i="1"/>
  <c r="AM258" i="1"/>
  <c r="S258" i="1"/>
  <c r="AL260" i="1"/>
  <c r="AM262" i="1"/>
  <c r="S262" i="1"/>
  <c r="AL264" i="1"/>
  <c r="AN264" i="1"/>
  <c r="AM266" i="1"/>
  <c r="S266" i="1"/>
  <c r="AL268" i="1"/>
  <c r="AM270" i="1"/>
  <c r="S270" i="1"/>
  <c r="AL272" i="1"/>
  <c r="AM274" i="1"/>
  <c r="S274" i="1"/>
  <c r="AL276" i="1"/>
  <c r="AM278" i="1"/>
  <c r="S278" i="1"/>
  <c r="AL280" i="1"/>
  <c r="AM282" i="1"/>
  <c r="S282" i="1"/>
  <c r="AL284" i="1"/>
  <c r="AM286" i="1"/>
  <c r="S286" i="1"/>
  <c r="AL288" i="1"/>
  <c r="AM290" i="1"/>
  <c r="S290" i="1"/>
  <c r="AL292" i="1"/>
  <c r="AM294" i="1"/>
  <c r="S294" i="1"/>
  <c r="AL296" i="1"/>
  <c r="AM298" i="1"/>
  <c r="S298" i="1"/>
  <c r="AL300" i="1"/>
  <c r="AM302" i="1"/>
  <c r="S302" i="1"/>
  <c r="AL304" i="1"/>
  <c r="AM306" i="1"/>
  <c r="S306" i="1"/>
  <c r="AL308" i="1"/>
  <c r="AM310" i="1"/>
  <c r="S310" i="1"/>
  <c r="AL312" i="1"/>
  <c r="AN312" i="1"/>
  <c r="AM314" i="1"/>
  <c r="S314" i="1"/>
  <c r="AL316" i="1"/>
  <c r="AM318" i="1"/>
  <c r="S318" i="1"/>
  <c r="AL320" i="1"/>
  <c r="AM322" i="1"/>
  <c r="S322" i="1"/>
  <c r="AL324" i="1"/>
  <c r="AM326" i="1"/>
  <c r="S326" i="1"/>
  <c r="AL328" i="1"/>
  <c r="AM330" i="1"/>
  <c r="S330" i="1"/>
  <c r="AL332" i="1"/>
  <c r="AM334" i="1"/>
  <c r="S334" i="1"/>
  <c r="AL336" i="1"/>
  <c r="AM338" i="1"/>
  <c r="S338" i="1"/>
  <c r="AL340" i="1"/>
  <c r="AM342" i="1"/>
  <c r="S342" i="1"/>
  <c r="AL344" i="1"/>
  <c r="AM346" i="1"/>
  <c r="S346" i="1"/>
  <c r="AL348" i="1"/>
  <c r="AM350" i="1"/>
  <c r="S350" i="1"/>
  <c r="AL352" i="1"/>
  <c r="AM354" i="1"/>
  <c r="S354" i="1"/>
  <c r="AL356" i="1"/>
  <c r="AM358" i="1"/>
  <c r="S358" i="1"/>
  <c r="AL360" i="1"/>
  <c r="AM362" i="1"/>
  <c r="S362" i="1"/>
  <c r="AL364" i="1"/>
  <c r="AN364" i="1"/>
  <c r="AM366" i="1"/>
  <c r="S366" i="1"/>
  <c r="AL368" i="1"/>
  <c r="AM370" i="1"/>
  <c r="S370" i="1"/>
  <c r="AL372" i="1"/>
  <c r="AM372" i="1"/>
  <c r="AM374" i="1"/>
  <c r="S374" i="1"/>
  <c r="AL376" i="1"/>
  <c r="AM378" i="1"/>
  <c r="S378" i="1"/>
  <c r="AL380" i="1"/>
  <c r="AM380" i="1"/>
  <c r="AM382" i="1"/>
  <c r="S382" i="1"/>
  <c r="AL384" i="1"/>
  <c r="AN384" i="1"/>
  <c r="AM386" i="1"/>
  <c r="S386" i="1"/>
  <c r="AL388" i="1"/>
  <c r="AM388" i="1"/>
  <c r="AM390" i="1"/>
  <c r="S390" i="1"/>
  <c r="AL392" i="1"/>
  <c r="AM394" i="1"/>
  <c r="S394" i="1"/>
  <c r="AL396" i="1"/>
  <c r="AN396" i="1"/>
  <c r="AM398" i="1"/>
  <c r="S398" i="1"/>
  <c r="AL400" i="1"/>
  <c r="AM402" i="1"/>
  <c r="S402" i="1"/>
  <c r="AL404" i="1"/>
  <c r="AM406" i="1"/>
  <c r="S406" i="1"/>
  <c r="AL408" i="1"/>
  <c r="AM410" i="1"/>
  <c r="S410" i="1"/>
  <c r="AL412" i="1"/>
  <c r="AM412" i="1"/>
  <c r="AM414" i="1"/>
  <c r="S414" i="1"/>
  <c r="AL416" i="1"/>
  <c r="AM418" i="1"/>
  <c r="S418" i="1"/>
  <c r="AL420" i="1"/>
  <c r="AN420" i="1"/>
  <c r="AM422" i="1"/>
  <c r="S422" i="1"/>
  <c r="AL424" i="1"/>
  <c r="AM426" i="1"/>
  <c r="S426" i="1"/>
  <c r="AL428" i="1"/>
  <c r="AM430" i="1"/>
  <c r="S430" i="1"/>
  <c r="AL432" i="1"/>
  <c r="AM434" i="1"/>
  <c r="S434" i="1"/>
  <c r="AL436" i="1"/>
  <c r="AM438" i="1"/>
  <c r="S438" i="1"/>
  <c r="AL440" i="1"/>
  <c r="AM442" i="1"/>
  <c r="S442" i="1"/>
  <c r="AL444" i="1"/>
  <c r="AM446" i="1"/>
  <c r="S446" i="1"/>
  <c r="AL448" i="1"/>
  <c r="AM450" i="1"/>
  <c r="S450" i="1"/>
  <c r="AL452" i="1"/>
  <c r="AM454" i="1"/>
  <c r="S454" i="1"/>
  <c r="AL456" i="1"/>
  <c r="AM458" i="1"/>
  <c r="S458" i="1"/>
  <c r="AL460" i="1"/>
  <c r="AM462" i="1"/>
  <c r="S462" i="1"/>
  <c r="AL464" i="1"/>
  <c r="AM466" i="1"/>
  <c r="S466" i="1"/>
  <c r="AL468" i="1"/>
  <c r="AM470" i="1"/>
  <c r="S470" i="1"/>
  <c r="AL472" i="1"/>
  <c r="AM474" i="1"/>
  <c r="S474" i="1"/>
  <c r="AL476" i="1"/>
  <c r="AM478" i="1"/>
  <c r="S478" i="1"/>
  <c r="AL480" i="1"/>
  <c r="AM482" i="1"/>
  <c r="S482" i="1"/>
  <c r="AL484" i="1"/>
  <c r="AM486" i="1"/>
  <c r="S486" i="1"/>
  <c r="AL488" i="1"/>
  <c r="AM490" i="1"/>
  <c r="S490" i="1"/>
  <c r="AL492" i="1"/>
  <c r="AM494" i="1"/>
  <c r="S494" i="1"/>
  <c r="AL496" i="1"/>
  <c r="AM498" i="1"/>
  <c r="S498" i="1"/>
  <c r="AL500" i="1"/>
  <c r="AM502" i="1"/>
  <c r="S502" i="1"/>
  <c r="AL504" i="1"/>
  <c r="AM506" i="1"/>
  <c r="S506" i="1"/>
  <c r="AL508" i="1"/>
  <c r="AM510" i="1"/>
  <c r="S510" i="1"/>
  <c r="AL512" i="1"/>
  <c r="AM514" i="1"/>
  <c r="S514" i="1"/>
  <c r="AL516" i="1"/>
  <c r="AM518" i="1"/>
  <c r="S518" i="1"/>
  <c r="AL520" i="1"/>
  <c r="AM522" i="1"/>
  <c r="S522" i="1"/>
  <c r="AL524" i="1"/>
  <c r="AM526" i="1"/>
  <c r="S526" i="1"/>
  <c r="AL528" i="1"/>
  <c r="AN528" i="1"/>
  <c r="AM530" i="1"/>
  <c r="S530" i="1"/>
  <c r="AL532" i="1"/>
  <c r="AM534" i="1"/>
  <c r="S534" i="1"/>
  <c r="AL536" i="1"/>
  <c r="AM538" i="1"/>
  <c r="S538" i="1"/>
  <c r="AL540" i="1"/>
  <c r="AM542" i="1"/>
  <c r="S542" i="1"/>
  <c r="AL544" i="1"/>
  <c r="AM544" i="1"/>
  <c r="AM546" i="1"/>
  <c r="S546" i="1"/>
  <c r="AL548" i="1"/>
  <c r="AM550" i="1"/>
  <c r="S550" i="1"/>
  <c r="AL552" i="1"/>
  <c r="AM554" i="1"/>
  <c r="S554" i="1"/>
  <c r="AL556" i="1"/>
  <c r="AM558" i="1"/>
  <c r="S558" i="1"/>
  <c r="AL560" i="1"/>
  <c r="AM562" i="1"/>
  <c r="S562" i="1"/>
  <c r="AL564" i="1"/>
  <c r="AM566" i="1"/>
  <c r="S566" i="1"/>
  <c r="AL568" i="1"/>
  <c r="AM570" i="1"/>
  <c r="S570" i="1"/>
  <c r="AL572" i="1"/>
  <c r="AM574" i="1"/>
  <c r="S574" i="1"/>
  <c r="AL576" i="1"/>
  <c r="AM578" i="1"/>
  <c r="S578" i="1"/>
  <c r="AL580" i="1"/>
  <c r="AM582" i="1"/>
  <c r="S582" i="1"/>
  <c r="AL584" i="1"/>
  <c r="AM586" i="1"/>
  <c r="S586" i="1"/>
  <c r="AL588" i="1"/>
  <c r="AM590" i="1"/>
  <c r="S590" i="1"/>
  <c r="AL592" i="1"/>
  <c r="AM594" i="1"/>
  <c r="S594" i="1"/>
  <c r="AL596" i="1"/>
  <c r="AM598" i="1"/>
  <c r="S598" i="1"/>
  <c r="AL600" i="1"/>
  <c r="AM602" i="1"/>
  <c r="S602" i="1"/>
  <c r="AL604" i="1"/>
  <c r="AM606" i="1"/>
  <c r="S606" i="1"/>
  <c r="AL608" i="1"/>
  <c r="AO608" i="1"/>
  <c r="AM610" i="1"/>
  <c r="S610" i="1"/>
  <c r="AL612" i="1"/>
  <c r="AM614" i="1"/>
  <c r="S614" i="1"/>
  <c r="AL616" i="1"/>
  <c r="AM618" i="1"/>
  <c r="S618" i="1"/>
  <c r="AL620" i="1"/>
  <c r="AM622" i="1"/>
  <c r="S622" i="1"/>
  <c r="AL624" i="1"/>
  <c r="AM626" i="1"/>
  <c r="S626" i="1"/>
  <c r="AL628" i="1"/>
  <c r="AM630" i="1"/>
  <c r="S630" i="1"/>
  <c r="AL632" i="1"/>
  <c r="AM634" i="1"/>
  <c r="S634" i="1"/>
  <c r="AL636" i="1"/>
  <c r="AM638" i="1"/>
  <c r="S638" i="1"/>
  <c r="AL640" i="1"/>
  <c r="AN640" i="1"/>
  <c r="AM642" i="1"/>
  <c r="S642" i="1"/>
  <c r="AL644" i="1"/>
  <c r="AM646" i="1"/>
  <c r="S646" i="1"/>
  <c r="AL648" i="1"/>
  <c r="AM650" i="1"/>
  <c r="S650" i="1"/>
  <c r="AL652" i="1"/>
  <c r="AM654" i="1"/>
  <c r="S654" i="1"/>
  <c r="AL656" i="1"/>
  <c r="AM658" i="1"/>
  <c r="S658" i="1"/>
  <c r="AL660" i="1"/>
  <c r="AM662" i="1"/>
  <c r="S662" i="1"/>
  <c r="AL664" i="1"/>
  <c r="AM666" i="1"/>
  <c r="S666" i="1"/>
  <c r="AL668" i="1"/>
  <c r="AM670" i="1"/>
  <c r="S670" i="1"/>
  <c r="AL672" i="1"/>
  <c r="AM674" i="1"/>
  <c r="S674" i="1"/>
  <c r="AL676" i="1"/>
  <c r="AM678" i="1"/>
  <c r="S678" i="1"/>
  <c r="AL680" i="1"/>
  <c r="AM682" i="1"/>
  <c r="S682" i="1"/>
  <c r="AL684" i="1"/>
  <c r="AM686" i="1"/>
  <c r="S686" i="1"/>
  <c r="AL688" i="1"/>
  <c r="AM690" i="1"/>
  <c r="S690" i="1"/>
  <c r="AL692" i="1"/>
  <c r="AM694" i="1"/>
  <c r="S694" i="1"/>
  <c r="AL696" i="1"/>
  <c r="AM698" i="1"/>
  <c r="S698" i="1"/>
  <c r="AL700" i="1"/>
  <c r="AM702" i="1"/>
  <c r="S702" i="1"/>
  <c r="AL704" i="1"/>
  <c r="AM706" i="1"/>
  <c r="S706" i="1"/>
  <c r="AL708" i="1"/>
  <c r="AM710" i="1"/>
  <c r="S710" i="1"/>
  <c r="AL712" i="1"/>
  <c r="AM714" i="1"/>
  <c r="S714" i="1"/>
  <c r="AL716" i="1"/>
  <c r="AM718" i="1"/>
  <c r="S718" i="1"/>
  <c r="AL720" i="1"/>
  <c r="AM722" i="1"/>
  <c r="S722" i="1"/>
  <c r="AL724" i="1"/>
  <c r="AN724" i="1"/>
  <c r="AM726" i="1"/>
  <c r="S726" i="1"/>
  <c r="AL728" i="1"/>
  <c r="AM730" i="1"/>
  <c r="S730" i="1"/>
  <c r="AL732" i="1"/>
  <c r="AM732" i="1"/>
  <c r="AM734" i="1"/>
  <c r="S734" i="1"/>
  <c r="AL736" i="1"/>
  <c r="AM738" i="1"/>
  <c r="S738" i="1"/>
  <c r="AL740" i="1"/>
  <c r="AN740" i="1"/>
  <c r="AM742" i="1"/>
  <c r="S742" i="1"/>
  <c r="AL744" i="1"/>
  <c r="AM746" i="1"/>
  <c r="S746" i="1"/>
  <c r="AL748" i="1"/>
  <c r="AN748" i="1"/>
  <c r="AM750" i="1"/>
  <c r="S750" i="1"/>
  <c r="AL752" i="1"/>
  <c r="AM754" i="1"/>
  <c r="S754" i="1"/>
  <c r="AL756" i="1"/>
  <c r="AN756" i="1"/>
  <c r="AM758" i="1"/>
  <c r="S758" i="1"/>
  <c r="AL760" i="1"/>
  <c r="AM762" i="1"/>
  <c r="S762" i="1"/>
  <c r="AL764" i="1"/>
  <c r="AM764" i="1"/>
  <c r="AM766" i="1"/>
  <c r="S766" i="1"/>
  <c r="AL768" i="1"/>
  <c r="AM770" i="1"/>
  <c r="S770" i="1"/>
  <c r="AL772" i="1"/>
  <c r="AM772" i="1"/>
  <c r="AM774" i="1"/>
  <c r="S774" i="1"/>
  <c r="AL776" i="1"/>
  <c r="AM778" i="1"/>
  <c r="S778" i="1"/>
  <c r="AL780" i="1"/>
  <c r="AN780" i="1"/>
  <c r="AM782" i="1"/>
  <c r="S782" i="1"/>
  <c r="AL784" i="1"/>
  <c r="AM786" i="1"/>
  <c r="S786" i="1"/>
  <c r="AL788" i="1"/>
  <c r="AM790" i="1"/>
  <c r="S790" i="1"/>
  <c r="AL792" i="1"/>
  <c r="AM794" i="1"/>
  <c r="S794" i="1"/>
  <c r="AL796" i="1"/>
  <c r="AM798" i="1"/>
  <c r="S798" i="1"/>
  <c r="AL800" i="1"/>
  <c r="AM802" i="1"/>
  <c r="S802" i="1"/>
  <c r="AL804" i="1"/>
  <c r="AM806" i="1"/>
  <c r="S806" i="1"/>
  <c r="AL808" i="1"/>
  <c r="AM810" i="1"/>
  <c r="S810" i="1"/>
  <c r="AL812" i="1"/>
  <c r="AM814" i="1"/>
  <c r="S814" i="1"/>
  <c r="AL816" i="1"/>
  <c r="AM818" i="1"/>
  <c r="S818" i="1"/>
  <c r="AL820" i="1"/>
  <c r="AM822" i="1"/>
  <c r="S822" i="1"/>
  <c r="AL824" i="1"/>
  <c r="AM826" i="1"/>
  <c r="S826" i="1"/>
  <c r="AL828" i="1"/>
  <c r="AM830" i="1"/>
  <c r="S830" i="1"/>
  <c r="AL832" i="1"/>
  <c r="AM834" i="1"/>
  <c r="S834" i="1"/>
  <c r="AL836" i="1"/>
  <c r="AM838" i="1"/>
  <c r="S838" i="1"/>
  <c r="AL840" i="1"/>
  <c r="AM842" i="1"/>
  <c r="S842" i="1"/>
  <c r="AL844" i="1"/>
  <c r="AM846" i="1"/>
  <c r="S846" i="1"/>
  <c r="AL848" i="1"/>
  <c r="AM850" i="1"/>
  <c r="S850" i="1"/>
  <c r="AL852" i="1"/>
  <c r="AM854" i="1"/>
  <c r="S854" i="1"/>
  <c r="AL856" i="1"/>
  <c r="AM858" i="1"/>
  <c r="S858" i="1"/>
  <c r="AL860" i="1"/>
  <c r="AM862" i="1"/>
  <c r="S862" i="1"/>
  <c r="AL864" i="1"/>
  <c r="AM866" i="1"/>
  <c r="S866" i="1"/>
  <c r="AL868" i="1"/>
  <c r="AM870" i="1"/>
  <c r="S870" i="1"/>
  <c r="AL872" i="1"/>
  <c r="AM874" i="1"/>
  <c r="S874" i="1"/>
  <c r="AL876" i="1"/>
  <c r="AM878" i="1"/>
  <c r="S878" i="1"/>
  <c r="AL880" i="1"/>
  <c r="AM882" i="1"/>
  <c r="S882" i="1"/>
  <c r="AL884" i="1"/>
  <c r="AM886" i="1"/>
  <c r="S886" i="1"/>
  <c r="AL888" i="1"/>
  <c r="AM890" i="1"/>
  <c r="S890" i="1"/>
  <c r="AL892" i="1"/>
  <c r="AM894" i="1"/>
  <c r="S894" i="1"/>
  <c r="AL896" i="1"/>
  <c r="AM898" i="1"/>
  <c r="S898" i="1"/>
  <c r="AL900" i="1"/>
  <c r="AM902" i="1"/>
  <c r="S902" i="1"/>
  <c r="AL904" i="1"/>
  <c r="AM906" i="1"/>
  <c r="S906" i="1"/>
  <c r="AL908" i="1"/>
  <c r="AM910" i="1"/>
  <c r="S910" i="1"/>
  <c r="AL912" i="1"/>
  <c r="AM914" i="1"/>
  <c r="S914" i="1"/>
  <c r="AL916" i="1"/>
  <c r="AM918" i="1"/>
  <c r="S918" i="1"/>
  <c r="AL920" i="1"/>
  <c r="AM922" i="1"/>
  <c r="S922" i="1"/>
  <c r="AL924" i="1"/>
  <c r="AM926" i="1"/>
  <c r="S926" i="1"/>
  <c r="AL928" i="1"/>
  <c r="AM930" i="1"/>
  <c r="S930" i="1"/>
  <c r="AL932" i="1"/>
  <c r="AM934" i="1"/>
  <c r="S934" i="1"/>
  <c r="AL936" i="1"/>
  <c r="AM938" i="1"/>
  <c r="S938" i="1"/>
  <c r="AL940" i="1"/>
  <c r="AM942" i="1"/>
  <c r="S942" i="1"/>
  <c r="AL944" i="1"/>
  <c r="AM946" i="1"/>
  <c r="S946" i="1"/>
  <c r="AL948" i="1"/>
  <c r="AM950" i="1"/>
  <c r="S950" i="1"/>
  <c r="AL952" i="1"/>
  <c r="AM954" i="1"/>
  <c r="S954" i="1"/>
  <c r="AL956" i="1"/>
  <c r="AM958" i="1"/>
  <c r="S958" i="1"/>
  <c r="AL960" i="1"/>
  <c r="AM962" i="1"/>
  <c r="S962" i="1"/>
  <c r="AL964" i="1"/>
  <c r="AM964" i="1"/>
  <c r="AM966" i="1"/>
  <c r="S966" i="1"/>
  <c r="AL968" i="1"/>
  <c r="AM970" i="1"/>
  <c r="S970" i="1"/>
  <c r="AL972" i="1"/>
  <c r="AM972" i="1"/>
  <c r="AM974" i="1"/>
  <c r="S974" i="1"/>
  <c r="AL976" i="1"/>
  <c r="AM978" i="1"/>
  <c r="S978" i="1"/>
  <c r="AL980" i="1"/>
  <c r="AN980" i="1"/>
  <c r="AM982" i="1"/>
  <c r="S982" i="1"/>
  <c r="AL984" i="1"/>
  <c r="AM986" i="1"/>
  <c r="S986" i="1"/>
  <c r="AL988" i="1"/>
  <c r="AM990" i="1"/>
  <c r="S990" i="1"/>
  <c r="AL992" i="1"/>
  <c r="AM994" i="1"/>
  <c r="S994" i="1"/>
  <c r="AL996" i="1"/>
  <c r="AN996" i="1"/>
  <c r="AM998" i="1"/>
  <c r="S998" i="1"/>
  <c r="AL1000" i="1"/>
  <c r="AM1002" i="1"/>
  <c r="S1002" i="1"/>
  <c r="AL1004" i="1"/>
  <c r="AM1006" i="1"/>
  <c r="S1006" i="1"/>
  <c r="AL1008" i="1"/>
  <c r="AM1010" i="1"/>
  <c r="S1010" i="1"/>
  <c r="AL1012" i="1"/>
  <c r="AO1012" i="1"/>
  <c r="AL1020" i="1"/>
  <c r="AM1020" i="1"/>
  <c r="AM1021" i="1"/>
  <c r="S1021" i="1"/>
  <c r="AL1023" i="1"/>
  <c r="AM1023" i="1"/>
  <c r="AL1025" i="1"/>
  <c r="AL1027" i="1"/>
  <c r="AM1027" i="1"/>
  <c r="AL1030" i="1"/>
  <c r="AL1036" i="1"/>
  <c r="AM1036" i="1"/>
  <c r="AM1037" i="1"/>
  <c r="S1037" i="1"/>
  <c r="AL1039" i="1"/>
  <c r="AM1039" i="1"/>
  <c r="AL1041" i="1"/>
  <c r="AL1043" i="1"/>
  <c r="AN1043" i="1"/>
  <c r="AL1046" i="1"/>
  <c r="AL1052" i="1"/>
  <c r="AM1052" i="1"/>
  <c r="AM1053" i="1"/>
  <c r="S1053" i="1"/>
  <c r="AL1055" i="1"/>
  <c r="AM1055" i="1"/>
  <c r="AL1057" i="1"/>
  <c r="AL1059" i="1"/>
  <c r="AN1059" i="1"/>
  <c r="AL1062" i="1"/>
  <c r="AL1068" i="1"/>
  <c r="AM1068" i="1"/>
  <c r="AM1069" i="1"/>
  <c r="S1069" i="1"/>
  <c r="AL1071" i="1"/>
  <c r="AM1071" i="1"/>
  <c r="AL1073" i="1"/>
  <c r="AL1075" i="1"/>
  <c r="AN1075" i="1"/>
  <c r="AL1078" i="1"/>
  <c r="AL1084" i="1"/>
  <c r="AM1084" i="1"/>
  <c r="AM1085" i="1"/>
  <c r="S1085" i="1"/>
  <c r="AL1087" i="1"/>
  <c r="AN1087" i="1"/>
  <c r="AL1089" i="1"/>
  <c r="AL1091" i="1"/>
  <c r="AM1091" i="1"/>
  <c r="AL1094" i="1"/>
  <c r="AL1100" i="1"/>
  <c r="AM1100" i="1"/>
  <c r="AM1101" i="1"/>
  <c r="S1101" i="1"/>
  <c r="AL1103" i="1"/>
  <c r="AL1105" i="1"/>
  <c r="AL1107" i="1"/>
  <c r="AM1107" i="1"/>
  <c r="AL1110" i="1"/>
  <c r="AL1116" i="1"/>
  <c r="AM1116" i="1"/>
  <c r="AM1117" i="1"/>
  <c r="S1117" i="1"/>
  <c r="AL1119" i="1"/>
  <c r="AN1119" i="1"/>
  <c r="AL1121" i="1"/>
  <c r="AL1123" i="1"/>
  <c r="AL1126" i="1"/>
  <c r="AL1132" i="1"/>
  <c r="AM1132" i="1"/>
  <c r="AM1133" i="1"/>
  <c r="S1133" i="1"/>
  <c r="AL1135" i="1"/>
  <c r="AL1137" i="1"/>
  <c r="AL1139" i="1"/>
  <c r="AM1139" i="1"/>
  <c r="AL1142" i="1"/>
  <c r="AL1148" i="1"/>
  <c r="AM1149" i="1"/>
  <c r="S1149" i="1"/>
  <c r="AL1151" i="1"/>
  <c r="AM1151" i="1"/>
  <c r="AL1153" i="1"/>
  <c r="AL1155" i="1"/>
  <c r="AL1158" i="1"/>
  <c r="AL1164" i="1"/>
  <c r="AM1164" i="1"/>
  <c r="AM1165" i="1"/>
  <c r="S1165" i="1"/>
  <c r="AL1167" i="1"/>
  <c r="AL1169" i="1"/>
  <c r="AL1171" i="1"/>
  <c r="AM1171" i="1"/>
  <c r="AL1174" i="1"/>
  <c r="AL1180" i="1"/>
  <c r="AM1181" i="1"/>
  <c r="S1181" i="1"/>
  <c r="AL1183" i="1"/>
  <c r="AO1183" i="1"/>
  <c r="AL1185" i="1"/>
  <c r="AL1187" i="1"/>
  <c r="AL1190" i="1"/>
  <c r="AL1196" i="1"/>
  <c r="AM1196" i="1"/>
  <c r="AM1197" i="1"/>
  <c r="S1197" i="1"/>
  <c r="AL1199" i="1"/>
  <c r="AL1201" i="1"/>
  <c r="AL1203" i="1"/>
  <c r="AN1203" i="1"/>
  <c r="AL1206" i="1"/>
  <c r="AL1212" i="1"/>
  <c r="AM1213" i="1"/>
  <c r="S1213" i="1"/>
  <c r="AL1215" i="1"/>
  <c r="AM1215" i="1"/>
  <c r="AL1217" i="1"/>
  <c r="AL1219" i="1"/>
  <c r="AL1222" i="1"/>
  <c r="AL1228" i="1"/>
  <c r="AM1228" i="1"/>
  <c r="AM1229" i="1"/>
  <c r="S1229" i="1"/>
  <c r="AL1231" i="1"/>
  <c r="AL1233" i="1"/>
  <c r="AL1235" i="1"/>
  <c r="AM1235" i="1"/>
  <c r="AL1238" i="1"/>
  <c r="AL1244" i="1"/>
  <c r="AM1245" i="1"/>
  <c r="S1245" i="1"/>
  <c r="AL1247" i="1"/>
  <c r="AM1247" i="1"/>
  <c r="AL1249" i="1"/>
  <c r="AL1251" i="1"/>
  <c r="AL1254" i="1"/>
  <c r="AL1260" i="1"/>
  <c r="AM1260" i="1"/>
  <c r="AM1261" i="1"/>
  <c r="S1261" i="1"/>
  <c r="AL1263" i="1"/>
  <c r="AL1265" i="1"/>
  <c r="AL1267" i="1"/>
  <c r="AL1270" i="1"/>
  <c r="AM1270" i="1"/>
  <c r="AL1276" i="1"/>
  <c r="AM1277" i="1"/>
  <c r="S1277" i="1"/>
  <c r="AL1279" i="1"/>
  <c r="AL1281" i="1"/>
  <c r="AL1283" i="1"/>
  <c r="AL1286" i="1"/>
  <c r="AL1292" i="1"/>
  <c r="AM1293" i="1"/>
  <c r="S1293" i="1"/>
  <c r="AL1295" i="1"/>
  <c r="AL1297" i="1"/>
  <c r="AL1299" i="1"/>
  <c r="AL1302" i="1"/>
  <c r="AM1302" i="1"/>
  <c r="AL1308" i="1"/>
  <c r="AM1309" i="1"/>
  <c r="S1309" i="1"/>
  <c r="AL1311" i="1"/>
  <c r="AL1313" i="1"/>
  <c r="AL1315" i="1"/>
  <c r="AL1318" i="1"/>
  <c r="AL1324" i="1"/>
  <c r="AM1324" i="1"/>
  <c r="AM1325" i="1"/>
  <c r="S1325" i="1"/>
  <c r="AL1327" i="1"/>
  <c r="AL1329" i="1"/>
  <c r="AL1331" i="1"/>
  <c r="AM1331" i="1"/>
  <c r="AL1334" i="1"/>
  <c r="AL1340" i="1"/>
  <c r="AM1341" i="1"/>
  <c r="S1341" i="1"/>
  <c r="AL1344" i="1"/>
  <c r="AM1344" i="1"/>
  <c r="AM1345" i="1"/>
  <c r="S1345" i="1"/>
  <c r="AL1348" i="1"/>
  <c r="AM1349" i="1"/>
  <c r="S1349" i="1"/>
  <c r="AL1352" i="1"/>
  <c r="AM1352" i="1"/>
  <c r="AM1353" i="1"/>
  <c r="S1353" i="1"/>
  <c r="AL1356" i="1"/>
  <c r="AM1357" i="1"/>
  <c r="S1357" i="1"/>
  <c r="AL1360" i="1"/>
  <c r="AM1360" i="1"/>
  <c r="AM1361" i="1"/>
  <c r="S1361" i="1"/>
  <c r="AL1364" i="1"/>
  <c r="AM1365" i="1"/>
  <c r="S1365" i="1"/>
  <c r="AL1368" i="1"/>
  <c r="AM1368" i="1"/>
  <c r="AM1369" i="1"/>
  <c r="S1369" i="1"/>
  <c r="AL1372" i="1"/>
  <c r="AM1373" i="1"/>
  <c r="S1373" i="1"/>
  <c r="AL1376" i="1"/>
  <c r="AM1376" i="1"/>
  <c r="AM1377" i="1"/>
  <c r="S1377" i="1"/>
  <c r="AL1380" i="1"/>
  <c r="AM1381" i="1"/>
  <c r="S1381" i="1"/>
  <c r="AL1384" i="1"/>
  <c r="AM1385" i="1"/>
  <c r="S1385" i="1"/>
  <c r="AL1388" i="1"/>
  <c r="AM1389" i="1"/>
  <c r="S1389" i="1"/>
  <c r="AL1392" i="1"/>
  <c r="AM1393" i="1"/>
  <c r="S1393" i="1"/>
  <c r="AL1396" i="1"/>
  <c r="AM1397" i="1"/>
  <c r="S1397" i="1"/>
  <c r="AL1400" i="1"/>
  <c r="AM1401" i="1"/>
  <c r="S1401" i="1"/>
  <c r="AL1404" i="1"/>
  <c r="AM1405" i="1"/>
  <c r="S1405" i="1"/>
  <c r="AL1408" i="1"/>
  <c r="AM1409" i="1"/>
  <c r="S1409" i="1"/>
  <c r="AL1412" i="1"/>
  <c r="AM1413" i="1"/>
  <c r="S1413" i="1"/>
  <c r="AL1416" i="1"/>
  <c r="AM1417" i="1"/>
  <c r="S1417" i="1"/>
  <c r="AL1420" i="1"/>
  <c r="AM1421" i="1"/>
  <c r="S1421" i="1"/>
  <c r="AL1424" i="1"/>
  <c r="AM1425" i="1"/>
  <c r="S1425" i="1"/>
  <c r="AL1428" i="1"/>
  <c r="AM1429" i="1"/>
  <c r="S1429" i="1"/>
  <c r="AL1432" i="1"/>
  <c r="AM1433" i="1"/>
  <c r="S1433" i="1"/>
  <c r="AL1436" i="1"/>
  <c r="AM1437" i="1"/>
  <c r="S1437" i="1"/>
  <c r="AL1440" i="1"/>
  <c r="AM1441" i="1"/>
  <c r="S1441" i="1"/>
  <c r="AL1444" i="1"/>
  <c r="AM1445" i="1"/>
  <c r="S1445" i="1"/>
  <c r="AL1448" i="1"/>
  <c r="AM1449" i="1"/>
  <c r="S1449" i="1"/>
  <c r="AL1452" i="1"/>
  <c r="AM1453" i="1"/>
  <c r="S1453" i="1"/>
  <c r="AL1456" i="1"/>
  <c r="AM1457" i="1"/>
  <c r="S1457" i="1"/>
  <c r="AL1460" i="1"/>
  <c r="AM1461" i="1"/>
  <c r="S1461" i="1"/>
  <c r="AL1464" i="1"/>
  <c r="AM1465" i="1"/>
  <c r="S1465" i="1"/>
  <c r="AL1468" i="1"/>
  <c r="AM1469" i="1"/>
  <c r="S1469" i="1"/>
  <c r="AL1472" i="1"/>
  <c r="AM1473" i="1"/>
  <c r="S1473" i="1"/>
  <c r="AL1476" i="1"/>
  <c r="AM1477" i="1"/>
  <c r="S1477" i="1"/>
  <c r="AL1480" i="1"/>
  <c r="AM1481" i="1"/>
  <c r="S1481" i="1"/>
  <c r="AL1484" i="1"/>
  <c r="AM1485" i="1"/>
  <c r="S1485" i="1"/>
  <c r="AL1488" i="1"/>
  <c r="AM1489" i="1"/>
  <c r="S1489" i="1"/>
  <c r="AL1492" i="1"/>
  <c r="AM1493" i="1"/>
  <c r="S1493" i="1"/>
  <c r="AL1496" i="1"/>
  <c r="AL1497" i="1"/>
  <c r="AL1499" i="1"/>
  <c r="AL1501" i="1"/>
  <c r="AL1502" i="1"/>
  <c r="AO1507" i="1"/>
  <c r="AL1509" i="1"/>
  <c r="AL1510" i="1"/>
  <c r="AM1513" i="1"/>
  <c r="S1513" i="1"/>
  <c r="AM1514" i="1"/>
  <c r="AL1517" i="1"/>
  <c r="AL1519" i="1"/>
  <c r="AL1522" i="1"/>
  <c r="AL1528" i="1"/>
  <c r="AL1533" i="1"/>
  <c r="AL1535" i="1"/>
  <c r="AL1538" i="1"/>
  <c r="AL1544" i="1"/>
  <c r="AL1549" i="1"/>
  <c r="AL1551" i="1"/>
  <c r="AO1551" i="1"/>
  <c r="AL1554" i="1"/>
  <c r="AL1560" i="1"/>
  <c r="AL1565" i="1"/>
  <c r="AL1567" i="1"/>
  <c r="AL1570" i="1"/>
  <c r="AL1576" i="1"/>
  <c r="AL1581" i="1"/>
  <c r="AL1583" i="1"/>
  <c r="AL1586" i="1"/>
  <c r="AL1592" i="1"/>
  <c r="AL1597" i="1"/>
  <c r="AL1599" i="1"/>
  <c r="AL1602" i="1"/>
  <c r="AL1608" i="1"/>
  <c r="AL1613" i="1"/>
  <c r="AL1615" i="1"/>
  <c r="AO1615" i="1"/>
  <c r="AL1618" i="1"/>
  <c r="AL1624" i="1"/>
  <c r="AL1629" i="1"/>
  <c r="AL1631" i="1"/>
  <c r="AL1634" i="1"/>
  <c r="AL1640" i="1"/>
  <c r="AL1645" i="1"/>
  <c r="AL1647" i="1"/>
  <c r="AO1647" i="1"/>
  <c r="AL1650" i="1"/>
  <c r="AL1656" i="1"/>
  <c r="AL1658" i="1"/>
  <c r="AL1659" i="1"/>
  <c r="AO1659" i="1"/>
  <c r="AL1664" i="1"/>
  <c r="AL1666" i="1"/>
  <c r="AL1667" i="1"/>
  <c r="AL1669" i="1"/>
  <c r="AM1671" i="1"/>
  <c r="AL1676" i="1"/>
  <c r="AL1678" i="1"/>
  <c r="AL1679" i="1"/>
  <c r="AL1688" i="1"/>
  <c r="AL1690" i="1"/>
  <c r="AL1691" i="1"/>
  <c r="AL1696" i="1"/>
  <c r="AL1698" i="1"/>
  <c r="AL1699" i="1"/>
  <c r="AL1701" i="1"/>
  <c r="AM1703" i="1"/>
  <c r="AL1708" i="1"/>
  <c r="AL1710" i="1"/>
  <c r="AL1711" i="1"/>
  <c r="AL1720" i="1"/>
  <c r="AN1720" i="1"/>
  <c r="AL1722" i="1"/>
  <c r="AL1723" i="1"/>
  <c r="AL1728" i="1"/>
  <c r="AL1730" i="1"/>
  <c r="AL1731" i="1"/>
  <c r="AL1733" i="1"/>
  <c r="AM1735" i="1"/>
  <c r="AL1740" i="1"/>
  <c r="AL1742" i="1"/>
  <c r="AL1743" i="1"/>
  <c r="AL1752" i="1"/>
  <c r="AL1754" i="1"/>
  <c r="AL1755" i="1"/>
  <c r="AL1760" i="1"/>
  <c r="AL1762" i="1"/>
  <c r="AL1763" i="1"/>
  <c r="AO1763" i="1"/>
  <c r="AL1765" i="1"/>
  <c r="AM1767" i="1"/>
  <c r="AL1772" i="1"/>
  <c r="AL1774" i="1"/>
  <c r="AL1775" i="1"/>
  <c r="AL1784" i="1"/>
  <c r="AL1786" i="1"/>
  <c r="AL1787" i="1"/>
  <c r="AO1787" i="1"/>
  <c r="AL1792" i="1"/>
  <c r="AL1794" i="1"/>
  <c r="AL1795" i="1"/>
  <c r="AL1797" i="1"/>
  <c r="AM1799" i="1"/>
  <c r="AL1804" i="1"/>
  <c r="AL1806" i="1"/>
  <c r="AL1807" i="1"/>
  <c r="AL1812" i="1"/>
  <c r="AL1814" i="1"/>
  <c r="AL1815" i="1"/>
  <c r="AL1820" i="1"/>
  <c r="AL1822" i="1"/>
  <c r="AL1823" i="1"/>
  <c r="AL1828" i="1"/>
  <c r="AL1830" i="1"/>
  <c r="AL1831" i="1"/>
  <c r="AL1836" i="1"/>
  <c r="AL1838" i="1"/>
  <c r="AL1839" i="1"/>
  <c r="AL1844" i="1"/>
  <c r="AL1846" i="1"/>
  <c r="AL1847" i="1"/>
  <c r="AL1852" i="1"/>
  <c r="AL1854" i="1"/>
  <c r="AL1855" i="1"/>
  <c r="AL1860" i="1"/>
  <c r="AL1862" i="1"/>
  <c r="AL1863" i="1"/>
  <c r="AL1868" i="1"/>
  <c r="AL1870" i="1"/>
  <c r="AL1871" i="1"/>
  <c r="AL1876" i="1"/>
  <c r="AL1878" i="1"/>
  <c r="AL1879" i="1"/>
  <c r="AL1884" i="1"/>
  <c r="AL1886" i="1"/>
  <c r="AL1887" i="1"/>
  <c r="AL1892" i="1"/>
  <c r="AL1894" i="1"/>
  <c r="AL1895" i="1"/>
  <c r="AL1900" i="1"/>
  <c r="AL1902" i="1"/>
  <c r="AL1903" i="1"/>
  <c r="AL1908" i="1"/>
  <c r="AL1910" i="1"/>
  <c r="AL1911" i="1"/>
  <c r="AL1916" i="1"/>
  <c r="AL1918" i="1"/>
  <c r="AL1919" i="1"/>
  <c r="AL1924" i="1"/>
  <c r="AL1926" i="1"/>
  <c r="AL1927" i="1"/>
  <c r="AL1932" i="1"/>
  <c r="AL1934" i="1"/>
  <c r="AL1935" i="1"/>
  <c r="AL1940" i="1"/>
  <c r="AL1942" i="1"/>
  <c r="AL1943" i="1"/>
  <c r="AL1948" i="1"/>
  <c r="AL1950" i="1"/>
  <c r="AL1951" i="1"/>
  <c r="AL1956" i="1"/>
  <c r="AL1958" i="1"/>
  <c r="AL1959" i="1"/>
  <c r="AL1964" i="1"/>
  <c r="AL1966" i="1"/>
  <c r="AL1967" i="1"/>
  <c r="AL1972" i="1"/>
  <c r="AL1974" i="1"/>
  <c r="AL1975" i="1"/>
  <c r="AL1980" i="1"/>
  <c r="AL1982" i="1"/>
  <c r="AL1983" i="1"/>
  <c r="AL1988" i="1"/>
  <c r="AL1990" i="1"/>
  <c r="AL1991" i="1"/>
  <c r="AL1996" i="1"/>
  <c r="AL1998" i="1"/>
  <c r="AL1999" i="1"/>
  <c r="AL2004" i="1"/>
  <c r="AL2006" i="1"/>
  <c r="AL2007" i="1"/>
  <c r="AL2012" i="1"/>
  <c r="AL2014" i="1"/>
  <c r="AL2015" i="1"/>
  <c r="AL2020" i="1"/>
  <c r="AL2022" i="1"/>
  <c r="AL2023" i="1"/>
  <c r="AL2028" i="1"/>
  <c r="AL2030" i="1"/>
  <c r="AL2031" i="1"/>
  <c r="AL2036" i="1"/>
  <c r="AL2038" i="1"/>
  <c r="AL2039" i="1"/>
  <c r="AL2044" i="1"/>
  <c r="AL2046" i="1"/>
  <c r="AL2047" i="1"/>
  <c r="AL2052" i="1"/>
  <c r="AL2054" i="1"/>
  <c r="AL2055" i="1"/>
  <c r="AL2060" i="1"/>
  <c r="AL2062" i="1"/>
  <c r="AL2063" i="1"/>
  <c r="AL2068" i="1"/>
  <c r="AL2070" i="1"/>
  <c r="AL2071" i="1"/>
  <c r="AL2076" i="1"/>
  <c r="AL2078" i="1"/>
  <c r="AL2079" i="1"/>
  <c r="AL2084" i="1"/>
  <c r="AL2086" i="1"/>
  <c r="AL2087" i="1"/>
  <c r="AL2092" i="1"/>
  <c r="AL2094" i="1"/>
  <c r="AL2095" i="1"/>
  <c r="AL2100" i="1"/>
  <c r="AL2102" i="1"/>
  <c r="AL2103" i="1"/>
  <c r="AL2108" i="1"/>
  <c r="AL2110" i="1"/>
  <c r="AL2111" i="1"/>
  <c r="AL2116" i="1"/>
  <c r="AL2118" i="1"/>
  <c r="AL2119" i="1"/>
  <c r="AL2124" i="1"/>
  <c r="AL2126" i="1"/>
  <c r="AL2127" i="1"/>
  <c r="AL2132" i="1"/>
  <c r="AL2134" i="1"/>
  <c r="AL2135" i="1"/>
  <c r="AL2140" i="1"/>
  <c r="AL2142" i="1"/>
  <c r="AL2143" i="1"/>
  <c r="AL2148" i="1"/>
  <c r="AL2150" i="1"/>
  <c r="AL2151" i="1"/>
  <c r="AL2156" i="1"/>
  <c r="AL2158" i="1"/>
  <c r="AL2159" i="1"/>
  <c r="AL2164" i="1"/>
  <c r="AL2166" i="1"/>
  <c r="AL2167" i="1"/>
  <c r="AL2172" i="1"/>
  <c r="AL2174" i="1"/>
  <c r="AL2175" i="1"/>
  <c r="AL2180" i="1"/>
  <c r="AL2182" i="1"/>
  <c r="AL2183" i="1"/>
  <c r="AL2188" i="1"/>
  <c r="AL2190" i="1"/>
  <c r="AL2191" i="1"/>
  <c r="AL2196" i="1"/>
  <c r="AL2198" i="1"/>
  <c r="AL2199" i="1"/>
  <c r="AL2204" i="1"/>
  <c r="AL2206" i="1"/>
  <c r="AL2207" i="1"/>
  <c r="AL2212" i="1"/>
  <c r="AL2214" i="1"/>
  <c r="AL2215" i="1"/>
  <c r="AL2220" i="1"/>
  <c r="AL2222" i="1"/>
  <c r="AL2223" i="1"/>
  <c r="AL2228" i="1"/>
  <c r="AL2230" i="1"/>
  <c r="AL2231" i="1"/>
  <c r="AL2236" i="1"/>
  <c r="AL2238" i="1"/>
  <c r="AL2239" i="1"/>
  <c r="AL2244" i="1"/>
  <c r="AL2246" i="1"/>
  <c r="AL2247" i="1"/>
  <c r="AL2252" i="1"/>
  <c r="AL2254" i="1"/>
  <c r="AL2255" i="1"/>
  <c r="AL2260" i="1"/>
  <c r="AL2262" i="1"/>
  <c r="AL2263" i="1"/>
  <c r="AL2268" i="1"/>
  <c r="AL2270" i="1"/>
  <c r="AL2271" i="1"/>
  <c r="AL2276" i="1"/>
  <c r="AL2278" i="1"/>
  <c r="AL2279" i="1"/>
  <c r="AL2284" i="1"/>
  <c r="AL2286" i="1"/>
  <c r="AL2287" i="1"/>
  <c r="AL2292" i="1"/>
  <c r="AL2294" i="1"/>
  <c r="AL2295" i="1"/>
  <c r="AL2300" i="1"/>
  <c r="AL2302" i="1"/>
  <c r="AL2303" i="1"/>
  <c r="AL2308" i="1"/>
  <c r="AL2310" i="1"/>
  <c r="AL2311" i="1"/>
  <c r="AL2316" i="1"/>
  <c r="AL2318" i="1"/>
  <c r="AL2319" i="1"/>
  <c r="AL2324" i="1"/>
  <c r="AL2326" i="1"/>
  <c r="AL2327" i="1"/>
  <c r="AL2332" i="1"/>
  <c r="AL2334" i="1"/>
  <c r="AL2335" i="1"/>
  <c r="AL2340" i="1"/>
  <c r="AL2342" i="1"/>
  <c r="AL2343" i="1"/>
  <c r="AL2348" i="1"/>
  <c r="AL2350" i="1"/>
  <c r="AL2351" i="1"/>
  <c r="AL2356" i="1"/>
  <c r="AL2358" i="1"/>
  <c r="AL2359" i="1"/>
  <c r="AL2364" i="1"/>
  <c r="AL2366" i="1"/>
  <c r="AL2367" i="1"/>
  <c r="AL2373" i="1"/>
  <c r="AL2377" i="1"/>
  <c r="AL2380" i="1"/>
  <c r="AL2390" i="1"/>
  <c r="AM2391" i="1"/>
  <c r="AL2395" i="1"/>
  <c r="AO2395" i="1"/>
  <c r="Q2399" i="1"/>
  <c r="O2399" i="1"/>
  <c r="AL2403" i="1"/>
  <c r="AL2413" i="1"/>
  <c r="Q2415" i="1"/>
  <c r="O2415" i="1"/>
  <c r="AL2419" i="1"/>
  <c r="AL2429" i="1"/>
  <c r="Q2431" i="1"/>
  <c r="O2431" i="1"/>
  <c r="AL2435" i="1"/>
  <c r="AL2445" i="1"/>
  <c r="Q2447" i="1"/>
  <c r="O2447" i="1"/>
  <c r="AL2451" i="1"/>
  <c r="AL2461" i="1"/>
  <c r="Q2463" i="1"/>
  <c r="O2463" i="1"/>
  <c r="AL2467" i="1"/>
  <c r="AL2477" i="1"/>
  <c r="Q2479" i="1"/>
  <c r="O2479" i="1"/>
  <c r="AL2483" i="1"/>
  <c r="AL2493" i="1"/>
  <c r="Q2495" i="1"/>
  <c r="O2495" i="1"/>
  <c r="AL2499" i="1"/>
  <c r="AL2509" i="1"/>
  <c r="Q2511" i="1"/>
  <c r="O2511" i="1"/>
  <c r="AL2515" i="1"/>
  <c r="AL2525" i="1"/>
  <c r="Q2527" i="1"/>
  <c r="O2527" i="1"/>
  <c r="AL2531" i="1"/>
  <c r="AL2541" i="1"/>
  <c r="Q2543" i="1"/>
  <c r="O2543" i="1"/>
  <c r="AL2547" i="1"/>
  <c r="AL2557" i="1"/>
  <c r="Q2559" i="1"/>
  <c r="O2559" i="1"/>
  <c r="AL2563" i="1"/>
  <c r="AL2573" i="1"/>
  <c r="Q2575" i="1"/>
  <c r="O2575" i="1"/>
  <c r="AL2579" i="1"/>
  <c r="AL2589" i="1"/>
  <c r="Q2591" i="1"/>
  <c r="O2591" i="1"/>
  <c r="AL2595" i="1"/>
  <c r="AL2605" i="1"/>
  <c r="O2607" i="1"/>
  <c r="Q2607" i="1"/>
  <c r="AL2611" i="1"/>
  <c r="AL2621" i="1"/>
  <c r="O2623" i="1"/>
  <c r="Q2623" i="1"/>
  <c r="AL2627" i="1"/>
  <c r="AL2637" i="1"/>
  <c r="O2639" i="1"/>
  <c r="Q2639" i="1"/>
  <c r="AL2643" i="1"/>
  <c r="AL2653" i="1"/>
  <c r="O2655" i="1"/>
  <c r="Q2655" i="1"/>
  <c r="AL2659" i="1"/>
  <c r="AL2669" i="1"/>
  <c r="O2671" i="1"/>
  <c r="Q2671" i="1"/>
  <c r="AL2675" i="1"/>
  <c r="AL2685" i="1"/>
  <c r="O2687" i="1"/>
  <c r="Q2687" i="1"/>
  <c r="AL2691" i="1"/>
  <c r="AL2701" i="1"/>
  <c r="O2703" i="1"/>
  <c r="Q2703" i="1"/>
  <c r="AL2707" i="1"/>
  <c r="AL2717" i="1"/>
  <c r="O2719" i="1"/>
  <c r="Q2719" i="1"/>
  <c r="AL2723" i="1"/>
  <c r="AL2733" i="1"/>
  <c r="O2735" i="1"/>
  <c r="Q2735" i="1"/>
  <c r="AL2739" i="1"/>
  <c r="AL2749" i="1"/>
  <c r="O2751" i="1"/>
  <c r="Q2751" i="1"/>
  <c r="AL2755" i="1"/>
  <c r="AL2765" i="1"/>
  <c r="O2767" i="1"/>
  <c r="Q2767" i="1"/>
  <c r="AL2771" i="1"/>
  <c r="AL2781" i="1"/>
  <c r="O2783" i="1"/>
  <c r="Q2783" i="1"/>
  <c r="AL2787" i="1"/>
  <c r="AL2797" i="1"/>
  <c r="O2799" i="1"/>
  <c r="Q2799" i="1"/>
  <c r="AL2803" i="1"/>
  <c r="AL2813" i="1"/>
  <c r="AL2817" i="1"/>
  <c r="AL2822" i="1"/>
  <c r="AL2825" i="1"/>
  <c r="AL2828" i="1"/>
  <c r="AM2829" i="1"/>
  <c r="S2829" i="1"/>
  <c r="AL2833" i="1"/>
  <c r="AL2841" i="1"/>
  <c r="AL2851" i="1"/>
  <c r="AL2878" i="1"/>
  <c r="AL2881" i="1"/>
  <c r="AO2925" i="1"/>
  <c r="Q2925" i="1"/>
  <c r="O2925" i="1"/>
  <c r="AN2925" i="1"/>
  <c r="AM2925" i="1"/>
  <c r="AL2928" i="1"/>
  <c r="AL2931" i="1"/>
  <c r="AL2943" i="1"/>
  <c r="AO2957" i="1"/>
  <c r="Q2957" i="1"/>
  <c r="O2957" i="1"/>
  <c r="AN2957" i="1"/>
  <c r="AM2957" i="1"/>
  <c r="AL2960" i="1"/>
  <c r="AL2963" i="1"/>
  <c r="AL2975" i="1"/>
  <c r="AO2989" i="1"/>
  <c r="Q2989" i="1"/>
  <c r="O2989" i="1"/>
  <c r="AN2989" i="1"/>
  <c r="AM2989" i="1"/>
  <c r="AL3002" i="1"/>
  <c r="AM3002" i="1"/>
  <c r="AO3005" i="1"/>
  <c r="Q3005" i="1"/>
  <c r="O3005" i="1"/>
  <c r="AN3005" i="1"/>
  <c r="S3005" i="1"/>
  <c r="AO3013" i="1"/>
  <c r="Q3013" i="1"/>
  <c r="O3013" i="1"/>
  <c r="AN3013" i="1"/>
  <c r="S3013" i="1"/>
  <c r="AL3016" i="1"/>
  <c r="AM3033" i="1"/>
  <c r="AL3037" i="1"/>
  <c r="AL3044" i="1"/>
  <c r="AL3047" i="1"/>
  <c r="AM3053" i="1"/>
  <c r="AM3065" i="1"/>
  <c r="S3065" i="1"/>
  <c r="AL3069" i="1"/>
  <c r="AL3077" i="1"/>
  <c r="AL3092" i="1"/>
  <c r="AL3095" i="1"/>
  <c r="AM3101" i="1"/>
  <c r="S3101" i="1"/>
  <c r="AL3104" i="1"/>
  <c r="AL3107" i="1"/>
  <c r="AM3109" i="1"/>
  <c r="AL9" i="1"/>
  <c r="AL17" i="1"/>
  <c r="AL25" i="1"/>
  <c r="AL33" i="1"/>
  <c r="AM33" i="1"/>
  <c r="AL41" i="1"/>
  <c r="AL49" i="1"/>
  <c r="AL57" i="1"/>
  <c r="AL69" i="1"/>
  <c r="AM69" i="1"/>
  <c r="AL73" i="1"/>
  <c r="AL85" i="1"/>
  <c r="AL89" i="1"/>
  <c r="AL97" i="1"/>
  <c r="AO97" i="1"/>
  <c r="AL105" i="1"/>
  <c r="AL113" i="1"/>
  <c r="AL121" i="1"/>
  <c r="AL129" i="1"/>
  <c r="AM129" i="1"/>
  <c r="AL137" i="1"/>
  <c r="AL145" i="1"/>
  <c r="AL153" i="1"/>
  <c r="AL165" i="1"/>
  <c r="AO165" i="1"/>
  <c r="AL173" i="1"/>
  <c r="AL177" i="1"/>
  <c r="AL189" i="1"/>
  <c r="AL197" i="1"/>
  <c r="AM197" i="1"/>
  <c r="AL205" i="1"/>
  <c r="AL217" i="1"/>
  <c r="AL225" i="1"/>
  <c r="AL233" i="1"/>
  <c r="AM233" i="1"/>
  <c r="AL241" i="1"/>
  <c r="AL249" i="1"/>
  <c r="AL261" i="1"/>
  <c r="AL265" i="1"/>
  <c r="AO265" i="1"/>
  <c r="AL273" i="1"/>
  <c r="AL281" i="1"/>
  <c r="AL289" i="1"/>
  <c r="AL297" i="1"/>
  <c r="AN297" i="1"/>
  <c r="AL305" i="1"/>
  <c r="AL313" i="1"/>
  <c r="AL321" i="1"/>
  <c r="AL329" i="1"/>
  <c r="AM329" i="1"/>
  <c r="AL337" i="1"/>
  <c r="AL345" i="1"/>
  <c r="AL353" i="1"/>
  <c r="AL361" i="1"/>
  <c r="AM361" i="1"/>
  <c r="AL369" i="1"/>
  <c r="AL377" i="1"/>
  <c r="AL385" i="1"/>
  <c r="AO385" i="1"/>
  <c r="AL389" i="1"/>
  <c r="AO389" i="1"/>
  <c r="AL397" i="1"/>
  <c r="AL409" i="1"/>
  <c r="AL417" i="1"/>
  <c r="AO417" i="1"/>
  <c r="AL425" i="1"/>
  <c r="AN425" i="1"/>
  <c r="AL433" i="1"/>
  <c r="AL437" i="1"/>
  <c r="AL441" i="1"/>
  <c r="AL445" i="1"/>
  <c r="AO445" i="1"/>
  <c r="AL449" i="1"/>
  <c r="AL453" i="1"/>
  <c r="AL457" i="1"/>
  <c r="AL461" i="1"/>
  <c r="AM461" i="1"/>
  <c r="AL465" i="1"/>
  <c r="AL469" i="1"/>
  <c r="AL477" i="1"/>
  <c r="AL485" i="1"/>
  <c r="AM485" i="1"/>
  <c r="AL493" i="1"/>
  <c r="AL501" i="1"/>
  <c r="AL509" i="1"/>
  <c r="AL521" i="1"/>
  <c r="AM521" i="1"/>
  <c r="AL533" i="1"/>
  <c r="AL541" i="1"/>
  <c r="AL549" i="1"/>
  <c r="AL557" i="1"/>
  <c r="AN557" i="1"/>
  <c r="AL565" i="1"/>
  <c r="AL573" i="1"/>
  <c r="AL581" i="1"/>
  <c r="AL589" i="1"/>
  <c r="AO589" i="1"/>
  <c r="AL597" i="1"/>
  <c r="AL609" i="1"/>
  <c r="AL617" i="1"/>
  <c r="AL625" i="1"/>
  <c r="AM625" i="1"/>
  <c r="AL633" i="1"/>
  <c r="AL641" i="1"/>
  <c r="AL645" i="1"/>
  <c r="AL653" i="1"/>
  <c r="AO653" i="1"/>
  <c r="AL661" i="1"/>
  <c r="AL673" i="1"/>
  <c r="AL681" i="1"/>
  <c r="AL689" i="1"/>
  <c r="AO689" i="1"/>
  <c r="AL697" i="1"/>
  <c r="AL705" i="1"/>
  <c r="AL713" i="1"/>
  <c r="AL725" i="1"/>
  <c r="AN725" i="1"/>
  <c r="AL729" i="1"/>
  <c r="AL737" i="1"/>
  <c r="AL745" i="1"/>
  <c r="AO745" i="1"/>
  <c r="AL757" i="1"/>
  <c r="AO757" i="1"/>
  <c r="AL765" i="1"/>
  <c r="AL773" i="1"/>
  <c r="AL781" i="1"/>
  <c r="AO781" i="1"/>
  <c r="AL789" i="1"/>
  <c r="AM789" i="1"/>
  <c r="AL793" i="1"/>
  <c r="AL805" i="1"/>
  <c r="AL809" i="1"/>
  <c r="AO809" i="1"/>
  <c r="AL821" i="1"/>
  <c r="AN821" i="1"/>
  <c r="AL829" i="1"/>
  <c r="AL833" i="1"/>
  <c r="AL841" i="1"/>
  <c r="AL849" i="1"/>
  <c r="AO849" i="1"/>
  <c r="AL857" i="1"/>
  <c r="AL865" i="1"/>
  <c r="AL877" i="1"/>
  <c r="AL885" i="1"/>
  <c r="AM885" i="1"/>
  <c r="AL893" i="1"/>
  <c r="AL901" i="1"/>
  <c r="AL909" i="1"/>
  <c r="AL917" i="1"/>
  <c r="AN917" i="1"/>
  <c r="AL925" i="1"/>
  <c r="AL937" i="1"/>
  <c r="AL941" i="1"/>
  <c r="AL953" i="1"/>
  <c r="AL957" i="1"/>
  <c r="AL965" i="1"/>
  <c r="AL973" i="1"/>
  <c r="AO973" i="1"/>
  <c r="AL981" i="1"/>
  <c r="AM981" i="1"/>
  <c r="AL989" i="1"/>
  <c r="AL997" i="1"/>
  <c r="AL1005" i="1"/>
  <c r="AO1005" i="1"/>
  <c r="AL1014" i="1"/>
  <c r="AM1014" i="1"/>
  <c r="AL1018" i="1"/>
  <c r="AO1029" i="1"/>
  <c r="AL1034" i="1"/>
  <c r="AL1040" i="1"/>
  <c r="AO1045" i="1"/>
  <c r="Q1045" i="1"/>
  <c r="O1045" i="1"/>
  <c r="AL1050" i="1"/>
  <c r="AN1050" i="1"/>
  <c r="AO1061" i="1"/>
  <c r="Q1061" i="1"/>
  <c r="O1061" i="1"/>
  <c r="AL1066" i="1"/>
  <c r="AN1066" i="1"/>
  <c r="AO1093" i="1"/>
  <c r="Q1093" i="1"/>
  <c r="O1093" i="1"/>
  <c r="AL1098" i="1"/>
  <c r="AO1109" i="1"/>
  <c r="AL1114" i="1"/>
  <c r="AN1114" i="1"/>
  <c r="AL1136" i="1"/>
  <c r="AO1141" i="1"/>
  <c r="Q1141" i="1"/>
  <c r="O1141" i="1"/>
  <c r="AL1146" i="1"/>
  <c r="AL1168" i="1"/>
  <c r="AL1184" i="1"/>
  <c r="AM1184" i="1"/>
  <c r="AO1205" i="1"/>
  <c r="Q1205" i="1"/>
  <c r="O1205" i="1"/>
  <c r="AL1210" i="1"/>
  <c r="AL1216" i="1"/>
  <c r="AM1216" i="1"/>
  <c r="AL1248" i="1"/>
  <c r="AO1253" i="1"/>
  <c r="Q1253" i="1"/>
  <c r="O1253" i="1"/>
  <c r="AL1258" i="1"/>
  <c r="AO1269" i="1"/>
  <c r="Q1269" i="1"/>
  <c r="O1269" i="1"/>
  <c r="AL1274" i="1"/>
  <c r="AM1274" i="1"/>
  <c r="AL1280" i="1"/>
  <c r="AO1285" i="1"/>
  <c r="Q1285" i="1"/>
  <c r="O1285" i="1"/>
  <c r="AL1290" i="1"/>
  <c r="AO1301" i="1"/>
  <c r="Q1301" i="1"/>
  <c r="O1301" i="1"/>
  <c r="AL1306" i="1"/>
  <c r="AL1328" i="1"/>
  <c r="AM1328" i="1"/>
  <c r="AL1500" i="1"/>
  <c r="AM1506" i="1"/>
  <c r="Q1506" i="1"/>
  <c r="O1506" i="1"/>
  <c r="AL1508" i="1"/>
  <c r="AL1515" i="1"/>
  <c r="AL1518" i="1"/>
  <c r="O1531" i="1"/>
  <c r="Q1531" i="1"/>
  <c r="AL1534" i="1"/>
  <c r="O1556" i="1"/>
  <c r="Q1556" i="1"/>
  <c r="AL1561" i="1"/>
  <c r="O1563" i="1"/>
  <c r="Q1563" i="1"/>
  <c r="AL1566" i="1"/>
  <c r="O1572" i="1"/>
  <c r="Q1572" i="1"/>
  <c r="AL1577" i="1"/>
  <c r="O1588" i="1"/>
  <c r="Q1588" i="1"/>
  <c r="AL1593" i="1"/>
  <c r="O1604" i="1"/>
  <c r="Q1604" i="1"/>
  <c r="AL1609" i="1"/>
  <c r="O1611" i="1"/>
  <c r="Q1611" i="1"/>
  <c r="AL1614" i="1"/>
  <c r="AN1614" i="1"/>
  <c r="O1620" i="1"/>
  <c r="Q1620" i="1"/>
  <c r="AL1625" i="1"/>
  <c r="AL1665" i="1"/>
  <c r="AL1677" i="1"/>
  <c r="O1684" i="1"/>
  <c r="Q1684" i="1"/>
  <c r="AL1689" i="1"/>
  <c r="AL1709" i="1"/>
  <c r="AL1718" i="1"/>
  <c r="AL1721" i="1"/>
  <c r="AL1741" i="1"/>
  <c r="AL1750" i="1"/>
  <c r="O1751" i="1"/>
  <c r="Q1751" i="1"/>
  <c r="AL1761" i="1"/>
  <c r="AL1773" i="1"/>
  <c r="AL1782" i="1"/>
  <c r="O1783" i="1"/>
  <c r="Q1783" i="1"/>
  <c r="AL1793" i="1"/>
  <c r="AL1813" i="1"/>
  <c r="AL1821" i="1"/>
  <c r="AL1829" i="1"/>
  <c r="AL1837" i="1"/>
  <c r="AL1845" i="1"/>
  <c r="AL1853" i="1"/>
  <c r="AL1861" i="1"/>
  <c r="AL1901" i="1"/>
  <c r="AL1909" i="1"/>
  <c r="AL1957" i="1"/>
  <c r="AL1965" i="1"/>
  <c r="AL1997" i="1"/>
  <c r="AL2005" i="1"/>
  <c r="AL2061" i="1"/>
  <c r="AL2077" i="1"/>
  <c r="AL2109" i="1"/>
  <c r="AL2125" i="1"/>
  <c r="AL2133" i="1"/>
  <c r="AL2157" i="1"/>
  <c r="AL2181" i="1"/>
  <c r="AL2189" i="1"/>
  <c r="AL2197" i="1"/>
  <c r="AL2205" i="1"/>
  <c r="AL2229" i="1"/>
  <c r="AL2253" i="1"/>
  <c r="AL2277" i="1"/>
  <c r="AL2301" i="1"/>
  <c r="AL2333" i="1"/>
  <c r="AL2349" i="1"/>
  <c r="AL2365" i="1"/>
  <c r="AL2371" i="1"/>
  <c r="AO2371" i="1"/>
  <c r="AL2381" i="1"/>
  <c r="AL2385" i="1"/>
  <c r="AL2398" i="1"/>
  <c r="AL2404" i="1"/>
  <c r="AL2414" i="1"/>
  <c r="AL2430" i="1"/>
  <c r="AL2436" i="1"/>
  <c r="AL2462" i="1"/>
  <c r="AL2468" i="1"/>
  <c r="AL2494" i="1"/>
  <c r="AL2500" i="1"/>
  <c r="AL2526" i="1"/>
  <c r="AL2532" i="1"/>
  <c r="AL2574" i="1"/>
  <c r="AL2580" i="1"/>
  <c r="AL2622" i="1"/>
  <c r="AL2628" i="1"/>
  <c r="AL2654" i="1"/>
  <c r="AL2660" i="1"/>
  <c r="AL2686" i="1"/>
  <c r="AL2692" i="1"/>
  <c r="AL2734" i="1"/>
  <c r="AL2740" i="1"/>
  <c r="AL2750" i="1"/>
  <c r="AL2766" i="1"/>
  <c r="U1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AL1013" i="1"/>
  <c r="AL1015" i="1"/>
  <c r="AL1017" i="1"/>
  <c r="AL1019" i="1"/>
  <c r="AL1022" i="1"/>
  <c r="AM1022" i="1"/>
  <c r="AL1028" i="1"/>
  <c r="AM1028" i="1"/>
  <c r="AM1029" i="1"/>
  <c r="S1029" i="1"/>
  <c r="AL1031" i="1"/>
  <c r="AL1033" i="1"/>
  <c r="AL1035" i="1"/>
  <c r="AN1035" i="1"/>
  <c r="AL1038" i="1"/>
  <c r="AL1044" i="1"/>
  <c r="AM1044" i="1"/>
  <c r="AM1045" i="1"/>
  <c r="S1045" i="1"/>
  <c r="AL1047" i="1"/>
  <c r="AM1047" i="1"/>
  <c r="AL1049" i="1"/>
  <c r="AL1051" i="1"/>
  <c r="AL1054" i="1"/>
  <c r="AL1060" i="1"/>
  <c r="AM1061" i="1"/>
  <c r="S1061" i="1"/>
  <c r="AL1063" i="1"/>
  <c r="AL1065" i="1"/>
  <c r="AL1067" i="1"/>
  <c r="AN1067" i="1"/>
  <c r="AL1070" i="1"/>
  <c r="AM1070" i="1"/>
  <c r="AL1076" i="1"/>
  <c r="AM1076" i="1"/>
  <c r="AM1077" i="1"/>
  <c r="AL1079" i="1"/>
  <c r="AM1079" i="1"/>
  <c r="AL1081" i="1"/>
  <c r="AL1083" i="1"/>
  <c r="AL1086" i="1"/>
  <c r="AM1086" i="1"/>
  <c r="AL1092" i="1"/>
  <c r="AM1093" i="1"/>
  <c r="S1093" i="1"/>
  <c r="AL1095" i="1"/>
  <c r="AL1097" i="1"/>
  <c r="AL1099" i="1"/>
  <c r="AN1099" i="1"/>
  <c r="AL1102" i="1"/>
  <c r="AM1102" i="1"/>
  <c r="AL1108" i="1"/>
  <c r="AM1108" i="1"/>
  <c r="AM1109" i="1"/>
  <c r="S1109" i="1"/>
  <c r="AL1111" i="1"/>
  <c r="AN1111" i="1"/>
  <c r="AL1113" i="1"/>
  <c r="AL1115" i="1"/>
  <c r="AL1118" i="1"/>
  <c r="AL1124" i="1"/>
  <c r="AM1125" i="1"/>
  <c r="AL1127" i="1"/>
  <c r="AL1129" i="1"/>
  <c r="AL1131" i="1"/>
  <c r="AM1131" i="1"/>
  <c r="AL1134" i="1"/>
  <c r="AM1134" i="1"/>
  <c r="AL1140" i="1"/>
  <c r="AM1140" i="1"/>
  <c r="AM1141" i="1"/>
  <c r="S1141" i="1"/>
  <c r="AL1143" i="1"/>
  <c r="AM1143" i="1"/>
  <c r="AL1145" i="1"/>
  <c r="AL1147" i="1"/>
  <c r="AM1147" i="1"/>
  <c r="AL1150" i="1"/>
  <c r="AN1150" i="1"/>
  <c r="AL1156" i="1"/>
  <c r="AM1156" i="1"/>
  <c r="AM1157" i="1"/>
  <c r="AL1159" i="1"/>
  <c r="AL1161" i="1"/>
  <c r="AL1163" i="1"/>
  <c r="AM1163" i="1"/>
  <c r="AL1166" i="1"/>
  <c r="AL1172" i="1"/>
  <c r="AM1172" i="1"/>
  <c r="AM1173" i="1"/>
  <c r="S1173" i="1"/>
  <c r="AL1175" i="1"/>
  <c r="AM1175" i="1"/>
  <c r="AL1177" i="1"/>
  <c r="AL1179" i="1"/>
  <c r="AL1182" i="1"/>
  <c r="AN1182" i="1"/>
  <c r="AL1188" i="1"/>
  <c r="AM1188" i="1"/>
  <c r="AM1189" i="1"/>
  <c r="AL1191" i="1"/>
  <c r="AL1193" i="1"/>
  <c r="AL1195" i="1"/>
  <c r="AM1195" i="1"/>
  <c r="AL1198" i="1"/>
  <c r="AL1204" i="1"/>
  <c r="AM1204" i="1"/>
  <c r="AM1205" i="1"/>
  <c r="S1205" i="1"/>
  <c r="AL1207" i="1"/>
  <c r="AM1207" i="1"/>
  <c r="AL1209" i="1"/>
  <c r="AL1211" i="1"/>
  <c r="AL1214" i="1"/>
  <c r="AL1220" i="1"/>
  <c r="AM1221" i="1"/>
  <c r="S1221" i="1"/>
  <c r="AL1223" i="1"/>
  <c r="AM1223" i="1"/>
  <c r="AL1225" i="1"/>
  <c r="AL1227" i="1"/>
  <c r="AN1227" i="1"/>
  <c r="AL1230" i="1"/>
  <c r="AM1230" i="1"/>
  <c r="AL1236" i="1"/>
  <c r="AM1236" i="1"/>
  <c r="AM1237" i="1"/>
  <c r="AL1239" i="1"/>
  <c r="AM1239" i="1"/>
  <c r="AL1241" i="1"/>
  <c r="AL1243" i="1"/>
  <c r="AL1246" i="1"/>
  <c r="AL1252" i="1"/>
  <c r="AM1252" i="1"/>
  <c r="AM1253" i="1"/>
  <c r="S1253" i="1"/>
  <c r="AL1255" i="1"/>
  <c r="AL1257" i="1"/>
  <c r="AL1259" i="1"/>
  <c r="AM1259" i="1"/>
  <c r="AL1262" i="1"/>
  <c r="AM1262" i="1"/>
  <c r="AL1268" i="1"/>
  <c r="AM1268" i="1"/>
  <c r="AM1269" i="1"/>
  <c r="S1269" i="1"/>
  <c r="AL1271" i="1"/>
  <c r="AM1271" i="1"/>
  <c r="AL1273" i="1"/>
  <c r="AL1275" i="1"/>
  <c r="AL1278" i="1"/>
  <c r="AL1284" i="1"/>
  <c r="AM1285" i="1"/>
  <c r="S1285" i="1"/>
  <c r="AL1287" i="1"/>
  <c r="AL1289" i="1"/>
  <c r="AL1291" i="1"/>
  <c r="AL1294" i="1"/>
  <c r="AM1294" i="1"/>
  <c r="AL1300" i="1"/>
  <c r="AM1300" i="1"/>
  <c r="AM1301" i="1"/>
  <c r="S1301" i="1"/>
  <c r="AL1303" i="1"/>
  <c r="AM1303" i="1"/>
  <c r="AL1305" i="1"/>
  <c r="AL1307" i="1"/>
  <c r="AL1310" i="1"/>
  <c r="AL1316" i="1"/>
  <c r="AM1317" i="1"/>
  <c r="S1317" i="1"/>
  <c r="AL1319" i="1"/>
  <c r="AM1319" i="1"/>
  <c r="AL1321" i="1"/>
  <c r="AL1323" i="1"/>
  <c r="AN1323" i="1"/>
  <c r="AL1326" i="1"/>
  <c r="AM1326" i="1"/>
  <c r="AL1332" i="1"/>
  <c r="AM1332" i="1"/>
  <c r="AM1333" i="1"/>
  <c r="AL1335" i="1"/>
  <c r="AO1335" i="1"/>
  <c r="AL1337" i="1"/>
  <c r="AL1339" i="1"/>
  <c r="AL1342" i="1"/>
  <c r="AL1346" i="1"/>
  <c r="AM1346" i="1"/>
  <c r="AL1350" i="1"/>
  <c r="AO1350" i="1"/>
  <c r="AL1354" i="1"/>
  <c r="AL1358" i="1"/>
  <c r="AN1358" i="1"/>
  <c r="AL1362" i="1"/>
  <c r="AN1362" i="1"/>
  <c r="AL1366" i="1"/>
  <c r="AM1366" i="1"/>
  <c r="AL1370" i="1"/>
  <c r="AO1370" i="1"/>
  <c r="AL1374" i="1"/>
  <c r="AL1378" i="1"/>
  <c r="AM1378" i="1"/>
  <c r="AL1382" i="1"/>
  <c r="AL1386" i="1"/>
  <c r="AL1390" i="1"/>
  <c r="AN1390" i="1"/>
  <c r="AL1394" i="1"/>
  <c r="AL1398" i="1"/>
  <c r="AL1402" i="1"/>
  <c r="AO1402" i="1"/>
  <c r="AL1406" i="1"/>
  <c r="AL1410" i="1"/>
  <c r="AL1414" i="1"/>
  <c r="AL1418" i="1"/>
  <c r="AL1422" i="1"/>
  <c r="AN1422" i="1"/>
  <c r="AL1426" i="1"/>
  <c r="AL1430" i="1"/>
  <c r="AL1434" i="1"/>
  <c r="AL1438" i="1"/>
  <c r="AO1438" i="1"/>
  <c r="AL1442" i="1"/>
  <c r="AL1446" i="1"/>
  <c r="AL1450" i="1"/>
  <c r="AL1454" i="1"/>
  <c r="AL1458" i="1"/>
  <c r="AL1462" i="1"/>
  <c r="AL1466" i="1"/>
  <c r="AO1466" i="1"/>
  <c r="AL1470" i="1"/>
  <c r="AL1474" i="1"/>
  <c r="AL1478" i="1"/>
  <c r="AL1482" i="1"/>
  <c r="AL1486" i="1"/>
  <c r="AL1490" i="1"/>
  <c r="AL1494" i="1"/>
  <c r="AL1503" i="1"/>
  <c r="AM1505" i="1"/>
  <c r="S1505" i="1"/>
  <c r="AL1511" i="1"/>
  <c r="AL1520" i="1"/>
  <c r="AL1525" i="1"/>
  <c r="AL1527" i="1"/>
  <c r="AL1530" i="1"/>
  <c r="AL1536" i="1"/>
  <c r="AL1541" i="1"/>
  <c r="AL1543" i="1"/>
  <c r="AO1543" i="1"/>
  <c r="AL1546" i="1"/>
  <c r="AL1552" i="1"/>
  <c r="AL1557" i="1"/>
  <c r="AL1559" i="1"/>
  <c r="AM1559" i="1"/>
  <c r="AL1562" i="1"/>
  <c r="AL1568" i="1"/>
  <c r="AL1573" i="1"/>
  <c r="AL1575" i="1"/>
  <c r="AL1578" i="1"/>
  <c r="AL1584" i="1"/>
  <c r="AL1589" i="1"/>
  <c r="AL1591" i="1"/>
  <c r="AM1591" i="1"/>
  <c r="AL1594" i="1"/>
  <c r="AL1600" i="1"/>
  <c r="AL1605" i="1"/>
  <c r="AM1605" i="1"/>
  <c r="AL1607" i="1"/>
  <c r="AL1610" i="1"/>
  <c r="AL1616" i="1"/>
  <c r="AL1621" i="1"/>
  <c r="AL1623" i="1"/>
  <c r="AO1623" i="1"/>
  <c r="AL1626" i="1"/>
  <c r="AL1632" i="1"/>
  <c r="AL1637" i="1"/>
  <c r="AL1639" i="1"/>
  <c r="AM1639" i="1"/>
  <c r="AL1642" i="1"/>
  <c r="AL1648" i="1"/>
  <c r="AL1653" i="1"/>
  <c r="AL1655" i="1"/>
  <c r="AL1660" i="1"/>
  <c r="AL1662" i="1"/>
  <c r="AL1663" i="1"/>
  <c r="AL1672" i="1"/>
  <c r="AO1672" i="1"/>
  <c r="AL1674" i="1"/>
  <c r="AL1675" i="1"/>
  <c r="AL1680" i="1"/>
  <c r="AL1682" i="1"/>
  <c r="AL1683" i="1"/>
  <c r="AL1685" i="1"/>
  <c r="AM1687" i="1"/>
  <c r="AL1692" i="1"/>
  <c r="AN1692" i="1"/>
  <c r="AL1694" i="1"/>
  <c r="AL1695" i="1"/>
  <c r="AL1704" i="1"/>
  <c r="AL1706" i="1"/>
  <c r="AL1707" i="1"/>
  <c r="AL1712" i="1"/>
  <c r="AL1714" i="1"/>
  <c r="AL1715" i="1"/>
  <c r="AL1717" i="1"/>
  <c r="AM1719" i="1"/>
  <c r="AL1724" i="1"/>
  <c r="AL1726" i="1"/>
  <c r="AL1727" i="1"/>
  <c r="AL1736" i="1"/>
  <c r="AL1738" i="1"/>
  <c r="AL1739" i="1"/>
  <c r="AL1744" i="1"/>
  <c r="AL1746" i="1"/>
  <c r="AL1747" i="1"/>
  <c r="AL1749" i="1"/>
  <c r="AM1751" i="1"/>
  <c r="AL1756" i="1"/>
  <c r="AL1758" i="1"/>
  <c r="AL1759" i="1"/>
  <c r="AL1768" i="1"/>
  <c r="AL1770" i="1"/>
  <c r="AL1771" i="1"/>
  <c r="AO1771" i="1"/>
  <c r="AL1776" i="1"/>
  <c r="AL1778" i="1"/>
  <c r="AL1779" i="1"/>
  <c r="AL1781" i="1"/>
  <c r="AM1783" i="1"/>
  <c r="AL1788" i="1"/>
  <c r="AL1790" i="1"/>
  <c r="AL1791" i="1"/>
  <c r="AL1800" i="1"/>
  <c r="AN1800" i="1"/>
  <c r="AL1802" i="1"/>
  <c r="AL1803" i="1"/>
  <c r="AL1808" i="1"/>
  <c r="AO1808" i="1"/>
  <c r="AL1810" i="1"/>
  <c r="AL1811" i="1"/>
  <c r="AL1816" i="1"/>
  <c r="AL1818" i="1"/>
  <c r="AL1819" i="1"/>
  <c r="AL1824" i="1"/>
  <c r="AL1826" i="1"/>
  <c r="AL1827" i="1"/>
  <c r="AL1832" i="1"/>
  <c r="AO1832" i="1"/>
  <c r="AL1834" i="1"/>
  <c r="AL1835" i="1"/>
  <c r="AL1840" i="1"/>
  <c r="AL1842" i="1"/>
  <c r="AL1843" i="1"/>
  <c r="AL1848" i="1"/>
  <c r="AL1850" i="1"/>
  <c r="AL1851" i="1"/>
  <c r="AL1856" i="1"/>
  <c r="AL1858" i="1"/>
  <c r="AL1859" i="1"/>
  <c r="AO1859" i="1"/>
  <c r="AL1864" i="1"/>
  <c r="AL1866" i="1"/>
  <c r="AL1867" i="1"/>
  <c r="AL1872" i="1"/>
  <c r="AO1872" i="1"/>
  <c r="AL1874" i="1"/>
  <c r="AL1875" i="1"/>
  <c r="AL1880" i="1"/>
  <c r="AL1882" i="1"/>
  <c r="AL1883" i="1"/>
  <c r="AL1888" i="1"/>
  <c r="AL1890" i="1"/>
  <c r="AL1891" i="1"/>
  <c r="AO1891" i="1"/>
  <c r="AL1896" i="1"/>
  <c r="AN1896" i="1"/>
  <c r="AL1898" i="1"/>
  <c r="AL1899" i="1"/>
  <c r="AL1904" i="1"/>
  <c r="AO1904" i="1"/>
  <c r="AL1906" i="1"/>
  <c r="AL1907" i="1"/>
  <c r="AL1912" i="1"/>
  <c r="AL1914" i="1"/>
  <c r="AL1915" i="1"/>
  <c r="AL1920" i="1"/>
  <c r="AL1922" i="1"/>
  <c r="AL1923" i="1"/>
  <c r="AO1923" i="1"/>
  <c r="AL1928" i="1"/>
  <c r="AO1928" i="1"/>
  <c r="AL1930" i="1"/>
  <c r="AL1931" i="1"/>
  <c r="AL1936" i="1"/>
  <c r="AO1936" i="1"/>
  <c r="AL1938" i="1"/>
  <c r="AL1939" i="1"/>
  <c r="AL1944" i="1"/>
  <c r="AL1946" i="1"/>
  <c r="AL1947" i="1"/>
  <c r="AL1952" i="1"/>
  <c r="AL1954" i="1"/>
  <c r="AL1955" i="1"/>
  <c r="AL1960" i="1"/>
  <c r="AL1962" i="1"/>
  <c r="AL1963" i="1"/>
  <c r="AL1968" i="1"/>
  <c r="AO1968" i="1"/>
  <c r="AL1970" i="1"/>
  <c r="AL1971" i="1"/>
  <c r="AL1976" i="1"/>
  <c r="AL1978" i="1"/>
  <c r="AL1979" i="1"/>
  <c r="AL1984" i="1"/>
  <c r="AL1986" i="1"/>
  <c r="AL1987" i="1"/>
  <c r="AO1987" i="1"/>
  <c r="AL1992" i="1"/>
  <c r="AL1994" i="1"/>
  <c r="AL1995" i="1"/>
  <c r="AL2000" i="1"/>
  <c r="AO2000" i="1"/>
  <c r="AL2002" i="1"/>
  <c r="AL2003" i="1"/>
  <c r="AL2008" i="1"/>
  <c r="AL2010" i="1"/>
  <c r="AL2011" i="1"/>
  <c r="AL2016" i="1"/>
  <c r="AL2018" i="1"/>
  <c r="AL2019" i="1"/>
  <c r="AO2019" i="1"/>
  <c r="AL2024" i="1"/>
  <c r="AL2026" i="1"/>
  <c r="AL2027" i="1"/>
  <c r="AL2032" i="1"/>
  <c r="AL2034" i="1"/>
  <c r="AL2035" i="1"/>
  <c r="AL2040" i="1"/>
  <c r="AL2042" i="1"/>
  <c r="AL2043" i="1"/>
  <c r="AL2048" i="1"/>
  <c r="AL2050" i="1"/>
  <c r="AL2051" i="1"/>
  <c r="AO2051" i="1"/>
  <c r="AL2056" i="1"/>
  <c r="AL2058" i="1"/>
  <c r="AL2059" i="1"/>
  <c r="AL2064" i="1"/>
  <c r="AO2064" i="1"/>
  <c r="AL2066" i="1"/>
  <c r="AL2067" i="1"/>
  <c r="AL2072" i="1"/>
  <c r="AL2074" i="1"/>
  <c r="AL2075" i="1"/>
  <c r="AL2080" i="1"/>
  <c r="AL2082" i="1"/>
  <c r="AL2083" i="1"/>
  <c r="AO2083" i="1"/>
  <c r="AL2088" i="1"/>
  <c r="AL2090" i="1"/>
  <c r="AL2091" i="1"/>
  <c r="AL2096" i="1"/>
  <c r="AL2098" i="1"/>
  <c r="AL2099" i="1"/>
  <c r="AL2104" i="1"/>
  <c r="AL2106" i="1"/>
  <c r="AL2107" i="1"/>
  <c r="AL2112" i="1"/>
  <c r="AL2114" i="1"/>
  <c r="AL2115" i="1"/>
  <c r="AO2115" i="1"/>
  <c r="AL2120" i="1"/>
  <c r="AL2122" i="1"/>
  <c r="AL2123" i="1"/>
  <c r="AL2128" i="1"/>
  <c r="AO2128" i="1"/>
  <c r="AL2130" i="1"/>
  <c r="AL2131" i="1"/>
  <c r="AL2136" i="1"/>
  <c r="AL2138" i="1"/>
  <c r="AL2139" i="1"/>
  <c r="AL2144" i="1"/>
  <c r="AL2146" i="1"/>
  <c r="AL2147" i="1"/>
  <c r="AO2147" i="1"/>
  <c r="AL2152" i="1"/>
  <c r="AL2154" i="1"/>
  <c r="AL2155" i="1"/>
  <c r="AL2160" i="1"/>
  <c r="AL2162" i="1"/>
  <c r="AL2163" i="1"/>
  <c r="AL2168" i="1"/>
  <c r="AL2170" i="1"/>
  <c r="AL2171" i="1"/>
  <c r="AL2176" i="1"/>
  <c r="AL2178" i="1"/>
  <c r="AL2179" i="1"/>
  <c r="AO2179" i="1"/>
  <c r="AL2184" i="1"/>
  <c r="AL2186" i="1"/>
  <c r="AL2187" i="1"/>
  <c r="AL2192" i="1"/>
  <c r="AO2192" i="1"/>
  <c r="AL2194" i="1"/>
  <c r="AL2195" i="1"/>
  <c r="AL2200" i="1"/>
  <c r="AL2202" i="1"/>
  <c r="AL2203" i="1"/>
  <c r="AL2208" i="1"/>
  <c r="AL2210" i="1"/>
  <c r="AL2211" i="1"/>
  <c r="AL2216" i="1"/>
  <c r="AL2218" i="1"/>
  <c r="AL2219" i="1"/>
  <c r="AL2224" i="1"/>
  <c r="AL2226" i="1"/>
  <c r="AL2227" i="1"/>
  <c r="AL2232" i="1"/>
  <c r="AL2234" i="1"/>
  <c r="AL2235" i="1"/>
  <c r="AL2240" i="1"/>
  <c r="AL2242" i="1"/>
  <c r="AL2243" i="1"/>
  <c r="AO2243" i="1"/>
  <c r="AL2248" i="1"/>
  <c r="AL2250" i="1"/>
  <c r="AL2251" i="1"/>
  <c r="AL2256" i="1"/>
  <c r="AO2256" i="1"/>
  <c r="AL2258" i="1"/>
  <c r="AL2259" i="1"/>
  <c r="AL2264" i="1"/>
  <c r="AL2266" i="1"/>
  <c r="AL2267" i="1"/>
  <c r="AL2272" i="1"/>
  <c r="AL2274" i="1"/>
  <c r="AL2275" i="1"/>
  <c r="AO2275" i="1"/>
  <c r="AL2280" i="1"/>
  <c r="AL2282" i="1"/>
  <c r="AL2283" i="1"/>
  <c r="AL2288" i="1"/>
  <c r="AO2288" i="1"/>
  <c r="AL2290" i="1"/>
  <c r="AL2291" i="1"/>
  <c r="AL2296" i="1"/>
  <c r="AL2298" i="1"/>
  <c r="AL2299" i="1"/>
  <c r="AL2304" i="1"/>
  <c r="AL2306" i="1"/>
  <c r="AL2307" i="1"/>
  <c r="AO2307" i="1"/>
  <c r="AL2312" i="1"/>
  <c r="AL2314" i="1"/>
  <c r="AL2315" i="1"/>
  <c r="AL2320" i="1"/>
  <c r="AO2320" i="1"/>
  <c r="AL2322" i="1"/>
  <c r="AL2323" i="1"/>
  <c r="AL2328" i="1"/>
  <c r="AL2330" i="1"/>
  <c r="AL2331" i="1"/>
  <c r="AL2336" i="1"/>
  <c r="AL2338" i="1"/>
  <c r="AL2339" i="1"/>
  <c r="AO2339" i="1"/>
  <c r="AL2344" i="1"/>
  <c r="AL2346" i="1"/>
  <c r="AL2347" i="1"/>
  <c r="AL2352" i="1"/>
  <c r="AL2354" i="1"/>
  <c r="AL2355" i="1"/>
  <c r="AL2360" i="1"/>
  <c r="AL2362" i="1"/>
  <c r="AL2363" i="1"/>
  <c r="AL2368" i="1"/>
  <c r="AL2370" i="1"/>
  <c r="AL2374" i="1"/>
  <c r="AM2375" i="1"/>
  <c r="AL2379" i="1"/>
  <c r="AL2383" i="1"/>
  <c r="AL2389" i="1"/>
  <c r="AL2393" i="1"/>
  <c r="AL2396" i="1"/>
  <c r="AL2405" i="1"/>
  <c r="Q2407" i="1"/>
  <c r="O2407" i="1"/>
  <c r="AL2411" i="1"/>
  <c r="AL2421" i="1"/>
  <c r="Q2423" i="1"/>
  <c r="O2423" i="1"/>
  <c r="AL2427" i="1"/>
  <c r="AL2437" i="1"/>
  <c r="Q2439" i="1"/>
  <c r="O2439" i="1"/>
  <c r="AL2443" i="1"/>
  <c r="AL2453" i="1"/>
  <c r="Q2455" i="1"/>
  <c r="O2455" i="1"/>
  <c r="AL2459" i="1"/>
  <c r="AL2469" i="1"/>
  <c r="Q2471" i="1"/>
  <c r="O2471" i="1"/>
  <c r="AL2475" i="1"/>
  <c r="AL2485" i="1"/>
  <c r="Q2487" i="1"/>
  <c r="O2487" i="1"/>
  <c r="AL2491" i="1"/>
  <c r="AL2501" i="1"/>
  <c r="Q2503" i="1"/>
  <c r="O2503" i="1"/>
  <c r="AL2507" i="1"/>
  <c r="AL2517" i="1"/>
  <c r="Q2519" i="1"/>
  <c r="O2519" i="1"/>
  <c r="AL2523" i="1"/>
  <c r="AL2533" i="1"/>
  <c r="Q2535" i="1"/>
  <c r="O2535" i="1"/>
  <c r="AL2539" i="1"/>
  <c r="AL2549" i="1"/>
  <c r="Q2551" i="1"/>
  <c r="O2551" i="1"/>
  <c r="AL2555" i="1"/>
  <c r="AL2565" i="1"/>
  <c r="Q2567" i="1"/>
  <c r="O2567" i="1"/>
  <c r="AL2571" i="1"/>
  <c r="AL2581" i="1"/>
  <c r="Q2583" i="1"/>
  <c r="O2583" i="1"/>
  <c r="AL2587" i="1"/>
  <c r="AL2597" i="1"/>
  <c r="Q2599" i="1"/>
  <c r="O2599" i="1"/>
  <c r="AL2603" i="1"/>
  <c r="AL2613" i="1"/>
  <c r="O2615" i="1"/>
  <c r="Q2615" i="1"/>
  <c r="AL2619" i="1"/>
  <c r="AL2629" i="1"/>
  <c r="O2631" i="1"/>
  <c r="Q2631" i="1"/>
  <c r="AL2635" i="1"/>
  <c r="AL2645" i="1"/>
  <c r="O2647" i="1"/>
  <c r="Q2647" i="1"/>
  <c r="AL2651" i="1"/>
  <c r="AL2661" i="1"/>
  <c r="O2663" i="1"/>
  <c r="Q2663" i="1"/>
  <c r="AL2667" i="1"/>
  <c r="AL2677" i="1"/>
  <c r="O2679" i="1"/>
  <c r="Q2679" i="1"/>
  <c r="AL2683" i="1"/>
  <c r="AL2693" i="1"/>
  <c r="O2695" i="1"/>
  <c r="Q2695" i="1"/>
  <c r="AL2699" i="1"/>
  <c r="AL2709" i="1"/>
  <c r="O2711" i="1"/>
  <c r="Q2711" i="1"/>
  <c r="AL2715" i="1"/>
  <c r="AL2725" i="1"/>
  <c r="O2727" i="1"/>
  <c r="Q2727" i="1"/>
  <c r="AL2731" i="1"/>
  <c r="AL2741" i="1"/>
  <c r="O2743" i="1"/>
  <c r="Q2743" i="1"/>
  <c r="AL2747" i="1"/>
  <c r="AL2757" i="1"/>
  <c r="O2759" i="1"/>
  <c r="Q2759" i="1"/>
  <c r="AL2763" i="1"/>
  <c r="AL2773" i="1"/>
  <c r="O2775" i="1"/>
  <c r="Q2775" i="1"/>
  <c r="AL2779" i="1"/>
  <c r="AL2789" i="1"/>
  <c r="O2791" i="1"/>
  <c r="Q2791" i="1"/>
  <c r="AL2795" i="1"/>
  <c r="AL2805" i="1"/>
  <c r="O2807" i="1"/>
  <c r="Q2807" i="1"/>
  <c r="AL2812" i="1"/>
  <c r="AL2818" i="1"/>
  <c r="AL2826" i="1"/>
  <c r="AM2826" i="1"/>
  <c r="AL2832" i="1"/>
  <c r="AL2835" i="1"/>
  <c r="AO2837" i="1"/>
  <c r="Q2837" i="1"/>
  <c r="O2837" i="1"/>
  <c r="AN2837" i="1"/>
  <c r="S2837" i="1"/>
  <c r="AL2840" i="1"/>
  <c r="AL2848" i="1"/>
  <c r="AM2849" i="1"/>
  <c r="S2849" i="1"/>
  <c r="AM2853" i="1"/>
  <c r="S2853" i="1"/>
  <c r="AL2856" i="1"/>
  <c r="AL2863" i="1"/>
  <c r="AM2865" i="1"/>
  <c r="S2865" i="1"/>
  <c r="AO2873" i="1"/>
  <c r="Q2873" i="1"/>
  <c r="O2873" i="1"/>
  <c r="AN2873" i="1"/>
  <c r="S2873" i="1"/>
  <c r="AL2890" i="1"/>
  <c r="AO2893" i="1"/>
  <c r="Q2893" i="1"/>
  <c r="O2893" i="1"/>
  <c r="AN2893" i="1"/>
  <c r="S2893" i="1"/>
  <c r="AM2897" i="1"/>
  <c r="S2897" i="1"/>
  <c r="AL2910" i="1"/>
  <c r="AL2918" i="1"/>
  <c r="AL2924" i="1"/>
  <c r="AO2929" i="1"/>
  <c r="Q2929" i="1"/>
  <c r="O2929" i="1"/>
  <c r="AN2929" i="1"/>
  <c r="AM2929" i="1"/>
  <c r="AL2950" i="1"/>
  <c r="AO2950" i="1"/>
  <c r="AL2956" i="1"/>
  <c r="AO2961" i="1"/>
  <c r="Q2961" i="1"/>
  <c r="O2961" i="1"/>
  <c r="AN2961" i="1"/>
  <c r="AM2961" i="1"/>
  <c r="AL2982" i="1"/>
  <c r="AL2988" i="1"/>
  <c r="AL2993" i="1"/>
  <c r="AO3017" i="1"/>
  <c r="Q3017" i="1"/>
  <c r="O3017" i="1"/>
  <c r="AN3017" i="1"/>
  <c r="AM3017" i="1"/>
  <c r="AO3025" i="1"/>
  <c r="Q3025" i="1"/>
  <c r="O3025" i="1"/>
  <c r="AN3025" i="1"/>
  <c r="S3025" i="1"/>
  <c r="AL3035" i="1"/>
  <c r="AL3042" i="1"/>
  <c r="AO3045" i="1"/>
  <c r="Q3045" i="1"/>
  <c r="O3045" i="1"/>
  <c r="AN3045" i="1"/>
  <c r="AM3045" i="1"/>
  <c r="AL3049" i="1"/>
  <c r="AO3057" i="1"/>
  <c r="Q3057" i="1"/>
  <c r="O3057" i="1"/>
  <c r="AN3057" i="1"/>
  <c r="S3057" i="1"/>
  <c r="AL3067" i="1"/>
  <c r="AL3090" i="1"/>
  <c r="AO3093" i="1"/>
  <c r="Q3093" i="1"/>
  <c r="O3093" i="1"/>
  <c r="AN3093" i="1"/>
  <c r="AM3093" i="1"/>
  <c r="AL3097" i="1"/>
  <c r="AO3105" i="1"/>
  <c r="Q3105" i="1"/>
  <c r="O3105" i="1"/>
  <c r="AN3105" i="1"/>
  <c r="AM3105" i="1"/>
  <c r="AL3119" i="1"/>
  <c r="AM3121" i="1"/>
  <c r="S3121" i="1"/>
  <c r="AO3129" i="1"/>
  <c r="Q3129" i="1"/>
  <c r="O3129" i="1"/>
  <c r="AN3129" i="1"/>
  <c r="S3129" i="1"/>
  <c r="AL2401" i="1"/>
  <c r="AL2409" i="1"/>
  <c r="AL2417" i="1"/>
  <c r="AL2425" i="1"/>
  <c r="AL2433" i="1"/>
  <c r="AL2441" i="1"/>
  <c r="AL2449" i="1"/>
  <c r="AL2457" i="1"/>
  <c r="AL2465" i="1"/>
  <c r="AL2473" i="1"/>
  <c r="AL2481" i="1"/>
  <c r="AL2489" i="1"/>
  <c r="AL2497" i="1"/>
  <c r="AL2505" i="1"/>
  <c r="AL2513" i="1"/>
  <c r="AL2521" i="1"/>
  <c r="AL2529" i="1"/>
  <c r="AL2537" i="1"/>
  <c r="AL2545" i="1"/>
  <c r="AL2553" i="1"/>
  <c r="AL2561" i="1"/>
  <c r="AL2569" i="1"/>
  <c r="AL2577" i="1"/>
  <c r="AL2585" i="1"/>
  <c r="AL2593" i="1"/>
  <c r="AL2601" i="1"/>
  <c r="AL2609" i="1"/>
  <c r="AL2617" i="1"/>
  <c r="AL2625" i="1"/>
  <c r="AL2633" i="1"/>
  <c r="AL2641" i="1"/>
  <c r="AL2649" i="1"/>
  <c r="AL2657" i="1"/>
  <c r="AL2665" i="1"/>
  <c r="AL2673" i="1"/>
  <c r="AL2681" i="1"/>
  <c r="AL2689" i="1"/>
  <c r="AL2697" i="1"/>
  <c r="AL2705" i="1"/>
  <c r="AL2713" i="1"/>
  <c r="AL2721" i="1"/>
  <c r="AL2729" i="1"/>
  <c r="AL2737" i="1"/>
  <c r="AL2745" i="1"/>
  <c r="AL2753" i="1"/>
  <c r="AL2761" i="1"/>
  <c r="AL2769" i="1"/>
  <c r="AL2777" i="1"/>
  <c r="AL2785" i="1"/>
  <c r="AL2793" i="1"/>
  <c r="AL2801" i="1"/>
  <c r="AL2809" i="1"/>
  <c r="AL2815" i="1"/>
  <c r="AL2827" i="1"/>
  <c r="AL2830" i="1"/>
  <c r="AL2838" i="1"/>
  <c r="AL2844" i="1"/>
  <c r="AO2845" i="1"/>
  <c r="Q2845" i="1"/>
  <c r="O2845" i="1"/>
  <c r="AL2850" i="1"/>
  <c r="AL2852" i="1"/>
  <c r="AL2855" i="1"/>
  <c r="AL2858" i="1"/>
  <c r="AL2864" i="1"/>
  <c r="AL2867" i="1"/>
  <c r="AL2872" i="1"/>
  <c r="AL2879" i="1"/>
  <c r="AL2886" i="1"/>
  <c r="AL2892" i="1"/>
  <c r="AL2896" i="1"/>
  <c r="AL2899" i="1"/>
  <c r="AL2904" i="1"/>
  <c r="AO2905" i="1"/>
  <c r="Q2905" i="1"/>
  <c r="O2905" i="1"/>
  <c r="AL2911" i="1"/>
  <c r="AL2923" i="1"/>
  <c r="AL2926" i="1"/>
  <c r="AL2930" i="1"/>
  <c r="AL2932" i="1"/>
  <c r="AO2933" i="1"/>
  <c r="Q2933" i="1"/>
  <c r="O2933" i="1"/>
  <c r="AL2935" i="1"/>
  <c r="AL2938" i="1"/>
  <c r="AL2955" i="1"/>
  <c r="AN2955" i="1"/>
  <c r="AL2958" i="1"/>
  <c r="AL2962" i="1"/>
  <c r="AL2964" i="1"/>
  <c r="AO2965" i="1"/>
  <c r="Q2965" i="1"/>
  <c r="O2965" i="1"/>
  <c r="AL2967" i="1"/>
  <c r="AL2970" i="1"/>
  <c r="AM2970" i="1"/>
  <c r="AL2987" i="1"/>
  <c r="AL2990" i="1"/>
  <c r="AL2998" i="1"/>
  <c r="AL3004" i="1"/>
  <c r="AL3010" i="1"/>
  <c r="AN3010" i="1"/>
  <c r="AL3012" i="1"/>
  <c r="AL3015" i="1"/>
  <c r="AL3018" i="1"/>
  <c r="AM3018" i="1"/>
  <c r="AL3024" i="1"/>
  <c r="AL3027" i="1"/>
  <c r="AL3032" i="1"/>
  <c r="AL3039" i="1"/>
  <c r="AN3039" i="1"/>
  <c r="AL3046" i="1"/>
  <c r="AL3052" i="1"/>
  <c r="AL3056" i="1"/>
  <c r="AL3059" i="1"/>
  <c r="AL3064" i="1"/>
  <c r="AL3071" i="1"/>
  <c r="AL3083" i="1"/>
  <c r="AL3086" i="1"/>
  <c r="AL3094" i="1"/>
  <c r="AL3100" i="1"/>
  <c r="AL3106" i="1"/>
  <c r="AL3108" i="1"/>
  <c r="AL3111" i="1"/>
  <c r="AM3111" i="1"/>
  <c r="AL3114" i="1"/>
  <c r="AL3120" i="1"/>
  <c r="AL3123" i="1"/>
  <c r="AL3128" i="1"/>
  <c r="S3361" i="1"/>
  <c r="S3365" i="1"/>
  <c r="S3369" i="1"/>
  <c r="AN3390" i="1"/>
  <c r="S3390" i="1"/>
  <c r="Q3390" i="1"/>
  <c r="O3390" i="1"/>
  <c r="AO3390" i="1"/>
  <c r="AN3394" i="1"/>
  <c r="S3394" i="1"/>
  <c r="Q3394" i="1"/>
  <c r="O3394" i="1"/>
  <c r="AO3394" i="1"/>
  <c r="AL3469" i="1"/>
  <c r="O3477" i="1"/>
  <c r="Q3477" i="1"/>
  <c r="AM3477" i="1"/>
  <c r="AL3480" i="1"/>
  <c r="AL3488" i="1"/>
  <c r="AL3496" i="1"/>
  <c r="AL3499" i="1"/>
  <c r="AL3516" i="1"/>
  <c r="AL3524" i="1"/>
  <c r="AL3532" i="1"/>
  <c r="AL3535" i="1"/>
  <c r="AL3568" i="1"/>
  <c r="AL3571" i="1"/>
  <c r="AL3644" i="1"/>
  <c r="AL3655" i="1"/>
  <c r="O3661" i="1"/>
  <c r="Q3661" i="1"/>
  <c r="AM3661" i="1"/>
  <c r="AL3668" i="1"/>
  <c r="Q3670" i="1"/>
  <c r="O3670" i="1"/>
  <c r="AL3688" i="1"/>
  <c r="AL3691" i="1"/>
  <c r="O3697" i="1"/>
  <c r="Q3697" i="1"/>
  <c r="AM3697" i="1"/>
  <c r="AL3716" i="1"/>
  <c r="AL3742" i="1"/>
  <c r="AL3757" i="1"/>
  <c r="AO3770" i="1"/>
  <c r="Q3770" i="1"/>
  <c r="O3770" i="1"/>
  <c r="AN3770" i="1"/>
  <c r="AL3781" i="1"/>
  <c r="AL3822" i="1"/>
  <c r="AM3822" i="1"/>
  <c r="AL3833" i="1"/>
  <c r="AO3389" i="1"/>
  <c r="O3389" i="1"/>
  <c r="Q3389" i="1"/>
  <c r="AN3389" i="1"/>
  <c r="AO3393" i="1"/>
  <c r="O3393" i="1"/>
  <c r="Q3393" i="1"/>
  <c r="AN3393" i="1"/>
  <c r="AO3397" i="1"/>
  <c r="O3397" i="1"/>
  <c r="Q3397" i="1"/>
  <c r="AN3397" i="1"/>
  <c r="O3505" i="1"/>
  <c r="Q3505" i="1"/>
  <c r="AM3505" i="1"/>
  <c r="AL3527" i="1"/>
  <c r="O3541" i="1"/>
  <c r="Q3541" i="1"/>
  <c r="AM3541" i="1"/>
  <c r="AL3544" i="1"/>
  <c r="AL3552" i="1"/>
  <c r="AL3560" i="1"/>
  <c r="AL3563" i="1"/>
  <c r="AL3580" i="1"/>
  <c r="AL3588" i="1"/>
  <c r="AL3596" i="1"/>
  <c r="AL3599" i="1"/>
  <c r="O3605" i="1"/>
  <c r="Q3605" i="1"/>
  <c r="AM3605" i="1"/>
  <c r="AL3608" i="1"/>
  <c r="O3625" i="1"/>
  <c r="Q3625" i="1"/>
  <c r="AM3625" i="1"/>
  <c r="AL3632" i="1"/>
  <c r="AL3635" i="1"/>
  <c r="AL3650" i="1"/>
  <c r="AL3680" i="1"/>
  <c r="AO3798" i="1"/>
  <c r="Q3798" i="1"/>
  <c r="O3798" i="1"/>
  <c r="AN3798" i="1"/>
  <c r="AL3830" i="1"/>
  <c r="AM3830" i="1"/>
  <c r="AL2859" i="1"/>
  <c r="AL2862" i="1"/>
  <c r="AL2870" i="1"/>
  <c r="AL2876" i="1"/>
  <c r="AL2880" i="1"/>
  <c r="AL2883" i="1"/>
  <c r="AL2888" i="1"/>
  <c r="AL2895" i="1"/>
  <c r="AN2895" i="1"/>
  <c r="AL2902" i="1"/>
  <c r="AL2908" i="1"/>
  <c r="AL2914" i="1"/>
  <c r="AL2916" i="1"/>
  <c r="AL2919" i="1"/>
  <c r="AN2919" i="1"/>
  <c r="AL2922" i="1"/>
  <c r="AL2939" i="1"/>
  <c r="AL2942" i="1"/>
  <c r="AL2946" i="1"/>
  <c r="AN2946" i="1"/>
  <c r="AL2948" i="1"/>
  <c r="AL2951" i="1"/>
  <c r="AO2951" i="1"/>
  <c r="AL2954" i="1"/>
  <c r="AM2954" i="1"/>
  <c r="AL2971" i="1"/>
  <c r="AL2974" i="1"/>
  <c r="AL2978" i="1"/>
  <c r="AL2980" i="1"/>
  <c r="AL2983" i="1"/>
  <c r="AL2986" i="1"/>
  <c r="AL2992" i="1"/>
  <c r="AL2995" i="1"/>
  <c r="AL3000" i="1"/>
  <c r="AL3007" i="1"/>
  <c r="AL3019" i="1"/>
  <c r="AL3022" i="1"/>
  <c r="AL3030" i="1"/>
  <c r="AL3036" i="1"/>
  <c r="AL3040" i="1"/>
  <c r="AL3043" i="1"/>
  <c r="AL3048" i="1"/>
  <c r="AL3055" i="1"/>
  <c r="AL3062" i="1"/>
  <c r="AM3062" i="1"/>
  <c r="AL3068" i="1"/>
  <c r="AL3074" i="1"/>
  <c r="AM3074" i="1"/>
  <c r="AL3076" i="1"/>
  <c r="AL3079" i="1"/>
  <c r="AO3079" i="1"/>
  <c r="AL3082" i="1"/>
  <c r="AM3082" i="1"/>
  <c r="AL3088" i="1"/>
  <c r="AL3091" i="1"/>
  <c r="AL3096" i="1"/>
  <c r="AL3103" i="1"/>
  <c r="AL3115" i="1"/>
  <c r="AL3118" i="1"/>
  <c r="AL3126" i="1"/>
  <c r="AL3132" i="1"/>
  <c r="AL3136" i="1"/>
  <c r="AL3140" i="1"/>
  <c r="AL3144" i="1"/>
  <c r="AL3148" i="1"/>
  <c r="AL3152" i="1"/>
  <c r="AL3156" i="1"/>
  <c r="AL3160" i="1"/>
  <c r="AL3164" i="1"/>
  <c r="AL3168" i="1"/>
  <c r="AL3172" i="1"/>
  <c r="AL3176" i="1"/>
  <c r="AL3180" i="1"/>
  <c r="AL3184" i="1"/>
  <c r="AL3188" i="1"/>
  <c r="AL3192" i="1"/>
  <c r="AL3196" i="1"/>
  <c r="AL3200" i="1"/>
  <c r="AL3204" i="1"/>
  <c r="AL3208" i="1"/>
  <c r="AL3212" i="1"/>
  <c r="AL3216" i="1"/>
  <c r="AL3220" i="1"/>
  <c r="AL3224" i="1"/>
  <c r="AL3228" i="1"/>
  <c r="AL3232" i="1"/>
  <c r="AL3236" i="1"/>
  <c r="AL3240" i="1"/>
  <c r="AL3244" i="1"/>
  <c r="AL3248" i="1"/>
  <c r="AL3252" i="1"/>
  <c r="AL3256" i="1"/>
  <c r="AL3260" i="1"/>
  <c r="AL3264" i="1"/>
  <c r="AL3268" i="1"/>
  <c r="AL3272" i="1"/>
  <c r="AL3276" i="1"/>
  <c r="AL3280" i="1"/>
  <c r="AL3284" i="1"/>
  <c r="AL3288" i="1"/>
  <c r="AL3292" i="1"/>
  <c r="AL3296" i="1"/>
  <c r="AL3300" i="1"/>
  <c r="AL3304" i="1"/>
  <c r="AL3308" i="1"/>
  <c r="AL3312" i="1"/>
  <c r="AL3316" i="1"/>
  <c r="AL3320" i="1"/>
  <c r="AL3324" i="1"/>
  <c r="AL3328" i="1"/>
  <c r="AL3332" i="1"/>
  <c r="AL3336" i="1"/>
  <c r="AL3340" i="1"/>
  <c r="AL3344" i="1"/>
  <c r="AL3348" i="1"/>
  <c r="AL3352" i="1"/>
  <c r="AM3389" i="1"/>
  <c r="AM3393" i="1"/>
  <c r="AM3397" i="1"/>
  <c r="AL3467" i="1"/>
  <c r="AL3476" i="1"/>
  <c r="Q3478" i="1"/>
  <c r="O3478" i="1"/>
  <c r="AL3486" i="1"/>
  <c r="AL3494" i="1"/>
  <c r="O3497" i="1"/>
  <c r="Q3497" i="1"/>
  <c r="AM3497" i="1"/>
  <c r="AL3514" i="1"/>
  <c r="AL3522" i="1"/>
  <c r="O3533" i="1"/>
  <c r="Q3533" i="1"/>
  <c r="AM3533" i="1"/>
  <c r="O3569" i="1"/>
  <c r="Q3569" i="1"/>
  <c r="AM3569" i="1"/>
  <c r="AL3591" i="1"/>
  <c r="AL3614" i="1"/>
  <c r="AL3686" i="1"/>
  <c r="AM3686" i="1"/>
  <c r="AL3750" i="1"/>
  <c r="AL3775" i="1"/>
  <c r="AL3783" i="1"/>
  <c r="AL3787" i="1"/>
  <c r="AO3790" i="1"/>
  <c r="Q3790" i="1"/>
  <c r="O3790" i="1"/>
  <c r="AN3790" i="1"/>
  <c r="AL3835" i="1"/>
  <c r="AL3839" i="1"/>
  <c r="AN3839" i="1"/>
  <c r="AL2376" i="1"/>
  <c r="AL2378" i="1"/>
  <c r="AL2384" i="1"/>
  <c r="AL2386" i="1"/>
  <c r="AL2392" i="1"/>
  <c r="AL2394" i="1"/>
  <c r="AL2400" i="1"/>
  <c r="AL2402" i="1"/>
  <c r="AL2408" i="1"/>
  <c r="AL2410" i="1"/>
  <c r="AL2416" i="1"/>
  <c r="AL2418" i="1"/>
  <c r="AL2424" i="1"/>
  <c r="AL2426" i="1"/>
  <c r="AL2432" i="1"/>
  <c r="AL2434" i="1"/>
  <c r="AL2440" i="1"/>
  <c r="AM2440" i="1"/>
  <c r="AL2442" i="1"/>
  <c r="AL2448" i="1"/>
  <c r="AL2450" i="1"/>
  <c r="AL2456" i="1"/>
  <c r="AL2458" i="1"/>
  <c r="AL2464" i="1"/>
  <c r="AL2466" i="1"/>
  <c r="AL2472" i="1"/>
  <c r="AM2472" i="1"/>
  <c r="AL2474" i="1"/>
  <c r="AL2480" i="1"/>
  <c r="AL2482" i="1"/>
  <c r="AL2488" i="1"/>
  <c r="AL2490" i="1"/>
  <c r="AL2496" i="1"/>
  <c r="AL2498" i="1"/>
  <c r="AL2504" i="1"/>
  <c r="AL2506" i="1"/>
  <c r="AL2512" i="1"/>
  <c r="AL2514" i="1"/>
  <c r="AL2520" i="1"/>
  <c r="AL2522" i="1"/>
  <c r="AL2528" i="1"/>
  <c r="AL2530" i="1"/>
  <c r="AL2536" i="1"/>
  <c r="AL2538" i="1"/>
  <c r="AL2544" i="1"/>
  <c r="AL2546" i="1"/>
  <c r="AL2552" i="1"/>
  <c r="AL2554" i="1"/>
  <c r="AL2560" i="1"/>
  <c r="AL2562" i="1"/>
  <c r="AL2568" i="1"/>
  <c r="AL2570" i="1"/>
  <c r="AL2576" i="1"/>
  <c r="AL2578" i="1"/>
  <c r="AL2584" i="1"/>
  <c r="AL2586" i="1"/>
  <c r="AL2592" i="1"/>
  <c r="AL2594" i="1"/>
  <c r="AL2600" i="1"/>
  <c r="AL2602" i="1"/>
  <c r="AL2608" i="1"/>
  <c r="AL2610" i="1"/>
  <c r="AL2616" i="1"/>
  <c r="AL2618" i="1"/>
  <c r="AL2624" i="1"/>
  <c r="AL2626" i="1"/>
  <c r="AL2632" i="1"/>
  <c r="AL2634" i="1"/>
  <c r="AL2640" i="1"/>
  <c r="AL2642" i="1"/>
  <c r="AL2648" i="1"/>
  <c r="AL2650" i="1"/>
  <c r="AL2656" i="1"/>
  <c r="AL2658" i="1"/>
  <c r="AL2664" i="1"/>
  <c r="AL2666" i="1"/>
  <c r="AL2672" i="1"/>
  <c r="AL2674" i="1"/>
  <c r="AL2680" i="1"/>
  <c r="AL2682" i="1"/>
  <c r="AL2688" i="1"/>
  <c r="AL2690" i="1"/>
  <c r="AL2696" i="1"/>
  <c r="AM2696" i="1"/>
  <c r="AL2698" i="1"/>
  <c r="AL2704" i="1"/>
  <c r="AL2706" i="1"/>
  <c r="AL2712" i="1"/>
  <c r="AL2714" i="1"/>
  <c r="AL2720" i="1"/>
  <c r="AL2722" i="1"/>
  <c r="AL2728" i="1"/>
  <c r="AM2728" i="1"/>
  <c r="AL2730" i="1"/>
  <c r="AL2736" i="1"/>
  <c r="AL2738" i="1"/>
  <c r="AL2744" i="1"/>
  <c r="AL2746" i="1"/>
  <c r="AL2752" i="1"/>
  <c r="AL2754" i="1"/>
  <c r="AL2760" i="1"/>
  <c r="AL2762" i="1"/>
  <c r="AL2768" i="1"/>
  <c r="AL2770" i="1"/>
  <c r="AL2776" i="1"/>
  <c r="AL2778" i="1"/>
  <c r="AL2784" i="1"/>
  <c r="AL2786" i="1"/>
  <c r="AL2792" i="1"/>
  <c r="AL2794" i="1"/>
  <c r="AL2800" i="1"/>
  <c r="AL2802" i="1"/>
  <c r="AL2808" i="1"/>
  <c r="AL2810" i="1"/>
  <c r="AL2816" i="1"/>
  <c r="AL2819" i="1"/>
  <c r="AL2824" i="1"/>
  <c r="AL2831" i="1"/>
  <c r="AL2843" i="1"/>
  <c r="AL2846" i="1"/>
  <c r="AL2854" i="1"/>
  <c r="AM2854" i="1"/>
  <c r="AL2860" i="1"/>
  <c r="AL2861" i="1"/>
  <c r="AL2866" i="1"/>
  <c r="AL2868" i="1"/>
  <c r="AL2869" i="1"/>
  <c r="AL2871" i="1"/>
  <c r="AL2874" i="1"/>
  <c r="AM2874" i="1"/>
  <c r="AL2891" i="1"/>
  <c r="AL2894" i="1"/>
  <c r="AL2898" i="1"/>
  <c r="AL2900" i="1"/>
  <c r="AL2901" i="1"/>
  <c r="AL2903" i="1"/>
  <c r="AL2906" i="1"/>
  <c r="AL2912" i="1"/>
  <c r="AL2913" i="1"/>
  <c r="AL2915" i="1"/>
  <c r="AL2920" i="1"/>
  <c r="AL2921" i="1"/>
  <c r="AL2927" i="1"/>
  <c r="AN2927" i="1"/>
  <c r="AL2934" i="1"/>
  <c r="AO2934" i="1"/>
  <c r="AL2940" i="1"/>
  <c r="AL2941" i="1"/>
  <c r="AL2944" i="1"/>
  <c r="AL2945" i="1"/>
  <c r="AL2947" i="1"/>
  <c r="AL2952" i="1"/>
  <c r="AL2953" i="1"/>
  <c r="AL2959" i="1"/>
  <c r="AL2966" i="1"/>
  <c r="AL2972" i="1"/>
  <c r="AL2973" i="1"/>
  <c r="AL2976" i="1"/>
  <c r="AL2977" i="1"/>
  <c r="AL2979" i="1"/>
  <c r="AL2984" i="1"/>
  <c r="AL2985" i="1"/>
  <c r="AL2991" i="1"/>
  <c r="AL3003" i="1"/>
  <c r="AN3003" i="1"/>
  <c r="AL3006" i="1"/>
  <c r="AL3014" i="1"/>
  <c r="AL3020" i="1"/>
  <c r="AL3021" i="1"/>
  <c r="AL3026" i="1"/>
  <c r="AL3028" i="1"/>
  <c r="AL3029" i="1"/>
  <c r="AL3031" i="1"/>
  <c r="AL3034" i="1"/>
  <c r="AM3034" i="1"/>
  <c r="AL3051" i="1"/>
  <c r="AL3054" i="1"/>
  <c r="AL3058" i="1"/>
  <c r="AO3058" i="1"/>
  <c r="AL3060" i="1"/>
  <c r="AL3061" i="1"/>
  <c r="AL3063" i="1"/>
  <c r="AL3066" i="1"/>
  <c r="AM3066" i="1"/>
  <c r="AL3072" i="1"/>
  <c r="AL3073" i="1"/>
  <c r="AL3075" i="1"/>
  <c r="AL3080" i="1"/>
  <c r="AL3081" i="1"/>
  <c r="AL3087" i="1"/>
  <c r="AL3099" i="1"/>
  <c r="AL3102" i="1"/>
  <c r="AL3110" i="1"/>
  <c r="AM3110" i="1"/>
  <c r="AL3116" i="1"/>
  <c r="AL3117" i="1"/>
  <c r="AL3122" i="1"/>
  <c r="AL3124" i="1"/>
  <c r="AL3125" i="1"/>
  <c r="AL3127" i="1"/>
  <c r="AL3130" i="1"/>
  <c r="AM3130" i="1"/>
  <c r="AL3133" i="1"/>
  <c r="AL3134" i="1"/>
  <c r="AL3135" i="1"/>
  <c r="AL3137" i="1"/>
  <c r="AL3138" i="1"/>
  <c r="AL3139" i="1"/>
  <c r="AL3141" i="1"/>
  <c r="AL3142" i="1"/>
  <c r="AL3143" i="1"/>
  <c r="AL3145" i="1"/>
  <c r="AL3146" i="1"/>
  <c r="AL3147" i="1"/>
  <c r="AL3149" i="1"/>
  <c r="AL3150" i="1"/>
  <c r="AL3151" i="1"/>
  <c r="AL3153" i="1"/>
  <c r="AL3154" i="1"/>
  <c r="AL3155" i="1"/>
  <c r="AL3157" i="1"/>
  <c r="AL3158" i="1"/>
  <c r="AL3159" i="1"/>
  <c r="AL3161" i="1"/>
  <c r="AL3162" i="1"/>
  <c r="AL3163" i="1"/>
  <c r="AL3165" i="1"/>
  <c r="AL3166" i="1"/>
  <c r="AL3167" i="1"/>
  <c r="AL3169" i="1"/>
  <c r="AL3170" i="1"/>
  <c r="AL3171" i="1"/>
  <c r="AL3173" i="1"/>
  <c r="AL3174" i="1"/>
  <c r="AL3175" i="1"/>
  <c r="AL3177" i="1"/>
  <c r="AL3178" i="1"/>
  <c r="AL3179" i="1"/>
  <c r="AL3181" i="1"/>
  <c r="AL3182" i="1"/>
  <c r="AL3183" i="1"/>
  <c r="AL3185" i="1"/>
  <c r="AL3186" i="1"/>
  <c r="AL3187" i="1"/>
  <c r="AL3189" i="1"/>
  <c r="AL3190" i="1"/>
  <c r="AL3191" i="1"/>
  <c r="AL3193" i="1"/>
  <c r="AL3194" i="1"/>
  <c r="AL3195" i="1"/>
  <c r="AL3197" i="1"/>
  <c r="AL3198" i="1"/>
  <c r="AL3199" i="1"/>
  <c r="AL3201" i="1"/>
  <c r="AL3202" i="1"/>
  <c r="AL3203" i="1"/>
  <c r="AL3205" i="1"/>
  <c r="AL3206" i="1"/>
  <c r="AL3207" i="1"/>
  <c r="AL3209" i="1"/>
  <c r="AL3210" i="1"/>
  <c r="AL3211" i="1"/>
  <c r="AL3213" i="1"/>
  <c r="AL3214" i="1"/>
  <c r="AL3215" i="1"/>
  <c r="AL3217" i="1"/>
  <c r="AL3218" i="1"/>
  <c r="AL3219" i="1"/>
  <c r="AL3221" i="1"/>
  <c r="AL3222" i="1"/>
  <c r="AL3223" i="1"/>
  <c r="AL3225" i="1"/>
  <c r="AL3226" i="1"/>
  <c r="AL3227" i="1"/>
  <c r="AL3229" i="1"/>
  <c r="AL3230" i="1"/>
  <c r="AL3231" i="1"/>
  <c r="AL3233" i="1"/>
  <c r="AL3234" i="1"/>
  <c r="AL3235" i="1"/>
  <c r="AL3237" i="1"/>
  <c r="AL3238" i="1"/>
  <c r="AL3239" i="1"/>
  <c r="AL3241" i="1"/>
  <c r="AL3242" i="1"/>
  <c r="AL3243" i="1"/>
  <c r="AL3245" i="1"/>
  <c r="AL3246" i="1"/>
  <c r="AL3247" i="1"/>
  <c r="AL3249" i="1"/>
  <c r="AL3250" i="1"/>
  <c r="AL3251" i="1"/>
  <c r="AL3253" i="1"/>
  <c r="AL3254" i="1"/>
  <c r="AL3255" i="1"/>
  <c r="AL3257" i="1"/>
  <c r="AL3258" i="1"/>
  <c r="AL3259" i="1"/>
  <c r="AL3261" i="1"/>
  <c r="AL3262" i="1"/>
  <c r="AL3263" i="1"/>
  <c r="AL3265" i="1"/>
  <c r="AL3266" i="1"/>
  <c r="AL3267" i="1"/>
  <c r="AL3269" i="1"/>
  <c r="AL3270" i="1"/>
  <c r="AL3271" i="1"/>
  <c r="AL3273" i="1"/>
  <c r="AL3274" i="1"/>
  <c r="AL3275" i="1"/>
  <c r="AL3277" i="1"/>
  <c r="AL3278" i="1"/>
  <c r="AL3279" i="1"/>
  <c r="AL3281" i="1"/>
  <c r="AL3282" i="1"/>
  <c r="AL3283" i="1"/>
  <c r="AL3285" i="1"/>
  <c r="AL3286" i="1"/>
  <c r="AL3287" i="1"/>
  <c r="AL3289" i="1"/>
  <c r="AL3290" i="1"/>
  <c r="AL3291" i="1"/>
  <c r="AL3293" i="1"/>
  <c r="AL3294" i="1"/>
  <c r="AL3295" i="1"/>
  <c r="AL3297" i="1"/>
  <c r="AL3298" i="1"/>
  <c r="AL3299" i="1"/>
  <c r="AL3301" i="1"/>
  <c r="AL3302" i="1"/>
  <c r="AL3303" i="1"/>
  <c r="AL3305" i="1"/>
  <c r="AL3306" i="1"/>
  <c r="AL3307" i="1"/>
  <c r="AL3309" i="1"/>
  <c r="AL3310" i="1"/>
  <c r="AL3311" i="1"/>
  <c r="AL3313" i="1"/>
  <c r="AL3314" i="1"/>
  <c r="AL3315" i="1"/>
  <c r="AL3317" i="1"/>
  <c r="AL3318" i="1"/>
  <c r="AL3319" i="1"/>
  <c r="AL3321" i="1"/>
  <c r="AL3322" i="1"/>
  <c r="AL3323" i="1"/>
  <c r="AL3325" i="1"/>
  <c r="AL3326" i="1"/>
  <c r="AL3327" i="1"/>
  <c r="AL3329" i="1"/>
  <c r="AL3330" i="1"/>
  <c r="AL3331" i="1"/>
  <c r="AL3333" i="1"/>
  <c r="AL3334" i="1"/>
  <c r="AL3335" i="1"/>
  <c r="AL3337" i="1"/>
  <c r="AL3338" i="1"/>
  <c r="AL3339" i="1"/>
  <c r="AL3341" i="1"/>
  <c r="AL3342" i="1"/>
  <c r="AL3343" i="1"/>
  <c r="AL3345" i="1"/>
  <c r="AL3346" i="1"/>
  <c r="AL3347" i="1"/>
  <c r="AL3349" i="1"/>
  <c r="AL3350" i="1"/>
  <c r="AL3351" i="1"/>
  <c r="AL3353" i="1"/>
  <c r="AL3354" i="1"/>
  <c r="AM3355" i="1"/>
  <c r="Q3355" i="1"/>
  <c r="O3355" i="1"/>
  <c r="AO3357" i="1"/>
  <c r="O3357" i="1"/>
  <c r="Q3357" i="1"/>
  <c r="AN3358" i="1"/>
  <c r="S3358" i="1"/>
  <c r="Q3358" i="1"/>
  <c r="O3358" i="1"/>
  <c r="AM3359" i="1"/>
  <c r="S3359" i="1"/>
  <c r="Q3359" i="1"/>
  <c r="O3359" i="1"/>
  <c r="AO3361" i="1"/>
  <c r="O3361" i="1"/>
  <c r="Q3361" i="1"/>
  <c r="AN3362" i="1"/>
  <c r="S3362" i="1"/>
  <c r="Q3362" i="1"/>
  <c r="O3362" i="1"/>
  <c r="AM3363" i="1"/>
  <c r="S3363" i="1"/>
  <c r="Q3363" i="1"/>
  <c r="O3363" i="1"/>
  <c r="AO3365" i="1"/>
  <c r="O3365" i="1"/>
  <c r="Q3365" i="1"/>
  <c r="AN3366" i="1"/>
  <c r="S3366" i="1"/>
  <c r="Q3366" i="1"/>
  <c r="O3366" i="1"/>
  <c r="AM3367" i="1"/>
  <c r="S3367" i="1"/>
  <c r="Q3367" i="1"/>
  <c r="O3367" i="1"/>
  <c r="AO3369" i="1"/>
  <c r="O3369" i="1"/>
  <c r="Q3369" i="1"/>
  <c r="AN3370" i="1"/>
  <c r="S3370" i="1"/>
  <c r="Q3370" i="1"/>
  <c r="O3370" i="1"/>
  <c r="AM3371" i="1"/>
  <c r="Q3371" i="1"/>
  <c r="O3371" i="1"/>
  <c r="AO3373" i="1"/>
  <c r="O3373" i="1"/>
  <c r="Q3373" i="1"/>
  <c r="AN3374" i="1"/>
  <c r="S3374" i="1"/>
  <c r="Q3374" i="1"/>
  <c r="O3374" i="1"/>
  <c r="AM3375" i="1"/>
  <c r="S3375" i="1"/>
  <c r="Q3375" i="1"/>
  <c r="O3375" i="1"/>
  <c r="AO3377" i="1"/>
  <c r="O3377" i="1"/>
  <c r="Q3377" i="1"/>
  <c r="AN3378" i="1"/>
  <c r="Q3378" i="1"/>
  <c r="O3378" i="1"/>
  <c r="AM3379" i="1"/>
  <c r="S3379" i="1"/>
  <c r="Q3379" i="1"/>
  <c r="O3379" i="1"/>
  <c r="AO3381" i="1"/>
  <c r="O3381" i="1"/>
  <c r="Q3381" i="1"/>
  <c r="AN3382" i="1"/>
  <c r="S3382" i="1"/>
  <c r="Q3382" i="1"/>
  <c r="O3382" i="1"/>
  <c r="AM3383" i="1"/>
  <c r="S3383" i="1"/>
  <c r="Q3383" i="1"/>
  <c r="O3383" i="1"/>
  <c r="AO3385" i="1"/>
  <c r="O3385" i="1"/>
  <c r="Q3385" i="1"/>
  <c r="AN3386" i="1"/>
  <c r="S3386" i="1"/>
  <c r="Q3386" i="1"/>
  <c r="O3386" i="1"/>
  <c r="AM3387" i="1"/>
  <c r="S3387" i="1"/>
  <c r="Q3387" i="1"/>
  <c r="O3387" i="1"/>
  <c r="AO3387" i="1"/>
  <c r="AM3391" i="1"/>
  <c r="S3391" i="1"/>
  <c r="Q3391" i="1"/>
  <c r="O3391" i="1"/>
  <c r="AO3391" i="1"/>
  <c r="AM3395" i="1"/>
  <c r="S3395" i="1"/>
  <c r="Q3395" i="1"/>
  <c r="O3395" i="1"/>
  <c r="AO3395" i="1"/>
  <c r="AL3468" i="1"/>
  <c r="AL3471" i="1"/>
  <c r="AL3504" i="1"/>
  <c r="AL3507" i="1"/>
  <c r="AL3540" i="1"/>
  <c r="Q3542" i="1"/>
  <c r="O3542" i="1"/>
  <c r="AL3550" i="1"/>
  <c r="AL3558" i="1"/>
  <c r="O3561" i="1"/>
  <c r="Q3561" i="1"/>
  <c r="AM3561" i="1"/>
  <c r="AL3578" i="1"/>
  <c r="AL3586" i="1"/>
  <c r="O3597" i="1"/>
  <c r="Q3597" i="1"/>
  <c r="AM3597" i="1"/>
  <c r="AL3706" i="1"/>
  <c r="AN3706" i="1"/>
  <c r="AL3724" i="1"/>
  <c r="AL3727" i="1"/>
  <c r="O3733" i="1"/>
  <c r="Q3733" i="1"/>
  <c r="AM3733" i="1"/>
  <c r="AL3736" i="1"/>
  <c r="AL3604" i="1"/>
  <c r="Q3606" i="1"/>
  <c r="O3606" i="1"/>
  <c r="AL3616" i="1"/>
  <c r="AL3624" i="1"/>
  <c r="AL3627" i="1"/>
  <c r="O3633" i="1"/>
  <c r="Q3633" i="1"/>
  <c r="AM3633" i="1"/>
  <c r="AL3642" i="1"/>
  <c r="AN3642" i="1"/>
  <c r="AL3652" i="1"/>
  <c r="AL3660" i="1"/>
  <c r="AL3663" i="1"/>
  <c r="O3669" i="1"/>
  <c r="Q3669" i="1"/>
  <c r="AM3669" i="1"/>
  <c r="AL3672" i="1"/>
  <c r="AL3678" i="1"/>
  <c r="O3689" i="1"/>
  <c r="Q3689" i="1"/>
  <c r="AM3689" i="1"/>
  <c r="AL3696" i="1"/>
  <c r="AL3699" i="1"/>
  <c r="AL3708" i="1"/>
  <c r="AL3714" i="1"/>
  <c r="AL3719" i="1"/>
  <c r="O3725" i="1"/>
  <c r="Q3725" i="1"/>
  <c r="AM3725" i="1"/>
  <c r="AL3732" i="1"/>
  <c r="Q3734" i="1"/>
  <c r="O3734" i="1"/>
  <c r="AL3744" i="1"/>
  <c r="AL3748" i="1"/>
  <c r="AL3769" i="1"/>
  <c r="AL3777" i="1"/>
  <c r="AL3779" i="1"/>
  <c r="AL3785" i="1"/>
  <c r="AO3794" i="1"/>
  <c r="Q3794" i="1"/>
  <c r="O3794" i="1"/>
  <c r="AN3794" i="1"/>
  <c r="AL3800" i="1"/>
  <c r="AO3802" i="1"/>
  <c r="Q3802" i="1"/>
  <c r="O3802" i="1"/>
  <c r="AL3807" i="1"/>
  <c r="AL3812" i="1"/>
  <c r="AL3817" i="1"/>
  <c r="AM3817" i="1"/>
  <c r="AL3826" i="1"/>
  <c r="AM3826" i="1"/>
  <c r="AL3837" i="1"/>
  <c r="AL3843" i="1"/>
  <c r="AL3852" i="1"/>
  <c r="AN3852" i="1"/>
  <c r="AO3854" i="1"/>
  <c r="Q3854" i="1"/>
  <c r="O3854" i="1"/>
  <c r="AL3857" i="1"/>
  <c r="AO3862" i="1"/>
  <c r="Q3862" i="1"/>
  <c r="O3862" i="1"/>
  <c r="AL3867" i="1"/>
  <c r="AL3871" i="1"/>
  <c r="AL3882" i="1"/>
  <c r="AL3888" i="1"/>
  <c r="AL3896" i="1"/>
  <c r="AL3899" i="1"/>
  <c r="AO3902" i="1"/>
  <c r="Q3902" i="1"/>
  <c r="O3902" i="1"/>
  <c r="AN3902" i="1"/>
  <c r="AO3910" i="1"/>
  <c r="Q3910" i="1"/>
  <c r="O3910" i="1"/>
  <c r="AN3910" i="1"/>
  <c r="AL3921" i="1"/>
  <c r="AL3923" i="1"/>
  <c r="AL3929" i="1"/>
  <c r="AL3938" i="1"/>
  <c r="AM3938" i="1"/>
  <c r="AL3944" i="1"/>
  <c r="AL3952" i="1"/>
  <c r="AL3960" i="1"/>
  <c r="AO3962" i="1"/>
  <c r="Q3962" i="1"/>
  <c r="O3962" i="1"/>
  <c r="AN3962" i="1"/>
  <c r="AO3970" i="1"/>
  <c r="Q3970" i="1"/>
  <c r="O3970" i="1"/>
  <c r="AL3973" i="1"/>
  <c r="AM3973" i="1"/>
  <c r="AL3981" i="1"/>
  <c r="AL3987" i="1"/>
  <c r="AL3996" i="1"/>
  <c r="AO3998" i="1"/>
  <c r="Q3998" i="1"/>
  <c r="O3998" i="1"/>
  <c r="AL4013" i="1"/>
  <c r="AO4026" i="1"/>
  <c r="Q4026" i="1"/>
  <c r="O4026" i="1"/>
  <c r="AL4031" i="1"/>
  <c r="AL4037" i="1"/>
  <c r="AM4037" i="1"/>
  <c r="AL4039" i="1"/>
  <c r="AL4043" i="1"/>
  <c r="AO4046" i="1"/>
  <c r="Q4046" i="1"/>
  <c r="O4046" i="1"/>
  <c r="AN4046" i="1"/>
  <c r="AO4054" i="1"/>
  <c r="Q4054" i="1"/>
  <c r="O4054" i="1"/>
  <c r="AN4054" i="1"/>
  <c r="AL4078" i="1"/>
  <c r="AL4086" i="1"/>
  <c r="AL4089" i="1"/>
  <c r="AN4089" i="1"/>
  <c r="AL4091" i="1"/>
  <c r="AL4097" i="1"/>
  <c r="Q4101" i="1"/>
  <c r="O4101" i="1"/>
  <c r="AL4103" i="1"/>
  <c r="O4107" i="1"/>
  <c r="Q4107" i="1"/>
  <c r="AL4112" i="1"/>
  <c r="AL4114" i="1"/>
  <c r="Q4121" i="1"/>
  <c r="O4121" i="1"/>
  <c r="AM4121" i="1"/>
  <c r="Q4125" i="1"/>
  <c r="O4125" i="1"/>
  <c r="Q4130" i="1"/>
  <c r="O4130" i="1"/>
  <c r="AM4130" i="1"/>
  <c r="Q4145" i="1"/>
  <c r="O4145" i="1"/>
  <c r="Q4154" i="1"/>
  <c r="O4154" i="1"/>
  <c r="AM4154" i="1"/>
  <c r="AL4159" i="1"/>
  <c r="AO4159" i="1"/>
  <c r="O4163" i="1"/>
  <c r="Q4163" i="1"/>
  <c r="AL4168" i="1"/>
  <c r="Q4185" i="1"/>
  <c r="O4185" i="1"/>
  <c r="AL4188" i="1"/>
  <c r="AL4192" i="1"/>
  <c r="AL4195" i="1"/>
  <c r="AL4197" i="1"/>
  <c r="AO4197" i="1"/>
  <c r="AL4207" i="1"/>
  <c r="AL4218" i="1"/>
  <c r="Q4225" i="1"/>
  <c r="O4225" i="1"/>
  <c r="Q4233" i="1"/>
  <c r="O4233" i="1"/>
  <c r="AM4233" i="1"/>
  <c r="AL4242" i="1"/>
  <c r="AM4242" i="1"/>
  <c r="AL4245" i="1"/>
  <c r="AL4255" i="1"/>
  <c r="AL4260" i="1"/>
  <c r="Q4273" i="1"/>
  <c r="O4273" i="1"/>
  <c r="AM4273" i="1"/>
  <c r="AL4280" i="1"/>
  <c r="AL4283" i="1"/>
  <c r="AL4298" i="1"/>
  <c r="Q4305" i="1"/>
  <c r="O4305" i="1"/>
  <c r="AL4308" i="1"/>
  <c r="Q4321" i="1"/>
  <c r="O4321" i="1"/>
  <c r="AM4321" i="1"/>
  <c r="AL4327" i="1"/>
  <c r="AL4330" i="1"/>
  <c r="AL4333" i="1"/>
  <c r="AL4338" i="1"/>
  <c r="AM4338" i="1"/>
  <c r="AL4360" i="1"/>
  <c r="AL4363" i="1"/>
  <c r="AL4375" i="1"/>
  <c r="AL4378" i="1"/>
  <c r="AL4381" i="1"/>
  <c r="AO4381" i="1"/>
  <c r="AL4386" i="1"/>
  <c r="Q4393" i="1"/>
  <c r="O4393" i="1"/>
  <c r="AL4396" i="1"/>
  <c r="AL4400" i="1"/>
  <c r="AL4403" i="1"/>
  <c r="Q4409" i="1"/>
  <c r="O4409" i="1"/>
  <c r="AM4409" i="1"/>
  <c r="AL4418" i="1"/>
  <c r="Q4441" i="1"/>
  <c r="O4441" i="1"/>
  <c r="AL4444" i="1"/>
  <c r="AL4448" i="1"/>
  <c r="AL4451" i="1"/>
  <c r="AL4453" i="1"/>
  <c r="AO4453" i="1"/>
  <c r="AL4463" i="1"/>
  <c r="AL4474" i="1"/>
  <c r="Q4481" i="1"/>
  <c r="O4481" i="1"/>
  <c r="Q4489" i="1"/>
  <c r="O4489" i="1"/>
  <c r="AM4489" i="1"/>
  <c r="AL4498" i="1"/>
  <c r="AM4498" i="1"/>
  <c r="AL4501" i="1"/>
  <c r="AL4511" i="1"/>
  <c r="AL4516" i="1"/>
  <c r="Q4529" i="1"/>
  <c r="O4529" i="1"/>
  <c r="AM4529" i="1"/>
  <c r="AL4536" i="1"/>
  <c r="AL4539" i="1"/>
  <c r="AL4554" i="1"/>
  <c r="Q4561" i="1"/>
  <c r="O4561" i="1"/>
  <c r="AL4564" i="1"/>
  <c r="Q4577" i="1"/>
  <c r="O4577" i="1"/>
  <c r="AM4577" i="1"/>
  <c r="AL4583" i="1"/>
  <c r="AL4586" i="1"/>
  <c r="AL4589" i="1"/>
  <c r="AL4594" i="1"/>
  <c r="AL4616" i="1"/>
  <c r="AL4619" i="1"/>
  <c r="O4630" i="1"/>
  <c r="Q4630" i="1"/>
  <c r="Q4641" i="1"/>
  <c r="O4641" i="1"/>
  <c r="AL4644" i="1"/>
  <c r="O4646" i="1"/>
  <c r="Q4646" i="1"/>
  <c r="Q4649" i="1"/>
  <c r="O4649" i="1"/>
  <c r="AM4649" i="1"/>
  <c r="AL4673" i="1"/>
  <c r="AN4673" i="1"/>
  <c r="AL4678" i="1"/>
  <c r="O4683" i="1"/>
  <c r="Q4683" i="1"/>
  <c r="O4686" i="1"/>
  <c r="Q4686" i="1"/>
  <c r="AL4696" i="1"/>
  <c r="Q4713" i="1"/>
  <c r="O4713" i="1"/>
  <c r="AL4723" i="1"/>
  <c r="AL4729" i="1"/>
  <c r="AL4732" i="1"/>
  <c r="Q4734" i="1"/>
  <c r="O4734" i="1"/>
  <c r="AL4742" i="1"/>
  <c r="Q4749" i="1"/>
  <c r="O4749" i="1"/>
  <c r="AL4780" i="1"/>
  <c r="Q4785" i="1"/>
  <c r="O4785" i="1"/>
  <c r="AL4794" i="1"/>
  <c r="AM4794" i="1"/>
  <c r="AL4797" i="1"/>
  <c r="AL4824" i="1"/>
  <c r="Q4826" i="1"/>
  <c r="O4826" i="1"/>
  <c r="Q4833" i="1"/>
  <c r="O4833" i="1"/>
  <c r="AL4845" i="1"/>
  <c r="AN4845" i="1"/>
  <c r="AL4855" i="1"/>
  <c r="AL4866" i="1"/>
  <c r="AL4874" i="1"/>
  <c r="Q4881" i="1"/>
  <c r="O4881" i="1"/>
  <c r="AL4889" i="1"/>
  <c r="AL4905" i="1"/>
  <c r="O4908" i="1"/>
  <c r="Q4908" i="1"/>
  <c r="AL4915" i="1"/>
  <c r="Q4918" i="1"/>
  <c r="O4918" i="1"/>
  <c r="Q4938" i="1"/>
  <c r="O4938" i="1"/>
  <c r="AL4941" i="1"/>
  <c r="AL4949" i="1"/>
  <c r="AM4949" i="1"/>
  <c r="AL4963" i="1"/>
  <c r="AL4970" i="1"/>
  <c r="Q4978" i="1"/>
  <c r="O4978" i="1"/>
  <c r="AN4978" i="1"/>
  <c r="AL4984" i="1"/>
  <c r="Q4990" i="1"/>
  <c r="O4990" i="1"/>
  <c r="AN4990" i="1"/>
  <c r="Q4998" i="1"/>
  <c r="O4998" i="1"/>
  <c r="AL5001" i="1"/>
  <c r="AN5001" i="1"/>
  <c r="AL5009" i="1"/>
  <c r="AL5015" i="1"/>
  <c r="AL5022" i="1"/>
  <c r="AL5025" i="1"/>
  <c r="Q5038" i="1"/>
  <c r="O5038" i="1"/>
  <c r="AN5038" i="1"/>
  <c r="Q5046" i="1"/>
  <c r="O5046" i="1"/>
  <c r="AL5059" i="1"/>
  <c r="AL5063" i="1"/>
  <c r="O5076" i="1"/>
  <c r="Q5076" i="1"/>
  <c r="AL5091" i="1"/>
  <c r="AL5095" i="1"/>
  <c r="O5108" i="1"/>
  <c r="Q5108" i="1"/>
  <c r="AL5134" i="1"/>
  <c r="O5144" i="1"/>
  <c r="Q5144" i="1"/>
  <c r="AL5148" i="1"/>
  <c r="AM5148" i="1"/>
  <c r="AL5166" i="1"/>
  <c r="Q5176" i="1"/>
  <c r="O5176" i="1"/>
  <c r="AL5180" i="1"/>
  <c r="AL5198" i="1"/>
  <c r="Q5208" i="1"/>
  <c r="O5208" i="1"/>
  <c r="AL5212" i="1"/>
  <c r="AM5212" i="1"/>
  <c r="O5218" i="1"/>
  <c r="Q5218" i="1"/>
  <c r="AL5229" i="1"/>
  <c r="AO5229" i="1"/>
  <c r="O5246" i="1"/>
  <c r="Q5246" i="1"/>
  <c r="AL5259" i="1"/>
  <c r="AL5275" i="1"/>
  <c r="AN5275" i="1"/>
  <c r="AL5285" i="1"/>
  <c r="AO5285" i="1"/>
  <c r="AL5289" i="1"/>
  <c r="AL5312" i="1"/>
  <c r="AL5315" i="1"/>
  <c r="AN5315" i="1"/>
  <c r="AL5319" i="1"/>
  <c r="AN5319" i="1"/>
  <c r="AL5349" i="1"/>
  <c r="AL5353" i="1"/>
  <c r="AL5373" i="1"/>
  <c r="AO5373" i="1"/>
  <c r="Q5380" i="1"/>
  <c r="O5380" i="1"/>
  <c r="AL5383" i="1"/>
  <c r="AL5402" i="1"/>
  <c r="AO5402" i="1"/>
  <c r="AL5418" i="1"/>
  <c r="AL5434" i="1"/>
  <c r="AL5450" i="1"/>
  <c r="AL5466" i="1"/>
  <c r="AO5466" i="1"/>
  <c r="AL5482" i="1"/>
  <c r="AL5498" i="1"/>
  <c r="AL5517" i="1"/>
  <c r="AO5522" i="1"/>
  <c r="Q5522" i="1"/>
  <c r="O5522" i="1"/>
  <c r="AN5522" i="1"/>
  <c r="AM5522" i="1"/>
  <c r="O5524" i="1"/>
  <c r="Q5524" i="1"/>
  <c r="AL5530" i="1"/>
  <c r="AL5543" i="1"/>
  <c r="AN5543" i="1"/>
  <c r="AO5555" i="1"/>
  <c r="Q5555" i="1"/>
  <c r="O5555" i="1"/>
  <c r="AM5555" i="1"/>
  <c r="AL5560" i="1"/>
  <c r="AL5563" i="1"/>
  <c r="AO5578" i="1"/>
  <c r="Q5578" i="1"/>
  <c r="O5578" i="1"/>
  <c r="AM5578" i="1"/>
  <c r="AL5584" i="1"/>
  <c r="AL5609" i="1"/>
  <c r="AM5609" i="1"/>
  <c r="AL5618" i="1"/>
  <c r="AN5618" i="1"/>
  <c r="AL5627" i="1"/>
  <c r="AL5633" i="1"/>
  <c r="AM5633" i="1"/>
  <c r="AO5642" i="1"/>
  <c r="O5642" i="1"/>
  <c r="Q5642" i="1"/>
  <c r="AM5642" i="1"/>
  <c r="AL5648" i="1"/>
  <c r="AN5648" i="1"/>
  <c r="AL5673" i="1"/>
  <c r="AM5673" i="1"/>
  <c r="AL5682" i="1"/>
  <c r="AL5691" i="1"/>
  <c r="AL5702" i="1"/>
  <c r="AL5720" i="1"/>
  <c r="AL5741" i="1"/>
  <c r="AL5744" i="1"/>
  <c r="AL5748" i="1"/>
  <c r="AM5748" i="1"/>
  <c r="AL5778" i="1"/>
  <c r="AN5778" i="1"/>
  <c r="AL5782" i="1"/>
  <c r="Q5849" i="1"/>
  <c r="O5849" i="1"/>
  <c r="AL5852" i="1"/>
  <c r="AN5852" i="1"/>
  <c r="AL5860" i="1"/>
  <c r="AL5868" i="1"/>
  <c r="AL5876" i="1"/>
  <c r="AN5876" i="1"/>
  <c r="AL5884" i="1"/>
  <c r="AO5884" i="1"/>
  <c r="AL5892" i="1"/>
  <c r="AL5900" i="1"/>
  <c r="AL5985" i="1"/>
  <c r="AN5985" i="1"/>
  <c r="AN3398" i="1"/>
  <c r="S3398" i="1"/>
  <c r="Q3398" i="1"/>
  <c r="O3398" i="1"/>
  <c r="AM3399" i="1"/>
  <c r="S3399" i="1"/>
  <c r="Q3399" i="1"/>
  <c r="O3399" i="1"/>
  <c r="AO3401" i="1"/>
  <c r="O3401" i="1"/>
  <c r="Q3401" i="1"/>
  <c r="AN3402" i="1"/>
  <c r="S3402" i="1"/>
  <c r="Q3402" i="1"/>
  <c r="O3402" i="1"/>
  <c r="AM3403" i="1"/>
  <c r="S3403" i="1"/>
  <c r="Q3403" i="1"/>
  <c r="O3403" i="1"/>
  <c r="AO3405" i="1"/>
  <c r="O3405" i="1"/>
  <c r="Q3405" i="1"/>
  <c r="AN3406" i="1"/>
  <c r="S3406" i="1"/>
  <c r="Q3406" i="1"/>
  <c r="O3406" i="1"/>
  <c r="AM3407" i="1"/>
  <c r="S3407" i="1"/>
  <c r="Q3407" i="1"/>
  <c r="O3407" i="1"/>
  <c r="AO3409" i="1"/>
  <c r="O3409" i="1"/>
  <c r="Q3409" i="1"/>
  <c r="AN3410" i="1"/>
  <c r="S3410" i="1"/>
  <c r="Q3410" i="1"/>
  <c r="O3410" i="1"/>
  <c r="AM3411" i="1"/>
  <c r="S3411" i="1"/>
  <c r="Q3411" i="1"/>
  <c r="O3411" i="1"/>
  <c r="AO3413" i="1"/>
  <c r="O3413" i="1"/>
  <c r="Q3413" i="1"/>
  <c r="AN3414" i="1"/>
  <c r="S3414" i="1"/>
  <c r="Q3414" i="1"/>
  <c r="O3414" i="1"/>
  <c r="AM3415" i="1"/>
  <c r="S3415" i="1"/>
  <c r="Q3415" i="1"/>
  <c r="O3415" i="1"/>
  <c r="AO3417" i="1"/>
  <c r="O3417" i="1"/>
  <c r="Q3417" i="1"/>
  <c r="AN3418" i="1"/>
  <c r="S3418" i="1"/>
  <c r="Q3418" i="1"/>
  <c r="O3418" i="1"/>
  <c r="AM3419" i="1"/>
  <c r="S3419" i="1"/>
  <c r="Q3419" i="1"/>
  <c r="O3419" i="1"/>
  <c r="AO3421" i="1"/>
  <c r="O3421" i="1"/>
  <c r="Q3421" i="1"/>
  <c r="AN3422" i="1"/>
  <c r="S3422" i="1"/>
  <c r="Q3422" i="1"/>
  <c r="O3422" i="1"/>
  <c r="AM3423" i="1"/>
  <c r="S3423" i="1"/>
  <c r="Q3423" i="1"/>
  <c r="O3423" i="1"/>
  <c r="AO3425" i="1"/>
  <c r="O3425" i="1"/>
  <c r="Q3425" i="1"/>
  <c r="AN3426" i="1"/>
  <c r="S3426" i="1"/>
  <c r="Q3426" i="1"/>
  <c r="O3426" i="1"/>
  <c r="AM3427" i="1"/>
  <c r="S3427" i="1"/>
  <c r="Q3427" i="1"/>
  <c r="O3427" i="1"/>
  <c r="AO3429" i="1"/>
  <c r="O3429" i="1"/>
  <c r="Q3429" i="1"/>
  <c r="AN3430" i="1"/>
  <c r="S3430" i="1"/>
  <c r="Q3430" i="1"/>
  <c r="O3430" i="1"/>
  <c r="AM3431" i="1"/>
  <c r="S3431" i="1"/>
  <c r="Q3431" i="1"/>
  <c r="O3431" i="1"/>
  <c r="AO3433" i="1"/>
  <c r="O3433" i="1"/>
  <c r="Q3433" i="1"/>
  <c r="AN3434" i="1"/>
  <c r="S3434" i="1"/>
  <c r="Q3434" i="1"/>
  <c r="O3434" i="1"/>
  <c r="AM3435" i="1"/>
  <c r="S3435" i="1"/>
  <c r="Q3435" i="1"/>
  <c r="O3435" i="1"/>
  <c r="AO3437" i="1"/>
  <c r="O3437" i="1"/>
  <c r="Q3437" i="1"/>
  <c r="AN3438" i="1"/>
  <c r="S3438" i="1"/>
  <c r="Q3438" i="1"/>
  <c r="O3438" i="1"/>
  <c r="AM3439" i="1"/>
  <c r="S3439" i="1"/>
  <c r="Q3439" i="1"/>
  <c r="O3439" i="1"/>
  <c r="AO3441" i="1"/>
  <c r="O3441" i="1"/>
  <c r="Q3441" i="1"/>
  <c r="AN3442" i="1"/>
  <c r="S3442" i="1"/>
  <c r="Q3442" i="1"/>
  <c r="O3442" i="1"/>
  <c r="AM3443" i="1"/>
  <c r="S3443" i="1"/>
  <c r="Q3443" i="1"/>
  <c r="O3443" i="1"/>
  <c r="AO3445" i="1"/>
  <c r="O3445" i="1"/>
  <c r="Q3445" i="1"/>
  <c r="AN3446" i="1"/>
  <c r="S3446" i="1"/>
  <c r="Q3446" i="1"/>
  <c r="O3446" i="1"/>
  <c r="AM3447" i="1"/>
  <c r="S3447" i="1"/>
  <c r="Q3447" i="1"/>
  <c r="O3447" i="1"/>
  <c r="AO3449" i="1"/>
  <c r="O3449" i="1"/>
  <c r="Q3449" i="1"/>
  <c r="AN3450" i="1"/>
  <c r="S3450" i="1"/>
  <c r="Q3450" i="1"/>
  <c r="O3450" i="1"/>
  <c r="AM3451" i="1"/>
  <c r="S3451" i="1"/>
  <c r="Q3451" i="1"/>
  <c r="O3451" i="1"/>
  <c r="AO3453" i="1"/>
  <c r="O3453" i="1"/>
  <c r="Q3453" i="1"/>
  <c r="AN3454" i="1"/>
  <c r="S3454" i="1"/>
  <c r="Q3454" i="1"/>
  <c r="O3454" i="1"/>
  <c r="AM3455" i="1"/>
  <c r="S3455" i="1"/>
  <c r="Q3455" i="1"/>
  <c r="O3455" i="1"/>
  <c r="AO3457" i="1"/>
  <c r="O3457" i="1"/>
  <c r="Q3457" i="1"/>
  <c r="AN3458" i="1"/>
  <c r="S3458" i="1"/>
  <c r="Q3458" i="1"/>
  <c r="O3458" i="1"/>
  <c r="AM3459" i="1"/>
  <c r="S3459" i="1"/>
  <c r="Q3459" i="1"/>
  <c r="O3459" i="1"/>
  <c r="AO3461" i="1"/>
  <c r="O3461" i="1"/>
  <c r="Q3461" i="1"/>
  <c r="AN3462" i="1"/>
  <c r="S3462" i="1"/>
  <c r="Q3462" i="1"/>
  <c r="O3462" i="1"/>
  <c r="AM3463" i="1"/>
  <c r="S3463" i="1"/>
  <c r="Q3463" i="1"/>
  <c r="O3463" i="1"/>
  <c r="AL3466" i="1"/>
  <c r="AO3466" i="1"/>
  <c r="AL3474" i="1"/>
  <c r="AL3479" i="1"/>
  <c r="O3481" i="1"/>
  <c r="Q3481" i="1"/>
  <c r="AL3485" i="1"/>
  <c r="AL3510" i="1"/>
  <c r="AL3515" i="1"/>
  <c r="O3517" i="1"/>
  <c r="Q3517" i="1"/>
  <c r="AL3521" i="1"/>
  <c r="AO3521" i="1"/>
  <c r="AL3530" i="1"/>
  <c r="AM3530" i="1"/>
  <c r="AL3551" i="1"/>
  <c r="O3553" i="1"/>
  <c r="Q3553" i="1"/>
  <c r="AL3557" i="1"/>
  <c r="AL3566" i="1"/>
  <c r="AL3577" i="1"/>
  <c r="AN3577" i="1"/>
  <c r="AL3587" i="1"/>
  <c r="O3589" i="1"/>
  <c r="Q3589" i="1"/>
  <c r="AL3602" i="1"/>
  <c r="AL3607" i="1"/>
  <c r="O3609" i="1"/>
  <c r="Q3609" i="1"/>
  <c r="AL3613" i="1"/>
  <c r="AL3622" i="1"/>
  <c r="AL3638" i="1"/>
  <c r="AL3643" i="1"/>
  <c r="O3645" i="1"/>
  <c r="Q3645" i="1"/>
  <c r="AL3649" i="1"/>
  <c r="AL3658" i="1"/>
  <c r="AN3658" i="1"/>
  <c r="AL3679" i="1"/>
  <c r="O3681" i="1"/>
  <c r="Q3681" i="1"/>
  <c r="AL3685" i="1"/>
  <c r="AL3694" i="1"/>
  <c r="AL3705" i="1"/>
  <c r="AO3705" i="1"/>
  <c r="AL3715" i="1"/>
  <c r="O3717" i="1"/>
  <c r="Q3717" i="1"/>
  <c r="AL3730" i="1"/>
  <c r="AL3735" i="1"/>
  <c r="O3737" i="1"/>
  <c r="Q3737" i="1"/>
  <c r="AL3741" i="1"/>
  <c r="AL3752" i="1"/>
  <c r="AO3754" i="1"/>
  <c r="Q3754" i="1"/>
  <c r="O3754" i="1"/>
  <c r="AL3759" i="1"/>
  <c r="AL3765" i="1"/>
  <c r="AL3767" i="1"/>
  <c r="AM3767" i="1"/>
  <c r="AL3786" i="1"/>
  <c r="AM3786" i="1"/>
  <c r="AL3792" i="1"/>
  <c r="AN3802" i="1"/>
  <c r="AL3805" i="1"/>
  <c r="AO3810" i="1"/>
  <c r="Q3810" i="1"/>
  <c r="O3810" i="1"/>
  <c r="AL3813" i="1"/>
  <c r="AL3821" i="1"/>
  <c r="AL3827" i="1"/>
  <c r="AL3838" i="1"/>
  <c r="AL3846" i="1"/>
  <c r="AM3846" i="1"/>
  <c r="AN3854" i="1"/>
  <c r="AL3860" i="1"/>
  <c r="AN3862" i="1"/>
  <c r="AL3865" i="1"/>
  <c r="AL3877" i="1"/>
  <c r="AL3879" i="1"/>
  <c r="AN3879" i="1"/>
  <c r="AL3883" i="1"/>
  <c r="AL3886" i="1"/>
  <c r="AM3886" i="1"/>
  <c r="AL3894" i="1"/>
  <c r="AM3894" i="1"/>
  <c r="AL3900" i="1"/>
  <c r="AL3908" i="1"/>
  <c r="AL3930" i="1"/>
  <c r="AM3930" i="1"/>
  <c r="AL3936" i="1"/>
  <c r="AL3939" i="1"/>
  <c r="AL3948" i="1"/>
  <c r="AO3950" i="1"/>
  <c r="Q3950" i="1"/>
  <c r="O3950" i="1"/>
  <c r="AL3953" i="1"/>
  <c r="AO3958" i="1"/>
  <c r="Q3958" i="1"/>
  <c r="O3958" i="1"/>
  <c r="AL3968" i="1"/>
  <c r="AN3970" i="1"/>
  <c r="AL3982" i="1"/>
  <c r="AM3982" i="1"/>
  <c r="AL3990" i="1"/>
  <c r="AN3998" i="1"/>
  <c r="AL4006" i="1"/>
  <c r="AM4006" i="1"/>
  <c r="AL4017" i="1"/>
  <c r="AL4019" i="1"/>
  <c r="AN4026" i="1"/>
  <c r="AL4029" i="1"/>
  <c r="AN4029" i="1"/>
  <c r="AL4044" i="1"/>
  <c r="AM4044" i="1"/>
  <c r="AL4052" i="1"/>
  <c r="AL4065" i="1"/>
  <c r="AO4070" i="1"/>
  <c r="Q4070" i="1"/>
  <c r="O4070" i="1"/>
  <c r="AL4075" i="1"/>
  <c r="AL4079" i="1"/>
  <c r="AN4079" i="1"/>
  <c r="AL4087" i="1"/>
  <c r="AL4095" i="1"/>
  <c r="AL4100" i="1"/>
  <c r="AM4101" i="1"/>
  <c r="Q4110" i="1"/>
  <c r="O4110" i="1"/>
  <c r="AL4117" i="1"/>
  <c r="O4119" i="1"/>
  <c r="Q4119" i="1"/>
  <c r="AL4124" i="1"/>
  <c r="AL4126" i="1"/>
  <c r="AL4133" i="1"/>
  <c r="AO4133" i="1"/>
  <c r="Q4137" i="1"/>
  <c r="O4137" i="1"/>
  <c r="AL4139" i="1"/>
  <c r="O4143" i="1"/>
  <c r="Q4143" i="1"/>
  <c r="AL4150" i="1"/>
  <c r="AL4157" i="1"/>
  <c r="AL4164" i="1"/>
  <c r="Q4166" i="1"/>
  <c r="O4166" i="1"/>
  <c r="AL4174" i="1"/>
  <c r="Q4181" i="1"/>
  <c r="O4181" i="1"/>
  <c r="AL4184" i="1"/>
  <c r="AM4185" i="1"/>
  <c r="AL4198" i="1"/>
  <c r="AM4198" i="1"/>
  <c r="AL4201" i="1"/>
  <c r="AO4201" i="1"/>
  <c r="AL4214" i="1"/>
  <c r="AL4224" i="1"/>
  <c r="AM4225" i="1"/>
  <c r="AL4228" i="1"/>
  <c r="AL4231" i="1"/>
  <c r="AL4237" i="1"/>
  <c r="AL4243" i="1"/>
  <c r="AN4243" i="1"/>
  <c r="AL4246" i="1"/>
  <c r="AL4249" i="1"/>
  <c r="Q4269" i="1"/>
  <c r="O4269" i="1"/>
  <c r="AL4277" i="1"/>
  <c r="AO4277" i="1"/>
  <c r="AL4284" i="1"/>
  <c r="AL4287" i="1"/>
  <c r="AL4289" i="1"/>
  <c r="AO4289" i="1"/>
  <c r="AL4294" i="1"/>
  <c r="AL4304" i="1"/>
  <c r="AM4305" i="1"/>
  <c r="Q4317" i="1"/>
  <c r="O4317" i="1"/>
  <c r="AL4331" i="1"/>
  <c r="AL4334" i="1"/>
  <c r="AL4350" i="1"/>
  <c r="AN4350" i="1"/>
  <c r="AL4357" i="1"/>
  <c r="AO4357" i="1"/>
  <c r="AL4364" i="1"/>
  <c r="AL4367" i="1"/>
  <c r="AL4369" i="1"/>
  <c r="AN4369" i="1"/>
  <c r="AL4379" i="1"/>
  <c r="AL4382" i="1"/>
  <c r="Q4389" i="1"/>
  <c r="O4389" i="1"/>
  <c r="AL4392" i="1"/>
  <c r="AM4393" i="1"/>
  <c r="AL4404" i="1"/>
  <c r="AL4407" i="1"/>
  <c r="AM4407" i="1"/>
  <c r="AL4413" i="1"/>
  <c r="AO4413" i="1"/>
  <c r="AL4419" i="1"/>
  <c r="AL4430" i="1"/>
  <c r="Q4437" i="1"/>
  <c r="O4437" i="1"/>
  <c r="AL4440" i="1"/>
  <c r="AM4441" i="1"/>
  <c r="AL4454" i="1"/>
  <c r="AN4454" i="1"/>
  <c r="AL4457" i="1"/>
  <c r="AO4457" i="1"/>
  <c r="AL4470" i="1"/>
  <c r="AL4480" i="1"/>
  <c r="AM4481" i="1"/>
  <c r="AL4484" i="1"/>
  <c r="AL4487" i="1"/>
  <c r="AL4493" i="1"/>
  <c r="AL4499" i="1"/>
  <c r="AL4502" i="1"/>
  <c r="AL4505" i="1"/>
  <c r="Q4525" i="1"/>
  <c r="O4525" i="1"/>
  <c r="AL4533" i="1"/>
  <c r="AO4533" i="1"/>
  <c r="AL4540" i="1"/>
  <c r="AL4543" i="1"/>
  <c r="AL4545" i="1"/>
  <c r="AN4545" i="1"/>
  <c r="AL4550" i="1"/>
  <c r="AL4560" i="1"/>
  <c r="AM4561" i="1"/>
  <c r="Q4573" i="1"/>
  <c r="O4573" i="1"/>
  <c r="AL4587" i="1"/>
  <c r="AL4590" i="1"/>
  <c r="AL4606" i="1"/>
  <c r="AL4613" i="1"/>
  <c r="AO4613" i="1"/>
  <c r="AL4620" i="1"/>
  <c r="AL4623" i="1"/>
  <c r="AL4625" i="1"/>
  <c r="AO4625" i="1"/>
  <c r="AL4633" i="1"/>
  <c r="Q4637" i="1"/>
  <c r="O4637" i="1"/>
  <c r="AL4642" i="1"/>
  <c r="AL4652" i="1"/>
  <c r="O4659" i="1"/>
  <c r="Q4659" i="1"/>
  <c r="O4663" i="1"/>
  <c r="Q4663" i="1"/>
  <c r="O4666" i="1"/>
  <c r="Q4666" i="1"/>
  <c r="AM4666" i="1"/>
  <c r="AL4681" i="1"/>
  <c r="AN4681" i="1"/>
  <c r="AL4684" i="1"/>
  <c r="AL4702" i="1"/>
  <c r="AL4709" i="1"/>
  <c r="AN4709" i="1"/>
  <c r="AL4717" i="1"/>
  <c r="AO4717" i="1"/>
  <c r="AL4727" i="1"/>
  <c r="Q4737" i="1"/>
  <c r="O4737" i="1"/>
  <c r="AL4740" i="1"/>
  <c r="AM4740" i="1"/>
  <c r="Q4745" i="1"/>
  <c r="O4745" i="1"/>
  <c r="AL4753" i="1"/>
  <c r="AO4753" i="1"/>
  <c r="AL4772" i="1"/>
  <c r="AM4772" i="1"/>
  <c r="AL4775" i="1"/>
  <c r="AL4786" i="1"/>
  <c r="Q4789" i="1"/>
  <c r="O4789" i="1"/>
  <c r="AL4792" i="1"/>
  <c r="AL4811" i="1"/>
  <c r="AL4814" i="1"/>
  <c r="AL4818" i="1"/>
  <c r="AM4818" i="1"/>
  <c r="Q4829" i="1"/>
  <c r="O4829" i="1"/>
  <c r="AL4837" i="1"/>
  <c r="AO4837" i="1"/>
  <c r="AL4843" i="1"/>
  <c r="AL4849" i="1"/>
  <c r="Q4858" i="1"/>
  <c r="O4858" i="1"/>
  <c r="AL4864" i="1"/>
  <c r="AM4864" i="1"/>
  <c r="Q4869" i="1"/>
  <c r="O4869" i="1"/>
  <c r="AL4872" i="1"/>
  <c r="AM4872" i="1"/>
  <c r="AL4877" i="1"/>
  <c r="AO4877" i="1"/>
  <c r="AL4895" i="1"/>
  <c r="AL4898" i="1"/>
  <c r="AL4902" i="1"/>
  <c r="AN4902" i="1"/>
  <c r="AL4906" i="1"/>
  <c r="AL4909" i="1"/>
  <c r="AL4912" i="1"/>
  <c r="AL4916" i="1"/>
  <c r="Q4922" i="1"/>
  <c r="O4922" i="1"/>
  <c r="O4928" i="1"/>
  <c r="Q4928" i="1"/>
  <c r="AL4988" i="1"/>
  <c r="AO4988" i="1"/>
  <c r="AL4996" i="1"/>
  <c r="AL5019" i="1"/>
  <c r="AL5030" i="1"/>
  <c r="AM5030" i="1"/>
  <c r="AN5030" i="1"/>
  <c r="S5030" i="1"/>
  <c r="Q5050" i="1"/>
  <c r="O5050" i="1"/>
  <c r="O5056" i="1"/>
  <c r="Q5056" i="1"/>
  <c r="AL5070" i="1"/>
  <c r="AO5070" i="1"/>
  <c r="AL5074" i="1"/>
  <c r="AM5082" i="1"/>
  <c r="Q5082" i="1"/>
  <c r="O5082" i="1"/>
  <c r="AN5082" i="1"/>
  <c r="O5088" i="1"/>
  <c r="Q5088" i="1"/>
  <c r="AL5102" i="1"/>
  <c r="AO5102" i="1"/>
  <c r="AL5106" i="1"/>
  <c r="AM5114" i="1"/>
  <c r="O5114" i="1"/>
  <c r="Q5114" i="1"/>
  <c r="AN5114" i="1"/>
  <c r="O5120" i="1"/>
  <c r="Q5120" i="1"/>
  <c r="AL5124" i="1"/>
  <c r="AL5142" i="1"/>
  <c r="O5152" i="1"/>
  <c r="Q5152" i="1"/>
  <c r="AL5156" i="1"/>
  <c r="AL5174" i="1"/>
  <c r="Q5184" i="1"/>
  <c r="O5184" i="1"/>
  <c r="AL5188" i="1"/>
  <c r="AL5206" i="1"/>
  <c r="AL5223" i="1"/>
  <c r="O5226" i="1"/>
  <c r="Q5226" i="1"/>
  <c r="AL5237" i="1"/>
  <c r="AL5263" i="1"/>
  <c r="AL5279" i="1"/>
  <c r="AN5279" i="1"/>
  <c r="AL5296" i="1"/>
  <c r="AL5299" i="1"/>
  <c r="AL5303" i="1"/>
  <c r="AL5333" i="1"/>
  <c r="AM5333" i="1"/>
  <c r="AL5337" i="1"/>
  <c r="AN5337" i="1"/>
  <c r="AL5360" i="1"/>
  <c r="AL5363" i="1"/>
  <c r="AL5367" i="1"/>
  <c r="AN5367" i="1"/>
  <c r="AL5378" i="1"/>
  <c r="O5394" i="1"/>
  <c r="Q5394" i="1"/>
  <c r="AL5397" i="1"/>
  <c r="AN5397" i="1"/>
  <c r="AL5413" i="1"/>
  <c r="AN5413" i="1"/>
  <c r="AL5429" i="1"/>
  <c r="AL5445" i="1"/>
  <c r="AL5461" i="1"/>
  <c r="AN5461" i="1"/>
  <c r="AL5477" i="1"/>
  <c r="AN5477" i="1"/>
  <c r="AL5493" i="1"/>
  <c r="AL5510" i="1"/>
  <c r="AL5513" i="1"/>
  <c r="AN5513" i="1"/>
  <c r="AL5531" i="1"/>
  <c r="AL5534" i="1"/>
  <c r="AL5537" i="1"/>
  <c r="AL5540" i="1"/>
  <c r="AO5540" i="1"/>
  <c r="AO5546" i="1"/>
  <c r="Q5546" i="1"/>
  <c r="O5546" i="1"/>
  <c r="AN5546" i="1"/>
  <c r="AM5546" i="1"/>
  <c r="AO5569" i="1"/>
  <c r="O5569" i="1"/>
  <c r="Q5569" i="1"/>
  <c r="AN5569" i="1"/>
  <c r="AM5569" i="1"/>
  <c r="Q5571" i="1"/>
  <c r="O5571" i="1"/>
  <c r="AL5582" i="1"/>
  <c r="AL5588" i="1"/>
  <c r="AL5591" i="1"/>
  <c r="AO5606" i="1"/>
  <c r="Q5606" i="1"/>
  <c r="O5606" i="1"/>
  <c r="AM5606" i="1"/>
  <c r="AL5637" i="1"/>
  <c r="AO5637" i="1"/>
  <c r="AL5646" i="1"/>
  <c r="AL5652" i="1"/>
  <c r="AL5655" i="1"/>
  <c r="AO5670" i="1"/>
  <c r="O5670" i="1"/>
  <c r="Q5670" i="1"/>
  <c r="AM5670" i="1"/>
  <c r="Q5705" i="1"/>
  <c r="O5705" i="1"/>
  <c r="AN5705" i="1"/>
  <c r="AL5708" i="1"/>
  <c r="AL5762" i="1"/>
  <c r="AO5762" i="1"/>
  <c r="AL5766" i="1"/>
  <c r="AO5766" i="1"/>
  <c r="AL5789" i="1"/>
  <c r="AL5792" i="1"/>
  <c r="AL5796" i="1"/>
  <c r="AM5796" i="1"/>
  <c r="AL5804" i="1"/>
  <c r="AN5804" i="1"/>
  <c r="AL5812" i="1"/>
  <c r="AL5820" i="1"/>
  <c r="AL5828" i="1"/>
  <c r="AM5828" i="1"/>
  <c r="AL5836" i="1"/>
  <c r="AL5841" i="1"/>
  <c r="AL5847" i="1"/>
  <c r="AL5856" i="1"/>
  <c r="AN5856" i="1"/>
  <c r="AL5864" i="1"/>
  <c r="AM5864" i="1"/>
  <c r="AL5872" i="1"/>
  <c r="AL5880" i="1"/>
  <c r="AL5888" i="1"/>
  <c r="AN5888" i="1"/>
  <c r="AL5896" i="1"/>
  <c r="AM5896" i="1"/>
  <c r="Q5904" i="1"/>
  <c r="O5904" i="1"/>
  <c r="AL5907" i="1"/>
  <c r="AO5907" i="1"/>
  <c r="AL5909" i="1"/>
  <c r="AO5909" i="1"/>
  <c r="AL5912" i="1"/>
  <c r="AL5925" i="1"/>
  <c r="AL5928" i="1"/>
  <c r="AO5928" i="1"/>
  <c r="AL5941" i="1"/>
  <c r="AO5941" i="1"/>
  <c r="AL5944" i="1"/>
  <c r="AL5957" i="1"/>
  <c r="AL5960" i="1"/>
  <c r="AO5960" i="1"/>
  <c r="AL5973" i="1"/>
  <c r="AN5973" i="1"/>
  <c r="AL5976" i="1"/>
  <c r="AL5979" i="1"/>
  <c r="AL5982" i="1"/>
  <c r="AO5982" i="1"/>
  <c r="AL3847" i="1"/>
  <c r="AO3850" i="1"/>
  <c r="Q3850" i="1"/>
  <c r="O3850" i="1"/>
  <c r="AN3850" i="1"/>
  <c r="AO3858" i="1"/>
  <c r="Q3858" i="1"/>
  <c r="O3858" i="1"/>
  <c r="AL3861" i="1"/>
  <c r="AN3861" i="1"/>
  <c r="AL3869" i="1"/>
  <c r="AM3869" i="1"/>
  <c r="AL3884" i="1"/>
  <c r="AL3892" i="1"/>
  <c r="AO3906" i="1"/>
  <c r="Q3906" i="1"/>
  <c r="O3906" i="1"/>
  <c r="AN3906" i="1"/>
  <c r="AL3912" i="1"/>
  <c r="AO3914" i="1"/>
  <c r="Q3914" i="1"/>
  <c r="O3914" i="1"/>
  <c r="AL3919" i="1"/>
  <c r="AN3919" i="1"/>
  <c r="AL3925" i="1"/>
  <c r="AL3927" i="1"/>
  <c r="AL3931" i="1"/>
  <c r="AO3934" i="1"/>
  <c r="Q3934" i="1"/>
  <c r="O3934" i="1"/>
  <c r="AN3934" i="1"/>
  <c r="AL3942" i="1"/>
  <c r="AM3942" i="1"/>
  <c r="AL3956" i="1"/>
  <c r="AN3956" i="1"/>
  <c r="AL3964" i="1"/>
  <c r="AO3966" i="1"/>
  <c r="Q3966" i="1"/>
  <c r="O3966" i="1"/>
  <c r="AL3969" i="1"/>
  <c r="AO3974" i="1"/>
  <c r="Q3974" i="1"/>
  <c r="O3974" i="1"/>
  <c r="AL3979" i="1"/>
  <c r="AL3983" i="1"/>
  <c r="AL3991" i="1"/>
  <c r="AN3991" i="1"/>
  <c r="AO3994" i="1"/>
  <c r="Q3994" i="1"/>
  <c r="O3994" i="1"/>
  <c r="AN3994" i="1"/>
  <c r="AL4004" i="1"/>
  <c r="AN4004" i="1"/>
  <c r="AL4025" i="1"/>
  <c r="AL4033" i="1"/>
  <c r="AL4035" i="1"/>
  <c r="AN4035" i="1"/>
  <c r="AL4041" i="1"/>
  <c r="AO4050" i="1"/>
  <c r="Q4050" i="1"/>
  <c r="O4050" i="1"/>
  <c r="AN4050" i="1"/>
  <c r="AL4056" i="1"/>
  <c r="AO4058" i="1"/>
  <c r="Q4058" i="1"/>
  <c r="O4058" i="1"/>
  <c r="AL4063" i="1"/>
  <c r="AL4068" i="1"/>
  <c r="AL4073" i="1"/>
  <c r="AL4082" i="1"/>
  <c r="AL4093" i="1"/>
  <c r="Q4098" i="1"/>
  <c r="O4098" i="1"/>
  <c r="AL4106" i="1"/>
  <c r="O4115" i="1"/>
  <c r="Q4115" i="1"/>
  <c r="AL4120" i="1"/>
  <c r="Q4122" i="1"/>
  <c r="O4122" i="1"/>
  <c r="AL4129" i="1"/>
  <c r="O4131" i="1"/>
  <c r="Q4131" i="1"/>
  <c r="AL4136" i="1"/>
  <c r="AL4144" i="1"/>
  <c r="AL4153" i="1"/>
  <c r="AO4153" i="1"/>
  <c r="O4155" i="1"/>
  <c r="Q4155" i="1"/>
  <c r="Q4162" i="1"/>
  <c r="O4162" i="1"/>
  <c r="AM4162" i="1"/>
  <c r="Q4177" i="1"/>
  <c r="O4177" i="1"/>
  <c r="AL4180" i="1"/>
  <c r="Q4193" i="1"/>
  <c r="O4193" i="1"/>
  <c r="AM4193" i="1"/>
  <c r="AL4199" i="1"/>
  <c r="AL4202" i="1"/>
  <c r="AL4205" i="1"/>
  <c r="AL4210" i="1"/>
  <c r="AL4232" i="1"/>
  <c r="AL4235" i="1"/>
  <c r="AL4247" i="1"/>
  <c r="AL4250" i="1"/>
  <c r="AM4250" i="1"/>
  <c r="AL4253" i="1"/>
  <c r="AO4253" i="1"/>
  <c r="AL4258" i="1"/>
  <c r="Q4265" i="1"/>
  <c r="O4265" i="1"/>
  <c r="AL4268" i="1"/>
  <c r="AL4272" i="1"/>
  <c r="AL4275" i="1"/>
  <c r="Q4281" i="1"/>
  <c r="O4281" i="1"/>
  <c r="AM4281" i="1"/>
  <c r="AL4290" i="1"/>
  <c r="Q4313" i="1"/>
  <c r="O4313" i="1"/>
  <c r="AL4316" i="1"/>
  <c r="AL4320" i="1"/>
  <c r="AL4323" i="1"/>
  <c r="AL4325" i="1"/>
  <c r="AO4325" i="1"/>
  <c r="AL4335" i="1"/>
  <c r="AL4346" i="1"/>
  <c r="Q4353" i="1"/>
  <c r="O4353" i="1"/>
  <c r="Q4361" i="1"/>
  <c r="O4361" i="1"/>
  <c r="AM4361" i="1"/>
  <c r="AL4370" i="1"/>
  <c r="AM4370" i="1"/>
  <c r="AL4373" i="1"/>
  <c r="AL4383" i="1"/>
  <c r="AL4388" i="1"/>
  <c r="Q4401" i="1"/>
  <c r="O4401" i="1"/>
  <c r="AM4401" i="1"/>
  <c r="AL4408" i="1"/>
  <c r="AL4411" i="1"/>
  <c r="AM4411" i="1"/>
  <c r="AL4426" i="1"/>
  <c r="Q4433" i="1"/>
  <c r="O4433" i="1"/>
  <c r="AL4436" i="1"/>
  <c r="Q4449" i="1"/>
  <c r="O4449" i="1"/>
  <c r="AM4449" i="1"/>
  <c r="AL4455" i="1"/>
  <c r="AL4458" i="1"/>
  <c r="AL4461" i="1"/>
  <c r="AL4466" i="1"/>
  <c r="AL4488" i="1"/>
  <c r="AL4491" i="1"/>
  <c r="AL4503" i="1"/>
  <c r="AL4506" i="1"/>
  <c r="AN4506" i="1"/>
  <c r="AL4509" i="1"/>
  <c r="AO4509" i="1"/>
  <c r="AL4514" i="1"/>
  <c r="Q4521" i="1"/>
  <c r="O4521" i="1"/>
  <c r="AL4524" i="1"/>
  <c r="AL4528" i="1"/>
  <c r="AL4531" i="1"/>
  <c r="Q4537" i="1"/>
  <c r="O4537" i="1"/>
  <c r="AM4537" i="1"/>
  <c r="AL4546" i="1"/>
  <c r="Q4569" i="1"/>
  <c r="O4569" i="1"/>
  <c r="AL4572" i="1"/>
  <c r="AL4576" i="1"/>
  <c r="AL4579" i="1"/>
  <c r="AO4579" i="1"/>
  <c r="AL4581" i="1"/>
  <c r="AO4581" i="1"/>
  <c r="AL4591" i="1"/>
  <c r="AL4602" i="1"/>
  <c r="Q4609" i="1"/>
  <c r="O4609" i="1"/>
  <c r="Q4617" i="1"/>
  <c r="O4617" i="1"/>
  <c r="AM4617" i="1"/>
  <c r="AL4626" i="1"/>
  <c r="AM4626" i="1"/>
  <c r="AL4629" i="1"/>
  <c r="AL4632" i="1"/>
  <c r="AL4638" i="1"/>
  <c r="AN4638" i="1"/>
  <c r="AL4645" i="1"/>
  <c r="AN4645" i="1"/>
  <c r="AL4648" i="1"/>
  <c r="O4655" i="1"/>
  <c r="Q4655" i="1"/>
  <c r="AN4655" i="1"/>
  <c r="Q4657" i="1"/>
  <c r="O4657" i="1"/>
  <c r="AL4664" i="1"/>
  <c r="Q4669" i="1"/>
  <c r="O4669" i="1"/>
  <c r="AL4672" i="1"/>
  <c r="O4679" i="1"/>
  <c r="Q4679" i="1"/>
  <c r="AL4682" i="1"/>
  <c r="AL4685" i="1"/>
  <c r="AL4688" i="1"/>
  <c r="AM4688" i="1"/>
  <c r="AL4691" i="1"/>
  <c r="AL4694" i="1"/>
  <c r="AL4700" i="1"/>
  <c r="Q4705" i="1"/>
  <c r="O4705" i="1"/>
  <c r="AL4715" i="1"/>
  <c r="AL4721" i="1"/>
  <c r="Q4730" i="1"/>
  <c r="O4730" i="1"/>
  <c r="AL4738" i="1"/>
  <c r="AL4746" i="1"/>
  <c r="Q4761" i="1"/>
  <c r="O4761" i="1"/>
  <c r="Q4766" i="1"/>
  <c r="O4766" i="1"/>
  <c r="AL4776" i="1"/>
  <c r="AM4776" i="1"/>
  <c r="Q4778" i="1"/>
  <c r="O4778" i="1"/>
  <c r="Q4781" i="1"/>
  <c r="O4781" i="1"/>
  <c r="AL4784" i="1"/>
  <c r="AM4784" i="1"/>
  <c r="AL4799" i="1"/>
  <c r="AL4801" i="1"/>
  <c r="AL4807" i="1"/>
  <c r="AL4809" i="1"/>
  <c r="AO4809" i="1"/>
  <c r="AL4812" i="1"/>
  <c r="AL4815" i="1"/>
  <c r="AL4819" i="1"/>
  <c r="AL4822" i="1"/>
  <c r="AL4830" i="1"/>
  <c r="AL4847" i="1"/>
  <c r="AL4853" i="1"/>
  <c r="AN4853" i="1"/>
  <c r="AL4859" i="1"/>
  <c r="Q4862" i="1"/>
  <c r="O4862" i="1"/>
  <c r="AL4870" i="1"/>
  <c r="AN4870" i="1"/>
  <c r="AL4891" i="1"/>
  <c r="AL4893" i="1"/>
  <c r="AL4896" i="1"/>
  <c r="AL4899" i="1"/>
  <c r="AL4903" i="1"/>
  <c r="AO4903" i="1"/>
  <c r="AL4920" i="1"/>
  <c r="Q4926" i="1"/>
  <c r="O4926" i="1"/>
  <c r="AN4926" i="1"/>
  <c r="Q4934" i="1"/>
  <c r="O4934" i="1"/>
  <c r="AL4937" i="1"/>
  <c r="AO4937" i="1"/>
  <c r="AL4945" i="1"/>
  <c r="AL4951" i="1"/>
  <c r="AL4958" i="1"/>
  <c r="AL4961" i="1"/>
  <c r="Q4974" i="1"/>
  <c r="O4974" i="1"/>
  <c r="AN4974" i="1"/>
  <c r="Q4982" i="1"/>
  <c r="O4982" i="1"/>
  <c r="Q5002" i="1"/>
  <c r="O5002" i="1"/>
  <c r="AL5005" i="1"/>
  <c r="AL5013" i="1"/>
  <c r="AN5013" i="1"/>
  <c r="AL5027" i="1"/>
  <c r="AL5034" i="1"/>
  <c r="Q5042" i="1"/>
  <c r="O5042" i="1"/>
  <c r="AN5042" i="1"/>
  <c r="AL5048" i="1"/>
  <c r="AM5054" i="1"/>
  <c r="Q5054" i="1"/>
  <c r="O5054" i="1"/>
  <c r="AN5054" i="1"/>
  <c r="AL5061" i="1"/>
  <c r="AN5061" i="1"/>
  <c r="AL5080" i="1"/>
  <c r="AO5080" i="1"/>
  <c r="AM5086" i="1"/>
  <c r="Q5086" i="1"/>
  <c r="O5086" i="1"/>
  <c r="AN5086" i="1"/>
  <c r="AL5093" i="1"/>
  <c r="AL5112" i="1"/>
  <c r="AM5118" i="1"/>
  <c r="O5118" i="1"/>
  <c r="Q5118" i="1"/>
  <c r="AN5118" i="1"/>
  <c r="O5128" i="1"/>
  <c r="Q5128" i="1"/>
  <c r="AL5132" i="1"/>
  <c r="AL5150" i="1"/>
  <c r="O5160" i="1"/>
  <c r="Q5160" i="1"/>
  <c r="AL5164" i="1"/>
  <c r="AL5182" i="1"/>
  <c r="Q5192" i="1"/>
  <c r="O5192" i="1"/>
  <c r="AL5196" i="1"/>
  <c r="AL5214" i="1"/>
  <c r="AL5231" i="1"/>
  <c r="AO5231" i="1"/>
  <c r="Q5234" i="1"/>
  <c r="O5234" i="1"/>
  <c r="AL5245" i="1"/>
  <c r="AL5251" i="1"/>
  <c r="AN5251" i="1"/>
  <c r="AL5267" i="1"/>
  <c r="AN5267" i="1"/>
  <c r="AL5283" i="1"/>
  <c r="AL5287" i="1"/>
  <c r="AL5317" i="1"/>
  <c r="AO5317" i="1"/>
  <c r="AL5321" i="1"/>
  <c r="AO5321" i="1"/>
  <c r="AL5344" i="1"/>
  <c r="AL5347" i="1"/>
  <c r="AL5351" i="1"/>
  <c r="AM5351" i="1"/>
  <c r="Q5384" i="1"/>
  <c r="O5384" i="1"/>
  <c r="Q5392" i="1"/>
  <c r="O5392" i="1"/>
  <c r="AN5392" i="1"/>
  <c r="Q5400" i="1"/>
  <c r="O5400" i="1"/>
  <c r="O5416" i="1"/>
  <c r="Q5416" i="1"/>
  <c r="O5432" i="1"/>
  <c r="Q5432" i="1"/>
  <c r="O5448" i="1"/>
  <c r="Q5448" i="1"/>
  <c r="O5464" i="1"/>
  <c r="Q5464" i="1"/>
  <c r="O5480" i="1"/>
  <c r="Q5480" i="1"/>
  <c r="O5496" i="1"/>
  <c r="Q5496" i="1"/>
  <c r="AL5511" i="1"/>
  <c r="AO5523" i="1"/>
  <c r="Q5523" i="1"/>
  <c r="O5523" i="1"/>
  <c r="AM5523" i="1"/>
  <c r="AL5535" i="1"/>
  <c r="AN5535" i="1"/>
  <c r="AL5549" i="1"/>
  <c r="AO5554" i="1"/>
  <c r="Q5554" i="1"/>
  <c r="O5554" i="1"/>
  <c r="AN5554" i="1"/>
  <c r="AM5554" i="1"/>
  <c r="AL5567" i="1"/>
  <c r="AN5567" i="1"/>
  <c r="AL5577" i="1"/>
  <c r="AM5577" i="1"/>
  <c r="AL5586" i="1"/>
  <c r="AL5595" i="1"/>
  <c r="AL5601" i="1"/>
  <c r="AM5601" i="1"/>
  <c r="AO5610" i="1"/>
  <c r="Q5610" i="1"/>
  <c r="O5610" i="1"/>
  <c r="AM5610" i="1"/>
  <c r="AL5616" i="1"/>
  <c r="AN5616" i="1"/>
  <c r="AL5641" i="1"/>
  <c r="AL5650" i="1"/>
  <c r="AL5659" i="1"/>
  <c r="AM5659" i="1"/>
  <c r="AL5665" i="1"/>
  <c r="AO5674" i="1"/>
  <c r="O5674" i="1"/>
  <c r="Q5674" i="1"/>
  <c r="AM5674" i="1"/>
  <c r="AL5680" i="1"/>
  <c r="Q5703" i="1"/>
  <c r="O5703" i="1"/>
  <c r="AN5703" i="1"/>
  <c r="AL5711" i="1"/>
  <c r="AL5718" i="1"/>
  <c r="O5721" i="1"/>
  <c r="Q5721" i="1"/>
  <c r="AN5721" i="1"/>
  <c r="AL5724" i="1"/>
  <c r="AL5746" i="1"/>
  <c r="AM5746" i="1"/>
  <c r="AL5750" i="1"/>
  <c r="AN5750" i="1"/>
  <c r="AL5773" i="1"/>
  <c r="AL5776" i="1"/>
  <c r="AL5780" i="1"/>
  <c r="AN5780" i="1"/>
  <c r="AL5800" i="1"/>
  <c r="AN5800" i="1"/>
  <c r="AL5808" i="1"/>
  <c r="AL5816" i="1"/>
  <c r="AL5824" i="1"/>
  <c r="AM5824" i="1"/>
  <c r="AL5832" i="1"/>
  <c r="AN5832" i="1"/>
  <c r="AL5854" i="1"/>
  <c r="AL5862" i="1"/>
  <c r="AL5870" i="1"/>
  <c r="AN5870" i="1"/>
  <c r="AL5878" i="1"/>
  <c r="AO5878" i="1"/>
  <c r="AL5886" i="1"/>
  <c r="AL5894" i="1"/>
  <c r="AL5902" i="1"/>
  <c r="AO5902" i="1"/>
  <c r="AL5977" i="1"/>
  <c r="AN5977" i="1"/>
  <c r="AO3398" i="1"/>
  <c r="AO3399" i="1"/>
  <c r="AN3401" i="1"/>
  <c r="S3401" i="1"/>
  <c r="AO3402" i="1"/>
  <c r="AO3403" i="1"/>
  <c r="AN3405" i="1"/>
  <c r="S3405" i="1"/>
  <c r="AO3406" i="1"/>
  <c r="AO3407" i="1"/>
  <c r="AN3409" i="1"/>
  <c r="S3409" i="1"/>
  <c r="AO3410" i="1"/>
  <c r="AO3411" i="1"/>
  <c r="AN3413" i="1"/>
  <c r="S3413" i="1"/>
  <c r="AO3414" i="1"/>
  <c r="AO3415" i="1"/>
  <c r="AN3417" i="1"/>
  <c r="S3417" i="1"/>
  <c r="AO3418" i="1"/>
  <c r="AO3419" i="1"/>
  <c r="AN3421" i="1"/>
  <c r="S3421" i="1"/>
  <c r="AO3422" i="1"/>
  <c r="AO3423" i="1"/>
  <c r="AN3425" i="1"/>
  <c r="S3425" i="1"/>
  <c r="AO3426" i="1"/>
  <c r="AO3427" i="1"/>
  <c r="AN3429" i="1"/>
  <c r="S3429" i="1"/>
  <c r="AO3430" i="1"/>
  <c r="AO3431" i="1"/>
  <c r="AN3433" i="1"/>
  <c r="S3433" i="1"/>
  <c r="AO3434" i="1"/>
  <c r="AO3435" i="1"/>
  <c r="AN3437" i="1"/>
  <c r="S3437" i="1"/>
  <c r="AO3438" i="1"/>
  <c r="AO3439" i="1"/>
  <c r="AN3441" i="1"/>
  <c r="S3441" i="1"/>
  <c r="AO3442" i="1"/>
  <c r="AO3443" i="1"/>
  <c r="AN3445" i="1"/>
  <c r="S3445" i="1"/>
  <c r="AO3446" i="1"/>
  <c r="AO3447" i="1"/>
  <c r="AN3449" i="1"/>
  <c r="S3449" i="1"/>
  <c r="AO3450" i="1"/>
  <c r="AO3451" i="1"/>
  <c r="AN3453" i="1"/>
  <c r="S3453" i="1"/>
  <c r="AO3454" i="1"/>
  <c r="AO3455" i="1"/>
  <c r="AN3457" i="1"/>
  <c r="S3457" i="1"/>
  <c r="AO3458" i="1"/>
  <c r="AO3459" i="1"/>
  <c r="AN3461" i="1"/>
  <c r="S3461" i="1"/>
  <c r="AO3462" i="1"/>
  <c r="AO3463" i="1"/>
  <c r="AL3465" i="1"/>
  <c r="AL3487" i="1"/>
  <c r="O3489" i="1"/>
  <c r="Q3489" i="1"/>
  <c r="AL3493" i="1"/>
  <c r="AL3502" i="1"/>
  <c r="AL3513" i="1"/>
  <c r="AL3523" i="1"/>
  <c r="O3525" i="1"/>
  <c r="Q3525" i="1"/>
  <c r="AL3538" i="1"/>
  <c r="AL3543" i="1"/>
  <c r="O3545" i="1"/>
  <c r="Q3545" i="1"/>
  <c r="AL3549" i="1"/>
  <c r="AL3574" i="1"/>
  <c r="AL3579" i="1"/>
  <c r="O3581" i="1"/>
  <c r="Q3581" i="1"/>
  <c r="AL3585" i="1"/>
  <c r="AL3594" i="1"/>
  <c r="AL3615" i="1"/>
  <c r="O3617" i="1"/>
  <c r="Q3617" i="1"/>
  <c r="AL3621" i="1"/>
  <c r="AL3630" i="1"/>
  <c r="AL3641" i="1"/>
  <c r="AL3651" i="1"/>
  <c r="O3653" i="1"/>
  <c r="Q3653" i="1"/>
  <c r="AL3666" i="1"/>
  <c r="AL3671" i="1"/>
  <c r="O3673" i="1"/>
  <c r="Q3673" i="1"/>
  <c r="AL3677" i="1"/>
  <c r="AL3702" i="1"/>
  <c r="AO3702" i="1"/>
  <c r="AL3707" i="1"/>
  <c r="O3709" i="1"/>
  <c r="Q3709" i="1"/>
  <c r="AL3713" i="1"/>
  <c r="AL3722" i="1"/>
  <c r="AL3743" i="1"/>
  <c r="O3745" i="1"/>
  <c r="Q3745" i="1"/>
  <c r="AL3761" i="1"/>
  <c r="AL3763" i="1"/>
  <c r="AL3773" i="1"/>
  <c r="AL3788" i="1"/>
  <c r="AL3796" i="1"/>
  <c r="AM3796" i="1"/>
  <c r="AL3809" i="1"/>
  <c r="AN3809" i="1"/>
  <c r="AO3814" i="1"/>
  <c r="Q3814" i="1"/>
  <c r="O3814" i="1"/>
  <c r="AL3819" i="1"/>
  <c r="AO3819" i="1"/>
  <c r="AL3823" i="1"/>
  <c r="AL3831" i="1"/>
  <c r="AL3842" i="1"/>
  <c r="AM3842" i="1"/>
  <c r="AL3848" i="1"/>
  <c r="AL3856" i="1"/>
  <c r="AN3858" i="1"/>
  <c r="AL3870" i="1"/>
  <c r="AM3870" i="1"/>
  <c r="AL3873" i="1"/>
  <c r="AN3873" i="1"/>
  <c r="AL3875" i="1"/>
  <c r="AL3881" i="1"/>
  <c r="AL3890" i="1"/>
  <c r="AM3890" i="1"/>
  <c r="AL3898" i="1"/>
  <c r="AL3904" i="1"/>
  <c r="AN3904" i="1"/>
  <c r="AN3914" i="1"/>
  <c r="AL3917" i="1"/>
  <c r="AL3932" i="1"/>
  <c r="AL3943" i="1"/>
  <c r="AL3946" i="1"/>
  <c r="AO3954" i="1"/>
  <c r="Q3954" i="1"/>
  <c r="O3954" i="1"/>
  <c r="AL3957" i="1"/>
  <c r="AN3966" i="1"/>
  <c r="AL3972" i="1"/>
  <c r="AO3972" i="1"/>
  <c r="AN3974" i="1"/>
  <c r="AL3977" i="1"/>
  <c r="AO3977" i="1"/>
  <c r="AL3986" i="1"/>
  <c r="AM3986" i="1"/>
  <c r="AL3992" i="1"/>
  <c r="AM3992" i="1"/>
  <c r="AL4000" i="1"/>
  <c r="AL4002" i="1"/>
  <c r="AL4008" i="1"/>
  <c r="AO4010" i="1"/>
  <c r="Q4010" i="1"/>
  <c r="O4010" i="1"/>
  <c r="AL4015" i="1"/>
  <c r="AN4015" i="1"/>
  <c r="AL4021" i="1"/>
  <c r="AN4021" i="1"/>
  <c r="AL4023" i="1"/>
  <c r="AL4042" i="1"/>
  <c r="AL4048" i="1"/>
  <c r="AN4058" i="1"/>
  <c r="AL4061" i="1"/>
  <c r="AM4061" i="1"/>
  <c r="AO4066" i="1"/>
  <c r="Q4066" i="1"/>
  <c r="O4066" i="1"/>
  <c r="AL4069" i="1"/>
  <c r="AL4077" i="1"/>
  <c r="AL4083" i="1"/>
  <c r="AL4094" i="1"/>
  <c r="AM4094" i="1"/>
  <c r="AM4098" i="1"/>
  <c r="AL4109" i="1"/>
  <c r="Q4113" i="1"/>
  <c r="O4113" i="1"/>
  <c r="AL4118" i="1"/>
  <c r="AM4122" i="1"/>
  <c r="AL4127" i="1"/>
  <c r="AL4132" i="1"/>
  <c r="Q4134" i="1"/>
  <c r="O4134" i="1"/>
  <c r="AL4142" i="1"/>
  <c r="AO4142" i="1"/>
  <c r="AL4147" i="1"/>
  <c r="AL4151" i="1"/>
  <c r="AL4156" i="1"/>
  <c r="AL4165" i="1"/>
  <c r="AO4165" i="1"/>
  <c r="Q4169" i="1"/>
  <c r="O4169" i="1"/>
  <c r="AL4171" i="1"/>
  <c r="AL4176" i="1"/>
  <c r="AM4177" i="1"/>
  <c r="Q4189" i="1"/>
  <c r="O4189" i="1"/>
  <c r="AL4203" i="1"/>
  <c r="AL4206" i="1"/>
  <c r="AM4206" i="1"/>
  <c r="AL4222" i="1"/>
  <c r="AL4229" i="1"/>
  <c r="AL4236" i="1"/>
  <c r="AL4239" i="1"/>
  <c r="AO4239" i="1"/>
  <c r="AL4241" i="1"/>
  <c r="AL4251" i="1"/>
  <c r="AL4254" i="1"/>
  <c r="AM4254" i="1"/>
  <c r="Q4261" i="1"/>
  <c r="O4261" i="1"/>
  <c r="AL4264" i="1"/>
  <c r="AM4265" i="1"/>
  <c r="AL4276" i="1"/>
  <c r="AL4279" i="1"/>
  <c r="AL4285" i="1"/>
  <c r="AL4291" i="1"/>
  <c r="AL4302" i="1"/>
  <c r="Q4309" i="1"/>
  <c r="O4309" i="1"/>
  <c r="AL4312" i="1"/>
  <c r="AM4313" i="1"/>
  <c r="AL4326" i="1"/>
  <c r="AL4329" i="1"/>
  <c r="AL4342" i="1"/>
  <c r="AO4342" i="1"/>
  <c r="AL4352" i="1"/>
  <c r="AM4353" i="1"/>
  <c r="AL4356" i="1"/>
  <c r="AL4359" i="1"/>
  <c r="AL4365" i="1"/>
  <c r="AO4365" i="1"/>
  <c r="AL4371" i="1"/>
  <c r="AL4374" i="1"/>
  <c r="AL4377" i="1"/>
  <c r="AN4377" i="1"/>
  <c r="Q4397" i="1"/>
  <c r="O4397" i="1"/>
  <c r="AL4405" i="1"/>
  <c r="AL4412" i="1"/>
  <c r="AL4415" i="1"/>
  <c r="AO4415" i="1"/>
  <c r="AL4417" i="1"/>
  <c r="AL4422" i="1"/>
  <c r="AL4432" i="1"/>
  <c r="AM4433" i="1"/>
  <c r="Q4445" i="1"/>
  <c r="O4445" i="1"/>
  <c r="AL4459" i="1"/>
  <c r="AM4459" i="1"/>
  <c r="AL4462" i="1"/>
  <c r="AL4478" i="1"/>
  <c r="AL4485" i="1"/>
  <c r="AL4492" i="1"/>
  <c r="AL4495" i="1"/>
  <c r="AO4495" i="1"/>
  <c r="AL4497" i="1"/>
  <c r="AL4507" i="1"/>
  <c r="AL4510" i="1"/>
  <c r="AO4510" i="1"/>
  <c r="Q4517" i="1"/>
  <c r="O4517" i="1"/>
  <c r="AL4520" i="1"/>
  <c r="AM4521" i="1"/>
  <c r="AL4532" i="1"/>
  <c r="AL4535" i="1"/>
  <c r="AL4541" i="1"/>
  <c r="AL4547" i="1"/>
  <c r="AL4558" i="1"/>
  <c r="Q4565" i="1"/>
  <c r="O4565" i="1"/>
  <c r="AL4568" i="1"/>
  <c r="AM4569" i="1"/>
  <c r="AL4582" i="1"/>
  <c r="AL4585" i="1"/>
  <c r="AL4598" i="1"/>
  <c r="AL4608" i="1"/>
  <c r="AM4609" i="1"/>
  <c r="AL4612" i="1"/>
  <c r="AL4615" i="1"/>
  <c r="AN4615" i="1"/>
  <c r="AL4621" i="1"/>
  <c r="AO4621" i="1"/>
  <c r="AL4627" i="1"/>
  <c r="AL4639" i="1"/>
  <c r="AL4653" i="1"/>
  <c r="AL4658" i="1"/>
  <c r="AL4665" i="1"/>
  <c r="AL4668" i="1"/>
  <c r="AL4675" i="1"/>
  <c r="AO4675" i="1"/>
  <c r="AL4692" i="1"/>
  <c r="AM4692" i="1"/>
  <c r="AL4695" i="1"/>
  <c r="AL4698" i="1"/>
  <c r="AL4719" i="1"/>
  <c r="AL4725" i="1"/>
  <c r="AO4725" i="1"/>
  <c r="AL4757" i="1"/>
  <c r="AL4767" i="1"/>
  <c r="AL4770" i="1"/>
  <c r="AL4788" i="1"/>
  <c r="AM4788" i="1"/>
  <c r="Q4793" i="1"/>
  <c r="O4793" i="1"/>
  <c r="AL4816" i="1"/>
  <c r="AM4816" i="1"/>
  <c r="AL4841" i="1"/>
  <c r="AO4841" i="1"/>
  <c r="AL4851" i="1"/>
  <c r="AL4857" i="1"/>
  <c r="AL4860" i="1"/>
  <c r="Q4885" i="1"/>
  <c r="O4885" i="1"/>
  <c r="AL4900" i="1"/>
  <c r="AL4924" i="1"/>
  <c r="AM4924" i="1"/>
  <c r="AL4932" i="1"/>
  <c r="AO4932" i="1"/>
  <c r="AL4955" i="1"/>
  <c r="AL4966" i="1"/>
  <c r="Q4986" i="1"/>
  <c r="O4986" i="1"/>
  <c r="O4992" i="1"/>
  <c r="Q4992" i="1"/>
  <c r="AL5052" i="1"/>
  <c r="AO5052" i="1"/>
  <c r="AL5072" i="1"/>
  <c r="AO5072" i="1"/>
  <c r="AL5084" i="1"/>
  <c r="AL5104" i="1"/>
  <c r="AL5116" i="1"/>
  <c r="AO5116" i="1"/>
  <c r="AL5126" i="1"/>
  <c r="AO5126" i="1"/>
  <c r="O5136" i="1"/>
  <c r="Q5136" i="1"/>
  <c r="AL5140" i="1"/>
  <c r="AM5140" i="1"/>
  <c r="AL5158" i="1"/>
  <c r="AO5158" i="1"/>
  <c r="Q5168" i="1"/>
  <c r="O5168" i="1"/>
  <c r="AL5172" i="1"/>
  <c r="AL5190" i="1"/>
  <c r="AO5190" i="1"/>
  <c r="Q5200" i="1"/>
  <c r="O5200" i="1"/>
  <c r="AL5204" i="1"/>
  <c r="AL5221" i="1"/>
  <c r="AM5221" i="1"/>
  <c r="AL5239" i="1"/>
  <c r="O5242" i="1"/>
  <c r="Q5242" i="1"/>
  <c r="AL5255" i="1"/>
  <c r="AN5255" i="1"/>
  <c r="AL5271" i="1"/>
  <c r="AL5301" i="1"/>
  <c r="AL5305" i="1"/>
  <c r="AO5305" i="1"/>
  <c r="AL5328" i="1"/>
  <c r="AL5331" i="1"/>
  <c r="AL5335" i="1"/>
  <c r="AL5365" i="1"/>
  <c r="AO5365" i="1"/>
  <c r="AL5369" i="1"/>
  <c r="AO5369" i="1"/>
  <c r="AL5376" i="1"/>
  <c r="AM5398" i="1"/>
  <c r="O5398" i="1"/>
  <c r="Q5398" i="1"/>
  <c r="AN5398" i="1"/>
  <c r="Q5404" i="1"/>
  <c r="O5404" i="1"/>
  <c r="AL5409" i="1"/>
  <c r="AM5409" i="1"/>
  <c r="AM5414" i="1"/>
  <c r="O5414" i="1"/>
  <c r="Q5414" i="1"/>
  <c r="AN5414" i="1"/>
  <c r="O5420" i="1"/>
  <c r="Q5420" i="1"/>
  <c r="AL5425" i="1"/>
  <c r="AM5425" i="1"/>
  <c r="AM5430" i="1"/>
  <c r="Q5430" i="1"/>
  <c r="O5430" i="1"/>
  <c r="AN5430" i="1"/>
  <c r="O5436" i="1"/>
  <c r="Q5436" i="1"/>
  <c r="AL5441" i="1"/>
  <c r="AM5446" i="1"/>
  <c r="Q5446" i="1"/>
  <c r="O5446" i="1"/>
  <c r="AN5446" i="1"/>
  <c r="O5452" i="1"/>
  <c r="Q5452" i="1"/>
  <c r="AL5457" i="1"/>
  <c r="AM5462" i="1"/>
  <c r="Q5462" i="1"/>
  <c r="O5462" i="1"/>
  <c r="AN5462" i="1"/>
  <c r="O5468" i="1"/>
  <c r="Q5468" i="1"/>
  <c r="AL5473" i="1"/>
  <c r="AM5473" i="1"/>
  <c r="AM5478" i="1"/>
  <c r="Q5478" i="1"/>
  <c r="O5478" i="1"/>
  <c r="AN5478" i="1"/>
  <c r="O5484" i="1"/>
  <c r="Q5484" i="1"/>
  <c r="AL5489" i="1"/>
  <c r="AO5489" i="1"/>
  <c r="AM5494" i="1"/>
  <c r="Q5494" i="1"/>
  <c r="O5494" i="1"/>
  <c r="AN5494" i="1"/>
  <c r="O5500" i="1"/>
  <c r="Q5500" i="1"/>
  <c r="AL5505" i="1"/>
  <c r="AL5508" i="1"/>
  <c r="AN5508" i="1"/>
  <c r="AO5514" i="1"/>
  <c r="Q5514" i="1"/>
  <c r="O5514" i="1"/>
  <c r="AN5514" i="1"/>
  <c r="AM5514" i="1"/>
  <c r="O5532" i="1"/>
  <c r="Q5532" i="1"/>
  <c r="AL5542" i="1"/>
  <c r="AL5545" i="1"/>
  <c r="AN5545" i="1"/>
  <c r="AO5570" i="1"/>
  <c r="Q5570" i="1"/>
  <c r="O5570" i="1"/>
  <c r="AM5570" i="1"/>
  <c r="AO5574" i="1"/>
  <c r="Q5574" i="1"/>
  <c r="O5574" i="1"/>
  <c r="AM5574" i="1"/>
  <c r="AL5605" i="1"/>
  <c r="AL5614" i="1"/>
  <c r="AL5620" i="1"/>
  <c r="AN5620" i="1"/>
  <c r="AL5623" i="1"/>
  <c r="AN5623" i="1"/>
  <c r="AO5638" i="1"/>
  <c r="O5638" i="1"/>
  <c r="Q5638" i="1"/>
  <c r="AM5638" i="1"/>
  <c r="AL5669" i="1"/>
  <c r="AL5678" i="1"/>
  <c r="AL5684" i="1"/>
  <c r="AN5684" i="1"/>
  <c r="AL5687" i="1"/>
  <c r="AN5687" i="1"/>
  <c r="AL5696" i="1"/>
  <c r="AL5727" i="1"/>
  <c r="AL5734" i="1"/>
  <c r="AN5734" i="1"/>
  <c r="AL5757" i="1"/>
  <c r="AO5757" i="1"/>
  <c r="AL5760" i="1"/>
  <c r="AL5764" i="1"/>
  <c r="AL5794" i="1"/>
  <c r="AO5794" i="1"/>
  <c r="AL5798" i="1"/>
  <c r="AO5798" i="1"/>
  <c r="AL5806" i="1"/>
  <c r="AL5814" i="1"/>
  <c r="AL5822" i="1"/>
  <c r="AO5822" i="1"/>
  <c r="AL5830" i="1"/>
  <c r="AO5830" i="1"/>
  <c r="Q5845" i="1"/>
  <c r="O5845" i="1"/>
  <c r="AL5917" i="1"/>
  <c r="AL5920" i="1"/>
  <c r="AO5920" i="1"/>
  <c r="AL5933" i="1"/>
  <c r="AN5933" i="1"/>
  <c r="AL5936" i="1"/>
  <c r="AL5949" i="1"/>
  <c r="AL5952" i="1"/>
  <c r="AO5952" i="1"/>
  <c r="AL5965" i="1"/>
  <c r="AL5968" i="1"/>
  <c r="O5974" i="1"/>
  <c r="Q5974" i="1"/>
  <c r="AL5984" i="1"/>
  <c r="O4936" i="1"/>
  <c r="Q4936" i="1"/>
  <c r="AL4939" i="1"/>
  <c r="O4944" i="1"/>
  <c r="Q4944" i="1"/>
  <c r="AL4947" i="1"/>
  <c r="AM4947" i="1"/>
  <c r="AL4953" i="1"/>
  <c r="AO4953" i="1"/>
  <c r="AL4959" i="1"/>
  <c r="AL4962" i="1"/>
  <c r="AL4965" i="1"/>
  <c r="AM4965" i="1"/>
  <c r="AL4968" i="1"/>
  <c r="AO4968" i="1"/>
  <c r="AL4976" i="1"/>
  <c r="Q4994" i="1"/>
  <c r="O4994" i="1"/>
  <c r="AL4999" i="1"/>
  <c r="AM4999" i="1"/>
  <c r="O5004" i="1"/>
  <c r="Q5004" i="1"/>
  <c r="AL5007" i="1"/>
  <c r="AM5007" i="1"/>
  <c r="O5012" i="1"/>
  <c r="Q5012" i="1"/>
  <c r="AL5021" i="1"/>
  <c r="AL5036" i="1"/>
  <c r="AN5036" i="1"/>
  <c r="AL5044" i="1"/>
  <c r="AO5044" i="1"/>
  <c r="AL5057" i="1"/>
  <c r="AL5069" i="1"/>
  <c r="AM5078" i="1"/>
  <c r="S5078" i="1"/>
  <c r="Q5078" i="1"/>
  <c r="O5078" i="1"/>
  <c r="AL5094" i="1"/>
  <c r="AL5097" i="1"/>
  <c r="AN5097" i="1"/>
  <c r="AL5099" i="1"/>
  <c r="AL5103" i="1"/>
  <c r="AL5121" i="1"/>
  <c r="AO5121" i="1"/>
  <c r="AL5131" i="1"/>
  <c r="AM5131" i="1"/>
  <c r="AL5137" i="1"/>
  <c r="AL5147" i="1"/>
  <c r="AL5153" i="1"/>
  <c r="AL5163" i="1"/>
  <c r="AO5163" i="1"/>
  <c r="AL5169" i="1"/>
  <c r="AL5179" i="1"/>
  <c r="AL5185" i="1"/>
  <c r="AN5185" i="1"/>
  <c r="AL5195" i="1"/>
  <c r="AM5195" i="1"/>
  <c r="AL5201" i="1"/>
  <c r="AL5211" i="1"/>
  <c r="AL5232" i="1"/>
  <c r="AL5247" i="1"/>
  <c r="AN5247" i="1"/>
  <c r="AL5253" i="1"/>
  <c r="AO5253" i="1"/>
  <c r="AL5261" i="1"/>
  <c r="AL5269" i="1"/>
  <c r="AL5277" i="1"/>
  <c r="AO5277" i="1"/>
  <c r="AL5288" i="1"/>
  <c r="AO5288" i="1"/>
  <c r="AL5291" i="1"/>
  <c r="AL5293" i="1"/>
  <c r="AL5297" i="1"/>
  <c r="AN5297" i="1"/>
  <c r="AL5311" i="1"/>
  <c r="AN5311" i="1"/>
  <c r="AL5320" i="1"/>
  <c r="AL5323" i="1"/>
  <c r="AL5325" i="1"/>
  <c r="AN5325" i="1"/>
  <c r="AL5329" i="1"/>
  <c r="AN5329" i="1"/>
  <c r="AL5343" i="1"/>
  <c r="AL5352" i="1"/>
  <c r="AL5355" i="1"/>
  <c r="AN5355" i="1"/>
  <c r="AL5357" i="1"/>
  <c r="AL5361" i="1"/>
  <c r="AL5387" i="1"/>
  <c r="AL5389" i="1"/>
  <c r="Q5396" i="1"/>
  <c r="O5396" i="1"/>
  <c r="AM5406" i="1"/>
  <c r="S5406" i="1"/>
  <c r="O5406" i="1"/>
  <c r="Q5406" i="1"/>
  <c r="Q5408" i="1"/>
  <c r="O5408" i="1"/>
  <c r="AL5411" i="1"/>
  <c r="AO5411" i="1"/>
  <c r="O5428" i="1"/>
  <c r="Q5428" i="1"/>
  <c r="AM5438" i="1"/>
  <c r="S5438" i="1"/>
  <c r="Q5438" i="1"/>
  <c r="O5438" i="1"/>
  <c r="O5440" i="1"/>
  <c r="Q5440" i="1"/>
  <c r="AL5443" i="1"/>
  <c r="AO5443" i="1"/>
  <c r="O5460" i="1"/>
  <c r="Q5460" i="1"/>
  <c r="AM5470" i="1"/>
  <c r="S5470" i="1"/>
  <c r="Q5470" i="1"/>
  <c r="O5470" i="1"/>
  <c r="O5472" i="1"/>
  <c r="Q5472" i="1"/>
  <c r="AL5475" i="1"/>
  <c r="AN5475" i="1"/>
  <c r="O5492" i="1"/>
  <c r="Q5492" i="1"/>
  <c r="AM5502" i="1"/>
  <c r="S5502" i="1"/>
  <c r="Q5502" i="1"/>
  <c r="O5502" i="1"/>
  <c r="O5504" i="1"/>
  <c r="Q5504" i="1"/>
  <c r="AO5515" i="1"/>
  <c r="Q5515" i="1"/>
  <c r="O5515" i="1"/>
  <c r="AL5528" i="1"/>
  <c r="O5544" i="1"/>
  <c r="Q5544" i="1"/>
  <c r="AL5552" i="1"/>
  <c r="AL5557" i="1"/>
  <c r="Q5559" i="1"/>
  <c r="O5559" i="1"/>
  <c r="AL5566" i="1"/>
  <c r="AO5573" i="1"/>
  <c r="O5573" i="1"/>
  <c r="Q5573" i="1"/>
  <c r="AN5573" i="1"/>
  <c r="S5573" i="1"/>
  <c r="AL5580" i="1"/>
  <c r="Q5587" i="1"/>
  <c r="O5587" i="1"/>
  <c r="AL5590" i="1"/>
  <c r="AL5603" i="1"/>
  <c r="AL5608" i="1"/>
  <c r="AO5608" i="1"/>
  <c r="Q5615" i="1"/>
  <c r="O5615" i="1"/>
  <c r="AL5626" i="1"/>
  <c r="AL5629" i="1"/>
  <c r="AO5629" i="1"/>
  <c r="AL5631" i="1"/>
  <c r="AN5631" i="1"/>
  <c r="AL5644" i="1"/>
  <c r="Q5651" i="1"/>
  <c r="O5651" i="1"/>
  <c r="AL5654" i="1"/>
  <c r="AN5654" i="1"/>
  <c r="AL5667" i="1"/>
  <c r="AL5672" i="1"/>
  <c r="Q5679" i="1"/>
  <c r="O5679" i="1"/>
  <c r="AL5690" i="1"/>
  <c r="AL5693" i="1"/>
  <c r="AL5695" i="1"/>
  <c r="AM5695" i="1"/>
  <c r="AL5698" i="1"/>
  <c r="AO5698" i="1"/>
  <c r="AL5700" i="1"/>
  <c r="AL5707" i="1"/>
  <c r="Q5709" i="1"/>
  <c r="O5709" i="1"/>
  <c r="Q5715" i="1"/>
  <c r="O5715" i="1"/>
  <c r="AL5717" i="1"/>
  <c r="AM5717" i="1"/>
  <c r="AL5730" i="1"/>
  <c r="AO5730" i="1"/>
  <c r="AL5740" i="1"/>
  <c r="AL5749" i="1"/>
  <c r="AL5752" i="1"/>
  <c r="AM5752" i="1"/>
  <c r="AL5754" i="1"/>
  <c r="AL5758" i="1"/>
  <c r="AL5772" i="1"/>
  <c r="AL5781" i="1"/>
  <c r="AO5781" i="1"/>
  <c r="AL5784" i="1"/>
  <c r="AM5784" i="1"/>
  <c r="AL5786" i="1"/>
  <c r="AN5786" i="1"/>
  <c r="AL5790" i="1"/>
  <c r="AL5802" i="1"/>
  <c r="AL5805" i="1"/>
  <c r="AO5805" i="1"/>
  <c r="AL5818" i="1"/>
  <c r="AL5821" i="1"/>
  <c r="AL5834" i="1"/>
  <c r="AM5834" i="1"/>
  <c r="AL5850" i="1"/>
  <c r="AO5850" i="1"/>
  <c r="AL5853" i="1"/>
  <c r="AL5866" i="1"/>
  <c r="AL5869" i="1"/>
  <c r="AL5882" i="1"/>
  <c r="AO5882" i="1"/>
  <c r="AL5885" i="1"/>
  <c r="AL5898" i="1"/>
  <c r="AL5901" i="1"/>
  <c r="O5906" i="1"/>
  <c r="Q5906" i="1"/>
  <c r="AL5911" i="1"/>
  <c r="AL5921" i="1"/>
  <c r="AO5921" i="1"/>
  <c r="AL5923" i="1"/>
  <c r="AN5923" i="1"/>
  <c r="AL5927" i="1"/>
  <c r="AL5937" i="1"/>
  <c r="AL5939" i="1"/>
  <c r="AN5939" i="1"/>
  <c r="AL5943" i="1"/>
  <c r="AN5943" i="1"/>
  <c r="AL5953" i="1"/>
  <c r="AL5955" i="1"/>
  <c r="AL5959" i="1"/>
  <c r="AO5959" i="1"/>
  <c r="AL5969" i="1"/>
  <c r="AN5969" i="1"/>
  <c r="AL5971" i="1"/>
  <c r="AL4635" i="1"/>
  <c r="O4643" i="1"/>
  <c r="Q4643" i="1"/>
  <c r="O4650" i="1"/>
  <c r="Q4650" i="1"/>
  <c r="AL4662" i="1"/>
  <c r="AO4662" i="1"/>
  <c r="AL4671" i="1"/>
  <c r="AM4671" i="1"/>
  <c r="AL4680" i="1"/>
  <c r="AL4687" i="1"/>
  <c r="AL4690" i="1"/>
  <c r="Q4701" i="1"/>
  <c r="O4701" i="1"/>
  <c r="AL4731" i="1"/>
  <c r="AL4736" i="1"/>
  <c r="AM4736" i="1"/>
  <c r="Q4741" i="1"/>
  <c r="O4741" i="1"/>
  <c r="AL4744" i="1"/>
  <c r="AL4763" i="1"/>
  <c r="AL4765" i="1"/>
  <c r="AO4765" i="1"/>
  <c r="AL4768" i="1"/>
  <c r="AL4771" i="1"/>
  <c r="AL4774" i="1"/>
  <c r="AL4782" i="1"/>
  <c r="AL4790" i="1"/>
  <c r="AL4803" i="1"/>
  <c r="AL4805" i="1"/>
  <c r="AO4805" i="1"/>
  <c r="Q4810" i="1"/>
  <c r="O4810" i="1"/>
  <c r="AL4820" i="1"/>
  <c r="AL4823" i="1"/>
  <c r="AL4828" i="1"/>
  <c r="AM4828" i="1"/>
  <c r="Q4865" i="1"/>
  <c r="O4865" i="1"/>
  <c r="AL4868" i="1"/>
  <c r="AM4868" i="1"/>
  <c r="Q4873" i="1"/>
  <c r="O4873" i="1"/>
  <c r="Q4894" i="1"/>
  <c r="O4894" i="1"/>
  <c r="Q4930" i="1"/>
  <c r="O4930" i="1"/>
  <c r="AL4935" i="1"/>
  <c r="O4940" i="1"/>
  <c r="Q4940" i="1"/>
  <c r="AL4943" i="1"/>
  <c r="O4948" i="1"/>
  <c r="Q4948" i="1"/>
  <c r="AL4957" i="1"/>
  <c r="AL4972" i="1"/>
  <c r="AL4980" i="1"/>
  <c r="O5000" i="1"/>
  <c r="Q5000" i="1"/>
  <c r="AL5003" i="1"/>
  <c r="O5008" i="1"/>
  <c r="Q5008" i="1"/>
  <c r="AL5011" i="1"/>
  <c r="AL5017" i="1"/>
  <c r="AL5023" i="1"/>
  <c r="AL5026" i="1"/>
  <c r="AO5026" i="1"/>
  <c r="AL5029" i="1"/>
  <c r="AM5029" i="1"/>
  <c r="AL5032" i="1"/>
  <c r="AL5040" i="1"/>
  <c r="AL5062" i="1"/>
  <c r="AO5062" i="1"/>
  <c r="AL5065" i="1"/>
  <c r="AN5065" i="1"/>
  <c r="AL5067" i="1"/>
  <c r="AL5071" i="1"/>
  <c r="AL5089" i="1"/>
  <c r="AL5101" i="1"/>
  <c r="AM5110" i="1"/>
  <c r="S5110" i="1"/>
  <c r="O5110" i="1"/>
  <c r="Q5110" i="1"/>
  <c r="AL5123" i="1"/>
  <c r="AO5123" i="1"/>
  <c r="AL5129" i="1"/>
  <c r="AL5139" i="1"/>
  <c r="AL5145" i="1"/>
  <c r="AL5155" i="1"/>
  <c r="AO5155" i="1"/>
  <c r="AL5161" i="1"/>
  <c r="AL5171" i="1"/>
  <c r="AL5177" i="1"/>
  <c r="AL5187" i="1"/>
  <c r="AO5187" i="1"/>
  <c r="AL5193" i="1"/>
  <c r="AL5203" i="1"/>
  <c r="AL5209" i="1"/>
  <c r="AL5224" i="1"/>
  <c r="AM5224" i="1"/>
  <c r="AL5240" i="1"/>
  <c r="AL5249" i="1"/>
  <c r="AL5257" i="1"/>
  <c r="AN5257" i="1"/>
  <c r="AL5265" i="1"/>
  <c r="AO5265" i="1"/>
  <c r="AL5273" i="1"/>
  <c r="AL5281" i="1"/>
  <c r="AL5295" i="1"/>
  <c r="AN5295" i="1"/>
  <c r="AL5304" i="1"/>
  <c r="AO5304" i="1"/>
  <c r="AL5307" i="1"/>
  <c r="AL5309" i="1"/>
  <c r="AM5309" i="1"/>
  <c r="AL5313" i="1"/>
  <c r="AO5313" i="1"/>
  <c r="AL5327" i="1"/>
  <c r="AN5327" i="1"/>
  <c r="AL5336" i="1"/>
  <c r="AL5339" i="1"/>
  <c r="AL5341" i="1"/>
  <c r="AL5345" i="1"/>
  <c r="AO5345" i="1"/>
  <c r="AL5359" i="1"/>
  <c r="AL5368" i="1"/>
  <c r="AL5371" i="1"/>
  <c r="AM5371" i="1"/>
  <c r="AL5374" i="1"/>
  <c r="AM5374" i="1"/>
  <c r="O5382" i="1"/>
  <c r="Q5382" i="1"/>
  <c r="AL5385" i="1"/>
  <c r="AL5391" i="1"/>
  <c r="AL5395" i="1"/>
  <c r="Q5412" i="1"/>
  <c r="O5412" i="1"/>
  <c r="AM5422" i="1"/>
  <c r="S5422" i="1"/>
  <c r="Q5422" i="1"/>
  <c r="O5422" i="1"/>
  <c r="O5424" i="1"/>
  <c r="Q5424" i="1"/>
  <c r="AL5427" i="1"/>
  <c r="O5444" i="1"/>
  <c r="Q5444" i="1"/>
  <c r="AM5454" i="1"/>
  <c r="S5454" i="1"/>
  <c r="Q5454" i="1"/>
  <c r="O5454" i="1"/>
  <c r="O5456" i="1"/>
  <c r="Q5456" i="1"/>
  <c r="AL5459" i="1"/>
  <c r="O5476" i="1"/>
  <c r="Q5476" i="1"/>
  <c r="AM5486" i="1"/>
  <c r="S5486" i="1"/>
  <c r="Q5486" i="1"/>
  <c r="O5486" i="1"/>
  <c r="O5488" i="1"/>
  <c r="Q5488" i="1"/>
  <c r="AL5491" i="1"/>
  <c r="O5512" i="1"/>
  <c r="Q5512" i="1"/>
  <c r="AL5520" i="1"/>
  <c r="AM5520" i="1"/>
  <c r="AL5525" i="1"/>
  <c r="AM5525" i="1"/>
  <c r="O5536" i="1"/>
  <c r="Q5536" i="1"/>
  <c r="AO5547" i="1"/>
  <c r="Q5547" i="1"/>
  <c r="O5547" i="1"/>
  <c r="AL5558" i="1"/>
  <c r="AM5558" i="1"/>
  <c r="AL5565" i="1"/>
  <c r="AL5572" i="1"/>
  <c r="AL5576" i="1"/>
  <c r="Q5583" i="1"/>
  <c r="O5583" i="1"/>
  <c r="AL5594" i="1"/>
  <c r="AL5597" i="1"/>
  <c r="AL5599" i="1"/>
  <c r="AO5599" i="1"/>
  <c r="AL5612" i="1"/>
  <c r="AN5612" i="1"/>
  <c r="Q5619" i="1"/>
  <c r="O5619" i="1"/>
  <c r="AL5622" i="1"/>
  <c r="AN5622" i="1"/>
  <c r="AL5635" i="1"/>
  <c r="AN5635" i="1"/>
  <c r="AL5640" i="1"/>
  <c r="Q5647" i="1"/>
  <c r="O5647" i="1"/>
  <c r="AL5658" i="1"/>
  <c r="AN5658" i="1"/>
  <c r="AL5661" i="1"/>
  <c r="AL5663" i="1"/>
  <c r="AL5676" i="1"/>
  <c r="AN5676" i="1"/>
  <c r="Q5683" i="1"/>
  <c r="O5683" i="1"/>
  <c r="AL5686" i="1"/>
  <c r="Q5701" i="1"/>
  <c r="O5701" i="1"/>
  <c r="AL5714" i="1"/>
  <c r="AL5723" i="1"/>
  <c r="O5725" i="1"/>
  <c r="Q5725" i="1"/>
  <c r="Q5731" i="1"/>
  <c r="O5731" i="1"/>
  <c r="AL5733" i="1"/>
  <c r="AM5733" i="1"/>
  <c r="AL5736" i="1"/>
  <c r="AN5736" i="1"/>
  <c r="AL5738" i="1"/>
  <c r="AL5742" i="1"/>
  <c r="AL5756" i="1"/>
  <c r="AO5756" i="1"/>
  <c r="AL5765" i="1"/>
  <c r="AO5765" i="1"/>
  <c r="AL5768" i="1"/>
  <c r="AL5770" i="1"/>
  <c r="AL5774" i="1"/>
  <c r="AO5774" i="1"/>
  <c r="AL5788" i="1"/>
  <c r="AN5788" i="1"/>
  <c r="AL5797" i="1"/>
  <c r="AL5810" i="1"/>
  <c r="AL5813" i="1"/>
  <c r="AL5826" i="1"/>
  <c r="AO5826" i="1"/>
  <c r="AL5829" i="1"/>
  <c r="O5835" i="1"/>
  <c r="Q5835" i="1"/>
  <c r="AL5838" i="1"/>
  <c r="AM5838" i="1"/>
  <c r="AL5840" i="1"/>
  <c r="AL5843" i="1"/>
  <c r="AL5858" i="1"/>
  <c r="AL5861" i="1"/>
  <c r="AO5861" i="1"/>
  <c r="AL5874" i="1"/>
  <c r="AN5874" i="1"/>
  <c r="AL5877" i="1"/>
  <c r="AL5890" i="1"/>
  <c r="AL5893" i="1"/>
  <c r="AO5893" i="1"/>
  <c r="AL5905" i="1"/>
  <c r="AL5913" i="1"/>
  <c r="AL5915" i="1"/>
  <c r="AM5915" i="1"/>
  <c r="AL5919" i="1"/>
  <c r="AM5919" i="1"/>
  <c r="AL5929" i="1"/>
  <c r="AL5931" i="1"/>
  <c r="AL5935" i="1"/>
  <c r="AM5935" i="1"/>
  <c r="AL5945" i="1"/>
  <c r="AO5945" i="1"/>
  <c r="AL5947" i="1"/>
  <c r="AL5951" i="1"/>
  <c r="AL5961" i="1"/>
  <c r="AO5961" i="1"/>
  <c r="AL5963" i="1"/>
  <c r="AN5963" i="1"/>
  <c r="AL5967" i="1"/>
  <c r="O5978" i="1"/>
  <c r="Q5978" i="1"/>
  <c r="S5980" i="1"/>
  <c r="O5986" i="1"/>
  <c r="Q5986" i="1"/>
  <c r="AL3475" i="1"/>
  <c r="AL3482" i="1"/>
  <c r="AL3484" i="1"/>
  <c r="AL3490" i="1"/>
  <c r="AO3490" i="1"/>
  <c r="AL3492" i="1"/>
  <c r="AL3495" i="1"/>
  <c r="AL3503" i="1"/>
  <c r="AL3512" i="1"/>
  <c r="AL3518" i="1"/>
  <c r="AL3520" i="1"/>
  <c r="AL3531" i="1"/>
  <c r="AL3539" i="1"/>
  <c r="AL3546" i="1"/>
  <c r="AL3548" i="1"/>
  <c r="AL3554" i="1"/>
  <c r="AL3556" i="1"/>
  <c r="AL3559" i="1"/>
  <c r="AL3567" i="1"/>
  <c r="AL3576" i="1"/>
  <c r="AL3582" i="1"/>
  <c r="AL3584" i="1"/>
  <c r="AL3595" i="1"/>
  <c r="AL3603" i="1"/>
  <c r="AL3610" i="1"/>
  <c r="AO3610" i="1"/>
  <c r="AL3612" i="1"/>
  <c r="AL3618" i="1"/>
  <c r="AL3620" i="1"/>
  <c r="AL3623" i="1"/>
  <c r="AL3631" i="1"/>
  <c r="AL3640" i="1"/>
  <c r="AL3646" i="1"/>
  <c r="AL3648" i="1"/>
  <c r="AL3659" i="1"/>
  <c r="AL3667" i="1"/>
  <c r="AL3674" i="1"/>
  <c r="AL3676" i="1"/>
  <c r="AL3682" i="1"/>
  <c r="AL3684" i="1"/>
  <c r="AL3687" i="1"/>
  <c r="AL3695" i="1"/>
  <c r="AL3704" i="1"/>
  <c r="AL3710" i="1"/>
  <c r="AL3712" i="1"/>
  <c r="AL3723" i="1"/>
  <c r="AL3731" i="1"/>
  <c r="AL3738" i="1"/>
  <c r="AL3740" i="1"/>
  <c r="AL3746" i="1"/>
  <c r="AN3746" i="1"/>
  <c r="AL3749" i="1"/>
  <c r="AL3753" i="1"/>
  <c r="AL3755" i="1"/>
  <c r="AL3771" i="1"/>
  <c r="AL3784" i="1"/>
  <c r="AL3793" i="1"/>
  <c r="AL3797" i="1"/>
  <c r="AL3801" i="1"/>
  <c r="AL3803" i="1"/>
  <c r="AL3811" i="1"/>
  <c r="AN3811" i="1"/>
  <c r="AL3815" i="1"/>
  <c r="AL3820" i="1"/>
  <c r="AL3824" i="1"/>
  <c r="AL3828" i="1"/>
  <c r="AL3832" i="1"/>
  <c r="AL3836" i="1"/>
  <c r="AL3840" i="1"/>
  <c r="AL3844" i="1"/>
  <c r="AL3853" i="1"/>
  <c r="AL3855" i="1"/>
  <c r="AL3859" i="1"/>
  <c r="AL3863" i="1"/>
  <c r="AL3868" i="1"/>
  <c r="AL3872" i="1"/>
  <c r="AL3880" i="1"/>
  <c r="AL3889" i="1"/>
  <c r="AL3893" i="1"/>
  <c r="AL3905" i="1"/>
  <c r="AL3909" i="1"/>
  <c r="AL3913" i="1"/>
  <c r="AL3915" i="1"/>
  <c r="AM3915" i="1"/>
  <c r="AL3928" i="1"/>
  <c r="AL3940" i="1"/>
  <c r="AL3949" i="1"/>
  <c r="AL3951" i="1"/>
  <c r="AL3955" i="1"/>
  <c r="AL3959" i="1"/>
  <c r="AL3961" i="1"/>
  <c r="AN3961" i="1"/>
  <c r="AL3965" i="1"/>
  <c r="AL3967" i="1"/>
  <c r="AL3971" i="1"/>
  <c r="AL3975" i="1"/>
  <c r="AL3980" i="1"/>
  <c r="AL3984" i="1"/>
  <c r="AL3988" i="1"/>
  <c r="AL3997" i="1"/>
  <c r="AL3999" i="1"/>
  <c r="AL4001" i="1"/>
  <c r="AL4005" i="1"/>
  <c r="AL4009" i="1"/>
  <c r="AL4011" i="1"/>
  <c r="AL4027" i="1"/>
  <c r="AO4027" i="1"/>
  <c r="AL4040" i="1"/>
  <c r="AL4049" i="1"/>
  <c r="AL4053" i="1"/>
  <c r="AL4057" i="1"/>
  <c r="AL4059" i="1"/>
  <c r="AL4067" i="1"/>
  <c r="AN4067" i="1"/>
  <c r="AL4071" i="1"/>
  <c r="AL4076" i="1"/>
  <c r="AL4080" i="1"/>
  <c r="AL4084" i="1"/>
  <c r="AL4088" i="1"/>
  <c r="AL4092" i="1"/>
  <c r="AL4096" i="1"/>
  <c r="AL4108" i="1"/>
  <c r="AL4116" i="1"/>
  <c r="AL4128" i="1"/>
  <c r="AL4152" i="1"/>
  <c r="AL4175" i="1"/>
  <c r="AO4175" i="1"/>
  <c r="AL4178" i="1"/>
  <c r="AL4182" i="1"/>
  <c r="AL4186" i="1"/>
  <c r="AL4190" i="1"/>
  <c r="AM4190" i="1"/>
  <c r="AL4196" i="1"/>
  <c r="AL4200" i="1"/>
  <c r="AL4204" i="1"/>
  <c r="AL4211" i="1"/>
  <c r="AL4215" i="1"/>
  <c r="AL4219" i="1"/>
  <c r="AL4223" i="1"/>
  <c r="AL4226" i="1"/>
  <c r="AM4226" i="1"/>
  <c r="AL4240" i="1"/>
  <c r="AL4244" i="1"/>
  <c r="AL4248" i="1"/>
  <c r="AL4252" i="1"/>
  <c r="AL4259" i="1"/>
  <c r="AL4262" i="1"/>
  <c r="AL4266" i="1"/>
  <c r="AL4270" i="1"/>
  <c r="AL4288" i="1"/>
  <c r="AL4295" i="1"/>
  <c r="AL4299" i="1"/>
  <c r="AL4303" i="1"/>
  <c r="AO4303" i="1"/>
  <c r="AL4306" i="1"/>
  <c r="AL4310" i="1"/>
  <c r="AL4314" i="1"/>
  <c r="AL4318" i="1"/>
  <c r="AM4318" i="1"/>
  <c r="AL4324" i="1"/>
  <c r="AL4328" i="1"/>
  <c r="AL4332" i="1"/>
  <c r="AL4339" i="1"/>
  <c r="AL4343" i="1"/>
  <c r="AL4347" i="1"/>
  <c r="AL4351" i="1"/>
  <c r="AM4351" i="1"/>
  <c r="AL4354" i="1"/>
  <c r="AM4354" i="1"/>
  <c r="AL4368" i="1"/>
  <c r="AL4372" i="1"/>
  <c r="AL4376" i="1"/>
  <c r="AL4380" i="1"/>
  <c r="AL4387" i="1"/>
  <c r="AL4390" i="1"/>
  <c r="AL4394" i="1"/>
  <c r="AL4398" i="1"/>
  <c r="AL4416" i="1"/>
  <c r="AL4423" i="1"/>
  <c r="AL4427" i="1"/>
  <c r="AL4431" i="1"/>
  <c r="AO4431" i="1"/>
  <c r="AL4434" i="1"/>
  <c r="AL4438" i="1"/>
  <c r="AL4442" i="1"/>
  <c r="AL4446" i="1"/>
  <c r="AM4446" i="1"/>
  <c r="AL4452" i="1"/>
  <c r="AL4456" i="1"/>
  <c r="AL4460" i="1"/>
  <c r="AL4467" i="1"/>
  <c r="AL4471" i="1"/>
  <c r="AL4475" i="1"/>
  <c r="AL4479" i="1"/>
  <c r="AL4482" i="1"/>
  <c r="AM4482" i="1"/>
  <c r="AL4496" i="1"/>
  <c r="AL4500" i="1"/>
  <c r="AL4504" i="1"/>
  <c r="AL4508" i="1"/>
  <c r="AL4515" i="1"/>
  <c r="AL4518" i="1"/>
  <c r="AL4522" i="1"/>
  <c r="AL4526" i="1"/>
  <c r="AL4544" i="1"/>
  <c r="AL4551" i="1"/>
  <c r="AL4555" i="1"/>
  <c r="AL4559" i="1"/>
  <c r="AO4559" i="1"/>
  <c r="O4562" i="1"/>
  <c r="Q4562" i="1"/>
  <c r="AL4566" i="1"/>
  <c r="AL4570" i="1"/>
  <c r="AL4574" i="1"/>
  <c r="AL4580" i="1"/>
  <c r="AL4584" i="1"/>
  <c r="AL4588" i="1"/>
  <c r="AL4595" i="1"/>
  <c r="AL4599" i="1"/>
  <c r="AL4603" i="1"/>
  <c r="AO4603" i="1"/>
  <c r="AL4607" i="1"/>
  <c r="AO4607" i="1"/>
  <c r="AL4610" i="1"/>
  <c r="AL4624" i="1"/>
  <c r="AL4628" i="1"/>
  <c r="AL4660" i="1"/>
  <c r="AL4676" i="1"/>
  <c r="AL4699" i="1"/>
  <c r="AL4704" i="1"/>
  <c r="AL4706" i="1"/>
  <c r="AM4706" i="1"/>
  <c r="AL4708" i="1"/>
  <c r="AL4710" i="1"/>
  <c r="AL4712" i="1"/>
  <c r="AL4735" i="1"/>
  <c r="AL4739" i="1"/>
  <c r="AL4743" i="1"/>
  <c r="AL4748" i="1"/>
  <c r="AM4748" i="1"/>
  <c r="AL4750" i="1"/>
  <c r="AL4752" i="1"/>
  <c r="AL4754" i="1"/>
  <c r="AL4756" i="1"/>
  <c r="AM4756" i="1"/>
  <c r="AL4758" i="1"/>
  <c r="AL4760" i="1"/>
  <c r="AL4779" i="1"/>
  <c r="AL4783" i="1"/>
  <c r="AL4787" i="1"/>
  <c r="AL4791" i="1"/>
  <c r="AL4796" i="1"/>
  <c r="AL4827" i="1"/>
  <c r="AL4832" i="1"/>
  <c r="AM4832" i="1"/>
  <c r="AL4834" i="1"/>
  <c r="AL4836" i="1"/>
  <c r="AL4838" i="1"/>
  <c r="AL4840" i="1"/>
  <c r="AM4840" i="1"/>
  <c r="AL4863" i="1"/>
  <c r="AL4867" i="1"/>
  <c r="AL4871" i="1"/>
  <c r="AL4876" i="1"/>
  <c r="AM4876" i="1"/>
  <c r="AL4878" i="1"/>
  <c r="AL4880" i="1"/>
  <c r="AL4882" i="1"/>
  <c r="AL4884" i="1"/>
  <c r="AM4884" i="1"/>
  <c r="AL4886" i="1"/>
  <c r="AL4888" i="1"/>
  <c r="AL4907" i="1"/>
  <c r="AL4910" i="1"/>
  <c r="AO4910" i="1"/>
  <c r="AL4913" i="1"/>
  <c r="AL4919" i="1"/>
  <c r="AL4921" i="1"/>
  <c r="AL4923" i="1"/>
  <c r="AL4925" i="1"/>
  <c r="AO4925" i="1"/>
  <c r="AL4927" i="1"/>
  <c r="AL4929" i="1"/>
  <c r="AL4931" i="1"/>
  <c r="AL4933" i="1"/>
  <c r="AL4983" i="1"/>
  <c r="AL4985" i="1"/>
  <c r="AL4987" i="1"/>
  <c r="AL4989" i="1"/>
  <c r="AL4991" i="1"/>
  <c r="AL4993" i="1"/>
  <c r="AL4995" i="1"/>
  <c r="AL4997" i="1"/>
  <c r="AL5047" i="1"/>
  <c r="AL5049" i="1"/>
  <c r="AN5049" i="1"/>
  <c r="AL5051" i="1"/>
  <c r="AL5053" i="1"/>
  <c r="AM5053" i="1"/>
  <c r="AL5055" i="1"/>
  <c r="AL5077" i="1"/>
  <c r="AL5079" i="1"/>
  <c r="AO5079" i="1"/>
  <c r="AL5081" i="1"/>
  <c r="AL5085" i="1"/>
  <c r="AL5087" i="1"/>
  <c r="AL5109" i="1"/>
  <c r="AN5109" i="1"/>
  <c r="AL5111" i="1"/>
  <c r="AL5113" i="1"/>
  <c r="AL5117" i="1"/>
  <c r="AL5119" i="1"/>
  <c r="AL5122" i="1"/>
  <c r="AL5127" i="1"/>
  <c r="AL5130" i="1"/>
  <c r="AM5130" i="1"/>
  <c r="AL5135" i="1"/>
  <c r="AL5138" i="1"/>
  <c r="AL5143" i="1"/>
  <c r="AL5146" i="1"/>
  <c r="AM5146" i="1"/>
  <c r="AL5151" i="1"/>
  <c r="AL5154" i="1"/>
  <c r="AL5159" i="1"/>
  <c r="AL5162" i="1"/>
  <c r="AL5167" i="1"/>
  <c r="AL5170" i="1"/>
  <c r="AL5175" i="1"/>
  <c r="AL5178" i="1"/>
  <c r="AL5183" i="1"/>
  <c r="AL5186" i="1"/>
  <c r="AL5191" i="1"/>
  <c r="AL5194" i="1"/>
  <c r="AO5194" i="1"/>
  <c r="AL5199" i="1"/>
  <c r="AL5202" i="1"/>
  <c r="AL5207" i="1"/>
  <c r="AL5210" i="1"/>
  <c r="AO5210" i="1"/>
  <c r="AL5215" i="1"/>
  <c r="AL5217" i="1"/>
  <c r="AL5219" i="1"/>
  <c r="AL5227" i="1"/>
  <c r="AN5227" i="1"/>
  <c r="AL5235" i="1"/>
  <c r="AN5235" i="1"/>
  <c r="AL5243" i="1"/>
  <c r="AL5248" i="1"/>
  <c r="AL5252" i="1"/>
  <c r="AL5256" i="1"/>
  <c r="AM5256" i="1"/>
  <c r="AL5260" i="1"/>
  <c r="AL5264" i="1"/>
  <c r="AL5268" i="1"/>
  <c r="AM5268" i="1"/>
  <c r="AL5272" i="1"/>
  <c r="AM5272" i="1"/>
  <c r="AL5276" i="1"/>
  <c r="AL5280" i="1"/>
  <c r="AL5379" i="1"/>
  <c r="AM5379" i="1"/>
  <c r="AL5381" i="1"/>
  <c r="AO5381" i="1"/>
  <c r="AL5393" i="1"/>
  <c r="AL5399" i="1"/>
  <c r="AL5401" i="1"/>
  <c r="AL5405" i="1"/>
  <c r="AN5405" i="1"/>
  <c r="AL5407" i="1"/>
  <c r="AL5415" i="1"/>
  <c r="AL5417" i="1"/>
  <c r="AM5417" i="1"/>
  <c r="AL5421" i="1"/>
  <c r="AN5421" i="1"/>
  <c r="AL5423" i="1"/>
  <c r="AL5431" i="1"/>
  <c r="AL5433" i="1"/>
  <c r="AN5433" i="1"/>
  <c r="AL5437" i="1"/>
  <c r="AM5437" i="1"/>
  <c r="AL5439" i="1"/>
  <c r="AL5447" i="1"/>
  <c r="AL5449" i="1"/>
  <c r="AL5453" i="1"/>
  <c r="AO5453" i="1"/>
  <c r="AL5455" i="1"/>
  <c r="AL5463" i="1"/>
  <c r="AL5465" i="1"/>
  <c r="AL5469" i="1"/>
  <c r="AN5469" i="1"/>
  <c r="AL5471" i="1"/>
  <c r="AL5479" i="1"/>
  <c r="AL5481" i="1"/>
  <c r="AM5481" i="1"/>
  <c r="AL5485" i="1"/>
  <c r="AN5485" i="1"/>
  <c r="AL5487" i="1"/>
  <c r="AL5495" i="1"/>
  <c r="AL5497" i="1"/>
  <c r="AN5497" i="1"/>
  <c r="AL5501" i="1"/>
  <c r="AM5501" i="1"/>
  <c r="AL5503" i="1"/>
  <c r="AL5533" i="1"/>
  <c r="AL5568" i="1"/>
  <c r="AN5568" i="1"/>
  <c r="AL5581" i="1"/>
  <c r="AO5581" i="1"/>
  <c r="AL5592" i="1"/>
  <c r="AL5596" i="1"/>
  <c r="AL5613" i="1"/>
  <c r="AM5613" i="1"/>
  <c r="AL5624" i="1"/>
  <c r="AN5624" i="1"/>
  <c r="AL5628" i="1"/>
  <c r="AL5645" i="1"/>
  <c r="AL5656" i="1"/>
  <c r="AL5660" i="1"/>
  <c r="AM5660" i="1"/>
  <c r="AL5677" i="1"/>
  <c r="AL5688" i="1"/>
  <c r="AL5692" i="1"/>
  <c r="AL5704" i="1"/>
  <c r="AM5704" i="1"/>
  <c r="AL5710" i="1"/>
  <c r="AL5716" i="1"/>
  <c r="AL5726" i="1"/>
  <c r="AO5726" i="1"/>
  <c r="AL5732" i="1"/>
  <c r="AL5846" i="1"/>
  <c r="AL5848" i="1"/>
  <c r="AL5903" i="1"/>
  <c r="AL5975" i="1"/>
  <c r="AN5975" i="1"/>
  <c r="AL3356" i="1"/>
  <c r="AL3360" i="1"/>
  <c r="AL3364" i="1"/>
  <c r="AL3368" i="1"/>
  <c r="AL3372" i="1"/>
  <c r="AL3376" i="1"/>
  <c r="AL3380" i="1"/>
  <c r="AL3384" i="1"/>
  <c r="AL3388" i="1"/>
  <c r="AL3392" i="1"/>
  <c r="AL3396" i="1"/>
  <c r="AL3400" i="1"/>
  <c r="AL3404" i="1"/>
  <c r="AL3408" i="1"/>
  <c r="AL3412" i="1"/>
  <c r="AL3416" i="1"/>
  <c r="AL3420" i="1"/>
  <c r="AL3424" i="1"/>
  <c r="AL3428" i="1"/>
  <c r="AL3432" i="1"/>
  <c r="AL3436" i="1"/>
  <c r="AL3440" i="1"/>
  <c r="AL3444" i="1"/>
  <c r="AL3448" i="1"/>
  <c r="AL3452" i="1"/>
  <c r="AL3456" i="1"/>
  <c r="AL3460" i="1"/>
  <c r="AL3464" i="1"/>
  <c r="AL3470" i="1"/>
  <c r="AL3472" i="1"/>
  <c r="AL3473" i="1"/>
  <c r="AL3483" i="1"/>
  <c r="AL3491" i="1"/>
  <c r="AL3498" i="1"/>
  <c r="AL3500" i="1"/>
  <c r="AL3501" i="1"/>
  <c r="AL3506" i="1"/>
  <c r="AL3508" i="1"/>
  <c r="AL3509" i="1"/>
  <c r="AL3511" i="1"/>
  <c r="AL3519" i="1"/>
  <c r="AL3526" i="1"/>
  <c r="AL3528" i="1"/>
  <c r="AL3529" i="1"/>
  <c r="AL3534" i="1"/>
  <c r="AL3536" i="1"/>
  <c r="AL3537" i="1"/>
  <c r="AL3547" i="1"/>
  <c r="AL3555" i="1"/>
  <c r="AL3562" i="1"/>
  <c r="AL3564" i="1"/>
  <c r="AL3565" i="1"/>
  <c r="AL3570" i="1"/>
  <c r="AL3572" i="1"/>
  <c r="AL3573" i="1"/>
  <c r="AL3575" i="1"/>
  <c r="AL3583" i="1"/>
  <c r="AL3590" i="1"/>
  <c r="AL3592" i="1"/>
  <c r="AL3593" i="1"/>
  <c r="AL3598" i="1"/>
  <c r="AL3600" i="1"/>
  <c r="AL3601" i="1"/>
  <c r="AL3611" i="1"/>
  <c r="AL3619" i="1"/>
  <c r="AL3626" i="1"/>
  <c r="AL3628" i="1"/>
  <c r="AL3629" i="1"/>
  <c r="AL3634" i="1"/>
  <c r="AL3636" i="1"/>
  <c r="AL3637" i="1"/>
  <c r="AL3639" i="1"/>
  <c r="AL3647" i="1"/>
  <c r="AL3654" i="1"/>
  <c r="AL3656" i="1"/>
  <c r="AL3657" i="1"/>
  <c r="AL3662" i="1"/>
  <c r="AL3664" i="1"/>
  <c r="AL3665" i="1"/>
  <c r="AL3675" i="1"/>
  <c r="AL3683" i="1"/>
  <c r="AL3690" i="1"/>
  <c r="AL3692" i="1"/>
  <c r="AL3693" i="1"/>
  <c r="AL3698" i="1"/>
  <c r="AL3700" i="1"/>
  <c r="AL3701" i="1"/>
  <c r="AL3703" i="1"/>
  <c r="AL3711" i="1"/>
  <c r="AL3718" i="1"/>
  <c r="AL3720" i="1"/>
  <c r="AL3721" i="1"/>
  <c r="AL3726" i="1"/>
  <c r="AL3728" i="1"/>
  <c r="AL3729" i="1"/>
  <c r="AL3739" i="1"/>
  <c r="AL3747" i="1"/>
  <c r="AL3751" i="1"/>
  <c r="AL3756" i="1"/>
  <c r="AM3756" i="1"/>
  <c r="AL3758" i="1"/>
  <c r="AL3760" i="1"/>
  <c r="AN3760" i="1"/>
  <c r="AL3762" i="1"/>
  <c r="AL3764" i="1"/>
  <c r="AL3766" i="1"/>
  <c r="AL3768" i="1"/>
  <c r="AL3772" i="1"/>
  <c r="AL3774" i="1"/>
  <c r="AM3774" i="1"/>
  <c r="AL3776" i="1"/>
  <c r="AL3778" i="1"/>
  <c r="AL3780" i="1"/>
  <c r="AL3782" i="1"/>
  <c r="AM3782" i="1"/>
  <c r="AL3789" i="1"/>
  <c r="AL3791" i="1"/>
  <c r="AL3795" i="1"/>
  <c r="AL3799" i="1"/>
  <c r="AL3804" i="1"/>
  <c r="AL3806" i="1"/>
  <c r="AL3808" i="1"/>
  <c r="AL3816" i="1"/>
  <c r="AL3818" i="1"/>
  <c r="AL3825" i="1"/>
  <c r="AL3829" i="1"/>
  <c r="AL3834" i="1"/>
  <c r="AM3834" i="1"/>
  <c r="AL3841" i="1"/>
  <c r="AL3845" i="1"/>
  <c r="AL3849" i="1"/>
  <c r="AL3851" i="1"/>
  <c r="AL3864" i="1"/>
  <c r="AL3866" i="1"/>
  <c r="AL3874" i="1"/>
  <c r="AL3876" i="1"/>
  <c r="AL3878" i="1"/>
  <c r="AL3885" i="1"/>
  <c r="AN3885" i="1"/>
  <c r="AL3887" i="1"/>
  <c r="AL3891" i="1"/>
  <c r="AL3895" i="1"/>
  <c r="AL3897" i="1"/>
  <c r="AL3901" i="1"/>
  <c r="AL3903" i="1"/>
  <c r="AL3907" i="1"/>
  <c r="AL3911" i="1"/>
  <c r="AM3911" i="1"/>
  <c r="AL3916" i="1"/>
  <c r="AL3918" i="1"/>
  <c r="AM3918" i="1"/>
  <c r="AL3920" i="1"/>
  <c r="AL3922" i="1"/>
  <c r="AL3924" i="1"/>
  <c r="AL3926" i="1"/>
  <c r="AM3926" i="1"/>
  <c r="AL3933" i="1"/>
  <c r="AL3935" i="1"/>
  <c r="AL3937" i="1"/>
  <c r="AL3941" i="1"/>
  <c r="AL3945" i="1"/>
  <c r="AL3947" i="1"/>
  <c r="AL3963" i="1"/>
  <c r="AL3976" i="1"/>
  <c r="AL3978" i="1"/>
  <c r="AL3985" i="1"/>
  <c r="AL3989" i="1"/>
  <c r="AL3993" i="1"/>
  <c r="AL3995" i="1"/>
  <c r="AL4003" i="1"/>
  <c r="AL4007" i="1"/>
  <c r="AL4012" i="1"/>
  <c r="AL4014" i="1"/>
  <c r="AL4016" i="1"/>
  <c r="AN4016" i="1"/>
  <c r="AL4018" i="1"/>
  <c r="AL4020" i="1"/>
  <c r="AL4022" i="1"/>
  <c r="AL4024" i="1"/>
  <c r="AL4028" i="1"/>
  <c r="AL4030" i="1"/>
  <c r="AM4030" i="1"/>
  <c r="AL4032" i="1"/>
  <c r="AL4034" i="1"/>
  <c r="AL4036" i="1"/>
  <c r="AL4038" i="1"/>
  <c r="AL4045" i="1"/>
  <c r="AL4047" i="1"/>
  <c r="AL4051" i="1"/>
  <c r="AL4055" i="1"/>
  <c r="AL4060" i="1"/>
  <c r="AL4062" i="1"/>
  <c r="AL4064" i="1"/>
  <c r="AL4072" i="1"/>
  <c r="AL4074" i="1"/>
  <c r="AL4081" i="1"/>
  <c r="AL4085" i="1"/>
  <c r="AL4090" i="1"/>
  <c r="AM4090" i="1"/>
  <c r="AL4099" i="1"/>
  <c r="AL4102" i="1"/>
  <c r="AL4104" i="1"/>
  <c r="AL4105" i="1"/>
  <c r="AL4111" i="1"/>
  <c r="AL4123" i="1"/>
  <c r="AL4135" i="1"/>
  <c r="AL4138" i="1"/>
  <c r="AL4140" i="1"/>
  <c r="AL4141" i="1"/>
  <c r="AN4141" i="1"/>
  <c r="AL4146" i="1"/>
  <c r="AL4148" i="1"/>
  <c r="AL4149" i="1"/>
  <c r="AL4158" i="1"/>
  <c r="AL4160" i="1"/>
  <c r="AL4161" i="1"/>
  <c r="AL4167" i="1"/>
  <c r="AL4170" i="1"/>
  <c r="AL4172" i="1"/>
  <c r="AL4173" i="1"/>
  <c r="AL4179" i="1"/>
  <c r="AL4183" i="1"/>
  <c r="AL4187" i="1"/>
  <c r="AL4191" i="1"/>
  <c r="AL4194" i="1"/>
  <c r="AL4208" i="1"/>
  <c r="AL4209" i="1"/>
  <c r="AL4212" i="1"/>
  <c r="AL4213" i="1"/>
  <c r="AL4216" i="1"/>
  <c r="AL4217" i="1"/>
  <c r="AL4220" i="1"/>
  <c r="AL4221" i="1"/>
  <c r="AL4227" i="1"/>
  <c r="AL4230" i="1"/>
  <c r="AL4234" i="1"/>
  <c r="AL4238" i="1"/>
  <c r="AL4256" i="1"/>
  <c r="AL4257" i="1"/>
  <c r="AL4263" i="1"/>
  <c r="AL4267" i="1"/>
  <c r="AL4271" i="1"/>
  <c r="AL4274" i="1"/>
  <c r="AL4278" i="1"/>
  <c r="AL4282" i="1"/>
  <c r="AL4286" i="1"/>
  <c r="AL4292" i="1"/>
  <c r="AL4293" i="1"/>
  <c r="AL4296" i="1"/>
  <c r="AL4297" i="1"/>
  <c r="AL4300" i="1"/>
  <c r="AL4301" i="1"/>
  <c r="AO4301" i="1"/>
  <c r="AL4307" i="1"/>
  <c r="AL4311" i="1"/>
  <c r="AL4315" i="1"/>
  <c r="AL4319" i="1"/>
  <c r="AL4322" i="1"/>
  <c r="AL4336" i="1"/>
  <c r="AL4337" i="1"/>
  <c r="AL4340" i="1"/>
  <c r="AL4341" i="1"/>
  <c r="AL4344" i="1"/>
  <c r="AL4345" i="1"/>
  <c r="AL4348" i="1"/>
  <c r="AL4349" i="1"/>
  <c r="AL4355" i="1"/>
  <c r="AL4358" i="1"/>
  <c r="AL4362" i="1"/>
  <c r="AM4362" i="1"/>
  <c r="AL4366" i="1"/>
  <c r="AL4384" i="1"/>
  <c r="AL4385" i="1"/>
  <c r="AL4391" i="1"/>
  <c r="AL4395" i="1"/>
  <c r="AL4399" i="1"/>
  <c r="AL4402" i="1"/>
  <c r="AL4406" i="1"/>
  <c r="AL4410" i="1"/>
  <c r="AL4414" i="1"/>
  <c r="AL4420" i="1"/>
  <c r="AL4421" i="1"/>
  <c r="AN4421" i="1"/>
  <c r="AL4424" i="1"/>
  <c r="AL4425" i="1"/>
  <c r="AL4428" i="1"/>
  <c r="AL4429" i="1"/>
  <c r="AL4435" i="1"/>
  <c r="AL4439" i="1"/>
  <c r="AL4443" i="1"/>
  <c r="AL4447" i="1"/>
  <c r="AL4450" i="1"/>
  <c r="AL4464" i="1"/>
  <c r="AL4465" i="1"/>
  <c r="AL4468" i="1"/>
  <c r="AL4469" i="1"/>
  <c r="AL4472" i="1"/>
  <c r="AL4473" i="1"/>
  <c r="AL4476" i="1"/>
  <c r="AL4477" i="1"/>
  <c r="AL4483" i="1"/>
  <c r="AL4486" i="1"/>
  <c r="AL4490" i="1"/>
  <c r="AM4490" i="1"/>
  <c r="AL4494" i="1"/>
  <c r="AL4512" i="1"/>
  <c r="AL4513" i="1"/>
  <c r="AL4519" i="1"/>
  <c r="AL4523" i="1"/>
  <c r="AL4527" i="1"/>
  <c r="AL4530" i="1"/>
  <c r="AL4534" i="1"/>
  <c r="AN4534" i="1"/>
  <c r="AL4538" i="1"/>
  <c r="AL4542" i="1"/>
  <c r="AL4548" i="1"/>
  <c r="AL4549" i="1"/>
  <c r="AL4552" i="1"/>
  <c r="AL4553" i="1"/>
  <c r="AL4556" i="1"/>
  <c r="AL4557" i="1"/>
  <c r="AL4563" i="1"/>
  <c r="AL4567" i="1"/>
  <c r="AL4571" i="1"/>
  <c r="AL4575" i="1"/>
  <c r="AL4578" i="1"/>
  <c r="AL4592" i="1"/>
  <c r="AL4593" i="1"/>
  <c r="AL4596" i="1"/>
  <c r="AL4597" i="1"/>
  <c r="AL4600" i="1"/>
  <c r="AL4601" i="1"/>
  <c r="AL4604" i="1"/>
  <c r="AL4605" i="1"/>
  <c r="AL4611" i="1"/>
  <c r="AL4614" i="1"/>
  <c r="AL4618" i="1"/>
  <c r="AL4622" i="1"/>
  <c r="AL4631" i="1"/>
  <c r="AL4634" i="1"/>
  <c r="AL4636" i="1"/>
  <c r="AL4640" i="1"/>
  <c r="AL4647" i="1"/>
  <c r="AN4647" i="1"/>
  <c r="AL4651" i="1"/>
  <c r="AL4654" i="1"/>
  <c r="AL4656" i="1"/>
  <c r="AL4661" i="1"/>
  <c r="AL4667" i="1"/>
  <c r="AL4670" i="1"/>
  <c r="AL4674" i="1"/>
  <c r="AL4677" i="1"/>
  <c r="AL4689" i="1"/>
  <c r="AL4693" i="1"/>
  <c r="AO4693" i="1"/>
  <c r="AL4697" i="1"/>
  <c r="AL4703" i="1"/>
  <c r="AL4707" i="1"/>
  <c r="AL4711" i="1"/>
  <c r="AL4714" i="1"/>
  <c r="AL4716" i="1"/>
  <c r="AL4718" i="1"/>
  <c r="AL4720" i="1"/>
  <c r="AM4720" i="1"/>
  <c r="AL4722" i="1"/>
  <c r="AL4724" i="1"/>
  <c r="AL4726" i="1"/>
  <c r="AL4728" i="1"/>
  <c r="AM4728" i="1"/>
  <c r="AL4733" i="1"/>
  <c r="AL4747" i="1"/>
  <c r="AL4751" i="1"/>
  <c r="AL4755" i="1"/>
  <c r="AL4759" i="1"/>
  <c r="AL4762" i="1"/>
  <c r="AL4764" i="1"/>
  <c r="AL4769" i="1"/>
  <c r="AO4769" i="1"/>
  <c r="AL4773" i="1"/>
  <c r="AL4777" i="1"/>
  <c r="AL4795" i="1"/>
  <c r="AL4798" i="1"/>
  <c r="AM4798" i="1"/>
  <c r="AL4800" i="1"/>
  <c r="AL4802" i="1"/>
  <c r="AN4802" i="1"/>
  <c r="AL4804" i="1"/>
  <c r="AL4806" i="1"/>
  <c r="AL4808" i="1"/>
  <c r="AL4813" i="1"/>
  <c r="AL4817" i="1"/>
  <c r="AL4821" i="1"/>
  <c r="AM4821" i="1"/>
  <c r="AL4825" i="1"/>
  <c r="AL4831" i="1"/>
  <c r="AL4835" i="1"/>
  <c r="AL4839" i="1"/>
  <c r="AL4842" i="1"/>
  <c r="AL4844" i="1"/>
  <c r="AL4846" i="1"/>
  <c r="AL4848" i="1"/>
  <c r="AM4848" i="1"/>
  <c r="AL4850" i="1"/>
  <c r="AL4852" i="1"/>
  <c r="AL4854" i="1"/>
  <c r="AL4856" i="1"/>
  <c r="AM4856" i="1"/>
  <c r="AL4861" i="1"/>
  <c r="AL4875" i="1"/>
  <c r="AL4879" i="1"/>
  <c r="AL4883" i="1"/>
  <c r="AL4887" i="1"/>
  <c r="AL4890" i="1"/>
  <c r="AL4892" i="1"/>
  <c r="AL4897" i="1"/>
  <c r="AO4897" i="1"/>
  <c r="AL4901" i="1"/>
  <c r="AL4904" i="1"/>
  <c r="AL4911" i="1"/>
  <c r="AL4914" i="1"/>
  <c r="AL4917" i="1"/>
  <c r="AL4942" i="1"/>
  <c r="AL4946" i="1"/>
  <c r="AL4950" i="1"/>
  <c r="AL4952" i="1"/>
  <c r="AL4954" i="1"/>
  <c r="AL4956" i="1"/>
  <c r="AL4960" i="1"/>
  <c r="AL4964" i="1"/>
  <c r="AL4967" i="1"/>
  <c r="AL4969" i="1"/>
  <c r="AL4971" i="1"/>
  <c r="AM4971" i="1"/>
  <c r="AL4973" i="1"/>
  <c r="AL4975" i="1"/>
  <c r="AL4977" i="1"/>
  <c r="AL4979" i="1"/>
  <c r="AM4979" i="1"/>
  <c r="AL4981" i="1"/>
  <c r="AL5006" i="1"/>
  <c r="AL5010" i="1"/>
  <c r="AL5014" i="1"/>
  <c r="AL5016" i="1"/>
  <c r="AL5018" i="1"/>
  <c r="AL5020" i="1"/>
  <c r="AL5024" i="1"/>
  <c r="AL5028" i="1"/>
  <c r="AL5031" i="1"/>
  <c r="AL5033" i="1"/>
  <c r="AL5035" i="1"/>
  <c r="AL5037" i="1"/>
  <c r="AL5039" i="1"/>
  <c r="AL5041" i="1"/>
  <c r="AL5043" i="1"/>
  <c r="AL5045" i="1"/>
  <c r="AL5058" i="1"/>
  <c r="AL5060" i="1"/>
  <c r="AL5064" i="1"/>
  <c r="AL5066" i="1"/>
  <c r="AL5068" i="1"/>
  <c r="AL5073" i="1"/>
  <c r="AL5075" i="1"/>
  <c r="AM5075" i="1"/>
  <c r="AL5083" i="1"/>
  <c r="AL5090" i="1"/>
  <c r="AL5092" i="1"/>
  <c r="AL5096" i="1"/>
  <c r="AN5096" i="1"/>
  <c r="AL5098" i="1"/>
  <c r="AL5100" i="1"/>
  <c r="AL5105" i="1"/>
  <c r="AL5107" i="1"/>
  <c r="AL5115" i="1"/>
  <c r="AL5125" i="1"/>
  <c r="AL5133" i="1"/>
  <c r="AL5141" i="1"/>
  <c r="AM5141" i="1"/>
  <c r="AL5149" i="1"/>
  <c r="AL5157" i="1"/>
  <c r="AL5165" i="1"/>
  <c r="AL5173" i="1"/>
  <c r="AM5173" i="1"/>
  <c r="AL5181" i="1"/>
  <c r="AL5189" i="1"/>
  <c r="AL5197" i="1"/>
  <c r="AL5205" i="1"/>
  <c r="AM5205" i="1"/>
  <c r="AL5213" i="1"/>
  <c r="AL5216" i="1"/>
  <c r="AL5220" i="1"/>
  <c r="AL5222" i="1"/>
  <c r="AN5222" i="1"/>
  <c r="AL5225" i="1"/>
  <c r="AL5228" i="1"/>
  <c r="AL5230" i="1"/>
  <c r="AL5233" i="1"/>
  <c r="AL5236" i="1"/>
  <c r="AL5238" i="1"/>
  <c r="AL5241" i="1"/>
  <c r="AL5244" i="1"/>
  <c r="AL5250" i="1"/>
  <c r="AL5254" i="1"/>
  <c r="AL5258" i="1"/>
  <c r="AL5262" i="1"/>
  <c r="AL5266" i="1"/>
  <c r="AL5270" i="1"/>
  <c r="AL5274" i="1"/>
  <c r="AL5278" i="1"/>
  <c r="AL5282" i="1"/>
  <c r="AL5284" i="1"/>
  <c r="AL5286" i="1"/>
  <c r="AL5290" i="1"/>
  <c r="AO5290" i="1"/>
  <c r="AL5292" i="1"/>
  <c r="AL5294" i="1"/>
  <c r="AL5298" i="1"/>
  <c r="AL5300" i="1"/>
  <c r="AO5300" i="1"/>
  <c r="AL5302" i="1"/>
  <c r="AL5306" i="1"/>
  <c r="AL5308" i="1"/>
  <c r="AL5310" i="1"/>
  <c r="AN5310" i="1"/>
  <c r="AL5314" i="1"/>
  <c r="AL5316" i="1"/>
  <c r="AL5318" i="1"/>
  <c r="AL5322" i="1"/>
  <c r="AO5322" i="1"/>
  <c r="AL5324" i="1"/>
  <c r="AL5326" i="1"/>
  <c r="AL5330" i="1"/>
  <c r="AL5332" i="1"/>
  <c r="AO5332" i="1"/>
  <c r="AL5334" i="1"/>
  <c r="AL5338" i="1"/>
  <c r="AL5340" i="1"/>
  <c r="AL5342" i="1"/>
  <c r="AM5342" i="1"/>
  <c r="AL5346" i="1"/>
  <c r="AL5348" i="1"/>
  <c r="AL5350" i="1"/>
  <c r="AL5354" i="1"/>
  <c r="AL5356" i="1"/>
  <c r="AL5358" i="1"/>
  <c r="AL5362" i="1"/>
  <c r="AL5364" i="1"/>
  <c r="AO5364" i="1"/>
  <c r="AL5366" i="1"/>
  <c r="AL5370" i="1"/>
  <c r="AL5372" i="1"/>
  <c r="AL5375" i="1"/>
  <c r="AM5375" i="1"/>
  <c r="AL5377" i="1"/>
  <c r="AL5386" i="1"/>
  <c r="AL5388" i="1"/>
  <c r="AL5390" i="1"/>
  <c r="AL5403" i="1"/>
  <c r="AL5410" i="1"/>
  <c r="AL5419" i="1"/>
  <c r="AL5426" i="1"/>
  <c r="AO5426" i="1"/>
  <c r="AL5435" i="1"/>
  <c r="AL5442" i="1"/>
  <c r="AL5451" i="1"/>
  <c r="AL5458" i="1"/>
  <c r="AO5458" i="1"/>
  <c r="AL5467" i="1"/>
  <c r="AL5474" i="1"/>
  <c r="AL5483" i="1"/>
  <c r="AL5490" i="1"/>
  <c r="AO5490" i="1"/>
  <c r="AL5499" i="1"/>
  <c r="AL5506" i="1"/>
  <c r="AL5507" i="1"/>
  <c r="AL5509" i="1"/>
  <c r="AO5509" i="1"/>
  <c r="AL5516" i="1"/>
  <c r="AL5518" i="1"/>
  <c r="AL5519" i="1"/>
  <c r="AL5521" i="1"/>
  <c r="AM5521" i="1"/>
  <c r="AL5526" i="1"/>
  <c r="AL5527" i="1"/>
  <c r="AL5529" i="1"/>
  <c r="AL5538" i="1"/>
  <c r="AL5539" i="1"/>
  <c r="AL5541" i="1"/>
  <c r="AL5548" i="1"/>
  <c r="AL5550" i="1"/>
  <c r="AL5551" i="1"/>
  <c r="AL5553" i="1"/>
  <c r="AL5556" i="1"/>
  <c r="AL5561" i="1"/>
  <c r="AL5562" i="1"/>
  <c r="AL5564" i="1"/>
  <c r="AL5575" i="1"/>
  <c r="AL5579" i="1"/>
  <c r="AL5585" i="1"/>
  <c r="AL5589" i="1"/>
  <c r="AL5593" i="1"/>
  <c r="AL5598" i="1"/>
  <c r="AN5598" i="1"/>
  <c r="AL5600" i="1"/>
  <c r="AL5602" i="1"/>
  <c r="AL5604" i="1"/>
  <c r="AL5607" i="1"/>
  <c r="AL5611" i="1"/>
  <c r="AL5617" i="1"/>
  <c r="AL5621" i="1"/>
  <c r="AL5625" i="1"/>
  <c r="AL5630" i="1"/>
  <c r="AL5632" i="1"/>
  <c r="AL5634" i="1"/>
  <c r="AL5636" i="1"/>
  <c r="AL5639" i="1"/>
  <c r="AL5643" i="1"/>
  <c r="AL5649" i="1"/>
  <c r="AL5653" i="1"/>
  <c r="AM5653" i="1"/>
  <c r="AL5657" i="1"/>
  <c r="AL5662" i="1"/>
  <c r="AL5664" i="1"/>
  <c r="AL5666" i="1"/>
  <c r="AL5668" i="1"/>
  <c r="AL5671" i="1"/>
  <c r="AL5675" i="1"/>
  <c r="AL5681" i="1"/>
  <c r="AL5685" i="1"/>
  <c r="AL5689" i="1"/>
  <c r="AL5694" i="1"/>
  <c r="AL5697" i="1"/>
  <c r="AO5697" i="1"/>
  <c r="AL5699" i="1"/>
  <c r="AL5706" i="1"/>
  <c r="AL5712" i="1"/>
  <c r="AL5713" i="1"/>
  <c r="AM5713" i="1"/>
  <c r="AL5719" i="1"/>
  <c r="AL5722" i="1"/>
  <c r="AL5728" i="1"/>
  <c r="AL5729" i="1"/>
  <c r="AM5729" i="1"/>
  <c r="AL5735" i="1"/>
  <c r="AL5737" i="1"/>
  <c r="AL5739" i="1"/>
  <c r="AL5743" i="1"/>
  <c r="AL5745" i="1"/>
  <c r="AL5747" i="1"/>
  <c r="AL5751" i="1"/>
  <c r="AL5753" i="1"/>
  <c r="AL5755" i="1"/>
  <c r="AL5759" i="1"/>
  <c r="AL5761" i="1"/>
  <c r="AL5763" i="1"/>
  <c r="AM5763" i="1"/>
  <c r="AL5767" i="1"/>
  <c r="AL5769" i="1"/>
  <c r="AL5771" i="1"/>
  <c r="AL5775" i="1"/>
  <c r="AN5775" i="1"/>
  <c r="AL5777" i="1"/>
  <c r="AL5779" i="1"/>
  <c r="AL5783" i="1"/>
  <c r="AL5785" i="1"/>
  <c r="AO5785" i="1"/>
  <c r="AL5787" i="1"/>
  <c r="AL5791" i="1"/>
  <c r="AL5793" i="1"/>
  <c r="AL5795" i="1"/>
  <c r="O5799" i="1"/>
  <c r="Q5799" i="1"/>
  <c r="AM5801" i="1"/>
  <c r="S5801" i="1"/>
  <c r="Q5801" i="1"/>
  <c r="O5801" i="1"/>
  <c r="O5803" i="1"/>
  <c r="Q5803" i="1"/>
  <c r="O5807" i="1"/>
  <c r="Q5807" i="1"/>
  <c r="AM5809" i="1"/>
  <c r="S5809" i="1"/>
  <c r="Q5809" i="1"/>
  <c r="O5809" i="1"/>
  <c r="O5811" i="1"/>
  <c r="Q5811" i="1"/>
  <c r="O5815" i="1"/>
  <c r="Q5815" i="1"/>
  <c r="AM5817" i="1"/>
  <c r="S5817" i="1"/>
  <c r="Q5817" i="1"/>
  <c r="O5817" i="1"/>
  <c r="O5819" i="1"/>
  <c r="Q5819" i="1"/>
  <c r="O5823" i="1"/>
  <c r="Q5823" i="1"/>
  <c r="AM5825" i="1"/>
  <c r="S5825" i="1"/>
  <c r="Q5825" i="1"/>
  <c r="O5825" i="1"/>
  <c r="O5827" i="1"/>
  <c r="Q5827" i="1"/>
  <c r="O5831" i="1"/>
  <c r="Q5831" i="1"/>
  <c r="AM5833" i="1"/>
  <c r="S5833" i="1"/>
  <c r="Q5833" i="1"/>
  <c r="O5833" i="1"/>
  <c r="Q5837" i="1"/>
  <c r="O5837" i="1"/>
  <c r="O5839" i="1"/>
  <c r="Q5839" i="1"/>
  <c r="AL5842" i="1"/>
  <c r="AL5844" i="1"/>
  <c r="O5851" i="1"/>
  <c r="Q5851" i="1"/>
  <c r="O5855" i="1"/>
  <c r="Q5855" i="1"/>
  <c r="AM5857" i="1"/>
  <c r="S5857" i="1"/>
  <c r="Q5857" i="1"/>
  <c r="O5857" i="1"/>
  <c r="Q5859" i="1"/>
  <c r="O5859" i="1"/>
  <c r="O5863" i="1"/>
  <c r="Q5863" i="1"/>
  <c r="AM5865" i="1"/>
  <c r="S5865" i="1"/>
  <c r="O5865" i="1"/>
  <c r="Q5865" i="1"/>
  <c r="O5867" i="1"/>
  <c r="Q5867" i="1"/>
  <c r="Q5871" i="1"/>
  <c r="O5871" i="1"/>
  <c r="AM5873" i="1"/>
  <c r="S5873" i="1"/>
  <c r="O5873" i="1"/>
  <c r="Q5873" i="1"/>
  <c r="Q5875" i="1"/>
  <c r="O5875" i="1"/>
  <c r="Q5879" i="1"/>
  <c r="O5879" i="1"/>
  <c r="AM5881" i="1"/>
  <c r="S5881" i="1"/>
  <c r="O5881" i="1"/>
  <c r="Q5881" i="1"/>
  <c r="Q5883" i="1"/>
  <c r="O5883" i="1"/>
  <c r="Q5887" i="1"/>
  <c r="O5887" i="1"/>
  <c r="AM5889" i="1"/>
  <c r="S5889" i="1"/>
  <c r="O5889" i="1"/>
  <c r="Q5889" i="1"/>
  <c r="Q5891" i="1"/>
  <c r="O5891" i="1"/>
  <c r="Q5895" i="1"/>
  <c r="O5895" i="1"/>
  <c r="AM5897" i="1"/>
  <c r="S5897" i="1"/>
  <c r="Q5897" i="1"/>
  <c r="O5897" i="1"/>
  <c r="Q5899" i="1"/>
  <c r="O5899" i="1"/>
  <c r="AM5908" i="1"/>
  <c r="S5908" i="1"/>
  <c r="Q5908" i="1"/>
  <c r="O5908" i="1"/>
  <c r="O5910" i="1"/>
  <c r="Q5910" i="1"/>
  <c r="O5914" i="1"/>
  <c r="Q5914" i="1"/>
  <c r="AM5916" i="1"/>
  <c r="S5916" i="1"/>
  <c r="Q5916" i="1"/>
  <c r="O5916" i="1"/>
  <c r="O5918" i="1"/>
  <c r="Q5918" i="1"/>
  <c r="O5922" i="1"/>
  <c r="Q5922" i="1"/>
  <c r="AM5924" i="1"/>
  <c r="S5924" i="1"/>
  <c r="Q5924" i="1"/>
  <c r="O5924" i="1"/>
  <c r="O5926" i="1"/>
  <c r="Q5926" i="1"/>
  <c r="O5930" i="1"/>
  <c r="Q5930" i="1"/>
  <c r="AM5932" i="1"/>
  <c r="S5932" i="1"/>
  <c r="Q5932" i="1"/>
  <c r="O5932" i="1"/>
  <c r="O5934" i="1"/>
  <c r="Q5934" i="1"/>
  <c r="O5938" i="1"/>
  <c r="Q5938" i="1"/>
  <c r="AM5940" i="1"/>
  <c r="S5940" i="1"/>
  <c r="Q5940" i="1"/>
  <c r="O5940" i="1"/>
  <c r="O5942" i="1"/>
  <c r="Q5942" i="1"/>
  <c r="O5946" i="1"/>
  <c r="Q5946" i="1"/>
  <c r="AM5948" i="1"/>
  <c r="S5948" i="1"/>
  <c r="Q5948" i="1"/>
  <c r="O5948" i="1"/>
  <c r="O5950" i="1"/>
  <c r="Q5950" i="1"/>
  <c r="O5954" i="1"/>
  <c r="Q5954" i="1"/>
  <c r="AM5956" i="1"/>
  <c r="S5956" i="1"/>
  <c r="Q5956" i="1"/>
  <c r="O5956" i="1"/>
  <c r="O5958" i="1"/>
  <c r="Q5958" i="1"/>
  <c r="O5962" i="1"/>
  <c r="Q5962" i="1"/>
  <c r="AM5964" i="1"/>
  <c r="S5964" i="1"/>
  <c r="Q5964" i="1"/>
  <c r="O5964" i="1"/>
  <c r="O5966" i="1"/>
  <c r="Q5966" i="1"/>
  <c r="O5970" i="1"/>
  <c r="Q5970" i="1"/>
  <c r="AM5972" i="1"/>
  <c r="S5972" i="1"/>
  <c r="Q5972" i="1"/>
  <c r="O5972" i="1"/>
  <c r="AO5980" i="1"/>
  <c r="Q5980" i="1"/>
  <c r="O5980" i="1"/>
  <c r="AO5981" i="1"/>
  <c r="O5981" i="1"/>
  <c r="Q5981" i="1"/>
  <c r="AL5983" i="1"/>
  <c r="AN12" i="1"/>
  <c r="AM12" i="1"/>
  <c r="AN28" i="1"/>
  <c r="AM28" i="1"/>
  <c r="AN52" i="1"/>
  <c r="AM52" i="1"/>
  <c r="AM57" i="1"/>
  <c r="AO57" i="1"/>
  <c r="AN76" i="1"/>
  <c r="AM76" i="1"/>
  <c r="AN92" i="1"/>
  <c r="AM92" i="1"/>
  <c r="AN116" i="1"/>
  <c r="AM116" i="1"/>
  <c r="AN140" i="1"/>
  <c r="AM140" i="1"/>
  <c r="AM153" i="1"/>
  <c r="AO153" i="1"/>
  <c r="AM161" i="1"/>
  <c r="AN180" i="1"/>
  <c r="AM180" i="1"/>
  <c r="AM193" i="1"/>
  <c r="AN212" i="1"/>
  <c r="AM212" i="1"/>
  <c r="AM225" i="1"/>
  <c r="AO225" i="1"/>
  <c r="AN236" i="1"/>
  <c r="AM236" i="1"/>
  <c r="AN252" i="1"/>
  <c r="AM252" i="1"/>
  <c r="AN276" i="1"/>
  <c r="AM276" i="1"/>
  <c r="AM281" i="1"/>
  <c r="AO281" i="1"/>
  <c r="AO297" i="1"/>
  <c r="AN316" i="1"/>
  <c r="AM316" i="1"/>
  <c r="AM321" i="1"/>
  <c r="AO321" i="1"/>
  <c r="AN348" i="1"/>
  <c r="AM348" i="1"/>
  <c r="AN372" i="1"/>
  <c r="AM377" i="1"/>
  <c r="AO377" i="1"/>
  <c r="AM385" i="1"/>
  <c r="AM401" i="1"/>
  <c r="AO401" i="1"/>
  <c r="AN412" i="1"/>
  <c r="AO425" i="1"/>
  <c r="AN436" i="1"/>
  <c r="AM436" i="1"/>
  <c r="AM441" i="1"/>
  <c r="AO441" i="1"/>
  <c r="AM457" i="1"/>
  <c r="AO457" i="1"/>
  <c r="AN476" i="1"/>
  <c r="AM476" i="1"/>
  <c r="AN500" i="1"/>
  <c r="AM500" i="1"/>
  <c r="AM513" i="1"/>
  <c r="AO513" i="1"/>
  <c r="AN532" i="1"/>
  <c r="AM532" i="1"/>
  <c r="AN556" i="1"/>
  <c r="AM556" i="1"/>
  <c r="AM569" i="1"/>
  <c r="AN588" i="1"/>
  <c r="AM588" i="1"/>
  <c r="AN612" i="1"/>
  <c r="AM612" i="1"/>
  <c r="AN644" i="1"/>
  <c r="AM644" i="1"/>
  <c r="AN668" i="1"/>
  <c r="AM668" i="1"/>
  <c r="AM681" i="1"/>
  <c r="AO681" i="1"/>
  <c r="AN692" i="1"/>
  <c r="AM692" i="1"/>
  <c r="AM705" i="1"/>
  <c r="AO705" i="1"/>
  <c r="AN716" i="1"/>
  <c r="AM716" i="1"/>
  <c r="AM745" i="1"/>
  <c r="AM756" i="1"/>
  <c r="AM769" i="1"/>
  <c r="AN769" i="1"/>
  <c r="S769" i="1"/>
  <c r="AM780" i="1"/>
  <c r="AN796" i="1"/>
  <c r="AM796" i="1"/>
  <c r="AN820" i="1"/>
  <c r="AM820" i="1"/>
  <c r="AM833" i="1"/>
  <c r="AO833" i="1"/>
  <c r="AN844" i="1"/>
  <c r="AM844" i="1"/>
  <c r="AN868" i="1"/>
  <c r="AM868" i="1"/>
  <c r="AN900" i="1"/>
  <c r="AM900" i="1"/>
  <c r="AN924" i="1"/>
  <c r="AM924" i="1"/>
  <c r="AM937" i="1"/>
  <c r="AO937" i="1"/>
  <c r="AN948" i="1"/>
  <c r="AM948" i="1"/>
  <c r="AM961" i="1"/>
  <c r="AN1012" i="1"/>
  <c r="AM1050" i="1"/>
  <c r="AN1079" i="1"/>
  <c r="AN1090" i="1"/>
  <c r="AM1090" i="1"/>
  <c r="AN1098" i="1"/>
  <c r="AM1098" i="1"/>
  <c r="AN1146" i="1"/>
  <c r="AM1146" i="1"/>
  <c r="AN1154" i="1"/>
  <c r="AM1154" i="1"/>
  <c r="AM1167" i="1"/>
  <c r="AN1167" i="1"/>
  <c r="AN1207" i="1"/>
  <c r="AN1215" i="1"/>
  <c r="AN1250" i="1"/>
  <c r="AM1250" i="1"/>
  <c r="AN1258" i="1"/>
  <c r="AM1258" i="1"/>
  <c r="AN1266" i="1"/>
  <c r="AM1266" i="1"/>
  <c r="AN1271" i="1"/>
  <c r="AN1298" i="1"/>
  <c r="AM1298" i="1"/>
  <c r="AN1303" i="1"/>
  <c r="AN1335" i="1"/>
  <c r="AM1343" i="1"/>
  <c r="AN1343" i="1"/>
  <c r="AM1351" i="1"/>
  <c r="AN1351" i="1"/>
  <c r="AO1351" i="1"/>
  <c r="AM1355" i="1"/>
  <c r="AN1355" i="1"/>
  <c r="AO1355" i="1"/>
  <c r="AM1359" i="1"/>
  <c r="AN1359" i="1"/>
  <c r="AO1359" i="1"/>
  <c r="AM1363" i="1"/>
  <c r="AN1363" i="1"/>
  <c r="AO1363" i="1"/>
  <c r="AM1367" i="1"/>
  <c r="AN1367" i="1"/>
  <c r="AO1367" i="1"/>
  <c r="AM1371" i="1"/>
  <c r="AN1371" i="1"/>
  <c r="AO1371" i="1"/>
  <c r="AM1375" i="1"/>
  <c r="AN1375" i="1"/>
  <c r="AO1375" i="1"/>
  <c r="AM1379" i="1"/>
  <c r="AN1379" i="1"/>
  <c r="AO1379" i="1"/>
  <c r="AM1383" i="1"/>
  <c r="AN1383" i="1"/>
  <c r="AO1383" i="1"/>
  <c r="AM1387" i="1"/>
  <c r="AN1387" i="1"/>
  <c r="AO1387" i="1"/>
  <c r="AM1391" i="1"/>
  <c r="AN1391" i="1"/>
  <c r="S1391" i="1"/>
  <c r="AO1391" i="1"/>
  <c r="AM1395" i="1"/>
  <c r="AN1395" i="1"/>
  <c r="AO1395" i="1"/>
  <c r="AM1399" i="1"/>
  <c r="AN1399" i="1"/>
  <c r="AO1399" i="1"/>
  <c r="AM1403" i="1"/>
  <c r="AN1403" i="1"/>
  <c r="AO1403" i="1"/>
  <c r="AM1407" i="1"/>
  <c r="AN1407" i="1"/>
  <c r="S1407" i="1"/>
  <c r="AO1407" i="1"/>
  <c r="AM1411" i="1"/>
  <c r="AN1411" i="1"/>
  <c r="AO1411" i="1"/>
  <c r="AM1415" i="1"/>
  <c r="AN1415" i="1"/>
  <c r="AO1415" i="1"/>
  <c r="AM1419" i="1"/>
  <c r="AN1419" i="1"/>
  <c r="AO1419" i="1"/>
  <c r="AM1423" i="1"/>
  <c r="AN1423" i="1"/>
  <c r="S1423" i="1"/>
  <c r="AO1423" i="1"/>
  <c r="AM1427" i="1"/>
  <c r="AN1427" i="1"/>
  <c r="AO1427" i="1"/>
  <c r="AM1431" i="1"/>
  <c r="AN1431" i="1"/>
  <c r="AO1431" i="1"/>
  <c r="AM1435" i="1"/>
  <c r="AN1435" i="1"/>
  <c r="AO1435" i="1"/>
  <c r="AM1439" i="1"/>
  <c r="AN1439" i="1"/>
  <c r="S1439" i="1"/>
  <c r="AO1439" i="1"/>
  <c r="AM1443" i="1"/>
  <c r="AN1443" i="1"/>
  <c r="AO1443" i="1"/>
  <c r="AM1447" i="1"/>
  <c r="AN1447" i="1"/>
  <c r="AO1447" i="1"/>
  <c r="AM1451" i="1"/>
  <c r="AN1451" i="1"/>
  <c r="AO1451" i="1"/>
  <c r="AM1455" i="1"/>
  <c r="AN1455" i="1"/>
  <c r="S1455" i="1"/>
  <c r="AO1455" i="1"/>
  <c r="AM1459" i="1"/>
  <c r="AN1459" i="1"/>
  <c r="AO1459" i="1"/>
  <c r="AM1463" i="1"/>
  <c r="AN1463" i="1"/>
  <c r="AO1463" i="1"/>
  <c r="AM1467" i="1"/>
  <c r="AN1467" i="1"/>
  <c r="AO1467" i="1"/>
  <c r="AM1471" i="1"/>
  <c r="AN1471" i="1"/>
  <c r="S1471" i="1"/>
  <c r="AO1471" i="1"/>
  <c r="AM1475" i="1"/>
  <c r="AN1475" i="1"/>
  <c r="AO1475" i="1"/>
  <c r="AM1479" i="1"/>
  <c r="AN1479" i="1"/>
  <c r="AO1479" i="1"/>
  <c r="AM1483" i="1"/>
  <c r="AN1483" i="1"/>
  <c r="AO1483" i="1"/>
  <c r="AM1487" i="1"/>
  <c r="AN1487" i="1"/>
  <c r="S1487" i="1"/>
  <c r="AO1487" i="1"/>
  <c r="AM1491" i="1"/>
  <c r="AN1491" i="1"/>
  <c r="AO1491" i="1"/>
  <c r="AM1495" i="1"/>
  <c r="AN1495" i="1"/>
  <c r="AO1495" i="1"/>
  <c r="AO1498" i="1"/>
  <c r="AN1498" i="1"/>
  <c r="AM1498" i="1"/>
  <c r="AM1537" i="1"/>
  <c r="AO1537" i="1"/>
  <c r="AN1537" i="1"/>
  <c r="AM1569" i="1"/>
  <c r="AO1569" i="1"/>
  <c r="AN1569" i="1"/>
  <c r="AM1601" i="1"/>
  <c r="AN1601" i="1"/>
  <c r="S1601" i="1"/>
  <c r="AO1601" i="1"/>
  <c r="AM1633" i="1"/>
  <c r="AO1633" i="1"/>
  <c r="AN1633" i="1"/>
  <c r="AO7" i="1"/>
  <c r="AN7" i="1"/>
  <c r="AM7" i="1"/>
  <c r="AO12" i="1"/>
  <c r="AO15" i="1"/>
  <c r="AN15" i="1"/>
  <c r="AM15" i="1"/>
  <c r="AO23" i="1"/>
  <c r="AN23" i="1"/>
  <c r="AM23" i="1"/>
  <c r="AO28" i="1"/>
  <c r="AO31" i="1"/>
  <c r="AN31" i="1"/>
  <c r="AM31" i="1"/>
  <c r="AO39" i="1"/>
  <c r="AM39" i="1"/>
  <c r="AN39" i="1"/>
  <c r="AO47" i="1"/>
  <c r="AN47" i="1"/>
  <c r="AM47" i="1"/>
  <c r="AO52" i="1"/>
  <c r="AO55" i="1"/>
  <c r="AN55" i="1"/>
  <c r="AM55" i="1"/>
  <c r="AN57" i="1"/>
  <c r="AO63" i="1"/>
  <c r="AN63" i="1"/>
  <c r="AM63" i="1"/>
  <c r="AO71" i="1"/>
  <c r="AM71" i="1"/>
  <c r="AN71" i="1"/>
  <c r="AO76" i="1"/>
  <c r="AO79" i="1"/>
  <c r="AM79" i="1"/>
  <c r="AN79" i="1"/>
  <c r="AO87" i="1"/>
  <c r="AN87" i="1"/>
  <c r="AM87" i="1"/>
  <c r="AO92" i="1"/>
  <c r="AO95" i="1"/>
  <c r="AM95" i="1"/>
  <c r="AN95" i="1"/>
  <c r="AO103" i="1"/>
  <c r="AM103" i="1"/>
  <c r="AN103" i="1"/>
  <c r="AO111" i="1"/>
  <c r="AM111" i="1"/>
  <c r="AN111" i="1"/>
  <c r="AO116" i="1"/>
  <c r="AO119" i="1"/>
  <c r="AN119" i="1"/>
  <c r="AM119" i="1"/>
  <c r="AO127" i="1"/>
  <c r="AN127" i="1"/>
  <c r="AM127" i="1"/>
  <c r="AO135" i="1"/>
  <c r="AN135" i="1"/>
  <c r="AM135" i="1"/>
  <c r="AO140" i="1"/>
  <c r="AO143" i="1"/>
  <c r="AN143" i="1"/>
  <c r="AM143" i="1"/>
  <c r="AO151" i="1"/>
  <c r="AM151" i="1"/>
  <c r="AN151" i="1"/>
  <c r="AN153" i="1"/>
  <c r="AO159" i="1"/>
  <c r="AM159" i="1"/>
  <c r="AN159" i="1"/>
  <c r="AO167" i="1"/>
  <c r="AN167" i="1"/>
  <c r="AM167" i="1"/>
  <c r="AO175" i="1"/>
  <c r="AN175" i="1"/>
  <c r="AM175" i="1"/>
  <c r="AO180" i="1"/>
  <c r="AO183" i="1"/>
  <c r="AN183" i="1"/>
  <c r="AM183" i="1"/>
  <c r="AN185" i="1"/>
  <c r="AO191" i="1"/>
  <c r="AN191" i="1"/>
  <c r="AM191" i="1"/>
  <c r="AO199" i="1"/>
  <c r="AN199" i="1"/>
  <c r="AM199" i="1"/>
  <c r="S199" i="1"/>
  <c r="AO207" i="1"/>
  <c r="AN207" i="1"/>
  <c r="AM207" i="1"/>
  <c r="AO212" i="1"/>
  <c r="AO215" i="1"/>
  <c r="AM215" i="1"/>
  <c r="AN215" i="1"/>
  <c r="AO223" i="1"/>
  <c r="AN223" i="1"/>
  <c r="AM223" i="1"/>
  <c r="AN225" i="1"/>
  <c r="AO231" i="1"/>
  <c r="AN231" i="1"/>
  <c r="AM231" i="1"/>
  <c r="AO236" i="1"/>
  <c r="AO239" i="1"/>
  <c r="AN239" i="1"/>
  <c r="AM239" i="1"/>
  <c r="AO247" i="1"/>
  <c r="AN247" i="1"/>
  <c r="AM247" i="1"/>
  <c r="AO252" i="1"/>
  <c r="AO255" i="1"/>
  <c r="AN255" i="1"/>
  <c r="AM255" i="1"/>
  <c r="AO263" i="1"/>
  <c r="AN263" i="1"/>
  <c r="AM263" i="1"/>
  <c r="AO271" i="1"/>
  <c r="AN271" i="1"/>
  <c r="AM271" i="1"/>
  <c r="AO276" i="1"/>
  <c r="AO279" i="1"/>
  <c r="AN279" i="1"/>
  <c r="AM279" i="1"/>
  <c r="AN281" i="1"/>
  <c r="AO287" i="1"/>
  <c r="AN287" i="1"/>
  <c r="AM287" i="1"/>
  <c r="AO295" i="1"/>
  <c r="AN295" i="1"/>
  <c r="AM295" i="1"/>
  <c r="AO303" i="1"/>
  <c r="AN303" i="1"/>
  <c r="AM303" i="1"/>
  <c r="AO311" i="1"/>
  <c r="AN311" i="1"/>
  <c r="AM311" i="1"/>
  <c r="AO316" i="1"/>
  <c r="AO319" i="1"/>
  <c r="AN319" i="1"/>
  <c r="AM319" i="1"/>
  <c r="AN321" i="1"/>
  <c r="AO327" i="1"/>
  <c r="AN327" i="1"/>
  <c r="AM327" i="1"/>
  <c r="AN329" i="1"/>
  <c r="AO335" i="1"/>
  <c r="AN335" i="1"/>
  <c r="AM335" i="1"/>
  <c r="AO343" i="1"/>
  <c r="AN343" i="1"/>
  <c r="AM343" i="1"/>
  <c r="AO348" i="1"/>
  <c r="AO351" i="1"/>
  <c r="AN351" i="1"/>
  <c r="AM351" i="1"/>
  <c r="AO359" i="1"/>
  <c r="AN359" i="1"/>
  <c r="AM359" i="1"/>
  <c r="AO367" i="1"/>
  <c r="AN367" i="1"/>
  <c r="AM367" i="1"/>
  <c r="AO375" i="1"/>
  <c r="AN375" i="1"/>
  <c r="AM375" i="1"/>
  <c r="S375" i="1"/>
  <c r="AN377" i="1"/>
  <c r="AO383" i="1"/>
  <c r="AN383" i="1"/>
  <c r="AM383" i="1"/>
  <c r="S383" i="1"/>
  <c r="AO391" i="1"/>
  <c r="AN391" i="1"/>
  <c r="AM391" i="1"/>
  <c r="AO399" i="1"/>
  <c r="AN399" i="1"/>
  <c r="AM399" i="1"/>
  <c r="AN401" i="1"/>
  <c r="AO407" i="1"/>
  <c r="AN407" i="1"/>
  <c r="AM407" i="1"/>
  <c r="AO412" i="1"/>
  <c r="AO415" i="1"/>
  <c r="AN415" i="1"/>
  <c r="AM415" i="1"/>
  <c r="AO423" i="1"/>
  <c r="AN423" i="1"/>
  <c r="AM423" i="1"/>
  <c r="AO431" i="1"/>
  <c r="AN431" i="1"/>
  <c r="AM431" i="1"/>
  <c r="AO436" i="1"/>
  <c r="AO439" i="1"/>
  <c r="AN439" i="1"/>
  <c r="AM439" i="1"/>
  <c r="AN441" i="1"/>
  <c r="AO447" i="1"/>
  <c r="AN447" i="1"/>
  <c r="AM447" i="1"/>
  <c r="AO455" i="1"/>
  <c r="AN455" i="1"/>
  <c r="AM455" i="1"/>
  <c r="AN457" i="1"/>
  <c r="AO463" i="1"/>
  <c r="AN463" i="1"/>
  <c r="AM463" i="1"/>
  <c r="AO471" i="1"/>
  <c r="AN471" i="1"/>
  <c r="AM471" i="1"/>
  <c r="AO476" i="1"/>
  <c r="AO479" i="1"/>
  <c r="AN479" i="1"/>
  <c r="AM479" i="1"/>
  <c r="AN481" i="1"/>
  <c r="AO487" i="1"/>
  <c r="AN487" i="1"/>
  <c r="AM487" i="1"/>
  <c r="AO495" i="1"/>
  <c r="AN495" i="1"/>
  <c r="AM495" i="1"/>
  <c r="AO500" i="1"/>
  <c r="AO503" i="1"/>
  <c r="AN503" i="1"/>
  <c r="AM503" i="1"/>
  <c r="AO511" i="1"/>
  <c r="AN511" i="1"/>
  <c r="AM511" i="1"/>
  <c r="AO519" i="1"/>
  <c r="AN519" i="1"/>
  <c r="AM519" i="1"/>
  <c r="AO527" i="1"/>
  <c r="AN527" i="1"/>
  <c r="AM527" i="1"/>
  <c r="AO532" i="1"/>
  <c r="AO535" i="1"/>
  <c r="AN535" i="1"/>
  <c r="AM535" i="1"/>
  <c r="AO543" i="1"/>
  <c r="AN543" i="1"/>
  <c r="AM543" i="1"/>
  <c r="AO551" i="1"/>
  <c r="AN551" i="1"/>
  <c r="AM551" i="1"/>
  <c r="AO556" i="1"/>
  <c r="AO559" i="1"/>
  <c r="AN559" i="1"/>
  <c r="AM559" i="1"/>
  <c r="AN561" i="1"/>
  <c r="AO567" i="1"/>
  <c r="AN567" i="1"/>
  <c r="AM567" i="1"/>
  <c r="AO575" i="1"/>
  <c r="AN575" i="1"/>
  <c r="AM575" i="1"/>
  <c r="AO583" i="1"/>
  <c r="AN583" i="1"/>
  <c r="AM583" i="1"/>
  <c r="AO588" i="1"/>
  <c r="AO591" i="1"/>
  <c r="AN591" i="1"/>
  <c r="AM591" i="1"/>
  <c r="AO599" i="1"/>
  <c r="AN599" i="1"/>
  <c r="AM599" i="1"/>
  <c r="AN601" i="1"/>
  <c r="AO607" i="1"/>
  <c r="AN607" i="1"/>
  <c r="AM607" i="1"/>
  <c r="AO612" i="1"/>
  <c r="AO615" i="1"/>
  <c r="AN615" i="1"/>
  <c r="AM615" i="1"/>
  <c r="AO623" i="1"/>
  <c r="AN623" i="1"/>
  <c r="AM623" i="1"/>
  <c r="AO631" i="1"/>
  <c r="AN631" i="1"/>
  <c r="AM631" i="1"/>
  <c r="AO639" i="1"/>
  <c r="AN639" i="1"/>
  <c r="AM639" i="1"/>
  <c r="AO644" i="1"/>
  <c r="AO647" i="1"/>
  <c r="AN647" i="1"/>
  <c r="AM647" i="1"/>
  <c r="AO655" i="1"/>
  <c r="AN655" i="1"/>
  <c r="AM655" i="1"/>
  <c r="AO663" i="1"/>
  <c r="AN663" i="1"/>
  <c r="AM663" i="1"/>
  <c r="AO668" i="1"/>
  <c r="AO671" i="1"/>
  <c r="AN671" i="1"/>
  <c r="AM671" i="1"/>
  <c r="AO679" i="1"/>
  <c r="AN679" i="1"/>
  <c r="AM679" i="1"/>
  <c r="AN681" i="1"/>
  <c r="AO687" i="1"/>
  <c r="AN687" i="1"/>
  <c r="AM687" i="1"/>
  <c r="AO692" i="1"/>
  <c r="AO695" i="1"/>
  <c r="AN695" i="1"/>
  <c r="AM695" i="1"/>
  <c r="AO703" i="1"/>
  <c r="AN703" i="1"/>
  <c r="AM703" i="1"/>
  <c r="AN705" i="1"/>
  <c r="AO711" i="1"/>
  <c r="AN711" i="1"/>
  <c r="AM711" i="1"/>
  <c r="AO716" i="1"/>
  <c r="AO719" i="1"/>
  <c r="AN719" i="1"/>
  <c r="AM719" i="1"/>
  <c r="AO727" i="1"/>
  <c r="AN727" i="1"/>
  <c r="AM727" i="1"/>
  <c r="AO735" i="1"/>
  <c r="AN735" i="1"/>
  <c r="AM735" i="1"/>
  <c r="AO740" i="1"/>
  <c r="AO743" i="1"/>
  <c r="AN743" i="1"/>
  <c r="AM743" i="1"/>
  <c r="AN745" i="1"/>
  <c r="AO751" i="1"/>
  <c r="AN751" i="1"/>
  <c r="AM751" i="1"/>
  <c r="AO756" i="1"/>
  <c r="AO759" i="1"/>
  <c r="AN759" i="1"/>
  <c r="AM759" i="1"/>
  <c r="AO767" i="1"/>
  <c r="AN767" i="1"/>
  <c r="AM767" i="1"/>
  <c r="AO775" i="1"/>
  <c r="AN775" i="1"/>
  <c r="AM775" i="1"/>
  <c r="AO783" i="1"/>
  <c r="AN783" i="1"/>
  <c r="AM783" i="1"/>
  <c r="AO791" i="1"/>
  <c r="AN791" i="1"/>
  <c r="AM791" i="1"/>
  <c r="S791" i="1"/>
  <c r="AO796" i="1"/>
  <c r="AO799" i="1"/>
  <c r="AN799" i="1"/>
  <c r="AM799" i="1"/>
  <c r="S799" i="1"/>
  <c r="AO807" i="1"/>
  <c r="AN807" i="1"/>
  <c r="AM807" i="1"/>
  <c r="S807" i="1"/>
  <c r="AN809" i="1"/>
  <c r="AO815" i="1"/>
  <c r="AN815" i="1"/>
  <c r="AM815" i="1"/>
  <c r="S815" i="1"/>
  <c r="AO820" i="1"/>
  <c r="AO823" i="1"/>
  <c r="AN823" i="1"/>
  <c r="AM823" i="1"/>
  <c r="S823" i="1"/>
  <c r="AO831" i="1"/>
  <c r="AN831" i="1"/>
  <c r="AM831" i="1"/>
  <c r="AN833" i="1"/>
  <c r="AO839" i="1"/>
  <c r="AN839" i="1"/>
  <c r="AM839" i="1"/>
  <c r="AO844" i="1"/>
  <c r="AO847" i="1"/>
  <c r="AN847" i="1"/>
  <c r="AM847" i="1"/>
  <c r="AO855" i="1"/>
  <c r="AN855" i="1"/>
  <c r="AM855" i="1"/>
  <c r="AO863" i="1"/>
  <c r="AN863" i="1"/>
  <c r="AM863" i="1"/>
  <c r="AO868" i="1"/>
  <c r="AO871" i="1"/>
  <c r="AN871" i="1"/>
  <c r="AM871" i="1"/>
  <c r="AO879" i="1"/>
  <c r="AN879" i="1"/>
  <c r="AM879" i="1"/>
  <c r="AO887" i="1"/>
  <c r="AN887" i="1"/>
  <c r="AM887" i="1"/>
  <c r="AO895" i="1"/>
  <c r="AN895" i="1"/>
  <c r="AM895" i="1"/>
  <c r="AO900" i="1"/>
  <c r="AO903" i="1"/>
  <c r="AN903" i="1"/>
  <c r="AM903" i="1"/>
  <c r="AO911" i="1"/>
  <c r="AN911" i="1"/>
  <c r="AM911" i="1"/>
  <c r="AO919" i="1"/>
  <c r="AN919" i="1"/>
  <c r="AM919" i="1"/>
  <c r="AO924" i="1"/>
  <c r="AO927" i="1"/>
  <c r="AN927" i="1"/>
  <c r="AM927" i="1"/>
  <c r="AO935" i="1"/>
  <c r="AN935" i="1"/>
  <c r="AM935" i="1"/>
  <c r="AN937" i="1"/>
  <c r="AO943" i="1"/>
  <c r="AN943" i="1"/>
  <c r="AM943" i="1"/>
  <c r="AO948" i="1"/>
  <c r="AO951" i="1"/>
  <c r="AN951" i="1"/>
  <c r="AM951" i="1"/>
  <c r="AO959" i="1"/>
  <c r="AN959" i="1"/>
  <c r="AM959" i="1"/>
  <c r="AN961" i="1"/>
  <c r="AO967" i="1"/>
  <c r="AN967" i="1"/>
  <c r="AM967" i="1"/>
  <c r="AO975" i="1"/>
  <c r="AN975" i="1"/>
  <c r="AM975" i="1"/>
  <c r="AO983" i="1"/>
  <c r="AN983" i="1"/>
  <c r="AM983" i="1"/>
  <c r="S983" i="1"/>
  <c r="AO991" i="1"/>
  <c r="AN991" i="1"/>
  <c r="AM991" i="1"/>
  <c r="AO999" i="1"/>
  <c r="AN999" i="1"/>
  <c r="AM999" i="1"/>
  <c r="AO1007" i="1"/>
  <c r="AN1007" i="1"/>
  <c r="AM1007" i="1"/>
  <c r="AO1079" i="1"/>
  <c r="AO1090" i="1"/>
  <c r="AO1098" i="1"/>
  <c r="AO1146" i="1"/>
  <c r="AO1154" i="1"/>
  <c r="AO1167" i="1"/>
  <c r="AO1215" i="1"/>
  <c r="AO1250" i="1"/>
  <c r="AO1258" i="1"/>
  <c r="AO1266" i="1"/>
  <c r="AO1271" i="1"/>
  <c r="AO1298" i="1"/>
  <c r="AO1303" i="1"/>
  <c r="AO1338" i="1"/>
  <c r="AO1343" i="1"/>
  <c r="AN1499" i="1"/>
  <c r="AM1499" i="1"/>
  <c r="AO1499" i="1"/>
  <c r="AM1517" i="1"/>
  <c r="AO1517" i="1"/>
  <c r="AN1517" i="1"/>
  <c r="AM1533" i="1"/>
  <c r="AO1533" i="1"/>
  <c r="AN1533" i="1"/>
  <c r="AM1549" i="1"/>
  <c r="AO1549" i="1"/>
  <c r="AN1549" i="1"/>
  <c r="AM1565" i="1"/>
  <c r="AN1565" i="1"/>
  <c r="S1565" i="1"/>
  <c r="AO1565" i="1"/>
  <c r="AM1581" i="1"/>
  <c r="AO1581" i="1"/>
  <c r="AN1581" i="1"/>
  <c r="AM1597" i="1"/>
  <c r="AO1597" i="1"/>
  <c r="AN1597" i="1"/>
  <c r="AM1613" i="1"/>
  <c r="AO1613" i="1"/>
  <c r="AN1613" i="1"/>
  <c r="AM1629" i="1"/>
  <c r="AN1629" i="1"/>
  <c r="S1629" i="1"/>
  <c r="AO1629" i="1"/>
  <c r="AM1645" i="1"/>
  <c r="AO1645" i="1"/>
  <c r="AN1645" i="1"/>
  <c r="AN1664" i="1"/>
  <c r="AM1664" i="1"/>
  <c r="AO1664" i="1"/>
  <c r="AN1676" i="1"/>
  <c r="AM1676" i="1"/>
  <c r="AO1676" i="1"/>
  <c r="AN1708" i="1"/>
  <c r="AM1708" i="1"/>
  <c r="AO1708" i="1"/>
  <c r="AN1728" i="1"/>
  <c r="AM1728" i="1"/>
  <c r="AO1728" i="1"/>
  <c r="AN1760" i="1"/>
  <c r="AM1760" i="1"/>
  <c r="AO1760" i="1"/>
  <c r="AN1772" i="1"/>
  <c r="AM1772" i="1"/>
  <c r="AO1772" i="1"/>
  <c r="AN1792" i="1"/>
  <c r="AM1792" i="1"/>
  <c r="AO1792" i="1"/>
  <c r="AN4" i="1"/>
  <c r="AM4" i="1"/>
  <c r="AM17" i="1"/>
  <c r="AO17" i="1"/>
  <c r="AN44" i="1"/>
  <c r="AM44" i="1"/>
  <c r="AN68" i="1"/>
  <c r="AM68" i="1"/>
  <c r="AM81" i="1"/>
  <c r="AO81" i="1"/>
  <c r="AN100" i="1"/>
  <c r="AM100" i="1"/>
  <c r="AN124" i="1"/>
  <c r="AM124" i="1"/>
  <c r="AN148" i="1"/>
  <c r="AM148" i="1"/>
  <c r="S148" i="1"/>
  <c r="AN164" i="1"/>
  <c r="AM164" i="1"/>
  <c r="AN196" i="1"/>
  <c r="AM196" i="1"/>
  <c r="S196" i="1"/>
  <c r="AN220" i="1"/>
  <c r="AM220" i="1"/>
  <c r="AN244" i="1"/>
  <c r="AM244" i="1"/>
  <c r="S244" i="1"/>
  <c r="AN268" i="1"/>
  <c r="AM268" i="1"/>
  <c r="AN292" i="1"/>
  <c r="AM292" i="1"/>
  <c r="S292" i="1"/>
  <c r="AN308" i="1"/>
  <c r="AM308" i="1"/>
  <c r="AM313" i="1"/>
  <c r="AO313" i="1"/>
  <c r="AN332" i="1"/>
  <c r="AM332" i="1"/>
  <c r="AM345" i="1"/>
  <c r="AO345" i="1"/>
  <c r="AN356" i="1"/>
  <c r="AM356" i="1"/>
  <c r="AN404" i="1"/>
  <c r="AM404" i="1"/>
  <c r="S404" i="1"/>
  <c r="AN428" i="1"/>
  <c r="AM428" i="1"/>
  <c r="AN452" i="1"/>
  <c r="AM452" i="1"/>
  <c r="AN468" i="1"/>
  <c r="AM468" i="1"/>
  <c r="AN492" i="1"/>
  <c r="AM492" i="1"/>
  <c r="AN516" i="1"/>
  <c r="AM516" i="1"/>
  <c r="AN540" i="1"/>
  <c r="AM540" i="1"/>
  <c r="S540" i="1"/>
  <c r="AN564" i="1"/>
  <c r="AM564" i="1"/>
  <c r="AN580" i="1"/>
  <c r="AM580" i="1"/>
  <c r="AN604" i="1"/>
  <c r="AM604" i="1"/>
  <c r="AM617" i="1"/>
  <c r="AO617" i="1"/>
  <c r="AN628" i="1"/>
  <c r="AM628" i="1"/>
  <c r="AN652" i="1"/>
  <c r="AM652" i="1"/>
  <c r="AN676" i="1"/>
  <c r="AM676" i="1"/>
  <c r="S676" i="1"/>
  <c r="AN700" i="1"/>
  <c r="AM700" i="1"/>
  <c r="AM721" i="1"/>
  <c r="AN732" i="1"/>
  <c r="AN772" i="1"/>
  <c r="AN812" i="1"/>
  <c r="AM812" i="1"/>
  <c r="AO817" i="1"/>
  <c r="AN836" i="1"/>
  <c r="AM836" i="1"/>
  <c r="AN860" i="1"/>
  <c r="AM860" i="1"/>
  <c r="AN884" i="1"/>
  <c r="AM884" i="1"/>
  <c r="AN908" i="1"/>
  <c r="AM908" i="1"/>
  <c r="AN932" i="1"/>
  <c r="AM932" i="1"/>
  <c r="AN956" i="1"/>
  <c r="AM956" i="1"/>
  <c r="AN972" i="1"/>
  <c r="AM996" i="1"/>
  <c r="AN1042" i="1"/>
  <c r="AM1042" i="1"/>
  <c r="S1042" i="1"/>
  <c r="AN1058" i="1"/>
  <c r="AM1058" i="1"/>
  <c r="AM1103" i="1"/>
  <c r="AN1103" i="1"/>
  <c r="AM1114" i="1"/>
  <c r="AN1130" i="1"/>
  <c r="AM1130" i="1"/>
  <c r="AN1138" i="1"/>
  <c r="AM1138" i="1"/>
  <c r="AN1186" i="1"/>
  <c r="AM1186" i="1"/>
  <c r="AM1199" i="1"/>
  <c r="AN1199" i="1"/>
  <c r="AN1218" i="1"/>
  <c r="AM1218" i="1"/>
  <c r="AM1231" i="1"/>
  <c r="AN1231" i="1"/>
  <c r="AN1239" i="1"/>
  <c r="AN1247" i="1"/>
  <c r="AN1274" i="1"/>
  <c r="AM1279" i="1"/>
  <c r="AN1279" i="1"/>
  <c r="AN1290" i="1"/>
  <c r="AM1290" i="1"/>
  <c r="AM1295" i="1"/>
  <c r="AN1295" i="1"/>
  <c r="AN1306" i="1"/>
  <c r="AM1306" i="1"/>
  <c r="AM1311" i="1"/>
  <c r="AN1311" i="1"/>
  <c r="AM1327" i="1"/>
  <c r="AN1327" i="1"/>
  <c r="AN1346" i="1"/>
  <c r="AM29" i="1"/>
  <c r="AO53" i="1"/>
  <c r="AO69" i="1"/>
  <c r="AM85" i="1"/>
  <c r="AO85" i="1"/>
  <c r="AM117" i="1"/>
  <c r="AO117" i="1"/>
  <c r="AM157" i="1"/>
  <c r="AM189" i="1"/>
  <c r="AO189" i="1"/>
  <c r="AM237" i="1"/>
  <c r="AO237" i="1"/>
  <c r="AM277" i="1"/>
  <c r="AO277" i="1"/>
  <c r="AM317" i="1"/>
  <c r="AM333" i="1"/>
  <c r="AO333" i="1"/>
  <c r="AM365" i="1"/>
  <c r="AO365" i="1"/>
  <c r="AM381" i="1"/>
  <c r="AM429" i="1"/>
  <c r="AO429" i="1"/>
  <c r="AM445" i="1"/>
  <c r="AM477" i="1"/>
  <c r="AO477" i="1"/>
  <c r="AM501" i="1"/>
  <c r="AO501" i="1"/>
  <c r="AM525" i="1"/>
  <c r="AO525" i="1"/>
  <c r="AM541" i="1"/>
  <c r="AO541" i="1"/>
  <c r="AM549" i="1"/>
  <c r="AO549" i="1"/>
  <c r="AM573" i="1"/>
  <c r="AO573" i="1"/>
  <c r="AM581" i="1"/>
  <c r="AO581" i="1"/>
  <c r="AM613" i="1"/>
  <c r="AO613" i="1"/>
  <c r="AO629" i="1"/>
  <c r="AM645" i="1"/>
  <c r="AO645" i="1"/>
  <c r="AO677" i="1"/>
  <c r="AO685" i="1"/>
  <c r="AM741" i="1"/>
  <c r="AM773" i="1"/>
  <c r="AO773" i="1"/>
  <c r="AM805" i="1"/>
  <c r="AO805" i="1"/>
  <c r="AM837" i="1"/>
  <c r="AM853" i="1"/>
  <c r="AO853" i="1"/>
  <c r="AM877" i="1"/>
  <c r="AO877" i="1"/>
  <c r="AM901" i="1"/>
  <c r="AO901" i="1"/>
  <c r="AM909" i="1"/>
  <c r="AO909" i="1"/>
  <c r="AM941" i="1"/>
  <c r="AO941" i="1"/>
  <c r="AM965" i="1"/>
  <c r="AO965" i="1"/>
  <c r="AO981" i="1"/>
  <c r="AM997" i="1"/>
  <c r="AO997" i="1"/>
  <c r="AM1005" i="1"/>
  <c r="AN1022" i="1"/>
  <c r="AM1035" i="1"/>
  <c r="AN1038" i="1"/>
  <c r="AM1038" i="1"/>
  <c r="AN1046" i="1"/>
  <c r="AM1046" i="1"/>
  <c r="AM1059" i="1"/>
  <c r="AM1067" i="1"/>
  <c r="AN1078" i="1"/>
  <c r="AM1078" i="1"/>
  <c r="AN1091" i="1"/>
  <c r="AM1099" i="1"/>
  <c r="AN1107" i="1"/>
  <c r="AN1110" i="1"/>
  <c r="AM1110" i="1"/>
  <c r="S1110" i="1"/>
  <c r="AM1123" i="1"/>
  <c r="AN1123" i="1"/>
  <c r="AN1131" i="1"/>
  <c r="AN1142" i="1"/>
  <c r="AM1142" i="1"/>
  <c r="AM1150" i="1"/>
  <c r="AM1155" i="1"/>
  <c r="AN1155" i="1"/>
  <c r="AN1166" i="1"/>
  <c r="AM1166" i="1"/>
  <c r="AN1174" i="1"/>
  <c r="AM1174" i="1"/>
  <c r="AM1187" i="1"/>
  <c r="AN1187" i="1"/>
  <c r="AN1198" i="1"/>
  <c r="AM1198" i="1"/>
  <c r="AM1203" i="1"/>
  <c r="AN1206" i="1"/>
  <c r="AM1206" i="1"/>
  <c r="AM1219" i="1"/>
  <c r="AN1219" i="1"/>
  <c r="AM1227" i="1"/>
  <c r="AN1230" i="1"/>
  <c r="AN1235" i="1"/>
  <c r="AN1238" i="1"/>
  <c r="AM1238" i="1"/>
  <c r="AM1251" i="1"/>
  <c r="AN1251" i="1"/>
  <c r="AN1259" i="1"/>
  <c r="AN1262" i="1"/>
  <c r="AM1267" i="1"/>
  <c r="AN1267" i="1"/>
  <c r="AN1270" i="1"/>
  <c r="AM1283" i="1"/>
  <c r="AN1283" i="1"/>
  <c r="AM1291" i="1"/>
  <c r="AN1291" i="1"/>
  <c r="AN1294" i="1"/>
  <c r="AM1299" i="1"/>
  <c r="AN1299" i="1"/>
  <c r="AN1302" i="1"/>
  <c r="AM1315" i="1"/>
  <c r="AN1315" i="1"/>
  <c r="AN1326" i="1"/>
  <c r="AN1331" i="1"/>
  <c r="AN1334" i="1"/>
  <c r="AM1334" i="1"/>
  <c r="AM1347" i="1"/>
  <c r="AN1347" i="1"/>
  <c r="AN1350" i="1"/>
  <c r="AM1350" i="1"/>
  <c r="AO1515" i="1"/>
  <c r="AN1515" i="1"/>
  <c r="AM1515" i="1"/>
  <c r="AM1529" i="1"/>
  <c r="AO1529" i="1"/>
  <c r="AN1529" i="1"/>
  <c r="AM1561" i="1"/>
  <c r="AO1561" i="1"/>
  <c r="AN1561" i="1"/>
  <c r="AM1577" i="1"/>
  <c r="AO1577" i="1"/>
  <c r="AN1577" i="1"/>
  <c r="AM1593" i="1"/>
  <c r="AO1593" i="1"/>
  <c r="AN1593" i="1"/>
  <c r="AM1609" i="1"/>
  <c r="AO1609" i="1"/>
  <c r="AN1609" i="1"/>
  <c r="AM1625" i="1"/>
  <c r="AO1625" i="1"/>
  <c r="AN1625" i="1"/>
  <c r="AM1641" i="1"/>
  <c r="AO1641" i="1"/>
  <c r="AN1641" i="1"/>
  <c r="AN20" i="1"/>
  <c r="AM20" i="1"/>
  <c r="AM25" i="1"/>
  <c r="AO25" i="1"/>
  <c r="AN36" i="1"/>
  <c r="AM36" i="1"/>
  <c r="AM49" i="1"/>
  <c r="AO49" i="1"/>
  <c r="AN60" i="1"/>
  <c r="AM60" i="1"/>
  <c r="AN84" i="1"/>
  <c r="AM84" i="1"/>
  <c r="AM89" i="1"/>
  <c r="AO89" i="1"/>
  <c r="AN108" i="1"/>
  <c r="AM108" i="1"/>
  <c r="AM113" i="1"/>
  <c r="AO113" i="1"/>
  <c r="AM121" i="1"/>
  <c r="AO121" i="1"/>
  <c r="AN132" i="1"/>
  <c r="AM132" i="1"/>
  <c r="AM145" i="1"/>
  <c r="AO145" i="1"/>
  <c r="AN156" i="1"/>
  <c r="AM156" i="1"/>
  <c r="AN172" i="1"/>
  <c r="AM172" i="1"/>
  <c r="AM177" i="1"/>
  <c r="AO177" i="1"/>
  <c r="AN188" i="1"/>
  <c r="AM188" i="1"/>
  <c r="AN204" i="1"/>
  <c r="AM204" i="1"/>
  <c r="AM209" i="1"/>
  <c r="AO209" i="1"/>
  <c r="AM217" i="1"/>
  <c r="AO217" i="1"/>
  <c r="AN228" i="1"/>
  <c r="AM228" i="1"/>
  <c r="AM249" i="1"/>
  <c r="AO249" i="1"/>
  <c r="AN260" i="1"/>
  <c r="AM260" i="1"/>
  <c r="AN284" i="1"/>
  <c r="AM284" i="1"/>
  <c r="AM289" i="1"/>
  <c r="AO289" i="1"/>
  <c r="AN300" i="1"/>
  <c r="AM300" i="1"/>
  <c r="AN324" i="1"/>
  <c r="AM324" i="1"/>
  <c r="AN340" i="1"/>
  <c r="AM340" i="1"/>
  <c r="AM353" i="1"/>
  <c r="AO353" i="1"/>
  <c r="AM364" i="1"/>
  <c r="AN380" i="1"/>
  <c r="AM396" i="1"/>
  <c r="AM409" i="1"/>
  <c r="AO409" i="1"/>
  <c r="AM420" i="1"/>
  <c r="AN444" i="1"/>
  <c r="AM444" i="1"/>
  <c r="AN460" i="1"/>
  <c r="AM460" i="1"/>
  <c r="AN484" i="1"/>
  <c r="AM484" i="1"/>
  <c r="AM497" i="1"/>
  <c r="AO497" i="1"/>
  <c r="AN508" i="1"/>
  <c r="AM508" i="1"/>
  <c r="AN524" i="1"/>
  <c r="AM524" i="1"/>
  <c r="AO537" i="1"/>
  <c r="AN548" i="1"/>
  <c r="AM548" i="1"/>
  <c r="AM553" i="1"/>
  <c r="AN572" i="1"/>
  <c r="AM572" i="1"/>
  <c r="AN596" i="1"/>
  <c r="AM596" i="1"/>
  <c r="AM609" i="1"/>
  <c r="AO609" i="1"/>
  <c r="AN620" i="1"/>
  <c r="AM620" i="1"/>
  <c r="AN636" i="1"/>
  <c r="AM636" i="1"/>
  <c r="AM641" i="1"/>
  <c r="AO641" i="1"/>
  <c r="AO649" i="1"/>
  <c r="AN660" i="1"/>
  <c r="AM660" i="1"/>
  <c r="AM673" i="1"/>
  <c r="AO673" i="1"/>
  <c r="AN684" i="1"/>
  <c r="AM684" i="1"/>
  <c r="AN708" i="1"/>
  <c r="AM708" i="1"/>
  <c r="AM713" i="1"/>
  <c r="AO713" i="1"/>
  <c r="AM724" i="1"/>
  <c r="AM737" i="1"/>
  <c r="AO737" i="1"/>
  <c r="AN764" i="1"/>
  <c r="AN788" i="1"/>
  <c r="AM788" i="1"/>
  <c r="AN804" i="1"/>
  <c r="AM804" i="1"/>
  <c r="AN828" i="1"/>
  <c r="AM828" i="1"/>
  <c r="AM841" i="1"/>
  <c r="AO841" i="1"/>
  <c r="AN852" i="1"/>
  <c r="AM852" i="1"/>
  <c r="AM865" i="1"/>
  <c r="AO865" i="1"/>
  <c r="AN876" i="1"/>
  <c r="AM876" i="1"/>
  <c r="AM881" i="1"/>
  <c r="AN892" i="1"/>
  <c r="AM892" i="1"/>
  <c r="AM897" i="1"/>
  <c r="AO897" i="1"/>
  <c r="AN916" i="1"/>
  <c r="AM916" i="1"/>
  <c r="AM929" i="1"/>
  <c r="AO929" i="1"/>
  <c r="AN940" i="1"/>
  <c r="AM940" i="1"/>
  <c r="AM953" i="1"/>
  <c r="AO953" i="1"/>
  <c r="AN988" i="1"/>
  <c r="AM988" i="1"/>
  <c r="AM993" i="1"/>
  <c r="AN1004" i="1"/>
  <c r="AM1004" i="1"/>
  <c r="AM1015" i="1"/>
  <c r="AN1015" i="1"/>
  <c r="AN1039" i="1"/>
  <c r="AN1047" i="1"/>
  <c r="AN1055" i="1"/>
  <c r="AN1071" i="1"/>
  <c r="AM1111" i="1"/>
  <c r="AM1119" i="1"/>
  <c r="AM1135" i="1"/>
  <c r="AN1135" i="1"/>
  <c r="AN1143" i="1"/>
  <c r="AM1194" i="1"/>
  <c r="AN1202" i="1"/>
  <c r="AN1226" i="1"/>
  <c r="AM1263" i="1"/>
  <c r="AN1263" i="1"/>
  <c r="AM21" i="1"/>
  <c r="AO21" i="1"/>
  <c r="AM93" i="1"/>
  <c r="AO125" i="1"/>
  <c r="AM149" i="1"/>
  <c r="AO149" i="1"/>
  <c r="AM181" i="1"/>
  <c r="AO181" i="1"/>
  <c r="AM213" i="1"/>
  <c r="AO245" i="1"/>
  <c r="AM261" i="1"/>
  <c r="AO261" i="1"/>
  <c r="AM269" i="1"/>
  <c r="AO269" i="1"/>
  <c r="AM301" i="1"/>
  <c r="AO301" i="1"/>
  <c r="AM341" i="1"/>
  <c r="AO341" i="1"/>
  <c r="AM349" i="1"/>
  <c r="AO373" i="1"/>
  <c r="AO413" i="1"/>
  <c r="AM437" i="1"/>
  <c r="AO437" i="1"/>
  <c r="AM453" i="1"/>
  <c r="AO453" i="1"/>
  <c r="AM469" i="1"/>
  <c r="AO469" i="1"/>
  <c r="AM509" i="1"/>
  <c r="AO509" i="1"/>
  <c r="AO3" i="1"/>
  <c r="AM3" i="1"/>
  <c r="AN3" i="1"/>
  <c r="AO11" i="1"/>
  <c r="AM11" i="1"/>
  <c r="AN11" i="1"/>
  <c r="AO19" i="1"/>
  <c r="AM19" i="1"/>
  <c r="AN19" i="1"/>
  <c r="AN21" i="1"/>
  <c r="AO27" i="1"/>
  <c r="AN27" i="1"/>
  <c r="AM27" i="1"/>
  <c r="AO35" i="1"/>
  <c r="AN35" i="1"/>
  <c r="AM35" i="1"/>
  <c r="AN37" i="1"/>
  <c r="AO43" i="1"/>
  <c r="AN43" i="1"/>
  <c r="AM43" i="1"/>
  <c r="AO51" i="1"/>
  <c r="AN51" i="1"/>
  <c r="AM51" i="1"/>
  <c r="AO59" i="1"/>
  <c r="AN59" i="1"/>
  <c r="AM59" i="1"/>
  <c r="AO67" i="1"/>
  <c r="AN67" i="1"/>
  <c r="AM67" i="1"/>
  <c r="AN69" i="1"/>
  <c r="AO75" i="1"/>
  <c r="AN75" i="1"/>
  <c r="AM75" i="1"/>
  <c r="AO83" i="1"/>
  <c r="AM83" i="1"/>
  <c r="AN83" i="1"/>
  <c r="AN85" i="1"/>
  <c r="AO91" i="1"/>
  <c r="AN91" i="1"/>
  <c r="AM91" i="1"/>
  <c r="AN93" i="1"/>
  <c r="AO99" i="1"/>
  <c r="AN99" i="1"/>
  <c r="AM99" i="1"/>
  <c r="AO107" i="1"/>
  <c r="AN107" i="1"/>
  <c r="AM107" i="1"/>
  <c r="AO115" i="1"/>
  <c r="AN115" i="1"/>
  <c r="AM115" i="1"/>
  <c r="AN117" i="1"/>
  <c r="AO123" i="1"/>
  <c r="AN123" i="1"/>
  <c r="AM123" i="1"/>
  <c r="AO131" i="1"/>
  <c r="AN131" i="1"/>
  <c r="AM131" i="1"/>
  <c r="AO139" i="1"/>
  <c r="AM139" i="1"/>
  <c r="AN139" i="1"/>
  <c r="AO147" i="1"/>
  <c r="AN147" i="1"/>
  <c r="AM147" i="1"/>
  <c r="AN149" i="1"/>
  <c r="AO155" i="1"/>
  <c r="AM155" i="1"/>
  <c r="AN155" i="1"/>
  <c r="AN157" i="1"/>
  <c r="AO163" i="1"/>
  <c r="AN163" i="1"/>
  <c r="AM163" i="1"/>
  <c r="AO171" i="1"/>
  <c r="AN171" i="1"/>
  <c r="AM171" i="1"/>
  <c r="AO179" i="1"/>
  <c r="AM179" i="1"/>
  <c r="AN179" i="1"/>
  <c r="AN181" i="1"/>
  <c r="AO187" i="1"/>
  <c r="AM187" i="1"/>
  <c r="AN187" i="1"/>
  <c r="AN189" i="1"/>
  <c r="AO195" i="1"/>
  <c r="AN195" i="1"/>
  <c r="AM195" i="1"/>
  <c r="AO203" i="1"/>
  <c r="AN203" i="1"/>
  <c r="AM203" i="1"/>
  <c r="AO211" i="1"/>
  <c r="AN211" i="1"/>
  <c r="AM211" i="1"/>
  <c r="AN213" i="1"/>
  <c r="AO219" i="1"/>
  <c r="AN219" i="1"/>
  <c r="AM219" i="1"/>
  <c r="AO227" i="1"/>
  <c r="AN227" i="1"/>
  <c r="AM227" i="1"/>
  <c r="AO235" i="1"/>
  <c r="AN235" i="1"/>
  <c r="AM235" i="1"/>
  <c r="AN237" i="1"/>
  <c r="AO243" i="1"/>
  <c r="AM243" i="1"/>
  <c r="AN243" i="1"/>
  <c r="AO251" i="1"/>
  <c r="AN251" i="1"/>
  <c r="AM251" i="1"/>
  <c r="AO259" i="1"/>
  <c r="AN259" i="1"/>
  <c r="AM259" i="1"/>
  <c r="AN261" i="1"/>
  <c r="AO267" i="1"/>
  <c r="AN267" i="1"/>
  <c r="AM267" i="1"/>
  <c r="AN269" i="1"/>
  <c r="AO275" i="1"/>
  <c r="AN275" i="1"/>
  <c r="AM275" i="1"/>
  <c r="AO283" i="1"/>
  <c r="AN283" i="1"/>
  <c r="AM283" i="1"/>
  <c r="AO291" i="1"/>
  <c r="AN291" i="1"/>
  <c r="AM291" i="1"/>
  <c r="AO299" i="1"/>
  <c r="AN299" i="1"/>
  <c r="AM299" i="1"/>
  <c r="AN301" i="1"/>
  <c r="AO307" i="1"/>
  <c r="AN307" i="1"/>
  <c r="AM307" i="1"/>
  <c r="AN309" i="1"/>
  <c r="AO315" i="1"/>
  <c r="AN315" i="1"/>
  <c r="AM315" i="1"/>
  <c r="AO323" i="1"/>
  <c r="AN323" i="1"/>
  <c r="AM323" i="1"/>
  <c r="AO331" i="1"/>
  <c r="AN331" i="1"/>
  <c r="AM331" i="1"/>
  <c r="AN333" i="1"/>
  <c r="AO339" i="1"/>
  <c r="AN339" i="1"/>
  <c r="AM339" i="1"/>
  <c r="AO347" i="1"/>
  <c r="AN347" i="1"/>
  <c r="AM347" i="1"/>
  <c r="AO355" i="1"/>
  <c r="AN355" i="1"/>
  <c r="AM355" i="1"/>
  <c r="AO363" i="1"/>
  <c r="AN363" i="1"/>
  <c r="AM363" i="1"/>
  <c r="AN365" i="1"/>
  <c r="AO371" i="1"/>
  <c r="AN371" i="1"/>
  <c r="AM371" i="1"/>
  <c r="AN373" i="1"/>
  <c r="AO379" i="1"/>
  <c r="AN379" i="1"/>
  <c r="AM379" i="1"/>
  <c r="AN381" i="1"/>
  <c r="AO387" i="1"/>
  <c r="AN387" i="1"/>
  <c r="AM387" i="1"/>
  <c r="AN389" i="1"/>
  <c r="AO395" i="1"/>
  <c r="AN395" i="1"/>
  <c r="AM395" i="1"/>
  <c r="AO403" i="1"/>
  <c r="AN403" i="1"/>
  <c r="AM403" i="1"/>
  <c r="AO411" i="1"/>
  <c r="AN411" i="1"/>
  <c r="AM411" i="1"/>
  <c r="AO419" i="1"/>
  <c r="AN419" i="1"/>
  <c r="AM419" i="1"/>
  <c r="AO427" i="1"/>
  <c r="AN427" i="1"/>
  <c r="AM427" i="1"/>
  <c r="AN429" i="1"/>
  <c r="AO435" i="1"/>
  <c r="AN435" i="1"/>
  <c r="AM435" i="1"/>
  <c r="AN437" i="1"/>
  <c r="AO443" i="1"/>
  <c r="AN443" i="1"/>
  <c r="AM443" i="1"/>
  <c r="AN445" i="1"/>
  <c r="AO451" i="1"/>
  <c r="AN451" i="1"/>
  <c r="AM451" i="1"/>
  <c r="AN453" i="1"/>
  <c r="AO459" i="1"/>
  <c r="AN459" i="1"/>
  <c r="AM459" i="1"/>
  <c r="AN461" i="1"/>
  <c r="AO467" i="1"/>
  <c r="AN467" i="1"/>
  <c r="AM467" i="1"/>
  <c r="S467" i="1"/>
  <c r="AN469" i="1"/>
  <c r="AO475" i="1"/>
  <c r="AN475" i="1"/>
  <c r="AM475" i="1"/>
  <c r="AN477" i="1"/>
  <c r="AO483" i="1"/>
  <c r="AN483" i="1"/>
  <c r="AM483" i="1"/>
  <c r="S483" i="1"/>
  <c r="AN485" i="1"/>
  <c r="AO491" i="1"/>
  <c r="AN491" i="1"/>
  <c r="AM491" i="1"/>
  <c r="AO499" i="1"/>
  <c r="AN499" i="1"/>
  <c r="AM499" i="1"/>
  <c r="AN501" i="1"/>
  <c r="AO507" i="1"/>
  <c r="AN507" i="1"/>
  <c r="AM507" i="1"/>
  <c r="AN509" i="1"/>
  <c r="AO515" i="1"/>
  <c r="AN515" i="1"/>
  <c r="AM515" i="1"/>
  <c r="AO523" i="1"/>
  <c r="AN523" i="1"/>
  <c r="AM523" i="1"/>
  <c r="AN525" i="1"/>
  <c r="AO531" i="1"/>
  <c r="AN531" i="1"/>
  <c r="AM531" i="1"/>
  <c r="AO539" i="1"/>
  <c r="AN539" i="1"/>
  <c r="AM539" i="1"/>
  <c r="AN541" i="1"/>
  <c r="AO547" i="1"/>
  <c r="AN547" i="1"/>
  <c r="AM547" i="1"/>
  <c r="AN549" i="1"/>
  <c r="AO555" i="1"/>
  <c r="AN555" i="1"/>
  <c r="AM555" i="1"/>
  <c r="AO563" i="1"/>
  <c r="AN563" i="1"/>
  <c r="AM563" i="1"/>
  <c r="AO571" i="1"/>
  <c r="AN571" i="1"/>
  <c r="AM571" i="1"/>
  <c r="AN573" i="1"/>
  <c r="AO579" i="1"/>
  <c r="AN579" i="1"/>
  <c r="AM579" i="1"/>
  <c r="S579" i="1"/>
  <c r="AN581" i="1"/>
  <c r="AO587" i="1"/>
  <c r="AN587" i="1"/>
  <c r="AM587" i="1"/>
  <c r="AO595" i="1"/>
  <c r="AN595" i="1"/>
  <c r="AM595" i="1"/>
  <c r="AO603" i="1"/>
  <c r="AN603" i="1"/>
  <c r="AM603" i="1"/>
  <c r="AO611" i="1"/>
  <c r="AN611" i="1"/>
  <c r="AM611" i="1"/>
  <c r="AO619" i="1"/>
  <c r="AN619" i="1"/>
  <c r="AM619" i="1"/>
  <c r="AO627" i="1"/>
  <c r="AN627" i="1"/>
  <c r="AM627" i="1"/>
  <c r="AO635" i="1"/>
  <c r="AN635" i="1"/>
  <c r="AM635" i="1"/>
  <c r="AO643" i="1"/>
  <c r="AN643" i="1"/>
  <c r="AM643" i="1"/>
  <c r="AN645" i="1"/>
  <c r="AO651" i="1"/>
  <c r="AN651" i="1"/>
  <c r="AM651" i="1"/>
  <c r="AN653" i="1"/>
  <c r="AO659" i="1"/>
  <c r="AN659" i="1"/>
  <c r="AM659" i="1"/>
  <c r="AO667" i="1"/>
  <c r="AN667" i="1"/>
  <c r="AM667" i="1"/>
  <c r="AO675" i="1"/>
  <c r="AN675" i="1"/>
  <c r="AM675" i="1"/>
  <c r="AO683" i="1"/>
  <c r="AN683" i="1"/>
  <c r="AM683" i="1"/>
  <c r="AO691" i="1"/>
  <c r="AN691" i="1"/>
  <c r="AM691" i="1"/>
  <c r="AN693" i="1"/>
  <c r="AO699" i="1"/>
  <c r="AN699" i="1"/>
  <c r="AM699" i="1"/>
  <c r="AO707" i="1"/>
  <c r="AN707" i="1"/>
  <c r="AM707" i="1"/>
  <c r="AO715" i="1"/>
  <c r="AN715" i="1"/>
  <c r="AM715" i="1"/>
  <c r="AO723" i="1"/>
  <c r="AN723" i="1"/>
  <c r="AM723" i="1"/>
  <c r="AO731" i="1"/>
  <c r="AN731" i="1"/>
  <c r="AM731" i="1"/>
  <c r="AO739" i="1"/>
  <c r="AN739" i="1"/>
  <c r="AM739" i="1"/>
  <c r="S739" i="1"/>
  <c r="AN741" i="1"/>
  <c r="AO747" i="1"/>
  <c r="AN747" i="1"/>
  <c r="AM747" i="1"/>
  <c r="AO755" i="1"/>
  <c r="AN755" i="1"/>
  <c r="AM755" i="1"/>
  <c r="AO763" i="1"/>
  <c r="AN763" i="1"/>
  <c r="AM763" i="1"/>
  <c r="AO771" i="1"/>
  <c r="AN771" i="1"/>
  <c r="AM771" i="1"/>
  <c r="AN773" i="1"/>
  <c r="AO779" i="1"/>
  <c r="AN779" i="1"/>
  <c r="AM779" i="1"/>
  <c r="AN781" i="1"/>
  <c r="AO787" i="1"/>
  <c r="AN787" i="1"/>
  <c r="AM787" i="1"/>
  <c r="AO795" i="1"/>
  <c r="AN795" i="1"/>
  <c r="AM795" i="1"/>
  <c r="AO803" i="1"/>
  <c r="AN803" i="1"/>
  <c r="AM803" i="1"/>
  <c r="AN805" i="1"/>
  <c r="AO811" i="1"/>
  <c r="AN811" i="1"/>
  <c r="AM811" i="1"/>
  <c r="AO819" i="1"/>
  <c r="AN819" i="1"/>
  <c r="AM819" i="1"/>
  <c r="AO827" i="1"/>
  <c r="AN827" i="1"/>
  <c r="AM827" i="1"/>
  <c r="AO835" i="1"/>
  <c r="AN835" i="1"/>
  <c r="AM835" i="1"/>
  <c r="AN837" i="1"/>
  <c r="AO843" i="1"/>
  <c r="AN843" i="1"/>
  <c r="AM843" i="1"/>
  <c r="AO851" i="1"/>
  <c r="AN851" i="1"/>
  <c r="AM851" i="1"/>
  <c r="AO859" i="1"/>
  <c r="AN859" i="1"/>
  <c r="AM859" i="1"/>
  <c r="AO867" i="1"/>
  <c r="AN867" i="1"/>
  <c r="AM867" i="1"/>
  <c r="S867" i="1"/>
  <c r="AO875" i="1"/>
  <c r="AN875" i="1"/>
  <c r="AM875" i="1"/>
  <c r="AN877" i="1"/>
  <c r="AO883" i="1"/>
  <c r="AN883" i="1"/>
  <c r="AM883" i="1"/>
  <c r="AO891" i="1"/>
  <c r="AN891" i="1"/>
  <c r="AM891" i="1"/>
  <c r="AO899" i="1"/>
  <c r="AN899" i="1"/>
  <c r="AM899" i="1"/>
  <c r="S899" i="1"/>
  <c r="AN901" i="1"/>
  <c r="AO907" i="1"/>
  <c r="AN907" i="1"/>
  <c r="AM907" i="1"/>
  <c r="AN909" i="1"/>
  <c r="AO915" i="1"/>
  <c r="AN915" i="1"/>
  <c r="AM915" i="1"/>
  <c r="AO923" i="1"/>
  <c r="AN923" i="1"/>
  <c r="AM923" i="1"/>
  <c r="AO931" i="1"/>
  <c r="AN931" i="1"/>
  <c r="AM931" i="1"/>
  <c r="AO939" i="1"/>
  <c r="AN939" i="1"/>
  <c r="AM939" i="1"/>
  <c r="AN941" i="1"/>
  <c r="AO947" i="1"/>
  <c r="AN947" i="1"/>
  <c r="AM947" i="1"/>
  <c r="AO955" i="1"/>
  <c r="AN955" i="1"/>
  <c r="AM955" i="1"/>
  <c r="AO963" i="1"/>
  <c r="AN963" i="1"/>
  <c r="AM963" i="1"/>
  <c r="AN965" i="1"/>
  <c r="AO971" i="1"/>
  <c r="AN971" i="1"/>
  <c r="AM971" i="1"/>
  <c r="AO979" i="1"/>
  <c r="AN979" i="1"/>
  <c r="AM979" i="1"/>
  <c r="AO987" i="1"/>
  <c r="AN987" i="1"/>
  <c r="AM987" i="1"/>
  <c r="AO995" i="1"/>
  <c r="AN995" i="1"/>
  <c r="AM995" i="1"/>
  <c r="AN997" i="1"/>
  <c r="AO1003" i="1"/>
  <c r="AN1003" i="1"/>
  <c r="AM1003" i="1"/>
  <c r="AN1005" i="1"/>
  <c r="AO1011" i="1"/>
  <c r="AN1011" i="1"/>
  <c r="AM1011" i="1"/>
  <c r="AO1014" i="1"/>
  <c r="AO1347" i="1"/>
  <c r="AN1366" i="1"/>
  <c r="AO1366" i="1"/>
  <c r="AO1374" i="1"/>
  <c r="AO1378" i="1"/>
  <c r="AN1382" i="1"/>
  <c r="AM1382" i="1"/>
  <c r="AO1382" i="1"/>
  <c r="AN1394" i="1"/>
  <c r="AM1394" i="1"/>
  <c r="AO1394" i="1"/>
  <c r="AN1398" i="1"/>
  <c r="AM1398" i="1"/>
  <c r="AO1398" i="1"/>
  <c r="AO1406" i="1"/>
  <c r="AN1410" i="1"/>
  <c r="AM1410" i="1"/>
  <c r="AO1410" i="1"/>
  <c r="AN1414" i="1"/>
  <c r="AM1414" i="1"/>
  <c r="AO1414" i="1"/>
  <c r="AM1422" i="1"/>
  <c r="AO1422" i="1"/>
  <c r="AN1426" i="1"/>
  <c r="AM1426" i="1"/>
  <c r="AO1426" i="1"/>
  <c r="AN1430" i="1"/>
  <c r="AM1430" i="1"/>
  <c r="AO1430" i="1"/>
  <c r="AN1438" i="1"/>
  <c r="AM1438" i="1"/>
  <c r="AN1442" i="1"/>
  <c r="AM1442" i="1"/>
  <c r="AO1442" i="1"/>
  <c r="AN1446" i="1"/>
  <c r="AM1446" i="1"/>
  <c r="AO1446" i="1"/>
  <c r="AN1454" i="1"/>
  <c r="AN1458" i="1"/>
  <c r="AM1458" i="1"/>
  <c r="AO1458" i="1"/>
  <c r="AN1462" i="1"/>
  <c r="AM1462" i="1"/>
  <c r="AO1462" i="1"/>
  <c r="AO1470" i="1"/>
  <c r="AN1474" i="1"/>
  <c r="AM1474" i="1"/>
  <c r="AO1474" i="1"/>
  <c r="AN1478" i="1"/>
  <c r="AM1478" i="1"/>
  <c r="AO1478" i="1"/>
  <c r="AM1486" i="1"/>
  <c r="AN1490" i="1"/>
  <c r="AM1490" i="1"/>
  <c r="AO1490" i="1"/>
  <c r="AN1494" i="1"/>
  <c r="AM1494" i="1"/>
  <c r="AO1494" i="1"/>
  <c r="AN1660" i="1"/>
  <c r="AM1660" i="1"/>
  <c r="AO1660" i="1"/>
  <c r="AN1712" i="1"/>
  <c r="AM1712" i="1"/>
  <c r="AO1712" i="1"/>
  <c r="AN1744" i="1"/>
  <c r="AM1744" i="1"/>
  <c r="AO1744" i="1"/>
  <c r="AN1756" i="1"/>
  <c r="AM1756" i="1"/>
  <c r="AO1756" i="1"/>
  <c r="AN1776" i="1"/>
  <c r="AN1788" i="1"/>
  <c r="AM1788" i="1"/>
  <c r="AO1788" i="1"/>
  <c r="AN1732" i="1"/>
  <c r="AM1732" i="1"/>
  <c r="AO1732" i="1"/>
  <c r="AN1780" i="1"/>
  <c r="AM1780" i="1"/>
  <c r="S1780" i="1"/>
  <c r="AO1780" i="1"/>
  <c r="AN1796" i="1"/>
  <c r="AM1796" i="1"/>
  <c r="AO1796" i="1"/>
  <c r="AN2850" i="1"/>
  <c r="AO2850" i="1"/>
  <c r="AM2850" i="1"/>
  <c r="AM2935" i="1"/>
  <c r="AO2935" i="1"/>
  <c r="AN2935" i="1"/>
  <c r="AN2962" i="1"/>
  <c r="AO2962" i="1"/>
  <c r="AM2962" i="1"/>
  <c r="AN3106" i="1"/>
  <c r="AO3106" i="1"/>
  <c r="AM3106" i="1"/>
  <c r="AM3658" i="1"/>
  <c r="AO3658" i="1"/>
  <c r="AN4941" i="1"/>
  <c r="AN5057" i="1"/>
  <c r="AM5129" i="1"/>
  <c r="AN5153" i="1"/>
  <c r="AO5226" i="1"/>
  <c r="AN5226" i="1"/>
  <c r="AM5226" i="1"/>
  <c r="AO5595" i="1"/>
  <c r="AO5633" i="1"/>
  <c r="AN5633" i="1"/>
  <c r="AM5691" i="1"/>
  <c r="AN5965" i="1"/>
  <c r="AO1500" i="1"/>
  <c r="AO1523" i="1"/>
  <c r="AN1523" i="1"/>
  <c r="AM1523" i="1"/>
  <c r="AM1527" i="1"/>
  <c r="AO1531" i="1"/>
  <c r="AN1531" i="1"/>
  <c r="AM1531" i="1"/>
  <c r="S1531" i="1"/>
  <c r="AO1539" i="1"/>
  <c r="AN1539" i="1"/>
  <c r="AM1539" i="1"/>
  <c r="AN1543" i="1"/>
  <c r="AM1543" i="1"/>
  <c r="AO1547" i="1"/>
  <c r="AN1547" i="1"/>
  <c r="AM1547" i="1"/>
  <c r="S1547" i="1"/>
  <c r="AO1555" i="1"/>
  <c r="AN1555" i="1"/>
  <c r="AM1555" i="1"/>
  <c r="AO1559" i="1"/>
  <c r="AN1559" i="1"/>
  <c r="AO1563" i="1"/>
  <c r="AN1563" i="1"/>
  <c r="AM1563" i="1"/>
  <c r="AO1571" i="1"/>
  <c r="AN1571" i="1"/>
  <c r="AM1571" i="1"/>
  <c r="AO1575" i="1"/>
  <c r="AO1579" i="1"/>
  <c r="AN1579" i="1"/>
  <c r="AM1579" i="1"/>
  <c r="AO1587" i="1"/>
  <c r="AN1587" i="1"/>
  <c r="AM1587" i="1"/>
  <c r="AO1595" i="1"/>
  <c r="AN1595" i="1"/>
  <c r="AM1595" i="1"/>
  <c r="AO1603" i="1"/>
  <c r="AN1603" i="1"/>
  <c r="AM1603" i="1"/>
  <c r="AO1611" i="1"/>
  <c r="AN1611" i="1"/>
  <c r="AM1611" i="1"/>
  <c r="AO1619" i="1"/>
  <c r="AN1619" i="1"/>
  <c r="AM1619" i="1"/>
  <c r="AO1627" i="1"/>
  <c r="AN1627" i="1"/>
  <c r="AM1627" i="1"/>
  <c r="AO1635" i="1"/>
  <c r="AN1635" i="1"/>
  <c r="AM1635" i="1"/>
  <c r="AO1643" i="1"/>
  <c r="AN1643" i="1"/>
  <c r="AM1643" i="1"/>
  <c r="S1643" i="1"/>
  <c r="AO1651" i="1"/>
  <c r="AN1651" i="1"/>
  <c r="AM1651" i="1"/>
  <c r="AN1655" i="1"/>
  <c r="AN1804" i="1"/>
  <c r="AM1804" i="1"/>
  <c r="AO1804" i="1"/>
  <c r="AN1812" i="1"/>
  <c r="AM1812" i="1"/>
  <c r="AO1812" i="1"/>
  <c r="AN1828" i="1"/>
  <c r="AM1828" i="1"/>
  <c r="AO1828" i="1"/>
  <c r="AN1836" i="1"/>
  <c r="AM1836" i="1"/>
  <c r="AO1836" i="1"/>
  <c r="AN1844" i="1"/>
  <c r="AM1844" i="1"/>
  <c r="AO1844" i="1"/>
  <c r="AN1860" i="1"/>
  <c r="AM1860" i="1"/>
  <c r="AO1860" i="1"/>
  <c r="AN1868" i="1"/>
  <c r="AM1868" i="1"/>
  <c r="AO1868" i="1"/>
  <c r="AN1876" i="1"/>
  <c r="AM1876" i="1"/>
  <c r="AO1876" i="1"/>
  <c r="AN1892" i="1"/>
  <c r="AM1892" i="1"/>
  <c r="S1892" i="1"/>
  <c r="AO1892" i="1"/>
  <c r="AN1900" i="1"/>
  <c r="AM1900" i="1"/>
  <c r="AO1900" i="1"/>
  <c r="AN1908" i="1"/>
  <c r="AM1908" i="1"/>
  <c r="AO1908" i="1"/>
  <c r="AN1924" i="1"/>
  <c r="AM1924" i="1"/>
  <c r="AO1924" i="1"/>
  <c r="AN1932" i="1"/>
  <c r="AM1932" i="1"/>
  <c r="AO1932" i="1"/>
  <c r="AN1940" i="1"/>
  <c r="AM1940" i="1"/>
  <c r="AO1940" i="1"/>
  <c r="AN1956" i="1"/>
  <c r="AM1956" i="1"/>
  <c r="AO1956" i="1"/>
  <c r="AN1964" i="1"/>
  <c r="AM1964" i="1"/>
  <c r="AO1964" i="1"/>
  <c r="AN1972" i="1"/>
  <c r="AM1972" i="1"/>
  <c r="AO1972" i="1"/>
  <c r="AN1988" i="1"/>
  <c r="AM1988" i="1"/>
  <c r="AO1988" i="1"/>
  <c r="AN1996" i="1"/>
  <c r="AM1996" i="1"/>
  <c r="AO1996" i="1"/>
  <c r="AN2004" i="1"/>
  <c r="AM2004" i="1"/>
  <c r="AO2004" i="1"/>
  <c r="AN2020" i="1"/>
  <c r="AM2020" i="1"/>
  <c r="S2020" i="1"/>
  <c r="AO2020" i="1"/>
  <c r="AN2028" i="1"/>
  <c r="AM2028" i="1"/>
  <c r="AO2028" i="1"/>
  <c r="AN2036" i="1"/>
  <c r="AM2036" i="1"/>
  <c r="AO2036" i="1"/>
  <c r="AN2052" i="1"/>
  <c r="AM2052" i="1"/>
  <c r="AO2052" i="1"/>
  <c r="AN2060" i="1"/>
  <c r="AM2060" i="1"/>
  <c r="AO2060" i="1"/>
  <c r="AN2068" i="1"/>
  <c r="AM2068" i="1"/>
  <c r="AO2068" i="1"/>
  <c r="AN2084" i="1"/>
  <c r="AM2084" i="1"/>
  <c r="AO2084" i="1"/>
  <c r="AN2092" i="1"/>
  <c r="AM2092" i="1"/>
  <c r="AO2092" i="1"/>
  <c r="AN2100" i="1"/>
  <c r="AM2100" i="1"/>
  <c r="AO2100" i="1"/>
  <c r="AN2116" i="1"/>
  <c r="AM2116" i="1"/>
  <c r="AO2116" i="1"/>
  <c r="AN2124" i="1"/>
  <c r="AM2124" i="1"/>
  <c r="AO2124" i="1"/>
  <c r="AN2132" i="1"/>
  <c r="AM2132" i="1"/>
  <c r="AO2132" i="1"/>
  <c r="AN2148" i="1"/>
  <c r="AM2148" i="1"/>
  <c r="AO2148" i="1"/>
  <c r="AN2156" i="1"/>
  <c r="AM2156" i="1"/>
  <c r="AO2156" i="1"/>
  <c r="AN2164" i="1"/>
  <c r="AM2164" i="1"/>
  <c r="AO2164" i="1"/>
  <c r="AN2180" i="1"/>
  <c r="AM2180" i="1"/>
  <c r="AO2180" i="1"/>
  <c r="AN2188" i="1"/>
  <c r="AM2188" i="1"/>
  <c r="AO2188" i="1"/>
  <c r="AN2196" i="1"/>
  <c r="AM2196" i="1"/>
  <c r="AO2196" i="1"/>
  <c r="AN2212" i="1"/>
  <c r="AM2212" i="1"/>
  <c r="AO2212" i="1"/>
  <c r="AN2220" i="1"/>
  <c r="AM2220" i="1"/>
  <c r="AO2220" i="1"/>
  <c r="AN2228" i="1"/>
  <c r="AM2228" i="1"/>
  <c r="AO2228" i="1"/>
  <c r="AN2244" i="1"/>
  <c r="AM2244" i="1"/>
  <c r="AO2244" i="1"/>
  <c r="AN2252" i="1"/>
  <c r="AM2252" i="1"/>
  <c r="AO2252" i="1"/>
  <c r="AN2260" i="1"/>
  <c r="AM2260" i="1"/>
  <c r="AO2260" i="1"/>
  <c r="AN2276" i="1"/>
  <c r="AM2276" i="1"/>
  <c r="S2276" i="1"/>
  <c r="AO2276" i="1"/>
  <c r="AN2284" i="1"/>
  <c r="AM2284" i="1"/>
  <c r="AO2284" i="1"/>
  <c r="AN2292" i="1"/>
  <c r="AM2292" i="1"/>
  <c r="AO2292" i="1"/>
  <c r="AN2308" i="1"/>
  <c r="AM2308" i="1"/>
  <c r="AO2308" i="1"/>
  <c r="AN2316" i="1"/>
  <c r="AM2316" i="1"/>
  <c r="AO2316" i="1"/>
  <c r="AN2324" i="1"/>
  <c r="AM2324" i="1"/>
  <c r="AO2324" i="1"/>
  <c r="AN2340" i="1"/>
  <c r="AM2340" i="1"/>
  <c r="AO2340" i="1"/>
  <c r="AN2348" i="1"/>
  <c r="AM2348" i="1"/>
  <c r="AO2348" i="1"/>
  <c r="AN2356" i="1"/>
  <c r="AM2356" i="1"/>
  <c r="AO2356" i="1"/>
  <c r="AN2372" i="1"/>
  <c r="AM2372" i="1"/>
  <c r="AO2372" i="1"/>
  <c r="AN2380" i="1"/>
  <c r="AM2380" i="1"/>
  <c r="AO2380" i="1"/>
  <c r="AN2396" i="1"/>
  <c r="AM2396" i="1"/>
  <c r="AO2396" i="1"/>
  <c r="AN2412" i="1"/>
  <c r="AM2412" i="1"/>
  <c r="AO2412" i="1"/>
  <c r="AN2420" i="1"/>
  <c r="AM2420" i="1"/>
  <c r="AO2420" i="1"/>
  <c r="AN2428" i="1"/>
  <c r="AM2428" i="1"/>
  <c r="AO2428" i="1"/>
  <c r="AN2436" i="1"/>
  <c r="AM2436" i="1"/>
  <c r="AO2436" i="1"/>
  <c r="AN2444" i="1"/>
  <c r="AM2444" i="1"/>
  <c r="AO2444" i="1"/>
  <c r="AN2452" i="1"/>
  <c r="AM2452" i="1"/>
  <c r="AO2452" i="1"/>
  <c r="AN2460" i="1"/>
  <c r="AM2460" i="1"/>
  <c r="AO2460" i="1"/>
  <c r="AN2468" i="1"/>
  <c r="AM2468" i="1"/>
  <c r="AO2468" i="1"/>
  <c r="AN2476" i="1"/>
  <c r="AM2476" i="1"/>
  <c r="AO2476" i="1"/>
  <c r="AN2484" i="1"/>
  <c r="AM2484" i="1"/>
  <c r="AO2484" i="1"/>
  <c r="AN2492" i="1"/>
  <c r="AM2492" i="1"/>
  <c r="AO2492" i="1"/>
  <c r="AN2500" i="1"/>
  <c r="AM2500" i="1"/>
  <c r="AO2500" i="1"/>
  <c r="AN2508" i="1"/>
  <c r="AM2508" i="1"/>
  <c r="AO2508" i="1"/>
  <c r="AN2516" i="1"/>
  <c r="AM2516" i="1"/>
  <c r="AO2516" i="1"/>
  <c r="AN2524" i="1"/>
  <c r="AM2524" i="1"/>
  <c r="AO2524" i="1"/>
  <c r="AN2532" i="1"/>
  <c r="AM2532" i="1"/>
  <c r="AO2532" i="1"/>
  <c r="AN2540" i="1"/>
  <c r="AM2540" i="1"/>
  <c r="AO2540" i="1"/>
  <c r="AN2548" i="1"/>
  <c r="AM2548" i="1"/>
  <c r="AO2548" i="1"/>
  <c r="AN2556" i="1"/>
  <c r="AM2556" i="1"/>
  <c r="AO2556" i="1"/>
  <c r="AN2564" i="1"/>
  <c r="AM2564" i="1"/>
  <c r="AO2564" i="1"/>
  <c r="AN2572" i="1"/>
  <c r="AM2572" i="1"/>
  <c r="AO2572" i="1"/>
  <c r="AN2580" i="1"/>
  <c r="AM2580" i="1"/>
  <c r="AO2580" i="1"/>
  <c r="AN2588" i="1"/>
  <c r="AM2588" i="1"/>
  <c r="AO2588" i="1"/>
  <c r="AN2596" i="1"/>
  <c r="AM2596" i="1"/>
  <c r="AO2596" i="1"/>
  <c r="AN2604" i="1"/>
  <c r="AM2604" i="1"/>
  <c r="AO2604" i="1"/>
  <c r="AN2612" i="1"/>
  <c r="AM2612" i="1"/>
  <c r="AO2612" i="1"/>
  <c r="AN2620" i="1"/>
  <c r="AM2620" i="1"/>
  <c r="AO2620" i="1"/>
  <c r="AN2628" i="1"/>
  <c r="AM2628" i="1"/>
  <c r="S2628" i="1"/>
  <c r="AO2628" i="1"/>
  <c r="AN2636" i="1"/>
  <c r="AM2636" i="1"/>
  <c r="AO2636" i="1"/>
  <c r="AN2644" i="1"/>
  <c r="AM2644" i="1"/>
  <c r="AO2644" i="1"/>
  <c r="AN2652" i="1"/>
  <c r="AM2652" i="1"/>
  <c r="AO2652" i="1"/>
  <c r="AN2660" i="1"/>
  <c r="AM2660" i="1"/>
  <c r="S2660" i="1"/>
  <c r="AO2660" i="1"/>
  <c r="AN2668" i="1"/>
  <c r="AM2668" i="1"/>
  <c r="AO2668" i="1"/>
  <c r="AN2676" i="1"/>
  <c r="AM2676" i="1"/>
  <c r="AO2676" i="1"/>
  <c r="AN2684" i="1"/>
  <c r="AM2684" i="1"/>
  <c r="AO2684" i="1"/>
  <c r="AN2692" i="1"/>
  <c r="AM2692" i="1"/>
  <c r="S2692" i="1"/>
  <c r="AO2692" i="1"/>
  <c r="AN2700" i="1"/>
  <c r="AM2700" i="1"/>
  <c r="AO2700" i="1"/>
  <c r="AN2708" i="1"/>
  <c r="AM2708" i="1"/>
  <c r="AO2708" i="1"/>
  <c r="AN2716" i="1"/>
  <c r="AM2716" i="1"/>
  <c r="AO2716" i="1"/>
  <c r="AN2724" i="1"/>
  <c r="AM2724" i="1"/>
  <c r="S2724" i="1"/>
  <c r="AO2724" i="1"/>
  <c r="AN2732" i="1"/>
  <c r="AM2732" i="1"/>
  <c r="AO2732" i="1"/>
  <c r="AN2740" i="1"/>
  <c r="AM2740" i="1"/>
  <c r="AO2740" i="1"/>
  <c r="AN2748" i="1"/>
  <c r="AM2748" i="1"/>
  <c r="AO2748" i="1"/>
  <c r="AN2764" i="1"/>
  <c r="AM2764" i="1"/>
  <c r="AO2764" i="1"/>
  <c r="AN2772" i="1"/>
  <c r="AM2772" i="1"/>
  <c r="AO2772" i="1"/>
  <c r="AN2780" i="1"/>
  <c r="AM2780" i="1"/>
  <c r="AO2780" i="1"/>
  <c r="AN2788" i="1"/>
  <c r="AM2788" i="1"/>
  <c r="AO2788" i="1"/>
  <c r="AN2796" i="1"/>
  <c r="AM2796" i="1"/>
  <c r="AO2796" i="1"/>
  <c r="AN2804" i="1"/>
  <c r="AM2804" i="1"/>
  <c r="AO2804" i="1"/>
  <c r="AN2834" i="1"/>
  <c r="AO2834" i="1"/>
  <c r="AM2834" i="1"/>
  <c r="AM2839" i="1"/>
  <c r="AO2839" i="1"/>
  <c r="AN2839" i="1"/>
  <c r="AN2882" i="1"/>
  <c r="AO2882" i="1"/>
  <c r="AM2882" i="1"/>
  <c r="AM2999" i="1"/>
  <c r="AO2999" i="1"/>
  <c r="AN2999" i="1"/>
  <c r="AM3047" i="1"/>
  <c r="AO3047" i="1"/>
  <c r="AN3047" i="1"/>
  <c r="AM3095" i="1"/>
  <c r="AO3095" i="1"/>
  <c r="AN3095" i="1"/>
  <c r="AN3490" i="1"/>
  <c r="AM3490" i="1"/>
  <c r="AN3554" i="1"/>
  <c r="AO3574" i="1"/>
  <c r="AN3582" i="1"/>
  <c r="AN3610" i="1"/>
  <c r="AM3610" i="1"/>
  <c r="AM3638" i="1"/>
  <c r="AO3646" i="1"/>
  <c r="AN3702" i="1"/>
  <c r="AM3702" i="1"/>
  <c r="AM3746" i="1"/>
  <c r="AO3746" i="1"/>
  <c r="AO3771" i="1"/>
  <c r="AM3853" i="1"/>
  <c r="AN4027" i="1"/>
  <c r="AM4027" i="1"/>
  <c r="AO1506" i="1"/>
  <c r="AN1506" i="1"/>
  <c r="AN1511" i="1"/>
  <c r="AM1511" i="1"/>
  <c r="AN1716" i="1"/>
  <c r="AM1716" i="1"/>
  <c r="AO1716" i="1"/>
  <c r="AO2930" i="1"/>
  <c r="AM2967" i="1"/>
  <c r="AO2967" i="1"/>
  <c r="AN2967" i="1"/>
  <c r="AM3538" i="1"/>
  <c r="AN3835" i="1"/>
  <c r="AN3977" i="1"/>
  <c r="AM3977" i="1"/>
  <c r="AO4091" i="1"/>
  <c r="AO5161" i="1"/>
  <c r="AO5242" i="1"/>
  <c r="AN5242" i="1"/>
  <c r="AM5242" i="1"/>
  <c r="S5242" i="1"/>
  <c r="AM1032" i="1"/>
  <c r="AM1040" i="1"/>
  <c r="AM1048" i="1"/>
  <c r="AM1060" i="1"/>
  <c r="AM1072" i="1"/>
  <c r="AM1080" i="1"/>
  <c r="AM1092" i="1"/>
  <c r="AM1096" i="1"/>
  <c r="AM1120" i="1"/>
  <c r="AM1124" i="1"/>
  <c r="AM1128" i="1"/>
  <c r="AM1136" i="1"/>
  <c r="AM1144" i="1"/>
  <c r="AM1148" i="1"/>
  <c r="AM1168" i="1"/>
  <c r="AM1176" i="1"/>
  <c r="AM1180" i="1"/>
  <c r="AM1208" i="1"/>
  <c r="AM1212" i="1"/>
  <c r="AM1220" i="1"/>
  <c r="AM1240" i="1"/>
  <c r="AM1244" i="1"/>
  <c r="AM1248" i="1"/>
  <c r="AM1256" i="1"/>
  <c r="AM1264" i="1"/>
  <c r="AM1276" i="1"/>
  <c r="AM1280" i="1"/>
  <c r="AM1284" i="1"/>
  <c r="AM1288" i="1"/>
  <c r="AM1292" i="1"/>
  <c r="AM1296" i="1"/>
  <c r="AM1308" i="1"/>
  <c r="AM1312" i="1"/>
  <c r="AM1316" i="1"/>
  <c r="AM1336" i="1"/>
  <c r="AM1340" i="1"/>
  <c r="AM1348" i="1"/>
  <c r="AM1356" i="1"/>
  <c r="AM1364" i="1"/>
  <c r="AM1372" i="1"/>
  <c r="AM1380" i="1"/>
  <c r="AM1384" i="1"/>
  <c r="AM1388" i="1"/>
  <c r="AM1392" i="1"/>
  <c r="AM1396" i="1"/>
  <c r="AM1400" i="1"/>
  <c r="AM1404" i="1"/>
  <c r="AM1408" i="1"/>
  <c r="AM1412" i="1"/>
  <c r="AM1416" i="1"/>
  <c r="AM1420" i="1"/>
  <c r="AM1424" i="1"/>
  <c r="AM1428" i="1"/>
  <c r="AM1432" i="1"/>
  <c r="AM1436" i="1"/>
  <c r="AM1440" i="1"/>
  <c r="AM1444" i="1"/>
  <c r="AM1448" i="1"/>
  <c r="AM1452" i="1"/>
  <c r="AM1456" i="1"/>
  <c r="AM1460" i="1"/>
  <c r="AM1464" i="1"/>
  <c r="AM1468" i="1"/>
  <c r="AM1472" i="1"/>
  <c r="AM1476" i="1"/>
  <c r="AM1480" i="1"/>
  <c r="AM1484" i="1"/>
  <c r="AM1488" i="1"/>
  <c r="AM1492" i="1"/>
  <c r="AN1508" i="1"/>
  <c r="AO1514" i="1"/>
  <c r="AN1514" i="1"/>
  <c r="AO1518" i="1"/>
  <c r="AN1518" i="1"/>
  <c r="AO1522" i="1"/>
  <c r="AN1522" i="1"/>
  <c r="AO1526" i="1"/>
  <c r="AN1526" i="1"/>
  <c r="AO1530" i="1"/>
  <c r="AN1530" i="1"/>
  <c r="AO1534" i="1"/>
  <c r="AN1534" i="1"/>
  <c r="AO1538" i="1"/>
  <c r="AN1538" i="1"/>
  <c r="AO1542" i="1"/>
  <c r="AN1542" i="1"/>
  <c r="AO1546" i="1"/>
  <c r="AN1546" i="1"/>
  <c r="AO1550" i="1"/>
  <c r="AN1550" i="1"/>
  <c r="AO1554" i="1"/>
  <c r="AN1554" i="1"/>
  <c r="AO1558" i="1"/>
  <c r="AN1558" i="1"/>
  <c r="AO1562" i="1"/>
  <c r="AN1562" i="1"/>
  <c r="AO1570" i="1"/>
  <c r="AN1570" i="1"/>
  <c r="AO1574" i="1"/>
  <c r="AN1574" i="1"/>
  <c r="AO1578" i="1"/>
  <c r="AN1578" i="1"/>
  <c r="AO1582" i="1"/>
  <c r="AN1582" i="1"/>
  <c r="AO1586" i="1"/>
  <c r="AN1586" i="1"/>
  <c r="AO1590" i="1"/>
  <c r="AN1590" i="1"/>
  <c r="AO1594" i="1"/>
  <c r="AN1594" i="1"/>
  <c r="AO1598" i="1"/>
  <c r="AN1598" i="1"/>
  <c r="AO1602" i="1"/>
  <c r="AN1602" i="1"/>
  <c r="AO1606" i="1"/>
  <c r="AN1606" i="1"/>
  <c r="AO1610" i="1"/>
  <c r="AN1610" i="1"/>
  <c r="AO1618" i="1"/>
  <c r="AN1618" i="1"/>
  <c r="AO1622" i="1"/>
  <c r="AN1622" i="1"/>
  <c r="AO1626" i="1"/>
  <c r="AN1626" i="1"/>
  <c r="AO1634" i="1"/>
  <c r="AN1634" i="1"/>
  <c r="AO1638" i="1"/>
  <c r="AN1638" i="1"/>
  <c r="AO1642" i="1"/>
  <c r="AN1642" i="1"/>
  <c r="AO1646" i="1"/>
  <c r="AN1646" i="1"/>
  <c r="AO1650" i="1"/>
  <c r="AN1650" i="1"/>
  <c r="AO1654" i="1"/>
  <c r="AN1654" i="1"/>
  <c r="AN2818" i="1"/>
  <c r="AO2818" i="1"/>
  <c r="AM2818" i="1"/>
  <c r="AM2823" i="1"/>
  <c r="AN2823" i="1"/>
  <c r="S2823" i="1"/>
  <c r="AO2823" i="1"/>
  <c r="AO2914" i="1"/>
  <c r="AM2919" i="1"/>
  <c r="AO2919" i="1"/>
  <c r="AO2946" i="1"/>
  <c r="AM2946" i="1"/>
  <c r="AM2951" i="1"/>
  <c r="AN2951" i="1"/>
  <c r="AO2978" i="1"/>
  <c r="AM2983" i="1"/>
  <c r="AN3074" i="1"/>
  <c r="AO3074" i="1"/>
  <c r="AM3079" i="1"/>
  <c r="AN3079" i="1"/>
  <c r="AM3470" i="1"/>
  <c r="AO3498" i="1"/>
  <c r="AM3506" i="1"/>
  <c r="AO3526" i="1"/>
  <c r="AM3534" i="1"/>
  <c r="AO3562" i="1"/>
  <c r="AM3570" i="1"/>
  <c r="AO3590" i="1"/>
  <c r="AM3598" i="1"/>
  <c r="AO3626" i="1"/>
  <c r="AM3634" i="1"/>
  <c r="AO3654" i="1"/>
  <c r="AM3662" i="1"/>
  <c r="AO3690" i="1"/>
  <c r="AM3698" i="1"/>
  <c r="AO3718" i="1"/>
  <c r="AM3726" i="1"/>
  <c r="AO3760" i="1"/>
  <c r="AN3789" i="1"/>
  <c r="AM3789" i="1"/>
  <c r="AO3789" i="1"/>
  <c r="AO3849" i="1"/>
  <c r="AN3911" i="1"/>
  <c r="AN3963" i="1"/>
  <c r="AO4016" i="1"/>
  <c r="AN4045" i="1"/>
  <c r="AM4045" i="1"/>
  <c r="AO4045" i="1"/>
  <c r="AO4141" i="1"/>
  <c r="AM4141" i="1"/>
  <c r="AN1668" i="1"/>
  <c r="AM1668" i="1"/>
  <c r="S1668" i="1"/>
  <c r="AO1668" i="1"/>
  <c r="AN1684" i="1"/>
  <c r="AM1684" i="1"/>
  <c r="AO1684" i="1"/>
  <c r="AN1700" i="1"/>
  <c r="AM1700" i="1"/>
  <c r="AO1700" i="1"/>
  <c r="AN1748" i="1"/>
  <c r="AM1748" i="1"/>
  <c r="AO1748" i="1"/>
  <c r="AN1764" i="1"/>
  <c r="AM1764" i="1"/>
  <c r="S1764" i="1"/>
  <c r="AO1764" i="1"/>
  <c r="AM3015" i="1"/>
  <c r="AN3015" i="1"/>
  <c r="S3015" i="1"/>
  <c r="AO3015" i="1"/>
  <c r="AN3466" i="1"/>
  <c r="AM3466" i="1"/>
  <c r="AN3530" i="1"/>
  <c r="AO3530" i="1"/>
  <c r="AN3566" i="1"/>
  <c r="AM3666" i="1"/>
  <c r="AN3686" i="1"/>
  <c r="AO3686" i="1"/>
  <c r="AO3888" i="1"/>
  <c r="AM4004" i="1"/>
  <c r="S4004" i="1"/>
  <c r="AO4004" i="1"/>
  <c r="AN5067" i="1"/>
  <c r="AN5121" i="1"/>
  <c r="AM5121" i="1"/>
  <c r="AM5185" i="1"/>
  <c r="AO5185" i="1"/>
  <c r="AO5234" i="1"/>
  <c r="AN5234" i="1"/>
  <c r="AM5234" i="1"/>
  <c r="AO5293" i="1"/>
  <c r="AO5309" i="1"/>
  <c r="AN5309" i="1"/>
  <c r="AN5525" i="1"/>
  <c r="AO5525" i="1"/>
  <c r="AN5627" i="1"/>
  <c r="AM5770" i="1"/>
  <c r="AO5786" i="1"/>
  <c r="AM5786" i="1"/>
  <c r="AM5845" i="1"/>
  <c r="AO5845" i="1"/>
  <c r="AN5845" i="1"/>
  <c r="AO5874" i="1"/>
  <c r="AO5933" i="1"/>
  <c r="AM5933" i="1"/>
  <c r="S5933" i="1"/>
  <c r="AO1502" i="1"/>
  <c r="AN1502" i="1"/>
  <c r="AN1507" i="1"/>
  <c r="AM1507" i="1"/>
  <c r="S1507" i="1"/>
  <c r="AN1516" i="1"/>
  <c r="AO1516" i="1"/>
  <c r="AM1516" i="1"/>
  <c r="AN1520" i="1"/>
  <c r="AO1520" i="1"/>
  <c r="AM1520" i="1"/>
  <c r="AN1524" i="1"/>
  <c r="AO1524" i="1"/>
  <c r="AM1524" i="1"/>
  <c r="S1524" i="1"/>
  <c r="AN1528" i="1"/>
  <c r="AO1528" i="1"/>
  <c r="AM1528" i="1"/>
  <c r="AN1532" i="1"/>
  <c r="AO1532" i="1"/>
  <c r="AM1532" i="1"/>
  <c r="AN1536" i="1"/>
  <c r="AO1536" i="1"/>
  <c r="AM1536" i="1"/>
  <c r="AN1540" i="1"/>
  <c r="AO1540" i="1"/>
  <c r="AM1540" i="1"/>
  <c r="S1540" i="1"/>
  <c r="AN1544" i="1"/>
  <c r="AO1544" i="1"/>
  <c r="AM1544" i="1"/>
  <c r="AN1548" i="1"/>
  <c r="AO1548" i="1"/>
  <c r="AM1548" i="1"/>
  <c r="AN1552" i="1"/>
  <c r="AO1552" i="1"/>
  <c r="AM1552" i="1"/>
  <c r="AN1556" i="1"/>
  <c r="AO1556" i="1"/>
  <c r="AM1556" i="1"/>
  <c r="S1556" i="1"/>
  <c r="AN1560" i="1"/>
  <c r="AO1560" i="1"/>
  <c r="AM1560" i="1"/>
  <c r="AN1564" i="1"/>
  <c r="AO1564" i="1"/>
  <c r="AM1564" i="1"/>
  <c r="AN1568" i="1"/>
  <c r="AO1568" i="1"/>
  <c r="AM1568" i="1"/>
  <c r="AN1572" i="1"/>
  <c r="AO1572" i="1"/>
  <c r="AM1572" i="1"/>
  <c r="S1572" i="1"/>
  <c r="AN1576" i="1"/>
  <c r="AO1576" i="1"/>
  <c r="AM1576" i="1"/>
  <c r="AN1580" i="1"/>
  <c r="AO1580" i="1"/>
  <c r="AM1580" i="1"/>
  <c r="AN1584" i="1"/>
  <c r="AO1584" i="1"/>
  <c r="AM1584" i="1"/>
  <c r="AN1588" i="1"/>
  <c r="AO1588" i="1"/>
  <c r="AM1588" i="1"/>
  <c r="S1588" i="1"/>
  <c r="AN1592" i="1"/>
  <c r="AO1592" i="1"/>
  <c r="AM1592" i="1"/>
  <c r="AN1596" i="1"/>
  <c r="AO1596" i="1"/>
  <c r="AM1596" i="1"/>
  <c r="AN1600" i="1"/>
  <c r="AO1600" i="1"/>
  <c r="AM1600" i="1"/>
  <c r="AN1604" i="1"/>
  <c r="AO1604" i="1"/>
  <c r="AM1604" i="1"/>
  <c r="S1604" i="1"/>
  <c r="AN1608" i="1"/>
  <c r="AO1608" i="1"/>
  <c r="AM1608" i="1"/>
  <c r="AN1612" i="1"/>
  <c r="AO1612" i="1"/>
  <c r="AM1612" i="1"/>
  <c r="AN1616" i="1"/>
  <c r="AO1616" i="1"/>
  <c r="AM1616" i="1"/>
  <c r="AN1620" i="1"/>
  <c r="AO1620" i="1"/>
  <c r="AM1620" i="1"/>
  <c r="S1620" i="1"/>
  <c r="AN1624" i="1"/>
  <c r="AO1624" i="1"/>
  <c r="AM1624" i="1"/>
  <c r="AN1628" i="1"/>
  <c r="AO1628" i="1"/>
  <c r="AM1628" i="1"/>
  <c r="AN1632" i="1"/>
  <c r="AO1632" i="1"/>
  <c r="AM1632" i="1"/>
  <c r="AN1636" i="1"/>
  <c r="AO1636" i="1"/>
  <c r="AM1636" i="1"/>
  <c r="S1636" i="1"/>
  <c r="AN1640" i="1"/>
  <c r="AO1640" i="1"/>
  <c r="AM1640" i="1"/>
  <c r="AN1644" i="1"/>
  <c r="AO1644" i="1"/>
  <c r="AM1644" i="1"/>
  <c r="AN1648" i="1"/>
  <c r="AO1648" i="1"/>
  <c r="AM1648" i="1"/>
  <c r="AN1652" i="1"/>
  <c r="AO1652" i="1"/>
  <c r="AM1652" i="1"/>
  <c r="S1652" i="1"/>
  <c r="AN1656" i="1"/>
  <c r="AM1656" i="1"/>
  <c r="AO1656" i="1"/>
  <c r="AN1672" i="1"/>
  <c r="AM1672" i="1"/>
  <c r="AN1688" i="1"/>
  <c r="AM1688" i="1"/>
  <c r="AO1688" i="1"/>
  <c r="AN1736" i="1"/>
  <c r="AM1736" i="1"/>
  <c r="AO1736" i="1"/>
  <c r="AN1752" i="1"/>
  <c r="AM1752" i="1"/>
  <c r="AO1752" i="1"/>
  <c r="AN1768" i="1"/>
  <c r="AM1768" i="1"/>
  <c r="AO1768" i="1"/>
  <c r="AN1784" i="1"/>
  <c r="AM1784" i="1"/>
  <c r="AO1784" i="1"/>
  <c r="AM1800" i="1"/>
  <c r="AO1800" i="1"/>
  <c r="AN1816" i="1"/>
  <c r="AM1816" i="1"/>
  <c r="AO1816" i="1"/>
  <c r="AN1824" i="1"/>
  <c r="AM1824" i="1"/>
  <c r="AO1824" i="1"/>
  <c r="AN1832" i="1"/>
  <c r="AM1832" i="1"/>
  <c r="AN1848" i="1"/>
  <c r="AM1848" i="1"/>
  <c r="S1848" i="1"/>
  <c r="AO1848" i="1"/>
  <c r="AN1856" i="1"/>
  <c r="AM1856" i="1"/>
  <c r="AO1856" i="1"/>
  <c r="AN1864" i="1"/>
  <c r="AN1880" i="1"/>
  <c r="AM1880" i="1"/>
  <c r="AO1880" i="1"/>
  <c r="AN1888" i="1"/>
  <c r="AM1888" i="1"/>
  <c r="AO1888" i="1"/>
  <c r="AM1896" i="1"/>
  <c r="S1896" i="1"/>
  <c r="AO1896" i="1"/>
  <c r="AN1912" i="1"/>
  <c r="AM1912" i="1"/>
  <c r="AO1912" i="1"/>
  <c r="AN1920" i="1"/>
  <c r="AM1920" i="1"/>
  <c r="AO1920" i="1"/>
  <c r="AN1928" i="1"/>
  <c r="AM1928" i="1"/>
  <c r="AN1944" i="1"/>
  <c r="AM1944" i="1"/>
  <c r="AO1944" i="1"/>
  <c r="AN1952" i="1"/>
  <c r="AM1952" i="1"/>
  <c r="AO1952" i="1"/>
  <c r="AN1960" i="1"/>
  <c r="AN1976" i="1"/>
  <c r="AM1976" i="1"/>
  <c r="S1976" i="1"/>
  <c r="AO1976" i="1"/>
  <c r="AN1984" i="1"/>
  <c r="AM1984" i="1"/>
  <c r="AO1984" i="1"/>
  <c r="AN1992" i="1"/>
  <c r="AM1992" i="1"/>
  <c r="AO1992" i="1"/>
  <c r="AN2008" i="1"/>
  <c r="AM2008" i="1"/>
  <c r="S2008" i="1"/>
  <c r="AO2008" i="1"/>
  <c r="AN2016" i="1"/>
  <c r="AM2016" i="1"/>
  <c r="AO2016" i="1"/>
  <c r="AN2024" i="1"/>
  <c r="AM2024" i="1"/>
  <c r="AO2024" i="1"/>
  <c r="AN2040" i="1"/>
  <c r="AM2040" i="1"/>
  <c r="AO2040" i="1"/>
  <c r="AN2048" i="1"/>
  <c r="AM2048" i="1"/>
  <c r="AO2048" i="1"/>
  <c r="AN2056" i="1"/>
  <c r="AM2056" i="1"/>
  <c r="AO2056" i="1"/>
  <c r="AN2072" i="1"/>
  <c r="AM2072" i="1"/>
  <c r="AO2072" i="1"/>
  <c r="AN2080" i="1"/>
  <c r="AM2080" i="1"/>
  <c r="AO2080" i="1"/>
  <c r="AN2088" i="1"/>
  <c r="AM2088" i="1"/>
  <c r="AO2088" i="1"/>
  <c r="AN2104" i="1"/>
  <c r="AM2104" i="1"/>
  <c r="S2104" i="1"/>
  <c r="AO2104" i="1"/>
  <c r="AN2112" i="1"/>
  <c r="AM2112" i="1"/>
  <c r="AO2112" i="1"/>
  <c r="AN2120" i="1"/>
  <c r="AM2120" i="1"/>
  <c r="AO2120" i="1"/>
  <c r="AN2136" i="1"/>
  <c r="AM2136" i="1"/>
  <c r="S2136" i="1"/>
  <c r="AO2136" i="1"/>
  <c r="AN2144" i="1"/>
  <c r="AM2144" i="1"/>
  <c r="AO2144" i="1"/>
  <c r="AN2152" i="1"/>
  <c r="AM2152" i="1"/>
  <c r="AO2152" i="1"/>
  <c r="AN2168" i="1"/>
  <c r="AM2168" i="1"/>
  <c r="AO2168" i="1"/>
  <c r="AN2176" i="1"/>
  <c r="AM2176" i="1"/>
  <c r="AO2176" i="1"/>
  <c r="AN2184" i="1"/>
  <c r="AM2184" i="1"/>
  <c r="AO2184" i="1"/>
  <c r="AN2200" i="1"/>
  <c r="AM2200" i="1"/>
  <c r="AO2200" i="1"/>
  <c r="AN2208" i="1"/>
  <c r="AM2208" i="1"/>
  <c r="AO2208" i="1"/>
  <c r="AN2216" i="1"/>
  <c r="AM2216" i="1"/>
  <c r="AO2216" i="1"/>
  <c r="AN2232" i="1"/>
  <c r="AM2232" i="1"/>
  <c r="S2232" i="1"/>
  <c r="AO2232" i="1"/>
  <c r="AN2240" i="1"/>
  <c r="AM2240" i="1"/>
  <c r="AO2240" i="1"/>
  <c r="AN2248" i="1"/>
  <c r="AM2248" i="1"/>
  <c r="AO2248" i="1"/>
  <c r="AN2264" i="1"/>
  <c r="AM2264" i="1"/>
  <c r="S2264" i="1"/>
  <c r="AO2264" i="1"/>
  <c r="AN2272" i="1"/>
  <c r="AM2272" i="1"/>
  <c r="AO2272" i="1"/>
  <c r="AN2280" i="1"/>
  <c r="AM2280" i="1"/>
  <c r="AO2280" i="1"/>
  <c r="AN2296" i="1"/>
  <c r="AM2296" i="1"/>
  <c r="AO2296" i="1"/>
  <c r="AN2304" i="1"/>
  <c r="AM2304" i="1"/>
  <c r="AO2304" i="1"/>
  <c r="AN2312" i="1"/>
  <c r="AM2312" i="1"/>
  <c r="AO2312" i="1"/>
  <c r="AN2328" i="1"/>
  <c r="AM2328" i="1"/>
  <c r="AO2328" i="1"/>
  <c r="AN2336" i="1"/>
  <c r="AM2336" i="1"/>
  <c r="AO2336" i="1"/>
  <c r="AN2344" i="1"/>
  <c r="AM2344" i="1"/>
  <c r="AO2344" i="1"/>
  <c r="AN2360" i="1"/>
  <c r="AM2360" i="1"/>
  <c r="S2360" i="1"/>
  <c r="AO2360" i="1"/>
  <c r="AN2368" i="1"/>
  <c r="AM2368" i="1"/>
  <c r="AO2368" i="1"/>
  <c r="AN2384" i="1"/>
  <c r="AM2384" i="1"/>
  <c r="AO2384" i="1"/>
  <c r="AN2400" i="1"/>
  <c r="AM2400" i="1"/>
  <c r="AO2400" i="1"/>
  <c r="AM2408" i="1"/>
  <c r="AN2416" i="1"/>
  <c r="AM2416" i="1"/>
  <c r="AO2416" i="1"/>
  <c r="AN2432" i="1"/>
  <c r="AM2432" i="1"/>
  <c r="AO2432" i="1"/>
  <c r="AN2448" i="1"/>
  <c r="AM2448" i="1"/>
  <c r="AO2448" i="1"/>
  <c r="AN2464" i="1"/>
  <c r="AM2464" i="1"/>
  <c r="AO2464" i="1"/>
  <c r="AN2480" i="1"/>
  <c r="AM2480" i="1"/>
  <c r="AO2480" i="1"/>
  <c r="AN2496" i="1"/>
  <c r="AM2496" i="1"/>
  <c r="AO2496" i="1"/>
  <c r="AN2512" i="1"/>
  <c r="AM2512" i="1"/>
  <c r="AO2512" i="1"/>
  <c r="AN2528" i="1"/>
  <c r="AM2528" i="1"/>
  <c r="AO2528" i="1"/>
  <c r="AM2536" i="1"/>
  <c r="AN2544" i="1"/>
  <c r="AM2544" i="1"/>
  <c r="AO2544" i="1"/>
  <c r="AN2560" i="1"/>
  <c r="AM2560" i="1"/>
  <c r="AO2560" i="1"/>
  <c r="AN2576" i="1"/>
  <c r="AM2576" i="1"/>
  <c r="AO2576" i="1"/>
  <c r="AN2592" i="1"/>
  <c r="AM2592" i="1"/>
  <c r="AO2592" i="1"/>
  <c r="AN2608" i="1"/>
  <c r="AM2608" i="1"/>
  <c r="AO2608" i="1"/>
  <c r="AN2624" i="1"/>
  <c r="AM2624" i="1"/>
  <c r="AO2624" i="1"/>
  <c r="AN2640" i="1"/>
  <c r="AM2640" i="1"/>
  <c r="AO2640" i="1"/>
  <c r="AN2656" i="1"/>
  <c r="AM2656" i="1"/>
  <c r="AO2656" i="1"/>
  <c r="AM2664" i="1"/>
  <c r="AN2672" i="1"/>
  <c r="AM2672" i="1"/>
  <c r="AO2672" i="1"/>
  <c r="AN2688" i="1"/>
  <c r="AM2688" i="1"/>
  <c r="AO2688" i="1"/>
  <c r="AN2704" i="1"/>
  <c r="AM2704" i="1"/>
  <c r="AO2704" i="1"/>
  <c r="AN2720" i="1"/>
  <c r="AM2720" i="1"/>
  <c r="AO2720" i="1"/>
  <c r="AN2736" i="1"/>
  <c r="AM2736" i="1"/>
  <c r="AO2736" i="1"/>
  <c r="AN2752" i="1"/>
  <c r="AM2752" i="1"/>
  <c r="AO2752" i="1"/>
  <c r="AN2768" i="1"/>
  <c r="AM2768" i="1"/>
  <c r="AO2768" i="1"/>
  <c r="AN2784" i="1"/>
  <c r="AM2784" i="1"/>
  <c r="AO2784" i="1"/>
  <c r="AM2792" i="1"/>
  <c r="AN2800" i="1"/>
  <c r="AM2800" i="1"/>
  <c r="AO2800" i="1"/>
  <c r="AM2871" i="1"/>
  <c r="AO2871" i="1"/>
  <c r="AN2871" i="1"/>
  <c r="AN2898" i="1"/>
  <c r="AO2898" i="1"/>
  <c r="AM2898" i="1"/>
  <c r="AO2903" i="1"/>
  <c r="AN3026" i="1"/>
  <c r="AM3063" i="1"/>
  <c r="AO3063" i="1"/>
  <c r="AN3063" i="1"/>
  <c r="AM3127" i="1"/>
  <c r="AO3127" i="1"/>
  <c r="AN3127" i="1"/>
  <c r="AN3478" i="1"/>
  <c r="AM3478" i="1"/>
  <c r="AO3478" i="1"/>
  <c r="AN3486" i="1"/>
  <c r="AM3486" i="1"/>
  <c r="S3486" i="1"/>
  <c r="AO3486" i="1"/>
  <c r="AN3542" i="1"/>
  <c r="AM3542" i="1"/>
  <c r="AO3542" i="1"/>
  <c r="AN3550" i="1"/>
  <c r="AM3550" i="1"/>
  <c r="AO3550" i="1"/>
  <c r="AN3606" i="1"/>
  <c r="AM3606" i="1"/>
  <c r="AO3606" i="1"/>
  <c r="AN3650" i="1"/>
  <c r="AM3650" i="1"/>
  <c r="AO3650" i="1"/>
  <c r="AN3670" i="1"/>
  <c r="AM3670" i="1"/>
  <c r="AO3670" i="1"/>
  <c r="AN3734" i="1"/>
  <c r="AM3734" i="1"/>
  <c r="AO3734" i="1"/>
  <c r="AN3742" i="1"/>
  <c r="AM3742" i="1"/>
  <c r="AO3742" i="1"/>
  <c r="AN3785" i="1"/>
  <c r="AM3812" i="1"/>
  <c r="AN3812" i="1"/>
  <c r="AO3812" i="1"/>
  <c r="AO3847" i="1"/>
  <c r="AM3952" i="1"/>
  <c r="AN3952" i="1"/>
  <c r="AO3952" i="1"/>
  <c r="AM3981" i="1"/>
  <c r="AM4041" i="1"/>
  <c r="AO4113" i="1"/>
  <c r="AN4113" i="1"/>
  <c r="AM4113" i="1"/>
  <c r="AM3776" i="1"/>
  <c r="AN3776" i="1"/>
  <c r="AM3787" i="1"/>
  <c r="AN3801" i="1"/>
  <c r="AM3801" i="1"/>
  <c r="AN3869" i="1"/>
  <c r="AO3869" i="1"/>
  <c r="AM3904" i="1"/>
  <c r="S3904" i="1"/>
  <c r="AN3915" i="1"/>
  <c r="AO3915" i="1"/>
  <c r="AN3927" i="1"/>
  <c r="AM3927" i="1"/>
  <c r="AN3933" i="1"/>
  <c r="AM3933" i="1"/>
  <c r="AO3933" i="1"/>
  <c r="AM3956" i="1"/>
  <c r="S3956" i="1"/>
  <c r="AO3956" i="1"/>
  <c r="AM3968" i="1"/>
  <c r="AN3968" i="1"/>
  <c r="AN3979" i="1"/>
  <c r="AM3979" i="1"/>
  <c r="S3979" i="1"/>
  <c r="AO3979" i="1"/>
  <c r="AM4032" i="1"/>
  <c r="AN4032" i="1"/>
  <c r="AM4043" i="1"/>
  <c r="AN4057" i="1"/>
  <c r="AM4057" i="1"/>
  <c r="AN4061" i="1"/>
  <c r="AO4061" i="1"/>
  <c r="AO4097" i="1"/>
  <c r="AN4097" i="1"/>
  <c r="AO4125" i="1"/>
  <c r="AN4125" i="1"/>
  <c r="AM4125" i="1"/>
  <c r="AM4295" i="1"/>
  <c r="AO4295" i="1"/>
  <c r="AN4295" i="1"/>
  <c r="AM4423" i="1"/>
  <c r="AO4423" i="1"/>
  <c r="AN4423" i="1"/>
  <c r="AM4551" i="1"/>
  <c r="AO4551" i="1"/>
  <c r="AN4551" i="1"/>
  <c r="AN4925" i="1"/>
  <c r="AM4925" i="1"/>
  <c r="AO4989" i="1"/>
  <c r="AO5053" i="1"/>
  <c r="AN5085" i="1"/>
  <c r="AM5085" i="1"/>
  <c r="AO5085" i="1"/>
  <c r="AO1667" i="1"/>
  <c r="AN1667" i="1"/>
  <c r="AO1671" i="1"/>
  <c r="AN1671" i="1"/>
  <c r="AO1675" i="1"/>
  <c r="AN1675" i="1"/>
  <c r="AO1683" i="1"/>
  <c r="AN1683" i="1"/>
  <c r="AO1687" i="1"/>
  <c r="AN1687" i="1"/>
  <c r="AO1691" i="1"/>
  <c r="AN1691" i="1"/>
  <c r="AO1695" i="1"/>
  <c r="AN1695" i="1"/>
  <c r="AO1699" i="1"/>
  <c r="AN1699" i="1"/>
  <c r="AO1703" i="1"/>
  <c r="AN1703" i="1"/>
  <c r="AO1707" i="1"/>
  <c r="AN1707" i="1"/>
  <c r="AO1711" i="1"/>
  <c r="AN1711" i="1"/>
  <c r="AO1715" i="1"/>
  <c r="AN1715" i="1"/>
  <c r="AO1719" i="1"/>
  <c r="AN1719" i="1"/>
  <c r="AO1723" i="1"/>
  <c r="AN1723" i="1"/>
  <c r="AO1727" i="1"/>
  <c r="AN1727" i="1"/>
  <c r="AO1731" i="1"/>
  <c r="AN1731" i="1"/>
  <c r="AO1735" i="1"/>
  <c r="AN1735" i="1"/>
  <c r="AO1739" i="1"/>
  <c r="AN1739" i="1"/>
  <c r="AO1743" i="1"/>
  <c r="AN1743" i="1"/>
  <c r="AO1751" i="1"/>
  <c r="AN1751" i="1"/>
  <c r="AO1755" i="1"/>
  <c r="AN1755" i="1"/>
  <c r="AO1759" i="1"/>
  <c r="AN1759" i="1"/>
  <c r="AO1767" i="1"/>
  <c r="AN1767" i="1"/>
  <c r="AO1775" i="1"/>
  <c r="AN1775" i="1"/>
  <c r="AO1779" i="1"/>
  <c r="AN1779" i="1"/>
  <c r="AO1783" i="1"/>
  <c r="AN1783" i="1"/>
  <c r="AO1795" i="1"/>
  <c r="AN1795" i="1"/>
  <c r="AO1799" i="1"/>
  <c r="AN1799" i="1"/>
  <c r="AO1803" i="1"/>
  <c r="AN1803" i="1"/>
  <c r="AO1811" i="1"/>
  <c r="AN1811" i="1"/>
  <c r="AO1815" i="1"/>
  <c r="AN1815" i="1"/>
  <c r="AO1819" i="1"/>
  <c r="AN1819" i="1"/>
  <c r="AO1823" i="1"/>
  <c r="AN1823" i="1"/>
  <c r="AO1831" i="1"/>
  <c r="AN1831" i="1"/>
  <c r="AO1835" i="1"/>
  <c r="AN1835" i="1"/>
  <c r="AO1843" i="1"/>
  <c r="AN1843" i="1"/>
  <c r="AO1847" i="1"/>
  <c r="AN1847" i="1"/>
  <c r="AO1851" i="1"/>
  <c r="AN1851" i="1"/>
  <c r="AO1855" i="1"/>
  <c r="AN1855" i="1"/>
  <c r="AO1863" i="1"/>
  <c r="AN1863" i="1"/>
  <c r="AO1867" i="1"/>
  <c r="AN1867" i="1"/>
  <c r="AO1875" i="1"/>
  <c r="AN1875" i="1"/>
  <c r="AO1879" i="1"/>
  <c r="AN1879" i="1"/>
  <c r="AO1883" i="1"/>
  <c r="AN1883" i="1"/>
  <c r="AO1887" i="1"/>
  <c r="AN1887" i="1"/>
  <c r="AO1895" i="1"/>
  <c r="AN1895" i="1"/>
  <c r="AO1899" i="1"/>
  <c r="AN1899" i="1"/>
  <c r="AO1907" i="1"/>
  <c r="AN1907" i="1"/>
  <c r="AO1911" i="1"/>
  <c r="AN1911" i="1"/>
  <c r="AO1915" i="1"/>
  <c r="AN1915" i="1"/>
  <c r="AO1919" i="1"/>
  <c r="AN1919" i="1"/>
  <c r="AO1927" i="1"/>
  <c r="AN1927" i="1"/>
  <c r="AO1931" i="1"/>
  <c r="AN1931" i="1"/>
  <c r="AO1939" i="1"/>
  <c r="AN1939" i="1"/>
  <c r="AO1943" i="1"/>
  <c r="AN1943" i="1"/>
  <c r="AO1947" i="1"/>
  <c r="AN1947" i="1"/>
  <c r="AO1951" i="1"/>
  <c r="AN1951" i="1"/>
  <c r="AO1959" i="1"/>
  <c r="AN1959" i="1"/>
  <c r="AO1963" i="1"/>
  <c r="AN1963" i="1"/>
  <c r="AO1971" i="1"/>
  <c r="AN1971" i="1"/>
  <c r="AO1975" i="1"/>
  <c r="AN1975" i="1"/>
  <c r="AO1979" i="1"/>
  <c r="AN1979" i="1"/>
  <c r="AO1983" i="1"/>
  <c r="AN1983" i="1"/>
  <c r="AO1991" i="1"/>
  <c r="AN1991" i="1"/>
  <c r="AO1995" i="1"/>
  <c r="AN1995" i="1"/>
  <c r="AO2003" i="1"/>
  <c r="AN2003" i="1"/>
  <c r="AO2007" i="1"/>
  <c r="AN2007" i="1"/>
  <c r="AO2011" i="1"/>
  <c r="AN2011" i="1"/>
  <c r="AO2015" i="1"/>
  <c r="AN2015" i="1"/>
  <c r="AO2023" i="1"/>
  <c r="AN2023" i="1"/>
  <c r="AO2027" i="1"/>
  <c r="AN2027" i="1"/>
  <c r="AO2035" i="1"/>
  <c r="AN2035" i="1"/>
  <c r="AO2039" i="1"/>
  <c r="AN2039" i="1"/>
  <c r="AO2043" i="1"/>
  <c r="AN2043" i="1"/>
  <c r="AO2047" i="1"/>
  <c r="AN2047" i="1"/>
  <c r="AO2055" i="1"/>
  <c r="AN2055" i="1"/>
  <c r="AO2059" i="1"/>
  <c r="AN2059" i="1"/>
  <c r="AO2067" i="1"/>
  <c r="AN2067" i="1"/>
  <c r="AO2071" i="1"/>
  <c r="AN2071" i="1"/>
  <c r="AO2075" i="1"/>
  <c r="AN2075" i="1"/>
  <c r="AO2079" i="1"/>
  <c r="AN2079" i="1"/>
  <c r="AO2087" i="1"/>
  <c r="AN2087" i="1"/>
  <c r="AO2091" i="1"/>
  <c r="AN2091" i="1"/>
  <c r="AO2099" i="1"/>
  <c r="AN2099" i="1"/>
  <c r="AO2103" i="1"/>
  <c r="AN2103" i="1"/>
  <c r="AO2107" i="1"/>
  <c r="AN2107" i="1"/>
  <c r="AO2111" i="1"/>
  <c r="AN2111" i="1"/>
  <c r="AO2119" i="1"/>
  <c r="AN2119" i="1"/>
  <c r="AO2123" i="1"/>
  <c r="AN2123" i="1"/>
  <c r="AO2131" i="1"/>
  <c r="AN2131" i="1"/>
  <c r="AO2135" i="1"/>
  <c r="AN2135" i="1"/>
  <c r="AO2139" i="1"/>
  <c r="AN2139" i="1"/>
  <c r="AO2143" i="1"/>
  <c r="AN2143" i="1"/>
  <c r="AO2151" i="1"/>
  <c r="AN2151" i="1"/>
  <c r="AO2155" i="1"/>
  <c r="AN2155" i="1"/>
  <c r="AO2163" i="1"/>
  <c r="AN2163" i="1"/>
  <c r="AO2167" i="1"/>
  <c r="AN2167" i="1"/>
  <c r="AO2171" i="1"/>
  <c r="AN2171" i="1"/>
  <c r="AO2175" i="1"/>
  <c r="AN2175" i="1"/>
  <c r="AO2183" i="1"/>
  <c r="AN2183" i="1"/>
  <c r="AO2187" i="1"/>
  <c r="AN2187" i="1"/>
  <c r="AO2195" i="1"/>
  <c r="AN2195" i="1"/>
  <c r="AO2199" i="1"/>
  <c r="AN2199" i="1"/>
  <c r="AO2203" i="1"/>
  <c r="AN2203" i="1"/>
  <c r="AO2207" i="1"/>
  <c r="AN2207" i="1"/>
  <c r="AO2215" i="1"/>
  <c r="AN2215" i="1"/>
  <c r="AO2219" i="1"/>
  <c r="AN2219" i="1"/>
  <c r="AO2227" i="1"/>
  <c r="AN2227" i="1"/>
  <c r="AO2231" i="1"/>
  <c r="AN2231" i="1"/>
  <c r="AO2235" i="1"/>
  <c r="AN2235" i="1"/>
  <c r="AO2239" i="1"/>
  <c r="AN2239" i="1"/>
  <c r="AO2247" i="1"/>
  <c r="AN2247" i="1"/>
  <c r="AO2251" i="1"/>
  <c r="AN2251" i="1"/>
  <c r="AO2259" i="1"/>
  <c r="AN2259" i="1"/>
  <c r="AO2263" i="1"/>
  <c r="AN2263" i="1"/>
  <c r="AO2267" i="1"/>
  <c r="AN2267" i="1"/>
  <c r="AO2271" i="1"/>
  <c r="AN2271" i="1"/>
  <c r="AO2279" i="1"/>
  <c r="AN2279" i="1"/>
  <c r="AO2283" i="1"/>
  <c r="AN2283" i="1"/>
  <c r="AO2291" i="1"/>
  <c r="AN2291" i="1"/>
  <c r="AO2295" i="1"/>
  <c r="AN2295" i="1"/>
  <c r="AO2299" i="1"/>
  <c r="AN2299" i="1"/>
  <c r="AO2303" i="1"/>
  <c r="AN2303" i="1"/>
  <c r="AO2311" i="1"/>
  <c r="AN2311" i="1"/>
  <c r="AO2315" i="1"/>
  <c r="AN2315" i="1"/>
  <c r="AO2323" i="1"/>
  <c r="AN2323" i="1"/>
  <c r="AO2327" i="1"/>
  <c r="AN2327" i="1"/>
  <c r="AO2331" i="1"/>
  <c r="AN2331" i="1"/>
  <c r="AO2335" i="1"/>
  <c r="AN2335" i="1"/>
  <c r="AO2343" i="1"/>
  <c r="AN2343" i="1"/>
  <c r="AO2347" i="1"/>
  <c r="AN2347" i="1"/>
  <c r="AO2355" i="1"/>
  <c r="AN2355" i="1"/>
  <c r="AO2359" i="1"/>
  <c r="AN2359" i="1"/>
  <c r="AO2363" i="1"/>
  <c r="AN2363" i="1"/>
  <c r="AO2367" i="1"/>
  <c r="AN2367" i="1"/>
  <c r="AO2375" i="1"/>
  <c r="AN2375" i="1"/>
  <c r="AO2379" i="1"/>
  <c r="AN2379" i="1"/>
  <c r="AO2383" i="1"/>
  <c r="AN2383" i="1"/>
  <c r="AN2387" i="1"/>
  <c r="AO2391" i="1"/>
  <c r="AN2391" i="1"/>
  <c r="AO2399" i="1"/>
  <c r="AN2399" i="1"/>
  <c r="S2399" i="1"/>
  <c r="AO2403" i="1"/>
  <c r="AN2403" i="1"/>
  <c r="AO2407" i="1"/>
  <c r="AN2407" i="1"/>
  <c r="S2407" i="1"/>
  <c r="AO2411" i="1"/>
  <c r="AN2411" i="1"/>
  <c r="AO2415" i="1"/>
  <c r="AN2415" i="1"/>
  <c r="S2415" i="1"/>
  <c r="AO2419" i="1"/>
  <c r="AN2419" i="1"/>
  <c r="AO2423" i="1"/>
  <c r="AN2423" i="1"/>
  <c r="S2423" i="1"/>
  <c r="AO2427" i="1"/>
  <c r="AN2427" i="1"/>
  <c r="AO2431" i="1"/>
  <c r="AN2431" i="1"/>
  <c r="S2431" i="1"/>
  <c r="AO2435" i="1"/>
  <c r="AN2435" i="1"/>
  <c r="AO2439" i="1"/>
  <c r="AN2439" i="1"/>
  <c r="S2439" i="1"/>
  <c r="AO2443" i="1"/>
  <c r="AN2443" i="1"/>
  <c r="AO2447" i="1"/>
  <c r="AN2447" i="1"/>
  <c r="S2447" i="1"/>
  <c r="AO2451" i="1"/>
  <c r="AN2451" i="1"/>
  <c r="AO2455" i="1"/>
  <c r="AN2455" i="1"/>
  <c r="S2455" i="1"/>
  <c r="AO2459" i="1"/>
  <c r="AN2459" i="1"/>
  <c r="AO2463" i="1"/>
  <c r="AN2463" i="1"/>
  <c r="S2463" i="1"/>
  <c r="AO2467" i="1"/>
  <c r="AN2467" i="1"/>
  <c r="AO2471" i="1"/>
  <c r="AN2471" i="1"/>
  <c r="S2471" i="1"/>
  <c r="AO2475" i="1"/>
  <c r="AN2475" i="1"/>
  <c r="AO2479" i="1"/>
  <c r="AN2479" i="1"/>
  <c r="S2479" i="1"/>
  <c r="AO2483" i="1"/>
  <c r="AN2483" i="1"/>
  <c r="AO2487" i="1"/>
  <c r="AN2487" i="1"/>
  <c r="S2487" i="1"/>
  <c r="AO2491" i="1"/>
  <c r="AN2491" i="1"/>
  <c r="AO2495" i="1"/>
  <c r="AN2495" i="1"/>
  <c r="S2495" i="1"/>
  <c r="AO2499" i="1"/>
  <c r="AN2499" i="1"/>
  <c r="AO2503" i="1"/>
  <c r="AN2503" i="1"/>
  <c r="S2503" i="1"/>
  <c r="AO2507" i="1"/>
  <c r="AN2507" i="1"/>
  <c r="AO2511" i="1"/>
  <c r="AN2511" i="1"/>
  <c r="S2511" i="1"/>
  <c r="AO2515" i="1"/>
  <c r="AN2515" i="1"/>
  <c r="AO2519" i="1"/>
  <c r="AN2519" i="1"/>
  <c r="S2519" i="1"/>
  <c r="AO2523" i="1"/>
  <c r="AN2523" i="1"/>
  <c r="AO2527" i="1"/>
  <c r="AN2527" i="1"/>
  <c r="S2527" i="1"/>
  <c r="AO2531" i="1"/>
  <c r="AN2531" i="1"/>
  <c r="AO2535" i="1"/>
  <c r="AN2535" i="1"/>
  <c r="S2535" i="1"/>
  <c r="AO2539" i="1"/>
  <c r="AN2539" i="1"/>
  <c r="AO2543" i="1"/>
  <c r="AN2543" i="1"/>
  <c r="S2543" i="1"/>
  <c r="AO2547" i="1"/>
  <c r="AN2547" i="1"/>
  <c r="AO2551" i="1"/>
  <c r="AN2551" i="1"/>
  <c r="S2551" i="1"/>
  <c r="AO2555" i="1"/>
  <c r="AN2555" i="1"/>
  <c r="AO2559" i="1"/>
  <c r="AN2559" i="1"/>
  <c r="S2559" i="1"/>
  <c r="AO2563" i="1"/>
  <c r="AN2563" i="1"/>
  <c r="AO2567" i="1"/>
  <c r="AN2567" i="1"/>
  <c r="S2567" i="1"/>
  <c r="AO2571" i="1"/>
  <c r="AN2571" i="1"/>
  <c r="AO2575" i="1"/>
  <c r="AN2575" i="1"/>
  <c r="S2575" i="1"/>
  <c r="AO2579" i="1"/>
  <c r="AN2579" i="1"/>
  <c r="AO2583" i="1"/>
  <c r="AN2583" i="1"/>
  <c r="S2583" i="1"/>
  <c r="AO2587" i="1"/>
  <c r="AN2587" i="1"/>
  <c r="AO2591" i="1"/>
  <c r="AN2591" i="1"/>
  <c r="S2591" i="1"/>
  <c r="AO2595" i="1"/>
  <c r="AN2595" i="1"/>
  <c r="AO2599" i="1"/>
  <c r="AN2599" i="1"/>
  <c r="S2599" i="1"/>
  <c r="AO2603" i="1"/>
  <c r="AN2603" i="1"/>
  <c r="AO2607" i="1"/>
  <c r="AN2607" i="1"/>
  <c r="S2607" i="1"/>
  <c r="AO2611" i="1"/>
  <c r="AN2611" i="1"/>
  <c r="AO2615" i="1"/>
  <c r="AN2615" i="1"/>
  <c r="S2615" i="1"/>
  <c r="AO2619" i="1"/>
  <c r="AN2619" i="1"/>
  <c r="AO2623" i="1"/>
  <c r="AN2623" i="1"/>
  <c r="S2623" i="1"/>
  <c r="AO2627" i="1"/>
  <c r="AN2627" i="1"/>
  <c r="AO2631" i="1"/>
  <c r="AN2631" i="1"/>
  <c r="S2631" i="1"/>
  <c r="AO2635" i="1"/>
  <c r="AN2635" i="1"/>
  <c r="AO2639" i="1"/>
  <c r="AN2639" i="1"/>
  <c r="S2639" i="1"/>
  <c r="AO2643" i="1"/>
  <c r="AN2643" i="1"/>
  <c r="AO2647" i="1"/>
  <c r="AN2647" i="1"/>
  <c r="S2647" i="1"/>
  <c r="AO2651" i="1"/>
  <c r="AN2651" i="1"/>
  <c r="AO2655" i="1"/>
  <c r="AN2655" i="1"/>
  <c r="S2655" i="1"/>
  <c r="AO2659" i="1"/>
  <c r="AN2659" i="1"/>
  <c r="AO2663" i="1"/>
  <c r="AN2663" i="1"/>
  <c r="S2663" i="1"/>
  <c r="AO2667" i="1"/>
  <c r="AN2667" i="1"/>
  <c r="AO2671" i="1"/>
  <c r="AN2671" i="1"/>
  <c r="S2671" i="1"/>
  <c r="AO2675" i="1"/>
  <c r="AN2675" i="1"/>
  <c r="AO2679" i="1"/>
  <c r="AN2679" i="1"/>
  <c r="S2679" i="1"/>
  <c r="AO2683" i="1"/>
  <c r="AN2683" i="1"/>
  <c r="AO2687" i="1"/>
  <c r="AN2687" i="1"/>
  <c r="S2687" i="1"/>
  <c r="AO2691" i="1"/>
  <c r="AN2691" i="1"/>
  <c r="AO2695" i="1"/>
  <c r="AN2695" i="1"/>
  <c r="S2695" i="1"/>
  <c r="AO2699" i="1"/>
  <c r="AN2699" i="1"/>
  <c r="AO2703" i="1"/>
  <c r="AN2703" i="1"/>
  <c r="S2703" i="1"/>
  <c r="AO2707" i="1"/>
  <c r="AN2707" i="1"/>
  <c r="AO2711" i="1"/>
  <c r="AN2711" i="1"/>
  <c r="S2711" i="1"/>
  <c r="AO2715" i="1"/>
  <c r="AN2715" i="1"/>
  <c r="AO2719" i="1"/>
  <c r="AN2719" i="1"/>
  <c r="S2719" i="1"/>
  <c r="AO2723" i="1"/>
  <c r="AN2723" i="1"/>
  <c r="AO2727" i="1"/>
  <c r="AN2727" i="1"/>
  <c r="S2727" i="1"/>
  <c r="AO2731" i="1"/>
  <c r="AN2731" i="1"/>
  <c r="AO2735" i="1"/>
  <c r="AN2735" i="1"/>
  <c r="S2735" i="1"/>
  <c r="AO2739" i="1"/>
  <c r="AN2739" i="1"/>
  <c r="AO2743" i="1"/>
  <c r="AN2743" i="1"/>
  <c r="S2743" i="1"/>
  <c r="AO2747" i="1"/>
  <c r="AN2747" i="1"/>
  <c r="AO2751" i="1"/>
  <c r="AN2751" i="1"/>
  <c r="S2751" i="1"/>
  <c r="AO2755" i="1"/>
  <c r="AN2755" i="1"/>
  <c r="AO2759" i="1"/>
  <c r="AN2759" i="1"/>
  <c r="S2759" i="1"/>
  <c r="AO2763" i="1"/>
  <c r="AN2763" i="1"/>
  <c r="AO2767" i="1"/>
  <c r="AN2767" i="1"/>
  <c r="S2767" i="1"/>
  <c r="AO2771" i="1"/>
  <c r="AN2771" i="1"/>
  <c r="AO2775" i="1"/>
  <c r="AN2775" i="1"/>
  <c r="S2775" i="1"/>
  <c r="AO2779" i="1"/>
  <c r="AN2779" i="1"/>
  <c r="AO2783" i="1"/>
  <c r="AN2783" i="1"/>
  <c r="S2783" i="1"/>
  <c r="AO2787" i="1"/>
  <c r="AN2787" i="1"/>
  <c r="AO2791" i="1"/>
  <c r="AN2791" i="1"/>
  <c r="S2791" i="1"/>
  <c r="AO2795" i="1"/>
  <c r="AN2795" i="1"/>
  <c r="AO2799" i="1"/>
  <c r="AN2799" i="1"/>
  <c r="S2799" i="1"/>
  <c r="AO2803" i="1"/>
  <c r="AN2803" i="1"/>
  <c r="AO2807" i="1"/>
  <c r="AN2807" i="1"/>
  <c r="S2807" i="1"/>
  <c r="AN2811" i="1"/>
  <c r="AM2822" i="1"/>
  <c r="AN2827" i="1"/>
  <c r="AM2838" i="1"/>
  <c r="AN2843" i="1"/>
  <c r="AN2859" i="1"/>
  <c r="AM2870" i="1"/>
  <c r="AN2875" i="1"/>
  <c r="AM2886" i="1"/>
  <c r="AM2902" i="1"/>
  <c r="AN2907" i="1"/>
  <c r="AM2918" i="1"/>
  <c r="AN2923" i="1"/>
  <c r="AM2934" i="1"/>
  <c r="AN2939" i="1"/>
  <c r="AM2966" i="1"/>
  <c r="AN2971" i="1"/>
  <c r="AM2982" i="1"/>
  <c r="AN2987" i="1"/>
  <c r="AM2998" i="1"/>
  <c r="AM3014" i="1"/>
  <c r="AN3019" i="1"/>
  <c r="AM3030" i="1"/>
  <c r="AN3035" i="1"/>
  <c r="AM3046" i="1"/>
  <c r="AN3051" i="1"/>
  <c r="AN3067" i="1"/>
  <c r="AM3078" i="1"/>
  <c r="AN3083" i="1"/>
  <c r="AM3094" i="1"/>
  <c r="AN3099" i="1"/>
  <c r="AN3115" i="1"/>
  <c r="AM3126" i="1"/>
  <c r="AN3131" i="1"/>
  <c r="AN3751" i="1"/>
  <c r="AM3751" i="1"/>
  <c r="AN3757" i="1"/>
  <c r="AM3757" i="1"/>
  <c r="AO3757" i="1"/>
  <c r="AO3776" i="1"/>
  <c r="AM3780" i="1"/>
  <c r="AN3780" i="1"/>
  <c r="AO3780" i="1"/>
  <c r="AM3792" i="1"/>
  <c r="AN3792" i="1"/>
  <c r="AO3801" i="1"/>
  <c r="AN3815" i="1"/>
  <c r="AM3815" i="1"/>
  <c r="AM3856" i="1"/>
  <c r="AN3856" i="1"/>
  <c r="AM3879" i="1"/>
  <c r="AN3881" i="1"/>
  <c r="AM3881" i="1"/>
  <c r="AM3885" i="1"/>
  <c r="AO3885" i="1"/>
  <c r="AO3904" i="1"/>
  <c r="AM3908" i="1"/>
  <c r="AN3908" i="1"/>
  <c r="AO3908" i="1"/>
  <c r="AM3920" i="1"/>
  <c r="AN3920" i="1"/>
  <c r="AO3927" i="1"/>
  <c r="AO3929" i="1"/>
  <c r="AN3943" i="1"/>
  <c r="AM3943" i="1"/>
  <c r="AN3945" i="1"/>
  <c r="AM3945" i="1"/>
  <c r="AO3949" i="1"/>
  <c r="AO3968" i="1"/>
  <c r="AM3984" i="1"/>
  <c r="AN3984" i="1"/>
  <c r="AN3995" i="1"/>
  <c r="AM3995" i="1"/>
  <c r="AO3995" i="1"/>
  <c r="AN4007" i="1"/>
  <c r="AM4007" i="1"/>
  <c r="AN4013" i="1"/>
  <c r="AM4013" i="1"/>
  <c r="AO4013" i="1"/>
  <c r="AO4032" i="1"/>
  <c r="AM4036" i="1"/>
  <c r="AN4036" i="1"/>
  <c r="AO4036" i="1"/>
  <c r="AO4057" i="1"/>
  <c r="AN4071" i="1"/>
  <c r="AM4071" i="1"/>
  <c r="AN4077" i="1"/>
  <c r="AM4077" i="1"/>
  <c r="AO4077" i="1"/>
  <c r="AM4097" i="1"/>
  <c r="AO4109" i="1"/>
  <c r="AN4109" i="1"/>
  <c r="AM4109" i="1"/>
  <c r="AO4145" i="1"/>
  <c r="AN4145" i="1"/>
  <c r="AM4179" i="1"/>
  <c r="AN4179" i="1"/>
  <c r="S4179" i="1"/>
  <c r="AO4179" i="1"/>
  <c r="AM4647" i="1"/>
  <c r="S4647" i="1"/>
  <c r="AO4647" i="1"/>
  <c r="AN4714" i="1"/>
  <c r="AM4714" i="1"/>
  <c r="AO4714" i="1"/>
  <c r="AN4718" i="1"/>
  <c r="AM4718" i="1"/>
  <c r="AO4718" i="1"/>
  <c r="AM4802" i="1"/>
  <c r="AO4802" i="1"/>
  <c r="AN4842" i="1"/>
  <c r="AM4842" i="1"/>
  <c r="AO4842" i="1"/>
  <c r="AN4846" i="1"/>
  <c r="AM4846" i="1"/>
  <c r="AO4846" i="1"/>
  <c r="AN4973" i="1"/>
  <c r="AO4973" i="1"/>
  <c r="AM4973" i="1"/>
  <c r="AN5037" i="1"/>
  <c r="AO5037" i="1"/>
  <c r="AM5037" i="1"/>
  <c r="AN5073" i="1"/>
  <c r="AM5073" i="1"/>
  <c r="AO5073" i="1"/>
  <c r="AO5083" i="1"/>
  <c r="AN5083" i="1"/>
  <c r="AM5083" i="1"/>
  <c r="AN5105" i="1"/>
  <c r="AM5105" i="1"/>
  <c r="AO5105" i="1"/>
  <c r="AO5115" i="1"/>
  <c r="AN5115" i="1"/>
  <c r="AM5115" i="1"/>
  <c r="AM2810" i="1"/>
  <c r="AO2811" i="1"/>
  <c r="AO2822" i="1"/>
  <c r="AO2827" i="1"/>
  <c r="AO2838" i="1"/>
  <c r="AO2843" i="1"/>
  <c r="AO2854" i="1"/>
  <c r="AM2858" i="1"/>
  <c r="AO2859" i="1"/>
  <c r="AO2870" i="1"/>
  <c r="AO2875" i="1"/>
  <c r="AN2879" i="1"/>
  <c r="AO2886" i="1"/>
  <c r="AM2890" i="1"/>
  <c r="AO2902" i="1"/>
  <c r="AM2906" i="1"/>
  <c r="AO2907" i="1"/>
  <c r="AO2918" i="1"/>
  <c r="AM2922" i="1"/>
  <c r="AO2923" i="1"/>
  <c r="AM2938" i="1"/>
  <c r="AO2939" i="1"/>
  <c r="AN2943" i="1"/>
  <c r="AN2959" i="1"/>
  <c r="AO2966" i="1"/>
  <c r="AO2971" i="1"/>
  <c r="AN2975" i="1"/>
  <c r="AO2982" i="1"/>
  <c r="AM2986" i="1"/>
  <c r="AO2987" i="1"/>
  <c r="AO2998" i="1"/>
  <c r="AO3014" i="1"/>
  <c r="AO3019" i="1"/>
  <c r="AO3030" i="1"/>
  <c r="AO3035" i="1"/>
  <c r="AO3046" i="1"/>
  <c r="AM3050" i="1"/>
  <c r="AO3051" i="1"/>
  <c r="AN3055" i="1"/>
  <c r="AO3062" i="1"/>
  <c r="AO3067" i="1"/>
  <c r="AO3078" i="1"/>
  <c r="AO3083" i="1"/>
  <c r="AO3094" i="1"/>
  <c r="AM3098" i="1"/>
  <c r="AO3099" i="1"/>
  <c r="AM3114" i="1"/>
  <c r="AO3115" i="1"/>
  <c r="AO3126" i="1"/>
  <c r="AO3131" i="1"/>
  <c r="AO3751" i="1"/>
  <c r="AN3755" i="1"/>
  <c r="AM3755" i="1"/>
  <c r="AO3755" i="1"/>
  <c r="AN3769" i="1"/>
  <c r="AM3769" i="1"/>
  <c r="AN3773" i="1"/>
  <c r="AM3773" i="1"/>
  <c r="AO3773" i="1"/>
  <c r="AO3792" i="1"/>
  <c r="AM3808" i="1"/>
  <c r="AN3808" i="1"/>
  <c r="AO3815" i="1"/>
  <c r="AN3831" i="1"/>
  <c r="AM3831" i="1"/>
  <c r="AN3833" i="1"/>
  <c r="AM3833" i="1"/>
  <c r="AN3837" i="1"/>
  <c r="AM3837" i="1"/>
  <c r="AO3837" i="1"/>
  <c r="AO3856" i="1"/>
  <c r="AM3860" i="1"/>
  <c r="AN3860" i="1"/>
  <c r="AO3860" i="1"/>
  <c r="AM3872" i="1"/>
  <c r="AN3872" i="1"/>
  <c r="AO3879" i="1"/>
  <c r="AO3881" i="1"/>
  <c r="AN3883" i="1"/>
  <c r="AM3883" i="1"/>
  <c r="AO3883" i="1"/>
  <c r="AN3895" i="1"/>
  <c r="AM3895" i="1"/>
  <c r="AN3897" i="1"/>
  <c r="AM3897" i="1"/>
  <c r="AN3901" i="1"/>
  <c r="AM3901" i="1"/>
  <c r="AO3901" i="1"/>
  <c r="AO3920" i="1"/>
  <c r="AM3924" i="1"/>
  <c r="AN3924" i="1"/>
  <c r="AO3924" i="1"/>
  <c r="AO3943" i="1"/>
  <c r="AO3945" i="1"/>
  <c r="AN3947" i="1"/>
  <c r="AM3947" i="1"/>
  <c r="AO3947" i="1"/>
  <c r="AN3965" i="1"/>
  <c r="AM3965" i="1"/>
  <c r="AO3965" i="1"/>
  <c r="AO3984" i="1"/>
  <c r="AM4000" i="1"/>
  <c r="AN4000" i="1"/>
  <c r="AO4007" i="1"/>
  <c r="AN4011" i="1"/>
  <c r="AM4011" i="1"/>
  <c r="AO4011" i="1"/>
  <c r="AN4023" i="1"/>
  <c r="AM4023" i="1"/>
  <c r="AN4025" i="1"/>
  <c r="AM4025" i="1"/>
  <c r="AM4052" i="1"/>
  <c r="AN4052" i="1"/>
  <c r="AO4052" i="1"/>
  <c r="AM4064" i="1"/>
  <c r="AN4064" i="1"/>
  <c r="AO4071" i="1"/>
  <c r="AN4075" i="1"/>
  <c r="AM4075" i="1"/>
  <c r="AO4075" i="1"/>
  <c r="AN4093" i="1"/>
  <c r="AM4093" i="1"/>
  <c r="AO4093" i="1"/>
  <c r="AM4145" i="1"/>
  <c r="S4145" i="1"/>
  <c r="AO4157" i="1"/>
  <c r="AN4157" i="1"/>
  <c r="AM4157" i="1"/>
  <c r="AM4231" i="1"/>
  <c r="AO4231" i="1"/>
  <c r="AN4231" i="1"/>
  <c r="AM4487" i="1"/>
  <c r="AN4487" i="1"/>
  <c r="S4487" i="1"/>
  <c r="AO4487" i="1"/>
  <c r="AM4957" i="1"/>
  <c r="AN5021" i="1"/>
  <c r="AO5021" i="1"/>
  <c r="AM5021" i="1"/>
  <c r="AN5069" i="1"/>
  <c r="AM5069" i="1"/>
  <c r="AO5069" i="1"/>
  <c r="AN4182" i="1"/>
  <c r="AM4182" i="1"/>
  <c r="AO4182" i="1"/>
  <c r="AM4186" i="1"/>
  <c r="AN4214" i="1"/>
  <c r="AM4214" i="1"/>
  <c r="AO4214" i="1"/>
  <c r="AN4218" i="1"/>
  <c r="AM4218" i="1"/>
  <c r="AO4218" i="1"/>
  <c r="AM4275" i="1"/>
  <c r="AO4275" i="1"/>
  <c r="AN4282" i="1"/>
  <c r="AM4282" i="1"/>
  <c r="AO4282" i="1"/>
  <c r="AM4307" i="1"/>
  <c r="AO4307" i="1"/>
  <c r="AN4310" i="1"/>
  <c r="AM4310" i="1"/>
  <c r="AO4310" i="1"/>
  <c r="AN4346" i="1"/>
  <c r="AM4346" i="1"/>
  <c r="AO4346" i="1"/>
  <c r="AM4371" i="1"/>
  <c r="AO4371" i="1"/>
  <c r="AN4374" i="1"/>
  <c r="AM4374" i="1"/>
  <c r="AO4374" i="1"/>
  <c r="AM4403" i="1"/>
  <c r="AO4403" i="1"/>
  <c r="AN4410" i="1"/>
  <c r="AM4410" i="1"/>
  <c r="AO4410" i="1"/>
  <c r="AM4435" i="1"/>
  <c r="AO4435" i="1"/>
  <c r="AN4438" i="1"/>
  <c r="AM4438" i="1"/>
  <c r="AO4438" i="1"/>
  <c r="AN4470" i="1"/>
  <c r="AM4470" i="1"/>
  <c r="AO4470" i="1"/>
  <c r="AN4474" i="1"/>
  <c r="AM4474" i="1"/>
  <c r="AO4474" i="1"/>
  <c r="AM4531" i="1"/>
  <c r="AO4531" i="1"/>
  <c r="AN4538" i="1"/>
  <c r="AM4538" i="1"/>
  <c r="AO4538" i="1"/>
  <c r="AM4563" i="1"/>
  <c r="AO4563" i="1"/>
  <c r="AM4595" i="1"/>
  <c r="AO4595" i="1"/>
  <c r="AN4602" i="1"/>
  <c r="AM4602" i="1"/>
  <c r="AO4602" i="1"/>
  <c r="AM4627" i="1"/>
  <c r="AO4627" i="1"/>
  <c r="AO4637" i="1"/>
  <c r="AN4637" i="1"/>
  <c r="AM4637" i="1"/>
  <c r="AM4643" i="1"/>
  <c r="AO4643" i="1"/>
  <c r="AN4643" i="1"/>
  <c r="AM4679" i="1"/>
  <c r="AN4679" i="1"/>
  <c r="S4679" i="1"/>
  <c r="AO4679" i="1"/>
  <c r="AN4686" i="1"/>
  <c r="AO4686" i="1"/>
  <c r="AM4686" i="1"/>
  <c r="AN4766" i="1"/>
  <c r="AM4766" i="1"/>
  <c r="AO4766" i="1"/>
  <c r="AM4774" i="1"/>
  <c r="AN4810" i="1"/>
  <c r="AM4810" i="1"/>
  <c r="AO4810" i="1"/>
  <c r="AO4814" i="1"/>
  <c r="AN4894" i="1"/>
  <c r="AM4894" i="1"/>
  <c r="AO4894" i="1"/>
  <c r="AN4898" i="1"/>
  <c r="AM4898" i="1"/>
  <c r="AO4898" i="1"/>
  <c r="AO4908" i="1"/>
  <c r="AN4908" i="1"/>
  <c r="AM4908" i="1"/>
  <c r="AN4945" i="1"/>
  <c r="AN4977" i="1"/>
  <c r="AO4977" i="1"/>
  <c r="AM4977" i="1"/>
  <c r="AM5025" i="1"/>
  <c r="AN5041" i="1"/>
  <c r="AO5041" i="1"/>
  <c r="AM5041" i="1"/>
  <c r="AO5055" i="1"/>
  <c r="AN5055" i="1"/>
  <c r="AM5055" i="1"/>
  <c r="AO5071" i="1"/>
  <c r="AN5071" i="1"/>
  <c r="AM5071" i="1"/>
  <c r="AO5103" i="1"/>
  <c r="AN5103" i="1"/>
  <c r="AM5103" i="1"/>
  <c r="AO5127" i="1"/>
  <c r="AN5127" i="1"/>
  <c r="AM5127" i="1"/>
  <c r="AO5132" i="1"/>
  <c r="AN5132" i="1"/>
  <c r="AM5132" i="1"/>
  <c r="AO5143" i="1"/>
  <c r="AN5143" i="1"/>
  <c r="AM5143" i="1"/>
  <c r="AO5159" i="1"/>
  <c r="AN5159" i="1"/>
  <c r="AM5159" i="1"/>
  <c r="AO5164" i="1"/>
  <c r="AN5164" i="1"/>
  <c r="AM5164" i="1"/>
  <c r="AO5175" i="1"/>
  <c r="AN5175" i="1"/>
  <c r="AM5175" i="1"/>
  <c r="AM5180" i="1"/>
  <c r="AO5191" i="1"/>
  <c r="AN5191" i="1"/>
  <c r="AM5191" i="1"/>
  <c r="AO5196" i="1"/>
  <c r="AN5196" i="1"/>
  <c r="AM5196" i="1"/>
  <c r="AO5207" i="1"/>
  <c r="AN5207" i="1"/>
  <c r="AM5207" i="1"/>
  <c r="AN5219" i="1"/>
  <c r="AM5219" i="1"/>
  <c r="AO5219" i="1"/>
  <c r="AO3469" i="1"/>
  <c r="AN3469" i="1"/>
  <c r="AO3477" i="1"/>
  <c r="AN3477" i="1"/>
  <c r="AO3481" i="1"/>
  <c r="AN3481" i="1"/>
  <c r="S3481" i="1"/>
  <c r="AO3489" i="1"/>
  <c r="AN3489" i="1"/>
  <c r="S3489" i="1"/>
  <c r="AO3497" i="1"/>
  <c r="AN3497" i="1"/>
  <c r="AO3501" i="1"/>
  <c r="AN3501" i="1"/>
  <c r="AO3505" i="1"/>
  <c r="AN3505" i="1"/>
  <c r="AO3513" i="1"/>
  <c r="AN3513" i="1"/>
  <c r="AO3517" i="1"/>
  <c r="AN3517" i="1"/>
  <c r="S3517" i="1"/>
  <c r="AO3525" i="1"/>
  <c r="AN3525" i="1"/>
  <c r="S3525" i="1"/>
  <c r="AO3529" i="1"/>
  <c r="AN3529" i="1"/>
  <c r="AO3533" i="1"/>
  <c r="AN3533" i="1"/>
  <c r="AO3541" i="1"/>
  <c r="AN3541" i="1"/>
  <c r="AO3545" i="1"/>
  <c r="AN3545" i="1"/>
  <c r="S3545" i="1"/>
  <c r="AO3549" i="1"/>
  <c r="AN3549" i="1"/>
  <c r="AO3553" i="1"/>
  <c r="AN3553" i="1"/>
  <c r="S3553" i="1"/>
  <c r="AO3557" i="1"/>
  <c r="AN3557" i="1"/>
  <c r="AO3561" i="1"/>
  <c r="AN3561" i="1"/>
  <c r="AO3565" i="1"/>
  <c r="AN3565" i="1"/>
  <c r="AO3569" i="1"/>
  <c r="AN3569" i="1"/>
  <c r="AO3581" i="1"/>
  <c r="AN3581" i="1"/>
  <c r="S3581" i="1"/>
  <c r="AO3585" i="1"/>
  <c r="AN3585" i="1"/>
  <c r="AO3589" i="1"/>
  <c r="AN3589" i="1"/>
  <c r="S3589" i="1"/>
  <c r="AO3593" i="1"/>
  <c r="AN3593" i="1"/>
  <c r="AO3597" i="1"/>
  <c r="AN3597" i="1"/>
  <c r="AO3605" i="1"/>
  <c r="AN3605" i="1"/>
  <c r="AO3609" i="1"/>
  <c r="AN3609" i="1"/>
  <c r="S3609" i="1"/>
  <c r="AO3617" i="1"/>
  <c r="AN3617" i="1"/>
  <c r="S3617" i="1"/>
  <c r="AO3625" i="1"/>
  <c r="AN3625" i="1"/>
  <c r="AO3629" i="1"/>
  <c r="AN3629" i="1"/>
  <c r="AO3633" i="1"/>
  <c r="AN3633" i="1"/>
  <c r="AO3641" i="1"/>
  <c r="AN3641" i="1"/>
  <c r="AO3645" i="1"/>
  <c r="AN3645" i="1"/>
  <c r="S3645" i="1"/>
  <c r="AO3649" i="1"/>
  <c r="AN3649" i="1"/>
  <c r="AO3653" i="1"/>
  <c r="AN3653" i="1"/>
  <c r="S3653" i="1"/>
  <c r="AO3657" i="1"/>
  <c r="AN3657" i="1"/>
  <c r="AO3661" i="1"/>
  <c r="AN3661" i="1"/>
  <c r="AO3669" i="1"/>
  <c r="AN3669" i="1"/>
  <c r="AO3673" i="1"/>
  <c r="AN3673" i="1"/>
  <c r="S3673" i="1"/>
  <c r="AO3677" i="1"/>
  <c r="AN3677" i="1"/>
  <c r="AO3681" i="1"/>
  <c r="AN3681" i="1"/>
  <c r="S3681" i="1"/>
  <c r="AO3685" i="1"/>
  <c r="AN3685" i="1"/>
  <c r="AO3689" i="1"/>
  <c r="AN3689" i="1"/>
  <c r="AO3693" i="1"/>
  <c r="AN3693" i="1"/>
  <c r="AO3697" i="1"/>
  <c r="AN3697" i="1"/>
  <c r="AO3709" i="1"/>
  <c r="AN3709" i="1"/>
  <c r="S3709" i="1"/>
  <c r="AO3713" i="1"/>
  <c r="AN3713" i="1"/>
  <c r="AO3717" i="1"/>
  <c r="AN3717" i="1"/>
  <c r="S3717" i="1"/>
  <c r="AO3721" i="1"/>
  <c r="AN3721" i="1"/>
  <c r="AO3725" i="1"/>
  <c r="AN3725" i="1"/>
  <c r="AO3733" i="1"/>
  <c r="AN3733" i="1"/>
  <c r="AO3737" i="1"/>
  <c r="AN3737" i="1"/>
  <c r="S3737" i="1"/>
  <c r="AO3745" i="1"/>
  <c r="AN3745" i="1"/>
  <c r="S3745" i="1"/>
  <c r="AM3752" i="1"/>
  <c r="AN3752" i="1"/>
  <c r="AN3759" i="1"/>
  <c r="AM3759" i="1"/>
  <c r="AM3768" i="1"/>
  <c r="AN3768" i="1"/>
  <c r="AN3777" i="1"/>
  <c r="AM3777" i="1"/>
  <c r="AN3791" i="1"/>
  <c r="AM3791" i="1"/>
  <c r="AM3800" i="1"/>
  <c r="AN3800" i="1"/>
  <c r="AN3807" i="1"/>
  <c r="AM3807" i="1"/>
  <c r="AM3809" i="1"/>
  <c r="AN3823" i="1"/>
  <c r="AM3823" i="1"/>
  <c r="AN3825" i="1"/>
  <c r="AM3825" i="1"/>
  <c r="AM3832" i="1"/>
  <c r="AN3832" i="1"/>
  <c r="AN3841" i="1"/>
  <c r="AM3841" i="1"/>
  <c r="AN3855" i="1"/>
  <c r="AM3855" i="1"/>
  <c r="AM3864" i="1"/>
  <c r="AN3864" i="1"/>
  <c r="AN3887" i="1"/>
  <c r="AM3887" i="1"/>
  <c r="AN3905" i="1"/>
  <c r="AM3905" i="1"/>
  <c r="AN3921" i="1"/>
  <c r="AM3921" i="1"/>
  <c r="AM3928" i="1"/>
  <c r="AN3928" i="1"/>
  <c r="AN3935" i="1"/>
  <c r="AM3935" i="1"/>
  <c r="AN3937" i="1"/>
  <c r="AM3937" i="1"/>
  <c r="AM3944" i="1"/>
  <c r="AN3944" i="1"/>
  <c r="AN3951" i="1"/>
  <c r="AM3951" i="1"/>
  <c r="AN3953" i="1"/>
  <c r="AM3953" i="1"/>
  <c r="AN3967" i="1"/>
  <c r="AM3967" i="1"/>
  <c r="AN3969" i="1"/>
  <c r="AM3969" i="1"/>
  <c r="AN3985" i="1"/>
  <c r="AM3985" i="1"/>
  <c r="AN3999" i="1"/>
  <c r="AM3999" i="1"/>
  <c r="AN4001" i="1"/>
  <c r="AM4001" i="1"/>
  <c r="AM4024" i="1"/>
  <c r="AN4024" i="1"/>
  <c r="AN4031" i="1"/>
  <c r="AM4031" i="1"/>
  <c r="AN4047" i="1"/>
  <c r="AM4047" i="1"/>
  <c r="AM4056" i="1"/>
  <c r="AN4056" i="1"/>
  <c r="AN4063" i="1"/>
  <c r="AM4063" i="1"/>
  <c r="AN4065" i="1"/>
  <c r="AM4065" i="1"/>
  <c r="AM4079" i="1"/>
  <c r="AN4081" i="1"/>
  <c r="AM4081" i="1"/>
  <c r="AM4088" i="1"/>
  <c r="AN4088" i="1"/>
  <c r="AO4121" i="1"/>
  <c r="AN4121" i="1"/>
  <c r="AO4137" i="1"/>
  <c r="AN4137" i="1"/>
  <c r="S4137" i="1"/>
  <c r="AN4153" i="1"/>
  <c r="AO4169" i="1"/>
  <c r="AN4169" i="1"/>
  <c r="S4169" i="1"/>
  <c r="AM4183" i="1"/>
  <c r="AO4183" i="1"/>
  <c r="AN4183" i="1"/>
  <c r="AM4215" i="1"/>
  <c r="AO4215" i="1"/>
  <c r="AN4215" i="1"/>
  <c r="AM4247" i="1"/>
  <c r="AO4247" i="1"/>
  <c r="AN4247" i="1"/>
  <c r="AN4275" i="1"/>
  <c r="AM4279" i="1"/>
  <c r="AN4279" i="1"/>
  <c r="S4279" i="1"/>
  <c r="AO4279" i="1"/>
  <c r="AN4307" i="1"/>
  <c r="AM4311" i="1"/>
  <c r="AN4311" i="1"/>
  <c r="S4311" i="1"/>
  <c r="AO4311" i="1"/>
  <c r="AM4343" i="1"/>
  <c r="AO4343" i="1"/>
  <c r="AN4343" i="1"/>
  <c r="AN4371" i="1"/>
  <c r="AM4375" i="1"/>
  <c r="AO4375" i="1"/>
  <c r="AN4375" i="1"/>
  <c r="AN4403" i="1"/>
  <c r="AN4435" i="1"/>
  <c r="AM4439" i="1"/>
  <c r="AO4439" i="1"/>
  <c r="AN4439" i="1"/>
  <c r="AM4471" i="1"/>
  <c r="AO4471" i="1"/>
  <c r="AN4471" i="1"/>
  <c r="AM4503" i="1"/>
  <c r="AO4503" i="1"/>
  <c r="AN4503" i="1"/>
  <c r="AN4531" i="1"/>
  <c r="AM4535" i="1"/>
  <c r="AO4535" i="1"/>
  <c r="AN4535" i="1"/>
  <c r="AN4563" i="1"/>
  <c r="AM4567" i="1"/>
  <c r="AO4567" i="1"/>
  <c r="AN4567" i="1"/>
  <c r="AN4595" i="1"/>
  <c r="AM4599" i="1"/>
  <c r="AO4599" i="1"/>
  <c r="AN4599" i="1"/>
  <c r="AN4627" i="1"/>
  <c r="AN4633" i="1"/>
  <c r="AO4669" i="1"/>
  <c r="AN4669" i="1"/>
  <c r="AM4669" i="1"/>
  <c r="AN4734" i="1"/>
  <c r="AM4734" i="1"/>
  <c r="AO4734" i="1"/>
  <c r="AN4738" i="1"/>
  <c r="AM4738" i="1"/>
  <c r="AO4738" i="1"/>
  <c r="AN4742" i="1"/>
  <c r="AM4742" i="1"/>
  <c r="AO4742" i="1"/>
  <c r="AN4778" i="1"/>
  <c r="AM4778" i="1"/>
  <c r="AO4778" i="1"/>
  <c r="AN4862" i="1"/>
  <c r="AM4862" i="1"/>
  <c r="AO4862" i="1"/>
  <c r="AN4866" i="1"/>
  <c r="AM4866" i="1"/>
  <c r="AO4866" i="1"/>
  <c r="AN3747" i="1"/>
  <c r="AM3747" i="1"/>
  <c r="AN3765" i="1"/>
  <c r="AM3765" i="1"/>
  <c r="AM3772" i="1"/>
  <c r="AN3772" i="1"/>
  <c r="AN3781" i="1"/>
  <c r="AM3781" i="1"/>
  <c r="AM3788" i="1"/>
  <c r="AN3788" i="1"/>
  <c r="AN3795" i="1"/>
  <c r="AM3795" i="1"/>
  <c r="AN3797" i="1"/>
  <c r="AM3797" i="1"/>
  <c r="AM3804" i="1"/>
  <c r="AN3804" i="1"/>
  <c r="AM3811" i="1"/>
  <c r="AM3820" i="1"/>
  <c r="AN3820" i="1"/>
  <c r="AN3827" i="1"/>
  <c r="AM3827" i="1"/>
  <c r="AN3829" i="1"/>
  <c r="AM3829" i="1"/>
  <c r="AM3836" i="1"/>
  <c r="AN3836" i="1"/>
  <c r="AN3843" i="1"/>
  <c r="AM3843" i="1"/>
  <c r="AN3845" i="1"/>
  <c r="AM3845" i="1"/>
  <c r="AM3852" i="1"/>
  <c r="AM3868" i="1"/>
  <c r="AN3868" i="1"/>
  <c r="AN3875" i="1"/>
  <c r="AM3875" i="1"/>
  <c r="AM3884" i="1"/>
  <c r="AN3884" i="1"/>
  <c r="AN3893" i="1"/>
  <c r="AM3893" i="1"/>
  <c r="AM3900" i="1"/>
  <c r="AN3900" i="1"/>
  <c r="AN3907" i="1"/>
  <c r="AM3907" i="1"/>
  <c r="AM3916" i="1"/>
  <c r="AN3916" i="1"/>
  <c r="AN3923" i="1"/>
  <c r="AM3923" i="1"/>
  <c r="AN3925" i="1"/>
  <c r="AM3925" i="1"/>
  <c r="AN3939" i="1"/>
  <c r="AM3939" i="1"/>
  <c r="AM3948" i="1"/>
  <c r="AN3948" i="1"/>
  <c r="AN3955" i="1"/>
  <c r="AM3955" i="1"/>
  <c r="AN3957" i="1"/>
  <c r="AM3957" i="1"/>
  <c r="AM3964" i="1"/>
  <c r="AN3964" i="1"/>
  <c r="AM3980" i="1"/>
  <c r="AN3980" i="1"/>
  <c r="AN3987" i="1"/>
  <c r="AM3987" i="1"/>
  <c r="AN3989" i="1"/>
  <c r="AM3989" i="1"/>
  <c r="AM3996" i="1"/>
  <c r="AN3996" i="1"/>
  <c r="AN4003" i="1"/>
  <c r="AM4003" i="1"/>
  <c r="AN4019" i="1"/>
  <c r="AM4019" i="1"/>
  <c r="AM4028" i="1"/>
  <c r="AN4028" i="1"/>
  <c r="AN4044" i="1"/>
  <c r="AN4051" i="1"/>
  <c r="AM4051" i="1"/>
  <c r="AN4053" i="1"/>
  <c r="AM4053" i="1"/>
  <c r="AM4060" i="1"/>
  <c r="AN4060" i="1"/>
  <c r="AN4069" i="1"/>
  <c r="AM4069" i="1"/>
  <c r="AM4076" i="1"/>
  <c r="AN4076" i="1"/>
  <c r="AN4085" i="1"/>
  <c r="AM4085" i="1"/>
  <c r="AM4092" i="1"/>
  <c r="AN4092" i="1"/>
  <c r="AO4101" i="1"/>
  <c r="AN4101" i="1"/>
  <c r="AO4117" i="1"/>
  <c r="AN4117" i="1"/>
  <c r="AO4149" i="1"/>
  <c r="AN4149" i="1"/>
  <c r="AN4202" i="1"/>
  <c r="AM4202" i="1"/>
  <c r="AO4202" i="1"/>
  <c r="AM4227" i="1"/>
  <c r="AO4227" i="1"/>
  <c r="AN4230" i="1"/>
  <c r="AM4230" i="1"/>
  <c r="AO4230" i="1"/>
  <c r="AM4259" i="1"/>
  <c r="AO4259" i="1"/>
  <c r="AN4262" i="1"/>
  <c r="AM4262" i="1"/>
  <c r="AO4262" i="1"/>
  <c r="AN4298" i="1"/>
  <c r="AM4298" i="1"/>
  <c r="AO4298" i="1"/>
  <c r="AN4326" i="1"/>
  <c r="AM4326" i="1"/>
  <c r="AO4326" i="1"/>
  <c r="AN4330" i="1"/>
  <c r="AM4330" i="1"/>
  <c r="AO4330" i="1"/>
  <c r="AM4355" i="1"/>
  <c r="AO4355" i="1"/>
  <c r="AN4358" i="1"/>
  <c r="AM4358" i="1"/>
  <c r="AO4358" i="1"/>
  <c r="AM4387" i="1"/>
  <c r="AO4387" i="1"/>
  <c r="AN4390" i="1"/>
  <c r="AM4390" i="1"/>
  <c r="AO4390" i="1"/>
  <c r="AM4419" i="1"/>
  <c r="AO4419" i="1"/>
  <c r="AN4422" i="1"/>
  <c r="AM4422" i="1"/>
  <c r="AO4422" i="1"/>
  <c r="AN4426" i="1"/>
  <c r="AM4426" i="1"/>
  <c r="AO4426" i="1"/>
  <c r="AN4458" i="1"/>
  <c r="AM4458" i="1"/>
  <c r="AO4458" i="1"/>
  <c r="AM4483" i="1"/>
  <c r="AO4483" i="1"/>
  <c r="AN4486" i="1"/>
  <c r="AM4486" i="1"/>
  <c r="AO4486" i="1"/>
  <c r="AM4515" i="1"/>
  <c r="AO4515" i="1"/>
  <c r="AN4518" i="1"/>
  <c r="AM4518" i="1"/>
  <c r="AO4518" i="1"/>
  <c r="AM4550" i="1"/>
  <c r="AN4554" i="1"/>
  <c r="AM4554" i="1"/>
  <c r="AO4554" i="1"/>
  <c r="AN4582" i="1"/>
  <c r="AM4582" i="1"/>
  <c r="AO4582" i="1"/>
  <c r="AN4586" i="1"/>
  <c r="AM4586" i="1"/>
  <c r="AO4586" i="1"/>
  <c r="AM4611" i="1"/>
  <c r="AO4611" i="1"/>
  <c r="AN4614" i="1"/>
  <c r="AM4614" i="1"/>
  <c r="AO4614" i="1"/>
  <c r="AO4658" i="1"/>
  <c r="AO4665" i="1"/>
  <c r="AN4665" i="1"/>
  <c r="AM4665" i="1"/>
  <c r="AN4702" i="1"/>
  <c r="AM4702" i="1"/>
  <c r="AO4702" i="1"/>
  <c r="AO4706" i="1"/>
  <c r="AN4710" i="1"/>
  <c r="AM4710" i="1"/>
  <c r="AO4710" i="1"/>
  <c r="AN4746" i="1"/>
  <c r="AM4746" i="1"/>
  <c r="AO4746" i="1"/>
  <c r="AN4830" i="1"/>
  <c r="AM4830" i="1"/>
  <c r="AO4830" i="1"/>
  <c r="AN4834" i="1"/>
  <c r="AM4834" i="1"/>
  <c r="AO4834" i="1"/>
  <c r="AN4874" i="1"/>
  <c r="AM4874" i="1"/>
  <c r="AO4874" i="1"/>
  <c r="AN4878" i="1"/>
  <c r="AM4878" i="1"/>
  <c r="AO4878" i="1"/>
  <c r="AM4095" i="1"/>
  <c r="AO4095" i="1"/>
  <c r="AM4099" i="1"/>
  <c r="AO4099" i="1"/>
  <c r="AM4103" i="1"/>
  <c r="AO4103" i="1"/>
  <c r="AM4107" i="1"/>
  <c r="AO4107" i="1"/>
  <c r="AM4111" i="1"/>
  <c r="AO4111" i="1"/>
  <c r="AM4115" i="1"/>
  <c r="AO4115" i="1"/>
  <c r="AM4119" i="1"/>
  <c r="AO4119" i="1"/>
  <c r="AM4123" i="1"/>
  <c r="AO4123" i="1"/>
  <c r="AM4131" i="1"/>
  <c r="AO4131" i="1"/>
  <c r="AM4135" i="1"/>
  <c r="AO4135" i="1"/>
  <c r="AM4139" i="1"/>
  <c r="AO4139" i="1"/>
  <c r="AM4143" i="1"/>
  <c r="AO4143" i="1"/>
  <c r="AM4151" i="1"/>
  <c r="AO4151" i="1"/>
  <c r="AM4155" i="1"/>
  <c r="AO4155" i="1"/>
  <c r="AM4163" i="1"/>
  <c r="AO4163" i="1"/>
  <c r="AM4167" i="1"/>
  <c r="AO4167" i="1"/>
  <c r="AM4171" i="1"/>
  <c r="AO4171" i="1"/>
  <c r="AN4174" i="1"/>
  <c r="AM4174" i="1"/>
  <c r="AO4174" i="1"/>
  <c r="AM4187" i="1"/>
  <c r="AO4187" i="1"/>
  <c r="AO4190" i="1"/>
  <c r="AM4219" i="1"/>
  <c r="AO4219" i="1"/>
  <c r="AN4222" i="1"/>
  <c r="AM4222" i="1"/>
  <c r="AO4222" i="1"/>
  <c r="AM4235" i="1"/>
  <c r="AO4235" i="1"/>
  <c r="AN4238" i="1"/>
  <c r="AM4238" i="1"/>
  <c r="AO4238" i="1"/>
  <c r="AM4251" i="1"/>
  <c r="AO4251" i="1"/>
  <c r="AM4267" i="1"/>
  <c r="AO4267" i="1"/>
  <c r="AN4286" i="1"/>
  <c r="AM4286" i="1"/>
  <c r="AO4286" i="1"/>
  <c r="AM4302" i="1"/>
  <c r="AM4315" i="1"/>
  <c r="AO4315" i="1"/>
  <c r="AO4318" i="1"/>
  <c r="AM4331" i="1"/>
  <c r="AO4331" i="1"/>
  <c r="AN4334" i="1"/>
  <c r="AM4334" i="1"/>
  <c r="AO4334" i="1"/>
  <c r="AM4347" i="1"/>
  <c r="AO4347" i="1"/>
  <c r="AM4363" i="1"/>
  <c r="AO4363" i="1"/>
  <c r="AN4366" i="1"/>
  <c r="AM4366" i="1"/>
  <c r="AO4366" i="1"/>
  <c r="AM4379" i="1"/>
  <c r="AN4382" i="1"/>
  <c r="AM4382" i="1"/>
  <c r="AO4382" i="1"/>
  <c r="AM4395" i="1"/>
  <c r="AO4395" i="1"/>
  <c r="AN4414" i="1"/>
  <c r="AM4414" i="1"/>
  <c r="AO4414" i="1"/>
  <c r="AN4430" i="1"/>
  <c r="AM4430" i="1"/>
  <c r="AO4430" i="1"/>
  <c r="AM4443" i="1"/>
  <c r="AO4443" i="1"/>
  <c r="AM4475" i="1"/>
  <c r="AO4475" i="1"/>
  <c r="AN4478" i="1"/>
  <c r="AM4478" i="1"/>
  <c r="AO4478" i="1"/>
  <c r="AM4491" i="1"/>
  <c r="AO4491" i="1"/>
  <c r="AN4494" i="1"/>
  <c r="AM4494" i="1"/>
  <c r="AO4494" i="1"/>
  <c r="AM4507" i="1"/>
  <c r="AO4507" i="1"/>
  <c r="AM4523" i="1"/>
  <c r="AO4523" i="1"/>
  <c r="AM4526" i="1"/>
  <c r="AN4542" i="1"/>
  <c r="AM4542" i="1"/>
  <c r="AO4542" i="1"/>
  <c r="AM4571" i="1"/>
  <c r="AO4571" i="1"/>
  <c r="AN4574" i="1"/>
  <c r="AM4574" i="1"/>
  <c r="AO4574" i="1"/>
  <c r="AM4587" i="1"/>
  <c r="AO4587" i="1"/>
  <c r="AN4590" i="1"/>
  <c r="AM4590" i="1"/>
  <c r="AO4590" i="1"/>
  <c r="AM4619" i="1"/>
  <c r="AO4619" i="1"/>
  <c r="AN4622" i="1"/>
  <c r="AM4622" i="1"/>
  <c r="AO4622" i="1"/>
  <c r="AN4694" i="1"/>
  <c r="AM4694" i="1"/>
  <c r="AO4694" i="1"/>
  <c r="AN4722" i="1"/>
  <c r="AM4722" i="1"/>
  <c r="AO4722" i="1"/>
  <c r="AN4726" i="1"/>
  <c r="AM4726" i="1"/>
  <c r="AO4726" i="1"/>
  <c r="AN4754" i="1"/>
  <c r="AM4754" i="1"/>
  <c r="AO4754" i="1"/>
  <c r="AN4786" i="1"/>
  <c r="AM4786" i="1"/>
  <c r="AO4786" i="1"/>
  <c r="AN4790" i="1"/>
  <c r="AM4790" i="1"/>
  <c r="AO4790" i="1"/>
  <c r="AM4822" i="1"/>
  <c r="AN4850" i="1"/>
  <c r="AM4850" i="1"/>
  <c r="AO4850" i="1"/>
  <c r="AN4854" i="1"/>
  <c r="AM4854" i="1"/>
  <c r="AO4854" i="1"/>
  <c r="AN4886" i="1"/>
  <c r="AM4886" i="1"/>
  <c r="AO4886" i="1"/>
  <c r="AN4909" i="1"/>
  <c r="AO4909" i="1"/>
  <c r="AM4909" i="1"/>
  <c r="S4909" i="1"/>
  <c r="AM3750" i="1"/>
  <c r="AM3754" i="1"/>
  <c r="S3754" i="1"/>
  <c r="AM3758" i="1"/>
  <c r="AM3762" i="1"/>
  <c r="AM3766" i="1"/>
  <c r="AM3770" i="1"/>
  <c r="S3770" i="1"/>
  <c r="AM3778" i="1"/>
  <c r="AM3790" i="1"/>
  <c r="S3790" i="1"/>
  <c r="AM3794" i="1"/>
  <c r="AM3798" i="1"/>
  <c r="S3798" i="1"/>
  <c r="AM3802" i="1"/>
  <c r="S3802" i="1"/>
  <c r="AM3806" i="1"/>
  <c r="AM3810" i="1"/>
  <c r="S3810" i="1"/>
  <c r="AM3814" i="1"/>
  <c r="S3814" i="1"/>
  <c r="AM3818" i="1"/>
  <c r="AM3838" i="1"/>
  <c r="AM3850" i="1"/>
  <c r="AM3854" i="1"/>
  <c r="AM3858" i="1"/>
  <c r="S3858" i="1"/>
  <c r="AM3862" i="1"/>
  <c r="S3862" i="1"/>
  <c r="AM3866" i="1"/>
  <c r="AM3874" i="1"/>
  <c r="AM3878" i="1"/>
  <c r="AM3882" i="1"/>
  <c r="AM3898" i="1"/>
  <c r="AM3902" i="1"/>
  <c r="AM3906" i="1"/>
  <c r="AM3910" i="1"/>
  <c r="AM3914" i="1"/>
  <c r="S3914" i="1"/>
  <c r="AM3922" i="1"/>
  <c r="AM3934" i="1"/>
  <c r="AM3946" i="1"/>
  <c r="AM3950" i="1"/>
  <c r="S3950" i="1"/>
  <c r="AM3954" i="1"/>
  <c r="S3954" i="1"/>
  <c r="AM3958" i="1"/>
  <c r="S3958" i="1"/>
  <c r="AM3962" i="1"/>
  <c r="AM3966" i="1"/>
  <c r="AM3970" i="1"/>
  <c r="AM3974" i="1"/>
  <c r="S3974" i="1"/>
  <c r="AM3978" i="1"/>
  <c r="AM3990" i="1"/>
  <c r="AM3994" i="1"/>
  <c r="AM3998" i="1"/>
  <c r="S3998" i="1"/>
  <c r="AM4002" i="1"/>
  <c r="AM4010" i="1"/>
  <c r="S4010" i="1"/>
  <c r="AM4014" i="1"/>
  <c r="AM4018" i="1"/>
  <c r="AM4022" i="1"/>
  <c r="AM4026" i="1"/>
  <c r="S4026" i="1"/>
  <c r="AM4034" i="1"/>
  <c r="AM4038" i="1"/>
  <c r="AM4042" i="1"/>
  <c r="AM4046" i="1"/>
  <c r="S4046" i="1"/>
  <c r="AM4050" i="1"/>
  <c r="S4050" i="1"/>
  <c r="AM4054" i="1"/>
  <c r="S4054" i="1"/>
  <c r="AM4058" i="1"/>
  <c r="AM4062" i="1"/>
  <c r="AM4066" i="1"/>
  <c r="S4066" i="1"/>
  <c r="AM4070" i="1"/>
  <c r="S4070" i="1"/>
  <c r="AM4074" i="1"/>
  <c r="AM4078" i="1"/>
  <c r="AM4082" i="1"/>
  <c r="AM4086" i="1"/>
  <c r="AN4095" i="1"/>
  <c r="AN4098" i="1"/>
  <c r="AO4098" i="1"/>
  <c r="AN4099" i="1"/>
  <c r="AN4102" i="1"/>
  <c r="AO4102" i="1"/>
  <c r="AN4103" i="1"/>
  <c r="AN4106" i="1"/>
  <c r="AO4106" i="1"/>
  <c r="AN4107" i="1"/>
  <c r="AN4110" i="1"/>
  <c r="S4110" i="1"/>
  <c r="AO4110" i="1"/>
  <c r="AN4111" i="1"/>
  <c r="AN4114" i="1"/>
  <c r="AO4114" i="1"/>
  <c r="AN4115" i="1"/>
  <c r="AN4118" i="1"/>
  <c r="AO4118" i="1"/>
  <c r="AN4119" i="1"/>
  <c r="AN4122" i="1"/>
  <c r="AO4122" i="1"/>
  <c r="AN4123" i="1"/>
  <c r="AN4126" i="1"/>
  <c r="AO4126" i="1"/>
  <c r="AN4130" i="1"/>
  <c r="AO4130" i="1"/>
  <c r="AN4131" i="1"/>
  <c r="AN4134" i="1"/>
  <c r="S4134" i="1"/>
  <c r="AO4134" i="1"/>
  <c r="AN4135" i="1"/>
  <c r="AN4139" i="1"/>
  <c r="AN4142" i="1"/>
  <c r="AN4143" i="1"/>
  <c r="AN4146" i="1"/>
  <c r="AO4146" i="1"/>
  <c r="AN4150" i="1"/>
  <c r="AO4150" i="1"/>
  <c r="AN4151" i="1"/>
  <c r="AN4154" i="1"/>
  <c r="AO4154" i="1"/>
  <c r="AN4155" i="1"/>
  <c r="AN4158" i="1"/>
  <c r="AO4158" i="1"/>
  <c r="AN4162" i="1"/>
  <c r="AO4162" i="1"/>
  <c r="AN4163" i="1"/>
  <c r="AN4166" i="1"/>
  <c r="S4166" i="1"/>
  <c r="AO4166" i="1"/>
  <c r="AN4167" i="1"/>
  <c r="AN4170" i="1"/>
  <c r="AO4170" i="1"/>
  <c r="AN4171" i="1"/>
  <c r="AM4175" i="1"/>
  <c r="AN4178" i="1"/>
  <c r="AM4178" i="1"/>
  <c r="AO4178" i="1"/>
  <c r="AN4187" i="1"/>
  <c r="AN4194" i="1"/>
  <c r="AM4194" i="1"/>
  <c r="AO4194" i="1"/>
  <c r="AM4207" i="1"/>
  <c r="AO4207" i="1"/>
  <c r="AN4210" i="1"/>
  <c r="AN4219" i="1"/>
  <c r="AO4226" i="1"/>
  <c r="AN4235" i="1"/>
  <c r="AO4242" i="1"/>
  <c r="AN4251" i="1"/>
  <c r="AM4255" i="1"/>
  <c r="AO4255" i="1"/>
  <c r="AN4258" i="1"/>
  <c r="AM4258" i="1"/>
  <c r="AO4258" i="1"/>
  <c r="AN4267" i="1"/>
  <c r="AM4271" i="1"/>
  <c r="AO4271" i="1"/>
  <c r="AN4274" i="1"/>
  <c r="AM4274" i="1"/>
  <c r="AO4274" i="1"/>
  <c r="AM4287" i="1"/>
  <c r="AO4287" i="1"/>
  <c r="AN4290" i="1"/>
  <c r="AM4290" i="1"/>
  <c r="AO4290" i="1"/>
  <c r="AN4306" i="1"/>
  <c r="AM4306" i="1"/>
  <c r="AO4306" i="1"/>
  <c r="AN4315" i="1"/>
  <c r="AN4322" i="1"/>
  <c r="AM4322" i="1"/>
  <c r="AO4322" i="1"/>
  <c r="AN4331" i="1"/>
  <c r="AM4335" i="1"/>
  <c r="AO4335" i="1"/>
  <c r="AN4347" i="1"/>
  <c r="AO4351" i="1"/>
  <c r="AN4363" i="1"/>
  <c r="AM4367" i="1"/>
  <c r="AO4367" i="1"/>
  <c r="AO4370" i="1"/>
  <c r="AM4383" i="1"/>
  <c r="AO4383" i="1"/>
  <c r="AN4386" i="1"/>
  <c r="AM4386" i="1"/>
  <c r="AO4386" i="1"/>
  <c r="AN4395" i="1"/>
  <c r="AM4399" i="1"/>
  <c r="AO4399" i="1"/>
  <c r="AN4402" i="1"/>
  <c r="AM4402" i="1"/>
  <c r="AO4402" i="1"/>
  <c r="AM4415" i="1"/>
  <c r="AN4418" i="1"/>
  <c r="AM4418" i="1"/>
  <c r="AO4418" i="1"/>
  <c r="AN4427" i="1"/>
  <c r="AN4434" i="1"/>
  <c r="AM4434" i="1"/>
  <c r="AO4434" i="1"/>
  <c r="AN4443" i="1"/>
  <c r="AN4450" i="1"/>
  <c r="AM4450" i="1"/>
  <c r="AO4450" i="1"/>
  <c r="AM4463" i="1"/>
  <c r="AO4463" i="1"/>
  <c r="AN4475" i="1"/>
  <c r="AN4482" i="1"/>
  <c r="AN4491" i="1"/>
  <c r="AN4498" i="1"/>
  <c r="AN4507" i="1"/>
  <c r="AM4511" i="1"/>
  <c r="AO4511" i="1"/>
  <c r="AN4514" i="1"/>
  <c r="AM4514" i="1"/>
  <c r="AO4514" i="1"/>
  <c r="AN4523" i="1"/>
  <c r="AM4527" i="1"/>
  <c r="AO4527" i="1"/>
  <c r="AN4530" i="1"/>
  <c r="AM4530" i="1"/>
  <c r="AO4530" i="1"/>
  <c r="AM4543" i="1"/>
  <c r="AO4543" i="1"/>
  <c r="AN4546" i="1"/>
  <c r="AM4546" i="1"/>
  <c r="AO4546" i="1"/>
  <c r="AM4559" i="1"/>
  <c r="AN4562" i="1"/>
  <c r="AM4562" i="1"/>
  <c r="AO4562" i="1"/>
  <c r="AN4571" i="1"/>
  <c r="AN4578" i="1"/>
  <c r="AM4578" i="1"/>
  <c r="AO4578" i="1"/>
  <c r="AN4587" i="1"/>
  <c r="AM4591" i="1"/>
  <c r="AO4591" i="1"/>
  <c r="AN4610" i="1"/>
  <c r="AM4610" i="1"/>
  <c r="AO4610" i="1"/>
  <c r="AN4619" i="1"/>
  <c r="AM4623" i="1"/>
  <c r="AO4623" i="1"/>
  <c r="AN4626" i="1"/>
  <c r="AM4631" i="1"/>
  <c r="AO4631" i="1"/>
  <c r="AN4631" i="1"/>
  <c r="AO4649" i="1"/>
  <c r="AN4649" i="1"/>
  <c r="AM4653" i="1"/>
  <c r="AM4659" i="1"/>
  <c r="S4659" i="1"/>
  <c r="AO4659" i="1"/>
  <c r="AM4663" i="1"/>
  <c r="AO4663" i="1"/>
  <c r="AN4663" i="1"/>
  <c r="AN4674" i="1"/>
  <c r="AO4674" i="1"/>
  <c r="AM4674" i="1"/>
  <c r="AO4685" i="1"/>
  <c r="AN4685" i="1"/>
  <c r="AM4685" i="1"/>
  <c r="AN4698" i="1"/>
  <c r="AM4698" i="1"/>
  <c r="AO4698" i="1"/>
  <c r="AN4730" i="1"/>
  <c r="AM4730" i="1"/>
  <c r="AO4730" i="1"/>
  <c r="AN4762" i="1"/>
  <c r="AM4762" i="1"/>
  <c r="AO4762" i="1"/>
  <c r="AN4826" i="1"/>
  <c r="AM4826" i="1"/>
  <c r="AO4826" i="1"/>
  <c r="AN4858" i="1"/>
  <c r="AM4858" i="1"/>
  <c r="AO4858" i="1"/>
  <c r="AN4890" i="1"/>
  <c r="AM4890" i="1"/>
  <c r="AO4890" i="1"/>
  <c r="AN4630" i="1"/>
  <c r="AO4630" i="1"/>
  <c r="AM4635" i="1"/>
  <c r="AO4635" i="1"/>
  <c r="AO4641" i="1"/>
  <c r="AN4641" i="1"/>
  <c r="AN4646" i="1"/>
  <c r="AO4646" i="1"/>
  <c r="AM4651" i="1"/>
  <c r="AO4651" i="1"/>
  <c r="AO4657" i="1"/>
  <c r="AN4657" i="1"/>
  <c r="AM4667" i="1"/>
  <c r="AO4667" i="1"/>
  <c r="AN4678" i="1"/>
  <c r="AO4678" i="1"/>
  <c r="AM4683" i="1"/>
  <c r="AO4683" i="1"/>
  <c r="AO4904" i="1"/>
  <c r="AN4904" i="1"/>
  <c r="AM4904" i="1"/>
  <c r="AO4912" i="1"/>
  <c r="AN4912" i="1"/>
  <c r="AM4912" i="1"/>
  <c r="AO4177" i="1"/>
  <c r="AN4177" i="1"/>
  <c r="AO4181" i="1"/>
  <c r="AN4181" i="1"/>
  <c r="S4181" i="1"/>
  <c r="AO4185" i="1"/>
  <c r="AN4185" i="1"/>
  <c r="AO4189" i="1"/>
  <c r="AN4189" i="1"/>
  <c r="S4189" i="1"/>
  <c r="AO4193" i="1"/>
  <c r="AN4193" i="1"/>
  <c r="AO4205" i="1"/>
  <c r="AN4205" i="1"/>
  <c r="AO4209" i="1"/>
  <c r="AN4209" i="1"/>
  <c r="AO4213" i="1"/>
  <c r="AN4213" i="1"/>
  <c r="AO4217" i="1"/>
  <c r="AN4217" i="1"/>
  <c r="AO4221" i="1"/>
  <c r="AN4221" i="1"/>
  <c r="AO4225" i="1"/>
  <c r="AN4225" i="1"/>
  <c r="AO4229" i="1"/>
  <c r="AN4229" i="1"/>
  <c r="AO4233" i="1"/>
  <c r="AN4233" i="1"/>
  <c r="AO4237" i="1"/>
  <c r="AN4237" i="1"/>
  <c r="AO4241" i="1"/>
  <c r="AN4241" i="1"/>
  <c r="AO4245" i="1"/>
  <c r="AN4245" i="1"/>
  <c r="AO4249" i="1"/>
  <c r="AN4249" i="1"/>
  <c r="AN4253" i="1"/>
  <c r="AO4257" i="1"/>
  <c r="AN4257" i="1"/>
  <c r="AO4261" i="1"/>
  <c r="AN4261" i="1"/>
  <c r="S4261" i="1"/>
  <c r="AO4265" i="1"/>
  <c r="AN4265" i="1"/>
  <c r="AO4269" i="1"/>
  <c r="AN4269" i="1"/>
  <c r="S4269" i="1"/>
  <c r="AO4273" i="1"/>
  <c r="AN4273" i="1"/>
  <c r="AO4281" i="1"/>
  <c r="AN4281" i="1"/>
  <c r="AO4285" i="1"/>
  <c r="AN4285" i="1"/>
  <c r="AN4289" i="1"/>
  <c r="AO4297" i="1"/>
  <c r="AN4297" i="1"/>
  <c r="AN4301" i="1"/>
  <c r="AO4305" i="1"/>
  <c r="AN4305" i="1"/>
  <c r="AO4309" i="1"/>
  <c r="AN4309" i="1"/>
  <c r="S4309" i="1"/>
  <c r="AO4313" i="1"/>
  <c r="AN4313" i="1"/>
  <c r="AO4317" i="1"/>
  <c r="AN4317" i="1"/>
  <c r="S4317" i="1"/>
  <c r="AO4321" i="1"/>
  <c r="AN4321" i="1"/>
  <c r="AO4329" i="1"/>
  <c r="AN4329" i="1"/>
  <c r="AO4333" i="1"/>
  <c r="AN4333" i="1"/>
  <c r="AO4337" i="1"/>
  <c r="AN4337" i="1"/>
  <c r="AO4341" i="1"/>
  <c r="AN4341" i="1"/>
  <c r="AO4345" i="1"/>
  <c r="AN4345" i="1"/>
  <c r="AO4349" i="1"/>
  <c r="AN4349" i="1"/>
  <c r="AO4353" i="1"/>
  <c r="AN4353" i="1"/>
  <c r="AO4361" i="1"/>
  <c r="AN4361" i="1"/>
  <c r="AN4365" i="1"/>
  <c r="AO4369" i="1"/>
  <c r="AO4373" i="1"/>
  <c r="AN4373" i="1"/>
  <c r="AO4385" i="1"/>
  <c r="AN4385" i="1"/>
  <c r="AO4389" i="1"/>
  <c r="AN4389" i="1"/>
  <c r="S4389" i="1"/>
  <c r="AO4393" i="1"/>
  <c r="AN4393" i="1"/>
  <c r="AO4397" i="1"/>
  <c r="AN4397" i="1"/>
  <c r="S4397" i="1"/>
  <c r="AO4401" i="1"/>
  <c r="AN4401" i="1"/>
  <c r="AO4405" i="1"/>
  <c r="AN4405" i="1"/>
  <c r="AO4409" i="1"/>
  <c r="AN4409" i="1"/>
  <c r="AO4417" i="1"/>
  <c r="AN4417" i="1"/>
  <c r="AO4425" i="1"/>
  <c r="AN4425" i="1"/>
  <c r="AO4433" i="1"/>
  <c r="AN4433" i="1"/>
  <c r="AO4437" i="1"/>
  <c r="AN4437" i="1"/>
  <c r="S4437" i="1"/>
  <c r="AO4441" i="1"/>
  <c r="AN4441" i="1"/>
  <c r="AO4445" i="1"/>
  <c r="AN4445" i="1"/>
  <c r="S4445" i="1"/>
  <c r="AO4449" i="1"/>
  <c r="AN4449" i="1"/>
  <c r="AO4461" i="1"/>
  <c r="AN4461" i="1"/>
  <c r="AO4465" i="1"/>
  <c r="AN4465" i="1"/>
  <c r="AO4469" i="1"/>
  <c r="AN4469" i="1"/>
  <c r="AO4473" i="1"/>
  <c r="AN4473" i="1"/>
  <c r="AO4477" i="1"/>
  <c r="AN4477" i="1"/>
  <c r="AO4481" i="1"/>
  <c r="AN4481" i="1"/>
  <c r="AO4485" i="1"/>
  <c r="AN4485" i="1"/>
  <c r="AO4489" i="1"/>
  <c r="AN4489" i="1"/>
  <c r="AO4493" i="1"/>
  <c r="AN4493" i="1"/>
  <c r="AO4497" i="1"/>
  <c r="AN4497" i="1"/>
  <c r="AO4501" i="1"/>
  <c r="AN4501" i="1"/>
  <c r="AO4505" i="1"/>
  <c r="AN4505" i="1"/>
  <c r="AO4513" i="1"/>
  <c r="AN4513" i="1"/>
  <c r="AO4517" i="1"/>
  <c r="AN4517" i="1"/>
  <c r="S4517" i="1"/>
  <c r="AO4521" i="1"/>
  <c r="AN4521" i="1"/>
  <c r="AO4525" i="1"/>
  <c r="AN4525" i="1"/>
  <c r="S4525" i="1"/>
  <c r="AO4529" i="1"/>
  <c r="AN4529" i="1"/>
  <c r="AO4537" i="1"/>
  <c r="AN4537" i="1"/>
  <c r="AO4541" i="1"/>
  <c r="AN4541" i="1"/>
  <c r="AO4545" i="1"/>
  <c r="AO4553" i="1"/>
  <c r="AN4553" i="1"/>
  <c r="AO4561" i="1"/>
  <c r="AN4561" i="1"/>
  <c r="AO4565" i="1"/>
  <c r="AN4565" i="1"/>
  <c r="S4565" i="1"/>
  <c r="AO4569" i="1"/>
  <c r="AN4569" i="1"/>
  <c r="AO4573" i="1"/>
  <c r="AN4573" i="1"/>
  <c r="S4573" i="1"/>
  <c r="AO4577" i="1"/>
  <c r="AN4577" i="1"/>
  <c r="AO4585" i="1"/>
  <c r="AN4585" i="1"/>
  <c r="AO4589" i="1"/>
  <c r="AN4589" i="1"/>
  <c r="AO4593" i="1"/>
  <c r="AN4593" i="1"/>
  <c r="AO4597" i="1"/>
  <c r="AN4597" i="1"/>
  <c r="AO4601" i="1"/>
  <c r="AN4601" i="1"/>
  <c r="AO4605" i="1"/>
  <c r="AN4605" i="1"/>
  <c r="AO4609" i="1"/>
  <c r="AN4609" i="1"/>
  <c r="AN4613" i="1"/>
  <c r="AO4617" i="1"/>
  <c r="AN4617" i="1"/>
  <c r="AN4625" i="1"/>
  <c r="AO4629" i="1"/>
  <c r="AN4629" i="1"/>
  <c r="AM4630" i="1"/>
  <c r="S4630" i="1"/>
  <c r="AN4634" i="1"/>
  <c r="AO4634" i="1"/>
  <c r="AN4635" i="1"/>
  <c r="AM4639" i="1"/>
  <c r="AO4639" i="1"/>
  <c r="AM4641" i="1"/>
  <c r="AM4646" i="1"/>
  <c r="AN4650" i="1"/>
  <c r="S4650" i="1"/>
  <c r="AO4650" i="1"/>
  <c r="AN4651" i="1"/>
  <c r="AM4655" i="1"/>
  <c r="S4655" i="1"/>
  <c r="AO4655" i="1"/>
  <c r="AM4657" i="1"/>
  <c r="AO4661" i="1"/>
  <c r="AN4661" i="1"/>
  <c r="AN4666" i="1"/>
  <c r="AO4666" i="1"/>
  <c r="AN4667" i="1"/>
  <c r="AO4677" i="1"/>
  <c r="AN4677" i="1"/>
  <c r="AM4678" i="1"/>
  <c r="AN4682" i="1"/>
  <c r="AO4682" i="1"/>
  <c r="AN4683" i="1"/>
  <c r="AN4905" i="1"/>
  <c r="AO4905" i="1"/>
  <c r="AM4905" i="1"/>
  <c r="AN4913" i="1"/>
  <c r="AO4913" i="1"/>
  <c r="AM4913" i="1"/>
  <c r="AM4918" i="1"/>
  <c r="AO4918" i="1"/>
  <c r="AN4918" i="1"/>
  <c r="AM4930" i="1"/>
  <c r="S4930" i="1"/>
  <c r="AO4930" i="1"/>
  <c r="AM4934" i="1"/>
  <c r="AO4934" i="1"/>
  <c r="AN4934" i="1"/>
  <c r="AM4946" i="1"/>
  <c r="AO4946" i="1"/>
  <c r="AM4962" i="1"/>
  <c r="AO4962" i="1"/>
  <c r="AM4966" i="1"/>
  <c r="AO4966" i="1"/>
  <c r="AN4966" i="1"/>
  <c r="AM4978" i="1"/>
  <c r="S4978" i="1"/>
  <c r="AO4978" i="1"/>
  <c r="AM4982" i="1"/>
  <c r="AO4982" i="1"/>
  <c r="AN4982" i="1"/>
  <c r="AM4994" i="1"/>
  <c r="S4994" i="1"/>
  <c r="AO4994" i="1"/>
  <c r="AM4998" i="1"/>
  <c r="AO4998" i="1"/>
  <c r="AN4998" i="1"/>
  <c r="AM5010" i="1"/>
  <c r="AO5010" i="1"/>
  <c r="AM5026" i="1"/>
  <c r="AM5042" i="1"/>
  <c r="S5042" i="1"/>
  <c r="AO5042" i="1"/>
  <c r="AM5046" i="1"/>
  <c r="AO5046" i="1"/>
  <c r="AN5046" i="1"/>
  <c r="AO4689" i="1"/>
  <c r="AN4689" i="1"/>
  <c r="AO4697" i="1"/>
  <c r="AN4697" i="1"/>
  <c r="AO4701" i="1"/>
  <c r="AN4701" i="1"/>
  <c r="AO4705" i="1"/>
  <c r="AN4705" i="1"/>
  <c r="AO4709" i="1"/>
  <c r="AO4713" i="1"/>
  <c r="AN4713" i="1"/>
  <c r="AO4721" i="1"/>
  <c r="AN4721" i="1"/>
  <c r="AO4729" i="1"/>
  <c r="AN4729" i="1"/>
  <c r="AO4733" i="1"/>
  <c r="AN4733" i="1"/>
  <c r="AO4737" i="1"/>
  <c r="AN4737" i="1"/>
  <c r="AO4741" i="1"/>
  <c r="AN4741" i="1"/>
  <c r="AO4745" i="1"/>
  <c r="AN4745" i="1"/>
  <c r="AO4749" i="1"/>
  <c r="AN4749" i="1"/>
  <c r="AO4757" i="1"/>
  <c r="AN4757" i="1"/>
  <c r="AO4761" i="1"/>
  <c r="AN4761" i="1"/>
  <c r="AO4773" i="1"/>
  <c r="AN4773" i="1"/>
  <c r="AO4777" i="1"/>
  <c r="AN4777" i="1"/>
  <c r="AO4781" i="1"/>
  <c r="AN4781" i="1"/>
  <c r="AO4785" i="1"/>
  <c r="AN4785" i="1"/>
  <c r="AO4789" i="1"/>
  <c r="AN4789" i="1"/>
  <c r="AO4793" i="1"/>
  <c r="AN4793" i="1"/>
  <c r="AO4797" i="1"/>
  <c r="AN4797" i="1"/>
  <c r="AO4801" i="1"/>
  <c r="AN4801" i="1"/>
  <c r="AN4809" i="1"/>
  <c r="AO4813" i="1"/>
  <c r="AN4813" i="1"/>
  <c r="AO4817" i="1"/>
  <c r="AN4817" i="1"/>
  <c r="AO4825" i="1"/>
  <c r="AN4825" i="1"/>
  <c r="AO4829" i="1"/>
  <c r="AN4829" i="1"/>
  <c r="AO4833" i="1"/>
  <c r="AN4833" i="1"/>
  <c r="AN4841" i="1"/>
  <c r="AO4845" i="1"/>
  <c r="AO4849" i="1"/>
  <c r="AN4849" i="1"/>
  <c r="AO4853" i="1"/>
  <c r="AO4857" i="1"/>
  <c r="AN4857" i="1"/>
  <c r="AO4861" i="1"/>
  <c r="AN4861" i="1"/>
  <c r="AO4865" i="1"/>
  <c r="AN4865" i="1"/>
  <c r="AO4869" i="1"/>
  <c r="AN4869" i="1"/>
  <c r="AO4873" i="1"/>
  <c r="AN4873" i="1"/>
  <c r="AO4881" i="1"/>
  <c r="AN4881" i="1"/>
  <c r="AO4885" i="1"/>
  <c r="AN4885" i="1"/>
  <c r="AO4889" i="1"/>
  <c r="AN4889" i="1"/>
  <c r="AO4893" i="1"/>
  <c r="AN4893" i="1"/>
  <c r="AO4901" i="1"/>
  <c r="AN4901" i="1"/>
  <c r="AN4903" i="1"/>
  <c r="AO4911" i="1"/>
  <c r="AN4911" i="1"/>
  <c r="AO4915" i="1"/>
  <c r="AN4915" i="1"/>
  <c r="AN4917" i="1"/>
  <c r="AO4917" i="1"/>
  <c r="AM4922" i="1"/>
  <c r="AO4922" i="1"/>
  <c r="AN4933" i="1"/>
  <c r="AO4933" i="1"/>
  <c r="AM4938" i="1"/>
  <c r="AO4938" i="1"/>
  <c r="AO4949" i="1"/>
  <c r="AM4954" i="1"/>
  <c r="AO4954" i="1"/>
  <c r="AO4965" i="1"/>
  <c r="AM4970" i="1"/>
  <c r="AO4970" i="1"/>
  <c r="AN4981" i="1"/>
  <c r="AO4981" i="1"/>
  <c r="AM4986" i="1"/>
  <c r="AO4986" i="1"/>
  <c r="AN4997" i="1"/>
  <c r="AO4997" i="1"/>
  <c r="AM5002" i="1"/>
  <c r="AO5002" i="1"/>
  <c r="AO5013" i="1"/>
  <c r="AM5018" i="1"/>
  <c r="AO5018" i="1"/>
  <c r="AO5029" i="1"/>
  <c r="AM5034" i="1"/>
  <c r="AO5034" i="1"/>
  <c r="AN5045" i="1"/>
  <c r="AO5045" i="1"/>
  <c r="AM5050" i="1"/>
  <c r="AO5050" i="1"/>
  <c r="AO5060" i="1"/>
  <c r="AN5060" i="1"/>
  <c r="AM5060" i="1"/>
  <c r="AO5076" i="1"/>
  <c r="AN5076" i="1"/>
  <c r="AM5076" i="1"/>
  <c r="AO5092" i="1"/>
  <c r="AN5092" i="1"/>
  <c r="AM5092" i="1"/>
  <c r="AO5108" i="1"/>
  <c r="AN5108" i="1"/>
  <c r="AM5108" i="1"/>
  <c r="AN5125" i="1"/>
  <c r="AM5125" i="1"/>
  <c r="AO5125" i="1"/>
  <c r="AN5133" i="1"/>
  <c r="AM5133" i="1"/>
  <c r="AO5133" i="1"/>
  <c r="AN5149" i="1"/>
  <c r="AM5149" i="1"/>
  <c r="AO5149" i="1"/>
  <c r="AN5157" i="1"/>
  <c r="AM5157" i="1"/>
  <c r="AO5157" i="1"/>
  <c r="AN5165" i="1"/>
  <c r="AM5165" i="1"/>
  <c r="AO5165" i="1"/>
  <c r="AN5181" i="1"/>
  <c r="AM5181" i="1"/>
  <c r="AO5181" i="1"/>
  <c r="AN5189" i="1"/>
  <c r="AM5189" i="1"/>
  <c r="AO5189" i="1"/>
  <c r="AN5197" i="1"/>
  <c r="AM5197" i="1"/>
  <c r="AO5197" i="1"/>
  <c r="AN5213" i="1"/>
  <c r="AM5213" i="1"/>
  <c r="AO5213" i="1"/>
  <c r="AM4689" i="1"/>
  <c r="S4689" i="1"/>
  <c r="AM4696" i="1"/>
  <c r="AM4697" i="1"/>
  <c r="S4697" i="1"/>
  <c r="AM4700" i="1"/>
  <c r="AM4701" i="1"/>
  <c r="AM4704" i="1"/>
  <c r="AM4705" i="1"/>
  <c r="S4705" i="1"/>
  <c r="AM4708" i="1"/>
  <c r="AM4712" i="1"/>
  <c r="AM4713" i="1"/>
  <c r="S4713" i="1"/>
  <c r="AM4716" i="1"/>
  <c r="AM4721" i="1"/>
  <c r="AM4724" i="1"/>
  <c r="AM4729" i="1"/>
  <c r="S4729" i="1"/>
  <c r="AM4732" i="1"/>
  <c r="AM4733" i="1"/>
  <c r="S4733" i="1"/>
  <c r="AM4737" i="1"/>
  <c r="S4737" i="1"/>
  <c r="AM4741" i="1"/>
  <c r="AM4744" i="1"/>
  <c r="AM4745" i="1"/>
  <c r="S4745" i="1"/>
  <c r="AM4749" i="1"/>
  <c r="AM4752" i="1"/>
  <c r="AM4757" i="1"/>
  <c r="AM4760" i="1"/>
  <c r="AM4761" i="1"/>
  <c r="S4761" i="1"/>
  <c r="AM4764" i="1"/>
  <c r="AM4768" i="1"/>
  <c r="AM4773" i="1"/>
  <c r="S4773" i="1"/>
  <c r="AM4777" i="1"/>
  <c r="AM4780" i="1"/>
  <c r="AM4781" i="1"/>
  <c r="S4781" i="1"/>
  <c r="AM4785" i="1"/>
  <c r="AM4789" i="1"/>
  <c r="AM4792" i="1"/>
  <c r="AM4793" i="1"/>
  <c r="S4793" i="1"/>
  <c r="AM4796" i="1"/>
  <c r="AM4797" i="1"/>
  <c r="AM4800" i="1"/>
  <c r="AM4801" i="1"/>
  <c r="S4801" i="1"/>
  <c r="AM4804" i="1"/>
  <c r="AM4805" i="1"/>
  <c r="AM4808" i="1"/>
  <c r="AM4809" i="1"/>
  <c r="AM4812" i="1"/>
  <c r="AM4813" i="1"/>
  <c r="AM4817" i="1"/>
  <c r="AM4820" i="1"/>
  <c r="AM4824" i="1"/>
  <c r="AM4825" i="1"/>
  <c r="AM4829" i="1"/>
  <c r="AM4833" i="1"/>
  <c r="S4833" i="1"/>
  <c r="AM4836" i="1"/>
  <c r="AM4841" i="1"/>
  <c r="S4841" i="1"/>
  <c r="AM4844" i="1"/>
  <c r="AM4849" i="1"/>
  <c r="S4849" i="1"/>
  <c r="AM4852" i="1"/>
  <c r="AM4857" i="1"/>
  <c r="S4857" i="1"/>
  <c r="AM4860" i="1"/>
  <c r="AM4861" i="1"/>
  <c r="S4861" i="1"/>
  <c r="AM4865" i="1"/>
  <c r="S4865" i="1"/>
  <c r="AM4869" i="1"/>
  <c r="AM4873" i="1"/>
  <c r="S4873" i="1"/>
  <c r="AM4880" i="1"/>
  <c r="AM4881" i="1"/>
  <c r="AM4885" i="1"/>
  <c r="S4885" i="1"/>
  <c r="AM4888" i="1"/>
  <c r="AM4889" i="1"/>
  <c r="AM4892" i="1"/>
  <c r="AM4893" i="1"/>
  <c r="S4893" i="1"/>
  <c r="AM4896" i="1"/>
  <c r="AM4900" i="1"/>
  <c r="AM4901" i="1"/>
  <c r="S4901" i="1"/>
  <c r="AM4911" i="1"/>
  <c r="AM4915" i="1"/>
  <c r="AM4917" i="1"/>
  <c r="S4917" i="1"/>
  <c r="AN4922" i="1"/>
  <c r="AM4926" i="1"/>
  <c r="AO4926" i="1"/>
  <c r="AM4933" i="1"/>
  <c r="AN4937" i="1"/>
  <c r="AN4938" i="1"/>
  <c r="AM4942" i="1"/>
  <c r="AO4942" i="1"/>
  <c r="AN4953" i="1"/>
  <c r="AN4954" i="1"/>
  <c r="AM4958" i="1"/>
  <c r="AO4958" i="1"/>
  <c r="AN4969" i="1"/>
  <c r="AO4969" i="1"/>
  <c r="AN4970" i="1"/>
  <c r="AM4974" i="1"/>
  <c r="S4974" i="1"/>
  <c r="AO4974" i="1"/>
  <c r="AM4981" i="1"/>
  <c r="AN4986" i="1"/>
  <c r="AM4990" i="1"/>
  <c r="AO4990" i="1"/>
  <c r="AM4997" i="1"/>
  <c r="AO5001" i="1"/>
  <c r="AN5002" i="1"/>
  <c r="AM5006" i="1"/>
  <c r="AO5006" i="1"/>
  <c r="AN5017" i="1"/>
  <c r="AO5017" i="1"/>
  <c r="AN5018" i="1"/>
  <c r="AM5022" i="1"/>
  <c r="AO5022" i="1"/>
  <c r="AN5033" i="1"/>
  <c r="AO5033" i="1"/>
  <c r="AN5034" i="1"/>
  <c r="AM5038" i="1"/>
  <c r="S5038" i="1"/>
  <c r="AO5038" i="1"/>
  <c r="AM5045" i="1"/>
  <c r="S5045" i="1"/>
  <c r="AO5049" i="1"/>
  <c r="AN5050" i="1"/>
  <c r="AO5056" i="1"/>
  <c r="AN5056" i="1"/>
  <c r="AM5056" i="1"/>
  <c r="AM5072" i="1"/>
  <c r="AO5088" i="1"/>
  <c r="AN5088" i="1"/>
  <c r="AM5088" i="1"/>
  <c r="AO5104" i="1"/>
  <c r="AN5104" i="1"/>
  <c r="AM5104" i="1"/>
  <c r="AO5120" i="1"/>
  <c r="AN5120" i="1"/>
  <c r="AM5120" i="1"/>
  <c r="AM5123" i="1"/>
  <c r="AO5128" i="1"/>
  <c r="AN5128" i="1"/>
  <c r="AM5128" i="1"/>
  <c r="S5128" i="1"/>
  <c r="AN5131" i="1"/>
  <c r="AO5136" i="1"/>
  <c r="AN5136" i="1"/>
  <c r="AM5136" i="1"/>
  <c r="AO5139" i="1"/>
  <c r="AN5139" i="1"/>
  <c r="AM5139" i="1"/>
  <c r="AO5144" i="1"/>
  <c r="AN5144" i="1"/>
  <c r="AM5144" i="1"/>
  <c r="S5144" i="1"/>
  <c r="AO5147" i="1"/>
  <c r="AN5147" i="1"/>
  <c r="AM5147" i="1"/>
  <c r="AO5152" i="1"/>
  <c r="AN5152" i="1"/>
  <c r="AM5152" i="1"/>
  <c r="AM5155" i="1"/>
  <c r="AO5160" i="1"/>
  <c r="AN5160" i="1"/>
  <c r="AM5160" i="1"/>
  <c r="AO5168" i="1"/>
  <c r="AN5168" i="1"/>
  <c r="AM5168" i="1"/>
  <c r="AO5171" i="1"/>
  <c r="AN5171" i="1"/>
  <c r="AM5171" i="1"/>
  <c r="AO5176" i="1"/>
  <c r="AN5176" i="1"/>
  <c r="AM5176" i="1"/>
  <c r="AO5179" i="1"/>
  <c r="AN5179" i="1"/>
  <c r="AM5179" i="1"/>
  <c r="AO5184" i="1"/>
  <c r="AN5184" i="1"/>
  <c r="AM5184" i="1"/>
  <c r="AM5187" i="1"/>
  <c r="AO5192" i="1"/>
  <c r="AN5192" i="1"/>
  <c r="AM5192" i="1"/>
  <c r="S5192" i="1"/>
  <c r="AN5195" i="1"/>
  <c r="AO5200" i="1"/>
  <c r="AN5200" i="1"/>
  <c r="AM5200" i="1"/>
  <c r="AO5203" i="1"/>
  <c r="AN5203" i="1"/>
  <c r="AM5203" i="1"/>
  <c r="AO5208" i="1"/>
  <c r="AN5208" i="1"/>
  <c r="AM5208" i="1"/>
  <c r="S5208" i="1"/>
  <c r="AO5211" i="1"/>
  <c r="AN5211" i="1"/>
  <c r="AM5211" i="1"/>
  <c r="AO4920" i="1"/>
  <c r="AM4920" i="1"/>
  <c r="AO4924" i="1"/>
  <c r="AO4928" i="1"/>
  <c r="AM4928" i="1"/>
  <c r="AO4936" i="1"/>
  <c r="AM4936" i="1"/>
  <c r="AO4940" i="1"/>
  <c r="AM4940" i="1"/>
  <c r="AO4944" i="1"/>
  <c r="AM4944" i="1"/>
  <c r="AO4948" i="1"/>
  <c r="AM4948" i="1"/>
  <c r="AO4952" i="1"/>
  <c r="AM4952" i="1"/>
  <c r="AO4956" i="1"/>
  <c r="AM4956" i="1"/>
  <c r="AO4960" i="1"/>
  <c r="AO4964" i="1"/>
  <c r="AM4964" i="1"/>
  <c r="AM4968" i="1"/>
  <c r="AO4972" i="1"/>
  <c r="AM4972" i="1"/>
  <c r="AO4976" i="1"/>
  <c r="AM4976" i="1"/>
  <c r="AO4980" i="1"/>
  <c r="AM4980" i="1"/>
  <c r="AO4984" i="1"/>
  <c r="AM4984" i="1"/>
  <c r="AO4992" i="1"/>
  <c r="AM4992" i="1"/>
  <c r="AO4996" i="1"/>
  <c r="AM4996" i="1"/>
  <c r="AO5000" i="1"/>
  <c r="AM5000" i="1"/>
  <c r="AO5004" i="1"/>
  <c r="AM5004" i="1"/>
  <c r="AO5008" i="1"/>
  <c r="AM5008" i="1"/>
  <c r="AO5012" i="1"/>
  <c r="AM5012" i="1"/>
  <c r="AO5016" i="1"/>
  <c r="AM5016" i="1"/>
  <c r="AO5020" i="1"/>
  <c r="AM5020" i="1"/>
  <c r="AO5028" i="1"/>
  <c r="AM5028" i="1"/>
  <c r="AO5032" i="1"/>
  <c r="AM5032" i="1"/>
  <c r="AM5036" i="1"/>
  <c r="AO5040" i="1"/>
  <c r="AM5040" i="1"/>
  <c r="AO5048" i="1"/>
  <c r="AM5048" i="1"/>
  <c r="AO5059" i="1"/>
  <c r="AN5059" i="1"/>
  <c r="AN5064" i="1"/>
  <c r="AN5077" i="1"/>
  <c r="AM5080" i="1"/>
  <c r="AO5091" i="1"/>
  <c r="AN5091" i="1"/>
  <c r="AN5093" i="1"/>
  <c r="AM5093" i="1"/>
  <c r="AO5112" i="1"/>
  <c r="AN5112" i="1"/>
  <c r="AM5112" i="1"/>
  <c r="AO5230" i="1"/>
  <c r="AN5230" i="1"/>
  <c r="AM5230" i="1"/>
  <c r="AO5238" i="1"/>
  <c r="AN5238" i="1"/>
  <c r="AM5238" i="1"/>
  <c r="AO5250" i="1"/>
  <c r="AN5250" i="1"/>
  <c r="AM5250" i="1"/>
  <c r="AO5254" i="1"/>
  <c r="AN5254" i="1"/>
  <c r="AM5254" i="1"/>
  <c r="AO5258" i="1"/>
  <c r="AN5258" i="1"/>
  <c r="AM5258" i="1"/>
  <c r="AO5266" i="1"/>
  <c r="AN5266" i="1"/>
  <c r="AM5266" i="1"/>
  <c r="AO5270" i="1"/>
  <c r="AN5270" i="1"/>
  <c r="AM5270" i="1"/>
  <c r="AO5274" i="1"/>
  <c r="AN5274" i="1"/>
  <c r="AM5274" i="1"/>
  <c r="AO5282" i="1"/>
  <c r="AN5282" i="1"/>
  <c r="AM5282" i="1"/>
  <c r="AO5298" i="1"/>
  <c r="AN5298" i="1"/>
  <c r="AM5298" i="1"/>
  <c r="AO5314" i="1"/>
  <c r="AN5314" i="1"/>
  <c r="AM5314" i="1"/>
  <c r="AO5330" i="1"/>
  <c r="AN5330" i="1"/>
  <c r="AM5330" i="1"/>
  <c r="AO5346" i="1"/>
  <c r="AN5346" i="1"/>
  <c r="AM5346" i="1"/>
  <c r="AO5362" i="1"/>
  <c r="AN5362" i="1"/>
  <c r="AM5362" i="1"/>
  <c r="AM4919" i="1"/>
  <c r="AN4920" i="1"/>
  <c r="AM4923" i="1"/>
  <c r="AM4927" i="1"/>
  <c r="AN4928" i="1"/>
  <c r="AM4931" i="1"/>
  <c r="AM4935" i="1"/>
  <c r="AN4936" i="1"/>
  <c r="AM4939" i="1"/>
  <c r="AN4940" i="1"/>
  <c r="AM4943" i="1"/>
  <c r="AN4944" i="1"/>
  <c r="AN4948" i="1"/>
  <c r="AM4951" i="1"/>
  <c r="AN4952" i="1"/>
  <c r="AM4955" i="1"/>
  <c r="AN4956" i="1"/>
  <c r="AM4959" i="1"/>
  <c r="AM4963" i="1"/>
  <c r="AN4964" i="1"/>
  <c r="AM4967" i="1"/>
  <c r="AN4972" i="1"/>
  <c r="AM4975" i="1"/>
  <c r="AN4976" i="1"/>
  <c r="AN4980" i="1"/>
  <c r="AM4983" i="1"/>
  <c r="AN4984" i="1"/>
  <c r="AM4987" i="1"/>
  <c r="AM4991" i="1"/>
  <c r="AN4992" i="1"/>
  <c r="AM4995" i="1"/>
  <c r="AN4996" i="1"/>
  <c r="AN5000" i="1"/>
  <c r="AM5003" i="1"/>
  <c r="AN5004" i="1"/>
  <c r="AN5008" i="1"/>
  <c r="AM5011" i="1"/>
  <c r="AN5012" i="1"/>
  <c r="AM5015" i="1"/>
  <c r="AN5016" i="1"/>
  <c r="AM5019" i="1"/>
  <c r="AN5020" i="1"/>
  <c r="AM5023" i="1"/>
  <c r="AM5027" i="1"/>
  <c r="AN5028" i="1"/>
  <c r="AM5031" i="1"/>
  <c r="AN5032" i="1"/>
  <c r="AM5035" i="1"/>
  <c r="AM5039" i="1"/>
  <c r="AN5040" i="1"/>
  <c r="AM5043" i="1"/>
  <c r="AM5047" i="1"/>
  <c r="AN5048" i="1"/>
  <c r="AM5051" i="1"/>
  <c r="AN5052" i="1"/>
  <c r="AM5059" i="1"/>
  <c r="AO5063" i="1"/>
  <c r="AN5063" i="1"/>
  <c r="AO5068" i="1"/>
  <c r="AN5068" i="1"/>
  <c r="AM5068" i="1"/>
  <c r="AN5081" i="1"/>
  <c r="AM5081" i="1"/>
  <c r="AO5084" i="1"/>
  <c r="AN5084" i="1"/>
  <c r="AM5084" i="1"/>
  <c r="S5084" i="1"/>
  <c r="AM5091" i="1"/>
  <c r="AO5093" i="1"/>
  <c r="AO5095" i="1"/>
  <c r="AN5095" i="1"/>
  <c r="AM5097" i="1"/>
  <c r="AO5100" i="1"/>
  <c r="AN5100" i="1"/>
  <c r="AM5100" i="1"/>
  <c r="AM5107" i="1"/>
  <c r="AO5111" i="1"/>
  <c r="AN5111" i="1"/>
  <c r="AN5113" i="1"/>
  <c r="AM5113" i="1"/>
  <c r="AM5122" i="1"/>
  <c r="AO5122" i="1"/>
  <c r="AM5126" i="1"/>
  <c r="AO5130" i="1"/>
  <c r="AM5134" i="1"/>
  <c r="AO5134" i="1"/>
  <c r="AM5138" i="1"/>
  <c r="AO5138" i="1"/>
  <c r="AM5142" i="1"/>
  <c r="AO5142" i="1"/>
  <c r="AO5146" i="1"/>
  <c r="AM5150" i="1"/>
  <c r="AO5150" i="1"/>
  <c r="AM5154" i="1"/>
  <c r="AO5154" i="1"/>
  <c r="AM5166" i="1"/>
  <c r="AO5166" i="1"/>
  <c r="AM5170" i="1"/>
  <c r="AO5170" i="1"/>
  <c r="AM5174" i="1"/>
  <c r="AO5174" i="1"/>
  <c r="AM5182" i="1"/>
  <c r="AO5182" i="1"/>
  <c r="AM5186" i="1"/>
  <c r="AO5186" i="1"/>
  <c r="AM5190" i="1"/>
  <c r="AM5194" i="1"/>
  <c r="AM5198" i="1"/>
  <c r="AO5198" i="1"/>
  <c r="AM5202" i="1"/>
  <c r="AO5202" i="1"/>
  <c r="AM5206" i="1"/>
  <c r="AO5206" i="1"/>
  <c r="AO5246" i="1"/>
  <c r="AN5246" i="1"/>
  <c r="AM5246" i="1"/>
  <c r="AO5311" i="1"/>
  <c r="AN5343" i="1"/>
  <c r="AM5343" i="1"/>
  <c r="AO5343" i="1"/>
  <c r="AN5359" i="1"/>
  <c r="AM5359" i="1"/>
  <c r="AO5359" i="1"/>
  <c r="AO5054" i="1"/>
  <c r="AO5058" i="1"/>
  <c r="AO5066" i="1"/>
  <c r="AO5074" i="1"/>
  <c r="AO5078" i="1"/>
  <c r="AO5082" i="1"/>
  <c r="AO5086" i="1"/>
  <c r="AO5090" i="1"/>
  <c r="AO5094" i="1"/>
  <c r="AO5098" i="1"/>
  <c r="AO5106" i="1"/>
  <c r="AO5110" i="1"/>
  <c r="AO5114" i="1"/>
  <c r="AO5118" i="1"/>
  <c r="AN5221" i="1"/>
  <c r="AN5223" i="1"/>
  <c r="AM5223" i="1"/>
  <c r="AO5225" i="1"/>
  <c r="AN5225" i="1"/>
  <c r="AM5227" i="1"/>
  <c r="AM5231" i="1"/>
  <c r="AO5237" i="1"/>
  <c r="AN5237" i="1"/>
  <c r="AN5239" i="1"/>
  <c r="AM5239" i="1"/>
  <c r="AO5241" i="1"/>
  <c r="AN5241" i="1"/>
  <c r="AN5243" i="1"/>
  <c r="AM5243" i="1"/>
  <c r="AO5245" i="1"/>
  <c r="AN5245" i="1"/>
  <c r="AO5249" i="1"/>
  <c r="AN5249" i="1"/>
  <c r="AN5253" i="1"/>
  <c r="AO5257" i="1"/>
  <c r="AN5259" i="1"/>
  <c r="AM5259" i="1"/>
  <c r="AO5261" i="1"/>
  <c r="AN5261" i="1"/>
  <c r="AN5263" i="1"/>
  <c r="AM5263" i="1"/>
  <c r="AN5265" i="1"/>
  <c r="AO5269" i="1"/>
  <c r="AN5269" i="1"/>
  <c r="AN5271" i="1"/>
  <c r="AM5271" i="1"/>
  <c r="AO5273" i="1"/>
  <c r="AN5273" i="1"/>
  <c r="AM5275" i="1"/>
  <c r="AM5279" i="1"/>
  <c r="AO5281" i="1"/>
  <c r="AN5281" i="1"/>
  <c r="AN5283" i="1"/>
  <c r="AM5283" i="1"/>
  <c r="AO5286" i="1"/>
  <c r="AN5286" i="1"/>
  <c r="AM5286" i="1"/>
  <c r="AO5297" i="1"/>
  <c r="AN5299" i="1"/>
  <c r="AM5299" i="1"/>
  <c r="AO5302" i="1"/>
  <c r="AN5302" i="1"/>
  <c r="AM5302" i="1"/>
  <c r="AN5313" i="1"/>
  <c r="AO5318" i="1"/>
  <c r="AN5318" i="1"/>
  <c r="AM5318" i="1"/>
  <c r="AO5329" i="1"/>
  <c r="AN5331" i="1"/>
  <c r="AM5331" i="1"/>
  <c r="AO5334" i="1"/>
  <c r="AN5334" i="1"/>
  <c r="AM5334" i="1"/>
  <c r="AN5345" i="1"/>
  <c r="AN5347" i="1"/>
  <c r="AM5347" i="1"/>
  <c r="AO5350" i="1"/>
  <c r="AN5350" i="1"/>
  <c r="AM5350" i="1"/>
  <c r="AO5361" i="1"/>
  <c r="AN5361" i="1"/>
  <c r="AN5363" i="1"/>
  <c r="AM5363" i="1"/>
  <c r="AO5366" i="1"/>
  <c r="AN5366" i="1"/>
  <c r="AM5366" i="1"/>
  <c r="AN5381" i="1"/>
  <c r="AN5393" i="1"/>
  <c r="AO5393" i="1"/>
  <c r="AM5393" i="1"/>
  <c r="AO5405" i="1"/>
  <c r="AN5437" i="1"/>
  <c r="AM5453" i="1"/>
  <c r="AO5469" i="1"/>
  <c r="AN5501" i="1"/>
  <c r="AN5520" i="1"/>
  <c r="AO5552" i="1"/>
  <c r="AN5552" i="1"/>
  <c r="AM5552" i="1"/>
  <c r="AO5214" i="1"/>
  <c r="AN5214" i="1"/>
  <c r="AO5218" i="1"/>
  <c r="AN5218" i="1"/>
  <c r="AO5223" i="1"/>
  <c r="AM5225" i="1"/>
  <c r="AO5235" i="1"/>
  <c r="AM5237" i="1"/>
  <c r="AO5239" i="1"/>
  <c r="AM5241" i="1"/>
  <c r="AO5243" i="1"/>
  <c r="AN5287" i="1"/>
  <c r="AM5287" i="1"/>
  <c r="AO5301" i="1"/>
  <c r="AN5301" i="1"/>
  <c r="AN5303" i="1"/>
  <c r="AM5303" i="1"/>
  <c r="AO5306" i="1"/>
  <c r="AN5306" i="1"/>
  <c r="AM5306" i="1"/>
  <c r="AN5333" i="1"/>
  <c r="AN5335" i="1"/>
  <c r="AM5335" i="1"/>
  <c r="AO5338" i="1"/>
  <c r="AN5338" i="1"/>
  <c r="AM5338" i="1"/>
  <c r="AO5349" i="1"/>
  <c r="AN5349" i="1"/>
  <c r="AN5351" i="1"/>
  <c r="AM5354" i="1"/>
  <c r="AM5367" i="1"/>
  <c r="AM5370" i="1"/>
  <c r="AO5370" i="1"/>
  <c r="AN5370" i="1"/>
  <c r="AN5377" i="1"/>
  <c r="AO5377" i="1"/>
  <c r="AM5377" i="1"/>
  <c r="AM5386" i="1"/>
  <c r="AO5386" i="1"/>
  <c r="AN5386" i="1"/>
  <c r="AN5390" i="1"/>
  <c r="AO5403" i="1"/>
  <c r="AN5403" i="1"/>
  <c r="AM5403" i="1"/>
  <c r="AO5419" i="1"/>
  <c r="AN5419" i="1"/>
  <c r="AM5419" i="1"/>
  <c r="AO5435" i="1"/>
  <c r="AN5435" i="1"/>
  <c r="AM5435" i="1"/>
  <c r="AO5451" i="1"/>
  <c r="AN5451" i="1"/>
  <c r="AM5451" i="1"/>
  <c r="AO5467" i="1"/>
  <c r="AN5467" i="1"/>
  <c r="AM5467" i="1"/>
  <c r="AO5483" i="1"/>
  <c r="AN5483" i="1"/>
  <c r="AM5483" i="1"/>
  <c r="AO5499" i="1"/>
  <c r="AN5499" i="1"/>
  <c r="AM5499" i="1"/>
  <c r="AN5541" i="1"/>
  <c r="AM5541" i="1"/>
  <c r="AO5541" i="1"/>
  <c r="AM5214" i="1"/>
  <c r="AM5217" i="1"/>
  <c r="AM5218" i="1"/>
  <c r="AM5220" i="1"/>
  <c r="AO5220" i="1"/>
  <c r="AM5228" i="1"/>
  <c r="AO5228" i="1"/>
  <c r="AM5232" i="1"/>
  <c r="AO5232" i="1"/>
  <c r="AM5236" i="1"/>
  <c r="AO5236" i="1"/>
  <c r="AM5240" i="1"/>
  <c r="AO5240" i="1"/>
  <c r="AM5248" i="1"/>
  <c r="AO5248" i="1"/>
  <c r="AM5260" i="1"/>
  <c r="AO5260" i="1"/>
  <c r="AM5264" i="1"/>
  <c r="AO5264" i="1"/>
  <c r="AO5268" i="1"/>
  <c r="AM5276" i="1"/>
  <c r="AO5276" i="1"/>
  <c r="AM5280" i="1"/>
  <c r="AO5280" i="1"/>
  <c r="AO5287" i="1"/>
  <c r="AO5289" i="1"/>
  <c r="AN5289" i="1"/>
  <c r="AN5291" i="1"/>
  <c r="AM5291" i="1"/>
  <c r="AO5294" i="1"/>
  <c r="AN5294" i="1"/>
  <c r="AM5294" i="1"/>
  <c r="AM5301" i="1"/>
  <c r="AO5303" i="1"/>
  <c r="AN5305" i="1"/>
  <c r="AN5307" i="1"/>
  <c r="AM5307" i="1"/>
  <c r="AN5321" i="1"/>
  <c r="AN5323" i="1"/>
  <c r="AM5323" i="1"/>
  <c r="AO5326" i="1"/>
  <c r="AN5326" i="1"/>
  <c r="AM5326" i="1"/>
  <c r="AO5335" i="1"/>
  <c r="AO5337" i="1"/>
  <c r="AN5339" i="1"/>
  <c r="AM5339" i="1"/>
  <c r="AM5349" i="1"/>
  <c r="S5349" i="1"/>
  <c r="AO5353" i="1"/>
  <c r="AN5353" i="1"/>
  <c r="AO5358" i="1"/>
  <c r="AN5358" i="1"/>
  <c r="AM5358" i="1"/>
  <c r="AN5373" i="1"/>
  <c r="AM5382" i="1"/>
  <c r="AO5382" i="1"/>
  <c r="AN5382" i="1"/>
  <c r="AM5394" i="1"/>
  <c r="AO5394" i="1"/>
  <c r="AN5394" i="1"/>
  <c r="AO5408" i="1"/>
  <c r="AN5408" i="1"/>
  <c r="AM5408" i="1"/>
  <c r="AO5424" i="1"/>
  <c r="AN5424" i="1"/>
  <c r="AM5424" i="1"/>
  <c r="AO5440" i="1"/>
  <c r="AN5440" i="1"/>
  <c r="AM5440" i="1"/>
  <c r="AO5456" i="1"/>
  <c r="AN5456" i="1"/>
  <c r="AM5456" i="1"/>
  <c r="AO5472" i="1"/>
  <c r="AN5472" i="1"/>
  <c r="AM5472" i="1"/>
  <c r="AO5488" i="1"/>
  <c r="AN5488" i="1"/>
  <c r="AM5488" i="1"/>
  <c r="AO5504" i="1"/>
  <c r="AN5504" i="1"/>
  <c r="AM5504" i="1"/>
  <c r="AO5536" i="1"/>
  <c r="AN5536" i="1"/>
  <c r="AM5536" i="1"/>
  <c r="AO5284" i="1"/>
  <c r="AO5292" i="1"/>
  <c r="AO5296" i="1"/>
  <c r="AO5308" i="1"/>
  <c r="AO5312" i="1"/>
  <c r="AO5316" i="1"/>
  <c r="AO5320" i="1"/>
  <c r="AO5324" i="1"/>
  <c r="AO5328" i="1"/>
  <c r="AO5336" i="1"/>
  <c r="AO5340" i="1"/>
  <c r="AO5344" i="1"/>
  <c r="AO5348" i="1"/>
  <c r="AO5352" i="1"/>
  <c r="AO5356" i="1"/>
  <c r="AO5360" i="1"/>
  <c r="AO5368" i="1"/>
  <c r="AO5396" i="1"/>
  <c r="AN5396" i="1"/>
  <c r="AM5396" i="1"/>
  <c r="AO5407" i="1"/>
  <c r="AN5407" i="1"/>
  <c r="AN5409" i="1"/>
  <c r="AO5412" i="1"/>
  <c r="AN5412" i="1"/>
  <c r="AM5412" i="1"/>
  <c r="AO5423" i="1"/>
  <c r="AN5423" i="1"/>
  <c r="AN5425" i="1"/>
  <c r="AO5428" i="1"/>
  <c r="AN5428" i="1"/>
  <c r="AM5428" i="1"/>
  <c r="AO5439" i="1"/>
  <c r="AN5439" i="1"/>
  <c r="AN5441" i="1"/>
  <c r="AM5441" i="1"/>
  <c r="AO5444" i="1"/>
  <c r="AN5444" i="1"/>
  <c r="AM5444" i="1"/>
  <c r="AO5455" i="1"/>
  <c r="AN5455" i="1"/>
  <c r="AN5457" i="1"/>
  <c r="AM5457" i="1"/>
  <c r="AO5460" i="1"/>
  <c r="AN5460" i="1"/>
  <c r="AM5460" i="1"/>
  <c r="AO5471" i="1"/>
  <c r="AN5471" i="1"/>
  <c r="AN5473" i="1"/>
  <c r="AO5476" i="1"/>
  <c r="AN5476" i="1"/>
  <c r="AM5476" i="1"/>
  <c r="AO5487" i="1"/>
  <c r="AN5487" i="1"/>
  <c r="AM5489" i="1"/>
  <c r="AO5492" i="1"/>
  <c r="AN5492" i="1"/>
  <c r="AM5492" i="1"/>
  <c r="AO5503" i="1"/>
  <c r="AN5503" i="1"/>
  <c r="AN5505" i="1"/>
  <c r="AM5505" i="1"/>
  <c r="AO5516" i="1"/>
  <c r="AN5516" i="1"/>
  <c r="AM5516" i="1"/>
  <c r="AO5532" i="1"/>
  <c r="AN5532" i="1"/>
  <c r="AM5532" i="1"/>
  <c r="AN5537" i="1"/>
  <c r="AM5537" i="1"/>
  <c r="AO5548" i="1"/>
  <c r="AN5548" i="1"/>
  <c r="AM5548" i="1"/>
  <c r="AN5553" i="1"/>
  <c r="AM5553" i="1"/>
  <c r="AN5558" i="1"/>
  <c r="AN5592" i="1"/>
  <c r="AM5592" i="1"/>
  <c r="AO5592" i="1"/>
  <c r="AN5688" i="1"/>
  <c r="AM5688" i="1"/>
  <c r="AO5688" i="1"/>
  <c r="AO5372" i="1"/>
  <c r="AM5372" i="1"/>
  <c r="AO5376" i="1"/>
  <c r="AM5376" i="1"/>
  <c r="AO5380" i="1"/>
  <c r="AM5380" i="1"/>
  <c r="AO5384" i="1"/>
  <c r="AM5384" i="1"/>
  <c r="AO5388" i="1"/>
  <c r="AM5388" i="1"/>
  <c r="AO5392" i="1"/>
  <c r="AM5392" i="1"/>
  <c r="AO5395" i="1"/>
  <c r="AN5395" i="1"/>
  <c r="AO5400" i="1"/>
  <c r="AN5400" i="1"/>
  <c r="AM5400" i="1"/>
  <c r="AM5407" i="1"/>
  <c r="AN5411" i="1"/>
  <c r="AO5416" i="1"/>
  <c r="AN5416" i="1"/>
  <c r="AM5416" i="1"/>
  <c r="AM5423" i="1"/>
  <c r="AO5427" i="1"/>
  <c r="AN5427" i="1"/>
  <c r="AN5429" i="1"/>
  <c r="AM5429" i="1"/>
  <c r="AO5432" i="1"/>
  <c r="AN5432" i="1"/>
  <c r="AM5432" i="1"/>
  <c r="AM5439" i="1"/>
  <c r="AO5441" i="1"/>
  <c r="AN5443" i="1"/>
  <c r="AN5445" i="1"/>
  <c r="AM5445" i="1"/>
  <c r="AO5448" i="1"/>
  <c r="AN5448" i="1"/>
  <c r="AM5448" i="1"/>
  <c r="AM5455" i="1"/>
  <c r="S5455" i="1"/>
  <c r="AO5457" i="1"/>
  <c r="AO5459" i="1"/>
  <c r="AN5459" i="1"/>
  <c r="AO5464" i="1"/>
  <c r="AN5464" i="1"/>
  <c r="AM5464" i="1"/>
  <c r="AM5471" i="1"/>
  <c r="AO5475" i="1"/>
  <c r="AO5480" i="1"/>
  <c r="AN5480" i="1"/>
  <c r="AM5480" i="1"/>
  <c r="AM5487" i="1"/>
  <c r="AO5491" i="1"/>
  <c r="AN5491" i="1"/>
  <c r="AN5493" i="1"/>
  <c r="AM5493" i="1"/>
  <c r="S5493" i="1"/>
  <c r="AO5496" i="1"/>
  <c r="AN5496" i="1"/>
  <c r="AM5496" i="1"/>
  <c r="AM5503" i="1"/>
  <c r="S5503" i="1"/>
  <c r="AO5505" i="1"/>
  <c r="AO5512" i="1"/>
  <c r="AN5512" i="1"/>
  <c r="AM5512" i="1"/>
  <c r="S5512" i="1"/>
  <c r="AN5517" i="1"/>
  <c r="AM5517" i="1"/>
  <c r="AO5528" i="1"/>
  <c r="AN5528" i="1"/>
  <c r="AM5528" i="1"/>
  <c r="AN5533" i="1"/>
  <c r="AM5533" i="1"/>
  <c r="S5533" i="1"/>
  <c r="AO5537" i="1"/>
  <c r="AO5544" i="1"/>
  <c r="AN5544" i="1"/>
  <c r="AM5544" i="1"/>
  <c r="S5544" i="1"/>
  <c r="AN5549" i="1"/>
  <c r="AM5549" i="1"/>
  <c r="AO5553" i="1"/>
  <c r="AM5579" i="1"/>
  <c r="AM5585" i="1"/>
  <c r="AO5585" i="1"/>
  <c r="AN5585" i="1"/>
  <c r="AO5611" i="1"/>
  <c r="AN5611" i="1"/>
  <c r="AM5611" i="1"/>
  <c r="S5611" i="1"/>
  <c r="AM5617" i="1"/>
  <c r="AO5617" i="1"/>
  <c r="AN5617" i="1"/>
  <c r="AO5643" i="1"/>
  <c r="AN5643" i="1"/>
  <c r="AM5643" i="1"/>
  <c r="AM5649" i="1"/>
  <c r="AO5649" i="1"/>
  <c r="AN5649" i="1"/>
  <c r="AO5675" i="1"/>
  <c r="AN5675" i="1"/>
  <c r="AM5675" i="1"/>
  <c r="S5675" i="1"/>
  <c r="AO5681" i="1"/>
  <c r="AN5372" i="1"/>
  <c r="AN5376" i="1"/>
  <c r="AN5380" i="1"/>
  <c r="AM5383" i="1"/>
  <c r="AN5384" i="1"/>
  <c r="AM5387" i="1"/>
  <c r="AO5399" i="1"/>
  <c r="AN5399" i="1"/>
  <c r="AO5404" i="1"/>
  <c r="AN5404" i="1"/>
  <c r="AM5404" i="1"/>
  <c r="AO5415" i="1"/>
  <c r="AN5415" i="1"/>
  <c r="AO5420" i="1"/>
  <c r="AN5420" i="1"/>
  <c r="AM5420" i="1"/>
  <c r="AO5431" i="1"/>
  <c r="AN5431" i="1"/>
  <c r="AM5433" i="1"/>
  <c r="AO5436" i="1"/>
  <c r="AN5436" i="1"/>
  <c r="AM5436" i="1"/>
  <c r="AO5447" i="1"/>
  <c r="AN5447" i="1"/>
  <c r="AO5452" i="1"/>
  <c r="AN5452" i="1"/>
  <c r="AM5452" i="1"/>
  <c r="S5452" i="1"/>
  <c r="AO5463" i="1"/>
  <c r="AN5463" i="1"/>
  <c r="AO5468" i="1"/>
  <c r="AN5468" i="1"/>
  <c r="AM5468" i="1"/>
  <c r="AO5479" i="1"/>
  <c r="AN5479" i="1"/>
  <c r="AN5481" i="1"/>
  <c r="AO5484" i="1"/>
  <c r="AN5484" i="1"/>
  <c r="AM5484" i="1"/>
  <c r="AO5495" i="1"/>
  <c r="AN5495" i="1"/>
  <c r="AO5500" i="1"/>
  <c r="AN5500" i="1"/>
  <c r="AM5500" i="1"/>
  <c r="AO5508" i="1"/>
  <c r="AM5513" i="1"/>
  <c r="AO5524" i="1"/>
  <c r="AN5524" i="1"/>
  <c r="AM5524" i="1"/>
  <c r="AN5529" i="1"/>
  <c r="AM5529" i="1"/>
  <c r="AM5540" i="1"/>
  <c r="AO5571" i="1"/>
  <c r="AN5571" i="1"/>
  <c r="AM5571" i="1"/>
  <c r="AN5576" i="1"/>
  <c r="AM5576" i="1"/>
  <c r="AO5576" i="1"/>
  <c r="AM5608" i="1"/>
  <c r="AN5640" i="1"/>
  <c r="AM5640" i="1"/>
  <c r="AO5640" i="1"/>
  <c r="AN5672" i="1"/>
  <c r="AM5672" i="1"/>
  <c r="AO5672" i="1"/>
  <c r="AO5398" i="1"/>
  <c r="AO5406" i="1"/>
  <c r="AO5410" i="1"/>
  <c r="AO5414" i="1"/>
  <c r="AO5418" i="1"/>
  <c r="AO5422" i="1"/>
  <c r="AO5430" i="1"/>
  <c r="AO5434" i="1"/>
  <c r="AO5438" i="1"/>
  <c r="AO5442" i="1"/>
  <c r="AO5446" i="1"/>
  <c r="AO5450" i="1"/>
  <c r="AO5454" i="1"/>
  <c r="AO5462" i="1"/>
  <c r="AO5470" i="1"/>
  <c r="AO5474" i="1"/>
  <c r="AO5478" i="1"/>
  <c r="AO5482" i="1"/>
  <c r="AO5486" i="1"/>
  <c r="AO5494" i="1"/>
  <c r="AO5498" i="1"/>
  <c r="AO5502" i="1"/>
  <c r="AN5507" i="1"/>
  <c r="AN5511" i="1"/>
  <c r="AN5515" i="1"/>
  <c r="S5515" i="1"/>
  <c r="AN5519" i="1"/>
  <c r="AN5523" i="1"/>
  <c r="AN5527" i="1"/>
  <c r="AN5531" i="1"/>
  <c r="AN5539" i="1"/>
  <c r="AN5547" i="1"/>
  <c r="S5547" i="1"/>
  <c r="AN5551" i="1"/>
  <c r="AN5555" i="1"/>
  <c r="AN5556" i="1"/>
  <c r="AO5567" i="1"/>
  <c r="AN5572" i="1"/>
  <c r="AM5572" i="1"/>
  <c r="AN5580" i="1"/>
  <c r="AM5580" i="1"/>
  <c r="AO5583" i="1"/>
  <c r="AN5583" i="1"/>
  <c r="AM5583" i="1"/>
  <c r="AM5589" i="1"/>
  <c r="AO5589" i="1"/>
  <c r="AN5596" i="1"/>
  <c r="AM5596" i="1"/>
  <c r="AM5599" i="1"/>
  <c r="AM5605" i="1"/>
  <c r="AO5605" i="1"/>
  <c r="AM5612" i="1"/>
  <c r="AO5615" i="1"/>
  <c r="AN5615" i="1"/>
  <c r="AM5615" i="1"/>
  <c r="S5615" i="1"/>
  <c r="AM5621" i="1"/>
  <c r="AO5621" i="1"/>
  <c r="AN5628" i="1"/>
  <c r="AM5628" i="1"/>
  <c r="S5628" i="1"/>
  <c r="AO5631" i="1"/>
  <c r="AM5637" i="1"/>
  <c r="AN5644" i="1"/>
  <c r="AM5644" i="1"/>
  <c r="AO5647" i="1"/>
  <c r="AN5647" i="1"/>
  <c r="AM5647" i="1"/>
  <c r="AO5653" i="1"/>
  <c r="AN5660" i="1"/>
  <c r="AO5663" i="1"/>
  <c r="AN5663" i="1"/>
  <c r="AM5663" i="1"/>
  <c r="AM5669" i="1"/>
  <c r="AO5669" i="1"/>
  <c r="AM5676" i="1"/>
  <c r="AO5679" i="1"/>
  <c r="AN5679" i="1"/>
  <c r="AM5679" i="1"/>
  <c r="AM5685" i="1"/>
  <c r="AO5685" i="1"/>
  <c r="AO5563" i="1"/>
  <c r="AN5563" i="1"/>
  <c r="AM5563" i="1"/>
  <c r="AM5568" i="1"/>
  <c r="AN5584" i="1"/>
  <c r="AM5584" i="1"/>
  <c r="AO5587" i="1"/>
  <c r="AN5587" i="1"/>
  <c r="AM5587" i="1"/>
  <c r="AM5593" i="1"/>
  <c r="AO5593" i="1"/>
  <c r="AN5600" i="1"/>
  <c r="AM5600" i="1"/>
  <c r="AO5603" i="1"/>
  <c r="AN5603" i="1"/>
  <c r="AM5603" i="1"/>
  <c r="AO5619" i="1"/>
  <c r="AN5619" i="1"/>
  <c r="AM5619" i="1"/>
  <c r="AN5632" i="1"/>
  <c r="AM5632" i="1"/>
  <c r="AM5635" i="1"/>
  <c r="AM5641" i="1"/>
  <c r="AO5641" i="1"/>
  <c r="AO5651" i="1"/>
  <c r="AN5651" i="1"/>
  <c r="AM5651" i="1"/>
  <c r="AM5657" i="1"/>
  <c r="AO5657" i="1"/>
  <c r="AN5664" i="1"/>
  <c r="AM5664" i="1"/>
  <c r="AO5667" i="1"/>
  <c r="AN5667" i="1"/>
  <c r="AM5667" i="1"/>
  <c r="AO5673" i="1"/>
  <c r="AN5680" i="1"/>
  <c r="AM5680" i="1"/>
  <c r="AO5683" i="1"/>
  <c r="AN5683" i="1"/>
  <c r="AM5683" i="1"/>
  <c r="AM5689" i="1"/>
  <c r="AO5689" i="1"/>
  <c r="AO5759" i="1"/>
  <c r="AN5759" i="1"/>
  <c r="AM5759" i="1"/>
  <c r="AO5791" i="1"/>
  <c r="AN5791" i="1"/>
  <c r="AM5791" i="1"/>
  <c r="AO5807" i="1"/>
  <c r="AN5807" i="1"/>
  <c r="AM5807" i="1"/>
  <c r="AO5823" i="1"/>
  <c r="AN5823" i="1"/>
  <c r="AM5823" i="1"/>
  <c r="AO5559" i="1"/>
  <c r="AN5559" i="1"/>
  <c r="AM5559" i="1"/>
  <c r="AN5564" i="1"/>
  <c r="AM5564" i="1"/>
  <c r="AO5575" i="1"/>
  <c r="AN5575" i="1"/>
  <c r="AM5575" i="1"/>
  <c r="AN5588" i="1"/>
  <c r="AM5588" i="1"/>
  <c r="AO5591" i="1"/>
  <c r="AN5591" i="1"/>
  <c r="AM5591" i="1"/>
  <c r="AM5597" i="1"/>
  <c r="AO5597" i="1"/>
  <c r="AN5604" i="1"/>
  <c r="AM5604" i="1"/>
  <c r="AO5607" i="1"/>
  <c r="AO5623" i="1"/>
  <c r="AM5629" i="1"/>
  <c r="AO5639" i="1"/>
  <c r="AN5639" i="1"/>
  <c r="AM5639" i="1"/>
  <c r="AM5645" i="1"/>
  <c r="AO5645" i="1"/>
  <c r="AN5652" i="1"/>
  <c r="AM5652" i="1"/>
  <c r="AO5655" i="1"/>
  <c r="AN5655" i="1"/>
  <c r="AM5655" i="1"/>
  <c r="AM5661" i="1"/>
  <c r="AO5661" i="1"/>
  <c r="AN5668" i="1"/>
  <c r="AM5668" i="1"/>
  <c r="AO5671" i="1"/>
  <c r="AN5671" i="1"/>
  <c r="AM5671" i="1"/>
  <c r="AM5677" i="1"/>
  <c r="AO5677" i="1"/>
  <c r="AM5684" i="1"/>
  <c r="AO5687" i="1"/>
  <c r="AM5693" i="1"/>
  <c r="AO5693" i="1"/>
  <c r="AN5740" i="1"/>
  <c r="AM5740" i="1"/>
  <c r="AO5740" i="1"/>
  <c r="AM5756" i="1"/>
  <c r="AN5772" i="1"/>
  <c r="AM5772" i="1"/>
  <c r="AO5772" i="1"/>
  <c r="AO5788" i="1"/>
  <c r="AN5820" i="1"/>
  <c r="AM5820" i="1"/>
  <c r="AO5820" i="1"/>
  <c r="AN5562" i="1"/>
  <c r="AN5566" i="1"/>
  <c r="AN5570" i="1"/>
  <c r="AN5574" i="1"/>
  <c r="AN5578" i="1"/>
  <c r="AN5582" i="1"/>
  <c r="AN5586" i="1"/>
  <c r="AN5590" i="1"/>
  <c r="AN5594" i="1"/>
  <c r="AN5602" i="1"/>
  <c r="AN5606" i="1"/>
  <c r="AN5610" i="1"/>
  <c r="AN5614" i="1"/>
  <c r="AN5626" i="1"/>
  <c r="AN5630" i="1"/>
  <c r="AN5634" i="1"/>
  <c r="AN5638" i="1"/>
  <c r="AN5642" i="1"/>
  <c r="AN5646" i="1"/>
  <c r="AN5650" i="1"/>
  <c r="AN5662" i="1"/>
  <c r="AN5666" i="1"/>
  <c r="AN5670" i="1"/>
  <c r="AN5674" i="1"/>
  <c r="AN5678" i="1"/>
  <c r="AN5682" i="1"/>
  <c r="AN5686" i="1"/>
  <c r="AN5690" i="1"/>
  <c r="AO5694" i="1"/>
  <c r="AM5697" i="1"/>
  <c r="AM5701" i="1"/>
  <c r="AO5701" i="1"/>
  <c r="AO5702" i="1"/>
  <c r="AM5705" i="1"/>
  <c r="S5705" i="1"/>
  <c r="AO5705" i="1"/>
  <c r="AO5706" i="1"/>
  <c r="AM5709" i="1"/>
  <c r="S5709" i="1"/>
  <c r="AO5709" i="1"/>
  <c r="AO5710" i="1"/>
  <c r="AO5714" i="1"/>
  <c r="AO5718" i="1"/>
  <c r="AM5721" i="1"/>
  <c r="S5721" i="1"/>
  <c r="AO5721" i="1"/>
  <c r="AO5722" i="1"/>
  <c r="AM5725" i="1"/>
  <c r="S5725" i="1"/>
  <c r="AO5725" i="1"/>
  <c r="AO5742" i="1"/>
  <c r="AN5742" i="1"/>
  <c r="AN5744" i="1"/>
  <c r="AM5744" i="1"/>
  <c r="AO5747" i="1"/>
  <c r="AN5747" i="1"/>
  <c r="AM5747" i="1"/>
  <c r="AO5758" i="1"/>
  <c r="AN5758" i="1"/>
  <c r="AN5760" i="1"/>
  <c r="AM5760" i="1"/>
  <c r="AN5776" i="1"/>
  <c r="AM5776" i="1"/>
  <c r="AO5779" i="1"/>
  <c r="AN5779" i="1"/>
  <c r="AM5779" i="1"/>
  <c r="AO5790" i="1"/>
  <c r="AN5790" i="1"/>
  <c r="AN5792" i="1"/>
  <c r="AM5792" i="1"/>
  <c r="AO5795" i="1"/>
  <c r="AO5806" i="1"/>
  <c r="AN5806" i="1"/>
  <c r="AN5808" i="1"/>
  <c r="AM5808" i="1"/>
  <c r="AO5811" i="1"/>
  <c r="AN5811" i="1"/>
  <c r="AM5811" i="1"/>
  <c r="AN5824" i="1"/>
  <c r="AO5827" i="1"/>
  <c r="AN5827" i="1"/>
  <c r="AM5827" i="1"/>
  <c r="AM5841" i="1"/>
  <c r="AO5841" i="1"/>
  <c r="AN5841" i="1"/>
  <c r="AN5848" i="1"/>
  <c r="AO5848" i="1"/>
  <c r="AM5848" i="1"/>
  <c r="AM5696" i="1"/>
  <c r="AM5700" i="1"/>
  <c r="AN5701" i="1"/>
  <c r="AO5735" i="1"/>
  <c r="AN5735" i="1"/>
  <c r="AM5735" i="1"/>
  <c r="AN5748" i="1"/>
  <c r="AO5751" i="1"/>
  <c r="AN5751" i="1"/>
  <c r="AM5751" i="1"/>
  <c r="AN5764" i="1"/>
  <c r="AM5764" i="1"/>
  <c r="AO5767" i="1"/>
  <c r="AN5767" i="1"/>
  <c r="AM5767" i="1"/>
  <c r="AO5778" i="1"/>
  <c r="AO5783" i="1"/>
  <c r="AN5783" i="1"/>
  <c r="AM5783" i="1"/>
  <c r="AN5796" i="1"/>
  <c r="AO5799" i="1"/>
  <c r="AN5799" i="1"/>
  <c r="AM5799" i="1"/>
  <c r="AO5810" i="1"/>
  <c r="AN5810" i="1"/>
  <c r="AN5812" i="1"/>
  <c r="AM5812" i="1"/>
  <c r="AO5815" i="1"/>
  <c r="AN5815" i="1"/>
  <c r="AM5815" i="1"/>
  <c r="AN5828" i="1"/>
  <c r="AO5831" i="1"/>
  <c r="AN5831" i="1"/>
  <c r="AM5831" i="1"/>
  <c r="AM5837" i="1"/>
  <c r="AO5837" i="1"/>
  <c r="AN5837" i="1"/>
  <c r="AN5844" i="1"/>
  <c r="AO5844" i="1"/>
  <c r="AM5844" i="1"/>
  <c r="AO5863" i="1"/>
  <c r="AN5863" i="1"/>
  <c r="AM5863" i="1"/>
  <c r="AO5879" i="1"/>
  <c r="AN5879" i="1"/>
  <c r="AM5879" i="1"/>
  <c r="AO5895" i="1"/>
  <c r="AN5895" i="1"/>
  <c r="AM5895" i="1"/>
  <c r="AO5695" i="1"/>
  <c r="AO5699" i="1"/>
  <c r="AM5699" i="1"/>
  <c r="AO5703" i="1"/>
  <c r="AM5703" i="1"/>
  <c r="S5703" i="1"/>
  <c r="AO5707" i="1"/>
  <c r="AM5707" i="1"/>
  <c r="AO5711" i="1"/>
  <c r="AM5711" i="1"/>
  <c r="AO5715" i="1"/>
  <c r="AM5715" i="1"/>
  <c r="S5715" i="1"/>
  <c r="AO5719" i="1"/>
  <c r="AM5719" i="1"/>
  <c r="AO5723" i="1"/>
  <c r="AM5723" i="1"/>
  <c r="AO5727" i="1"/>
  <c r="AM5727" i="1"/>
  <c r="AO5731" i="1"/>
  <c r="AM5731" i="1"/>
  <c r="S5731" i="1"/>
  <c r="AO5734" i="1"/>
  <c r="AO5739" i="1"/>
  <c r="AN5739" i="1"/>
  <c r="AM5739" i="1"/>
  <c r="AO5750" i="1"/>
  <c r="AN5752" i="1"/>
  <c r="AO5755" i="1"/>
  <c r="AN5755" i="1"/>
  <c r="AM5755" i="1"/>
  <c r="AO5764" i="1"/>
  <c r="AN5768" i="1"/>
  <c r="AM5768" i="1"/>
  <c r="AO5771" i="1"/>
  <c r="AN5771" i="1"/>
  <c r="AM5771" i="1"/>
  <c r="AM5778" i="1"/>
  <c r="AO5782" i="1"/>
  <c r="AN5782" i="1"/>
  <c r="AN5784" i="1"/>
  <c r="AO5787" i="1"/>
  <c r="AN5787" i="1"/>
  <c r="AM5787" i="1"/>
  <c r="AM5794" i="1"/>
  <c r="AN5798" i="1"/>
  <c r="AO5803" i="1"/>
  <c r="AN5803" i="1"/>
  <c r="AM5803" i="1"/>
  <c r="AM5810" i="1"/>
  <c r="AO5812" i="1"/>
  <c r="AO5814" i="1"/>
  <c r="AN5814" i="1"/>
  <c r="AN5816" i="1"/>
  <c r="AM5816" i="1"/>
  <c r="AO5819" i="1"/>
  <c r="AN5819" i="1"/>
  <c r="AM5819" i="1"/>
  <c r="AM5832" i="1"/>
  <c r="AN5840" i="1"/>
  <c r="AO5840" i="1"/>
  <c r="AM5840" i="1"/>
  <c r="AM5849" i="1"/>
  <c r="AO5849" i="1"/>
  <c r="AN5849" i="1"/>
  <c r="AN5860" i="1"/>
  <c r="AM5860" i="1"/>
  <c r="AO5860" i="1"/>
  <c r="AO5876" i="1"/>
  <c r="AN5892" i="1"/>
  <c r="AM5892" i="1"/>
  <c r="AO5892" i="1"/>
  <c r="AO5737" i="1"/>
  <c r="AO5741" i="1"/>
  <c r="AO5745" i="1"/>
  <c r="AO5749" i="1"/>
  <c r="AO5753" i="1"/>
  <c r="AO5761" i="1"/>
  <c r="AO5769" i="1"/>
  <c r="AO5773" i="1"/>
  <c r="AO5777" i="1"/>
  <c r="AO5789" i="1"/>
  <c r="AO5793" i="1"/>
  <c r="AO5797" i="1"/>
  <c r="AO5801" i="1"/>
  <c r="AO5809" i="1"/>
  <c r="AO5813" i="1"/>
  <c r="AO5817" i="1"/>
  <c r="AO5821" i="1"/>
  <c r="AO5825" i="1"/>
  <c r="AO5829" i="1"/>
  <c r="AO5833" i="1"/>
  <c r="AO5851" i="1"/>
  <c r="AN5851" i="1"/>
  <c r="AM5851" i="1"/>
  <c r="AO5862" i="1"/>
  <c r="AN5862" i="1"/>
  <c r="AO5867" i="1"/>
  <c r="AN5867" i="1"/>
  <c r="AM5867" i="1"/>
  <c r="AN5878" i="1"/>
  <c r="AN5880" i="1"/>
  <c r="AM5880" i="1"/>
  <c r="AO5883" i="1"/>
  <c r="AN5883" i="1"/>
  <c r="AM5883" i="1"/>
  <c r="AO5894" i="1"/>
  <c r="AN5894" i="1"/>
  <c r="AN5896" i="1"/>
  <c r="AO5899" i="1"/>
  <c r="AN5899" i="1"/>
  <c r="AM5899" i="1"/>
  <c r="AM5903" i="1"/>
  <c r="AO5835" i="1"/>
  <c r="AM5835" i="1"/>
  <c r="AO5839" i="1"/>
  <c r="AM5839" i="1"/>
  <c r="AO5843" i="1"/>
  <c r="AM5843" i="1"/>
  <c r="AO5847" i="1"/>
  <c r="AM5847" i="1"/>
  <c r="AN5850" i="1"/>
  <c r="AO5855" i="1"/>
  <c r="AN5855" i="1"/>
  <c r="AM5855" i="1"/>
  <c r="AO5866" i="1"/>
  <c r="AN5866" i="1"/>
  <c r="AN5868" i="1"/>
  <c r="AM5868" i="1"/>
  <c r="AO5871" i="1"/>
  <c r="AN5871" i="1"/>
  <c r="AM5871" i="1"/>
  <c r="AM5884" i="1"/>
  <c r="AO5887" i="1"/>
  <c r="AN5887" i="1"/>
  <c r="AM5887" i="1"/>
  <c r="S5887" i="1"/>
  <c r="AO5898" i="1"/>
  <c r="AN5898" i="1"/>
  <c r="AN5900" i="1"/>
  <c r="AM5900" i="1"/>
  <c r="S5900" i="1"/>
  <c r="AO5922" i="1"/>
  <c r="AN5922" i="1"/>
  <c r="AM5922" i="1"/>
  <c r="AO5938" i="1"/>
  <c r="AN5938" i="1"/>
  <c r="AM5938" i="1"/>
  <c r="AO5954" i="1"/>
  <c r="AN5954" i="1"/>
  <c r="AM5954" i="1"/>
  <c r="AO5970" i="1"/>
  <c r="AN5970" i="1"/>
  <c r="AM5970" i="1"/>
  <c r="S5970" i="1"/>
  <c r="AN5835" i="1"/>
  <c r="AN5839" i="1"/>
  <c r="AM5842" i="1"/>
  <c r="AN5843" i="1"/>
  <c r="AM5846" i="1"/>
  <c r="AN5847" i="1"/>
  <c r="AM5850" i="1"/>
  <c r="AO5854" i="1"/>
  <c r="AN5854" i="1"/>
  <c r="AO5859" i="1"/>
  <c r="AN5859" i="1"/>
  <c r="AM5859" i="1"/>
  <c r="AM5866" i="1"/>
  <c r="AO5868" i="1"/>
  <c r="AO5870" i="1"/>
  <c r="AN5872" i="1"/>
  <c r="AM5872" i="1"/>
  <c r="AO5875" i="1"/>
  <c r="AN5875" i="1"/>
  <c r="AM5875" i="1"/>
  <c r="AO5886" i="1"/>
  <c r="AN5886" i="1"/>
  <c r="AO5891" i="1"/>
  <c r="AN5891" i="1"/>
  <c r="AM5891" i="1"/>
  <c r="AM5898" i="1"/>
  <c r="AO5900" i="1"/>
  <c r="AM5904" i="1"/>
  <c r="AO5904" i="1"/>
  <c r="AN5904" i="1"/>
  <c r="AN5919" i="1"/>
  <c r="AN5935" i="1"/>
  <c r="AN5951" i="1"/>
  <c r="AM5951" i="1"/>
  <c r="AO5951" i="1"/>
  <c r="AN5967" i="1"/>
  <c r="AM5967" i="1"/>
  <c r="AO5967" i="1"/>
  <c r="AO5853" i="1"/>
  <c r="AO5857" i="1"/>
  <c r="AO5865" i="1"/>
  <c r="AO5869" i="1"/>
  <c r="AO5873" i="1"/>
  <c r="AO5877" i="1"/>
  <c r="AO5881" i="1"/>
  <c r="AO5885" i="1"/>
  <c r="AO5889" i="1"/>
  <c r="AO5897" i="1"/>
  <c r="AO5910" i="1"/>
  <c r="AN5910" i="1"/>
  <c r="AM5910" i="1"/>
  <c r="AO5926" i="1"/>
  <c r="AN5926" i="1"/>
  <c r="AM5926" i="1"/>
  <c r="AO5937" i="1"/>
  <c r="AN5937" i="1"/>
  <c r="AO5942" i="1"/>
  <c r="AN5942" i="1"/>
  <c r="AM5942" i="1"/>
  <c r="AO5953" i="1"/>
  <c r="AN5953" i="1"/>
  <c r="AN5955" i="1"/>
  <c r="AM5955" i="1"/>
  <c r="AO5958" i="1"/>
  <c r="AN5958" i="1"/>
  <c r="AM5958" i="1"/>
  <c r="AO5969" i="1"/>
  <c r="AN5971" i="1"/>
  <c r="AM5971" i="1"/>
  <c r="AO5978" i="1"/>
  <c r="AN5978" i="1"/>
  <c r="AM5978" i="1"/>
  <c r="AN5983" i="1"/>
  <c r="AM5983" i="1"/>
  <c r="AO5906" i="1"/>
  <c r="AM5906" i="1"/>
  <c r="AN5911" i="1"/>
  <c r="AM5911" i="1"/>
  <c r="AO5914" i="1"/>
  <c r="AN5914" i="1"/>
  <c r="AM5914" i="1"/>
  <c r="AO5925" i="1"/>
  <c r="AN5925" i="1"/>
  <c r="AN5927" i="1"/>
  <c r="AM5927" i="1"/>
  <c r="AO5930" i="1"/>
  <c r="AN5930" i="1"/>
  <c r="AM5930" i="1"/>
  <c r="AN5941" i="1"/>
  <c r="AO5946" i="1"/>
  <c r="AN5946" i="1"/>
  <c r="AM5946" i="1"/>
  <c r="AO5957" i="1"/>
  <c r="AN5957" i="1"/>
  <c r="AM5959" i="1"/>
  <c r="AO5962" i="1"/>
  <c r="AN5962" i="1"/>
  <c r="AM5962" i="1"/>
  <c r="AO5974" i="1"/>
  <c r="AN5974" i="1"/>
  <c r="AM5974" i="1"/>
  <c r="S5974" i="1"/>
  <c r="AN5979" i="1"/>
  <c r="AM5979" i="1"/>
  <c r="AO5983" i="1"/>
  <c r="AM5905" i="1"/>
  <c r="AN5906" i="1"/>
  <c r="AO5911" i="1"/>
  <c r="AO5913" i="1"/>
  <c r="AN5913" i="1"/>
  <c r="AN5915" i="1"/>
  <c r="AO5918" i="1"/>
  <c r="AN5918" i="1"/>
  <c r="AM5918" i="1"/>
  <c r="AM5925" i="1"/>
  <c r="S5925" i="1"/>
  <c r="AO5927" i="1"/>
  <c r="AO5929" i="1"/>
  <c r="AN5929" i="1"/>
  <c r="AN5931" i="1"/>
  <c r="AM5931" i="1"/>
  <c r="AO5934" i="1"/>
  <c r="AN5934" i="1"/>
  <c r="AM5934" i="1"/>
  <c r="AM5941" i="1"/>
  <c r="S5941" i="1"/>
  <c r="AN5947" i="1"/>
  <c r="AM5947" i="1"/>
  <c r="AO5950" i="1"/>
  <c r="AN5950" i="1"/>
  <c r="AM5950" i="1"/>
  <c r="AM5957" i="1"/>
  <c r="AO5966" i="1"/>
  <c r="AN5966" i="1"/>
  <c r="AM5966" i="1"/>
  <c r="AO5979" i="1"/>
  <c r="AO5986" i="1"/>
  <c r="AN5986" i="1"/>
  <c r="AM5986" i="1"/>
  <c r="S5986" i="1"/>
  <c r="AO5908" i="1"/>
  <c r="AO5912" i="1"/>
  <c r="AO5916" i="1"/>
  <c r="AO5924" i="1"/>
  <c r="AO5932" i="1"/>
  <c r="AO5936" i="1"/>
  <c r="AO5940" i="1"/>
  <c r="AO5944" i="1"/>
  <c r="AO5948" i="1"/>
  <c r="AO5956" i="1"/>
  <c r="AO5964" i="1"/>
  <c r="AO5968" i="1"/>
  <c r="AO5972" i="1"/>
  <c r="AN5981" i="1"/>
  <c r="S5981" i="1"/>
  <c r="AO4421" i="1"/>
  <c r="AN5697" i="1"/>
  <c r="AM5497" i="1"/>
  <c r="AN5417" i="1"/>
  <c r="AO5227" i="1"/>
  <c r="AM5210" i="1"/>
  <c r="AN3756" i="1"/>
  <c r="AO5729" i="1"/>
  <c r="AO5713" i="1"/>
  <c r="AO5613" i="1"/>
  <c r="AN5795" i="1"/>
  <c r="AM5795" i="1"/>
  <c r="AM5775" i="1"/>
  <c r="AO5775" i="1"/>
  <c r="AO5763" i="1"/>
  <c r="AN5763" i="1"/>
  <c r="AO5743" i="1"/>
  <c r="AN5743" i="1"/>
  <c r="AM5743" i="1"/>
  <c r="AN5681" i="1"/>
  <c r="AM5681" i="1"/>
  <c r="AN5636" i="1"/>
  <c r="AM5636" i="1"/>
  <c r="AM5625" i="1"/>
  <c r="AO5625" i="1"/>
  <c r="AN5607" i="1"/>
  <c r="AM5607" i="1"/>
  <c r="AO5579" i="1"/>
  <c r="AN5579" i="1"/>
  <c r="AO5521" i="1"/>
  <c r="AN5521" i="1"/>
  <c r="AN5509" i="1"/>
  <c r="AM5509" i="1"/>
  <c r="AM5390" i="1"/>
  <c r="AO5390" i="1"/>
  <c r="AO5354" i="1"/>
  <c r="AN5354" i="1"/>
  <c r="AO5342" i="1"/>
  <c r="AN5342" i="1"/>
  <c r="AN5322" i="1"/>
  <c r="AM5322" i="1"/>
  <c r="AM5310" i="1"/>
  <c r="AO5310" i="1"/>
  <c r="AN5290" i="1"/>
  <c r="AM5290" i="1"/>
  <c r="AO5278" i="1"/>
  <c r="AN5278" i="1"/>
  <c r="AM5278" i="1"/>
  <c r="AO5262" i="1"/>
  <c r="AN5262" i="1"/>
  <c r="AM5262" i="1"/>
  <c r="AM5244" i="1"/>
  <c r="AO5244" i="1"/>
  <c r="AO5233" i="1"/>
  <c r="AN5233" i="1"/>
  <c r="AM5233" i="1"/>
  <c r="AM5222" i="1"/>
  <c r="AO5222" i="1"/>
  <c r="AO5205" i="1"/>
  <c r="AN5205" i="1"/>
  <c r="AO5173" i="1"/>
  <c r="AN5173" i="1"/>
  <c r="AO5141" i="1"/>
  <c r="AN5141" i="1"/>
  <c r="AO5107" i="1"/>
  <c r="AN5107" i="1"/>
  <c r="AM5096" i="1"/>
  <c r="S5096" i="1"/>
  <c r="AO5096" i="1"/>
  <c r="AO5075" i="1"/>
  <c r="AN5075" i="1"/>
  <c r="AM5064" i="1"/>
  <c r="AO5064" i="1"/>
  <c r="AO5024" i="1"/>
  <c r="AM5024" i="1"/>
  <c r="AN5024" i="1"/>
  <c r="AM5014" i="1"/>
  <c r="AO5014" i="1"/>
  <c r="AN5014" i="1"/>
  <c r="AM4960" i="1"/>
  <c r="AN4960" i="1"/>
  <c r="AM4950" i="1"/>
  <c r="AN4950" i="1"/>
  <c r="S4950" i="1"/>
  <c r="AO4950" i="1"/>
  <c r="AM4914" i="1"/>
  <c r="AO4914" i="1"/>
  <c r="AN4914" i="1"/>
  <c r="AN4897" i="1"/>
  <c r="AM4897" i="1"/>
  <c r="AO4821" i="1"/>
  <c r="AN4821" i="1"/>
  <c r="AM4806" i="1"/>
  <c r="AO4806" i="1"/>
  <c r="AN4806" i="1"/>
  <c r="AO4798" i="1"/>
  <c r="AN4798" i="1"/>
  <c r="AN4769" i="1"/>
  <c r="AM4769" i="1"/>
  <c r="S4769" i="1"/>
  <c r="AN4693" i="1"/>
  <c r="AM4693" i="1"/>
  <c r="AN4670" i="1"/>
  <c r="AO4670" i="1"/>
  <c r="AN4654" i="1"/>
  <c r="AO4654" i="1"/>
  <c r="AM4654" i="1"/>
  <c r="S4654" i="1"/>
  <c r="AN4618" i="1"/>
  <c r="AM4618" i="1"/>
  <c r="AO4618" i="1"/>
  <c r="AM4575" i="1"/>
  <c r="AO4575" i="1"/>
  <c r="AO4557" i="1"/>
  <c r="AN4557" i="1"/>
  <c r="AO4549" i="1"/>
  <c r="AN4549" i="1"/>
  <c r="AM4534" i="1"/>
  <c r="AO4534" i="1"/>
  <c r="AM4519" i="1"/>
  <c r="AO4519" i="1"/>
  <c r="AN4519" i="1"/>
  <c r="AO4490" i="1"/>
  <c r="AN4490" i="1"/>
  <c r="AM4447" i="1"/>
  <c r="AO4447" i="1"/>
  <c r="AN4429" i="1"/>
  <c r="AO4429" i="1"/>
  <c r="AN4406" i="1"/>
  <c r="AM4406" i="1"/>
  <c r="AO4406" i="1"/>
  <c r="AM4391" i="1"/>
  <c r="AO4391" i="1"/>
  <c r="AN4391" i="1"/>
  <c r="AO4362" i="1"/>
  <c r="AN4362" i="1"/>
  <c r="AM4319" i="1"/>
  <c r="AO4319" i="1"/>
  <c r="AO4293" i="1"/>
  <c r="AN4293" i="1"/>
  <c r="AO4278" i="1"/>
  <c r="AM4278" i="1"/>
  <c r="AN4278" i="1"/>
  <c r="AN4263" i="1"/>
  <c r="AM4263" i="1"/>
  <c r="AO4263" i="1"/>
  <c r="AN4234" i="1"/>
  <c r="AM4234" i="1"/>
  <c r="AO4234" i="1"/>
  <c r="AO4191" i="1"/>
  <c r="AM4191" i="1"/>
  <c r="AO4173" i="1"/>
  <c r="AN4173" i="1"/>
  <c r="AN4161" i="1"/>
  <c r="AM4161" i="1"/>
  <c r="S4161" i="1"/>
  <c r="AO4161" i="1"/>
  <c r="AN4138" i="1"/>
  <c r="AO4138" i="1"/>
  <c r="AO4105" i="1"/>
  <c r="AN4105" i="1"/>
  <c r="AM4072" i="1"/>
  <c r="AN4072" i="1"/>
  <c r="AN4055" i="1"/>
  <c r="AM4055" i="1"/>
  <c r="AO4055" i="1"/>
  <c r="AO4020" i="1"/>
  <c r="AM4020" i="1"/>
  <c r="AN4020" i="1"/>
  <c r="AM4012" i="1"/>
  <c r="AN4012" i="1"/>
  <c r="AN3993" i="1"/>
  <c r="AM3993" i="1"/>
  <c r="AO3993" i="1"/>
  <c r="AM3976" i="1"/>
  <c r="AN3976" i="1"/>
  <c r="AM3941" i="1"/>
  <c r="AN3941" i="1"/>
  <c r="AN3903" i="1"/>
  <c r="AM3903" i="1"/>
  <c r="AN3891" i="1"/>
  <c r="AM3891" i="1"/>
  <c r="AO3876" i="1"/>
  <c r="AN3876" i="1"/>
  <c r="AM3876" i="1"/>
  <c r="AN3851" i="1"/>
  <c r="AM3851" i="1"/>
  <c r="S3851" i="1"/>
  <c r="AO3851" i="1"/>
  <c r="AM3816" i="1"/>
  <c r="AN3816" i="1"/>
  <c r="AN3799" i="1"/>
  <c r="AM3799" i="1"/>
  <c r="AO3799" i="1"/>
  <c r="AO3764" i="1"/>
  <c r="AM3764" i="1"/>
  <c r="AN3764" i="1"/>
  <c r="AO3729" i="1"/>
  <c r="AN3729" i="1"/>
  <c r="AO3701" i="1"/>
  <c r="AN3701" i="1"/>
  <c r="AN3665" i="1"/>
  <c r="AO3665" i="1"/>
  <c r="AO3637" i="1"/>
  <c r="AN3637" i="1"/>
  <c r="AN3601" i="1"/>
  <c r="AO3601" i="1"/>
  <c r="AO3573" i="1"/>
  <c r="AN3573" i="1"/>
  <c r="AN3537" i="1"/>
  <c r="AO3537" i="1"/>
  <c r="AN3509" i="1"/>
  <c r="AO3509" i="1"/>
  <c r="AO3473" i="1"/>
  <c r="AN3473" i="1"/>
  <c r="AN5903" i="1"/>
  <c r="AO5903" i="1"/>
  <c r="AN5692" i="1"/>
  <c r="AM5692" i="1"/>
  <c r="AN5656" i="1"/>
  <c r="AM5656" i="1"/>
  <c r="AO5656" i="1"/>
  <c r="AN5465" i="1"/>
  <c r="AM5465" i="1"/>
  <c r="S5465" i="1"/>
  <c r="AN5449" i="1"/>
  <c r="AM5449" i="1"/>
  <c r="AN5401" i="1"/>
  <c r="AM5401" i="1"/>
  <c r="S5401" i="1"/>
  <c r="AM5252" i="1"/>
  <c r="AO5252" i="1"/>
  <c r="AM5178" i="1"/>
  <c r="AO5178" i="1"/>
  <c r="AM5162" i="1"/>
  <c r="AO5162" i="1"/>
  <c r="AN5117" i="1"/>
  <c r="AM5117" i="1"/>
  <c r="AO5117" i="1"/>
  <c r="AO5087" i="1"/>
  <c r="AN5087" i="1"/>
  <c r="AM5087" i="1"/>
  <c r="AM5077" i="1"/>
  <c r="AO5077" i="1"/>
  <c r="AN4993" i="1"/>
  <c r="AO4993" i="1"/>
  <c r="AM4993" i="1"/>
  <c r="AN4985" i="1"/>
  <c r="AO4985" i="1"/>
  <c r="AO4929" i="1"/>
  <c r="AM4929" i="1"/>
  <c r="AN4929" i="1"/>
  <c r="AN4921" i="1"/>
  <c r="AO4921" i="1"/>
  <c r="AO4907" i="1"/>
  <c r="AN4907" i="1"/>
  <c r="AM4907" i="1"/>
  <c r="AN4882" i="1"/>
  <c r="AM4882" i="1"/>
  <c r="AO4882" i="1"/>
  <c r="AM4838" i="1"/>
  <c r="AO4838" i="1"/>
  <c r="AN4838" i="1"/>
  <c r="AM4603" i="1"/>
  <c r="AN4603" i="1"/>
  <c r="AM4566" i="1"/>
  <c r="AO4566" i="1"/>
  <c r="AN4566" i="1"/>
  <c r="AM4555" i="1"/>
  <c r="AN4555" i="1"/>
  <c r="AO4555" i="1"/>
  <c r="AO4522" i="1"/>
  <c r="AN4522" i="1"/>
  <c r="AM4522" i="1"/>
  <c r="AM4479" i="1"/>
  <c r="AO4479" i="1"/>
  <c r="AM4442" i="1"/>
  <c r="AO4442" i="1"/>
  <c r="AN4442" i="1"/>
  <c r="AM4427" i="1"/>
  <c r="AO4427" i="1"/>
  <c r="AO4394" i="1"/>
  <c r="AN4394" i="1"/>
  <c r="AM4394" i="1"/>
  <c r="AN4314" i="1"/>
  <c r="AM4314" i="1"/>
  <c r="AO4314" i="1"/>
  <c r="AN4299" i="1"/>
  <c r="AM4299" i="1"/>
  <c r="AO4299" i="1"/>
  <c r="AN4266" i="1"/>
  <c r="AM4266" i="1"/>
  <c r="AO4266" i="1"/>
  <c r="AO4223" i="1"/>
  <c r="AM4223" i="1"/>
  <c r="AO4186" i="1"/>
  <c r="AN4186" i="1"/>
  <c r="AM4080" i="1"/>
  <c r="AO4080" i="1"/>
  <c r="AN4080" i="1"/>
  <c r="AN4059" i="1"/>
  <c r="AM4059" i="1"/>
  <c r="AO4059" i="1"/>
  <c r="AM4040" i="1"/>
  <c r="AN4040" i="1"/>
  <c r="AM4005" i="1"/>
  <c r="AN4005" i="1"/>
  <c r="AM3988" i="1"/>
  <c r="AO3988" i="1"/>
  <c r="AN3988" i="1"/>
  <c r="S5915" i="1"/>
  <c r="S5752" i="1"/>
  <c r="AO3940" i="1"/>
  <c r="AN3940" i="1"/>
  <c r="AM3940" i="1"/>
  <c r="AN3840" i="1"/>
  <c r="AO3840" i="1"/>
  <c r="AM3840" i="1"/>
  <c r="AN3749" i="1"/>
  <c r="AM3749" i="1"/>
  <c r="AO3682" i="1"/>
  <c r="AM3682" i="1"/>
  <c r="AN3682" i="1"/>
  <c r="AM5858" i="1"/>
  <c r="AN5858" i="1"/>
  <c r="S5858" i="1"/>
  <c r="AO5858" i="1"/>
  <c r="AN5341" i="1"/>
  <c r="AO5341" i="1"/>
  <c r="AM5341" i="1"/>
  <c r="AN5145" i="1"/>
  <c r="AM5145" i="1"/>
  <c r="AO5145" i="1"/>
  <c r="AO4774" i="1"/>
  <c r="AN4774" i="1"/>
  <c r="AN5961" i="1"/>
  <c r="AN5959" i="1"/>
  <c r="AN5921" i="1"/>
  <c r="AM5982" i="1"/>
  <c r="AM5876" i="1"/>
  <c r="AO5828" i="1"/>
  <c r="AN5794" i="1"/>
  <c r="AN5746" i="1"/>
  <c r="AN5822" i="1"/>
  <c r="AO5717" i="1"/>
  <c r="AN5756" i="1"/>
  <c r="AN5599" i="1"/>
  <c r="AN5608" i="1"/>
  <c r="AN5540" i="1"/>
  <c r="AM5461" i="1"/>
  <c r="AO5558" i="1"/>
  <c r="AN5489" i="1"/>
  <c r="AO5367" i="1"/>
  <c r="AO5333" i="1"/>
  <c r="AN5317" i="1"/>
  <c r="AN5231" i="1"/>
  <c r="AO5295" i="1"/>
  <c r="AM5116" i="1"/>
  <c r="AO5036" i="1"/>
  <c r="AO5195" i="1"/>
  <c r="AM5163" i="1"/>
  <c r="AO5131" i="1"/>
  <c r="AM4709" i="1"/>
  <c r="AN4965" i="1"/>
  <c r="AN4949" i="1"/>
  <c r="S4949" i="1"/>
  <c r="AN4805" i="1"/>
  <c r="AN4753" i="1"/>
  <c r="AO5030" i="1"/>
  <c r="AM4662" i="1"/>
  <c r="AO4377" i="1"/>
  <c r="AM4579" i="1"/>
  <c r="AM3959" i="1"/>
  <c r="AN3959" i="1"/>
  <c r="AN3859" i="1"/>
  <c r="AM3859" i="1"/>
  <c r="AN3803" i="1"/>
  <c r="AM3803" i="1"/>
  <c r="AO3803" i="1"/>
  <c r="AM5385" i="1"/>
  <c r="AO5385" i="1"/>
  <c r="AN5385" i="1"/>
  <c r="AM5939" i="1"/>
  <c r="S5898" i="1"/>
  <c r="AM5888" i="1"/>
  <c r="S5888" i="1"/>
  <c r="AM5856" i="1"/>
  <c r="S5850" i="1"/>
  <c r="AN5982" i="1"/>
  <c r="AO5748" i="1"/>
  <c r="AM5780" i="1"/>
  <c r="S5780" i="1"/>
  <c r="AN5762" i="1"/>
  <c r="AO5746" i="1"/>
  <c r="AN5774" i="1"/>
  <c r="AO5733" i="1"/>
  <c r="AM5620" i="1"/>
  <c r="S5620" i="1"/>
  <c r="AM5648" i="1"/>
  <c r="AO5609" i="1"/>
  <c r="AM5567" i="1"/>
  <c r="AM5508" i="1"/>
  <c r="S5508" i="1"/>
  <c r="AM5397" i="1"/>
  <c r="AM5373" i="1"/>
  <c r="AM5365" i="1"/>
  <c r="AM5355" i="1"/>
  <c r="AO5351" i="1"/>
  <c r="AM5317" i="1"/>
  <c r="S5317" i="1"/>
  <c r="AN5365" i="1"/>
  <c r="AM5315" i="1"/>
  <c r="AN5277" i="1"/>
  <c r="AM5251" i="1"/>
  <c r="AM5247" i="1"/>
  <c r="AN5229" i="1"/>
  <c r="AM5295" i="1"/>
  <c r="AN5116" i="1"/>
  <c r="AO5061" i="1"/>
  <c r="AM5061" i="1"/>
  <c r="AM5052" i="1"/>
  <c r="AN5163" i="1"/>
  <c r="AM4837" i="1"/>
  <c r="S4825" i="1"/>
  <c r="S4817" i="1"/>
  <c r="S4809" i="1"/>
  <c r="AM4753" i="1"/>
  <c r="S4753" i="1"/>
  <c r="AN4837" i="1"/>
  <c r="S4966" i="1"/>
  <c r="S4913" i="1"/>
  <c r="AN4662" i="1"/>
  <c r="S3970" i="1"/>
  <c r="AN4133" i="1"/>
  <c r="AN4037" i="1"/>
  <c r="AN3973" i="1"/>
  <c r="AM4015" i="1"/>
  <c r="AO3577" i="1"/>
  <c r="AN3767" i="1"/>
  <c r="AO3003" i="1"/>
  <c r="AN3909" i="1"/>
  <c r="AM3909" i="1"/>
  <c r="AO3824" i="1"/>
  <c r="AN3824" i="1"/>
  <c r="AM3824" i="1"/>
  <c r="AN3518" i="1"/>
  <c r="AM3518" i="1"/>
  <c r="S3518" i="1"/>
  <c r="AO5890" i="1"/>
  <c r="AM5890" i="1"/>
  <c r="AN5209" i="1"/>
  <c r="AM5209" i="1"/>
  <c r="AO5209" i="1"/>
  <c r="AN4690" i="1"/>
  <c r="AM4690" i="1"/>
  <c r="AO4690" i="1"/>
  <c r="AN5902" i="1"/>
  <c r="AM5902" i="1"/>
  <c r="AO5935" i="1"/>
  <c r="S5934" i="1"/>
  <c r="S5927" i="1"/>
  <c r="S5914" i="1"/>
  <c r="AO5796" i="1"/>
  <c r="AO5780" i="1"/>
  <c r="AM5762" i="1"/>
  <c r="S5664" i="1"/>
  <c r="S5651" i="1"/>
  <c r="S5600" i="1"/>
  <c r="S5587" i="1"/>
  <c r="S5448" i="1"/>
  <c r="S5429" i="1"/>
  <c r="AO5425" i="1"/>
  <c r="S5358" i="1"/>
  <c r="S5339" i="1"/>
  <c r="S5306" i="1"/>
  <c r="AO5247" i="1"/>
  <c r="AM5229" i="1"/>
  <c r="S5318" i="1"/>
  <c r="AN4924" i="1"/>
  <c r="AM4853" i="1"/>
  <c r="S4853" i="1"/>
  <c r="AM4845" i="1"/>
  <c r="S4845" i="1"/>
  <c r="S5197" i="1"/>
  <c r="S5165" i="1"/>
  <c r="S5133" i="1"/>
  <c r="S5092" i="1"/>
  <c r="AO4638" i="1"/>
  <c r="AN4165" i="1"/>
  <c r="AM3839" i="1"/>
  <c r="AO3518" i="1"/>
  <c r="AN5890" i="1"/>
  <c r="AN3971" i="1"/>
  <c r="AM3971" i="1"/>
  <c r="AM3880" i="1"/>
  <c r="AN3880" i="1"/>
  <c r="AM3784" i="1"/>
  <c r="AN3784" i="1"/>
  <c r="AM3546" i="1"/>
  <c r="AN3546" i="1"/>
  <c r="AO3546" i="1"/>
  <c r="AO5177" i="1"/>
  <c r="AM5177" i="1"/>
  <c r="AN5177" i="1"/>
  <c r="AO5089" i="1"/>
  <c r="AN5089" i="1"/>
  <c r="AM5089" i="1"/>
  <c r="AM5802" i="1"/>
  <c r="AN5802" i="1"/>
  <c r="AO5802" i="1"/>
  <c r="AO5389" i="1"/>
  <c r="AN5389" i="1"/>
  <c r="AM5389" i="1"/>
  <c r="AO5325" i="1"/>
  <c r="AM5325" i="1"/>
  <c r="AM5949" i="1"/>
  <c r="AN5949" i="1"/>
  <c r="AO5949" i="1"/>
  <c r="AN5917" i="1"/>
  <c r="AO5917" i="1"/>
  <c r="AM5917" i="1"/>
  <c r="AO5204" i="1"/>
  <c r="AN5204" i="1"/>
  <c r="AM5204" i="1"/>
  <c r="AO5172" i="1"/>
  <c r="AN5172" i="1"/>
  <c r="AM5172" i="1"/>
  <c r="AO5140" i="1"/>
  <c r="AN5140" i="1"/>
  <c r="AM4770" i="1"/>
  <c r="AO4770" i="1"/>
  <c r="AN4770" i="1"/>
  <c r="AN4675" i="1"/>
  <c r="AM4675" i="1"/>
  <c r="AO4653" i="1"/>
  <c r="AN4653" i="1"/>
  <c r="AM4615" i="1"/>
  <c r="AO4615" i="1"/>
  <c r="AN4598" i="1"/>
  <c r="AM4598" i="1"/>
  <c r="AO4598" i="1"/>
  <c r="AM4547" i="1"/>
  <c r="AO4547" i="1"/>
  <c r="AN4510" i="1"/>
  <c r="AM4510" i="1"/>
  <c r="AO4459" i="1"/>
  <c r="AN4459" i="1"/>
  <c r="AO4359" i="1"/>
  <c r="AN4359" i="1"/>
  <c r="AM4359" i="1"/>
  <c r="AN4342" i="1"/>
  <c r="AM4342" i="1"/>
  <c r="AM4291" i="1"/>
  <c r="AO4291" i="1"/>
  <c r="AO4254" i="1"/>
  <c r="AN4254" i="1"/>
  <c r="AM4203" i="1"/>
  <c r="AN4203" i="1"/>
  <c r="AO4203" i="1"/>
  <c r="AM4127" i="1"/>
  <c r="AO4127" i="1"/>
  <c r="AN4127" i="1"/>
  <c r="AN4083" i="1"/>
  <c r="AM4083" i="1"/>
  <c r="AM4048" i="1"/>
  <c r="AN4048" i="1"/>
  <c r="AO4048" i="1"/>
  <c r="AM4008" i="1"/>
  <c r="AN4008" i="1"/>
  <c r="AM3917" i="1"/>
  <c r="AN3917" i="1"/>
  <c r="AO3917" i="1"/>
  <c r="AO3796" i="1"/>
  <c r="AN3796" i="1"/>
  <c r="AN3761" i="1"/>
  <c r="AM3761" i="1"/>
  <c r="AM3722" i="1"/>
  <c r="AN3722" i="1"/>
  <c r="AO3722" i="1"/>
  <c r="AO3621" i="1"/>
  <c r="AN3621" i="1"/>
  <c r="AO3594" i="1"/>
  <c r="AN3594" i="1"/>
  <c r="AM3594" i="1"/>
  <c r="AN3493" i="1"/>
  <c r="AO3493" i="1"/>
  <c r="AO3465" i="1"/>
  <c r="AN3465" i="1"/>
  <c r="AO5659" i="1"/>
  <c r="AN5659" i="1"/>
  <c r="AN5601" i="1"/>
  <c r="S5601" i="1"/>
  <c r="AO5601" i="1"/>
  <c r="AM5005" i="1"/>
  <c r="AN5005" i="1"/>
  <c r="AO5005" i="1"/>
  <c r="AO4961" i="1"/>
  <c r="AM4961" i="1"/>
  <c r="AN4961" i="1"/>
  <c r="S4961" i="1"/>
  <c r="AM4870" i="1"/>
  <c r="AO4870" i="1"/>
  <c r="AO4506" i="1"/>
  <c r="AM4506" i="1"/>
  <c r="AN4466" i="1"/>
  <c r="AM4466" i="1"/>
  <c r="AO4466" i="1"/>
  <c r="AM4323" i="1"/>
  <c r="AO4323" i="1"/>
  <c r="AN4250" i="1"/>
  <c r="AO4250" i="1"/>
  <c r="AM4210" i="1"/>
  <c r="AO4210" i="1"/>
  <c r="AO4129" i="1"/>
  <c r="AN4129" i="1"/>
  <c r="AM4068" i="1"/>
  <c r="AN4068" i="1"/>
  <c r="AO4068" i="1"/>
  <c r="AN4033" i="1"/>
  <c r="AM4033" i="1"/>
  <c r="AN3983" i="1"/>
  <c r="AM3983" i="1"/>
  <c r="AN3931" i="1"/>
  <c r="AM3931" i="1"/>
  <c r="AO3931" i="1"/>
  <c r="AM3892" i="1"/>
  <c r="AN3892" i="1"/>
  <c r="AO3892" i="1"/>
  <c r="AN5907" i="1"/>
  <c r="AM5907" i="1"/>
  <c r="S5907" i="1"/>
  <c r="AM4916" i="1"/>
  <c r="AO4916" i="1"/>
  <c r="AN4916" i="1"/>
  <c r="AM4902" i="1"/>
  <c r="AO4902" i="1"/>
  <c r="AN4814" i="1"/>
  <c r="AM4814" i="1"/>
  <c r="AN4642" i="1"/>
  <c r="AO4642" i="1"/>
  <c r="AM4642" i="1"/>
  <c r="AN4606" i="1"/>
  <c r="AM4606" i="1"/>
  <c r="AO4606" i="1"/>
  <c r="AM4499" i="1"/>
  <c r="AO4499" i="1"/>
  <c r="AN4499" i="1"/>
  <c r="AM4454" i="1"/>
  <c r="AO4454" i="1"/>
  <c r="AO4407" i="1"/>
  <c r="AN4407" i="1"/>
  <c r="AM4350" i="1"/>
  <c r="AO4350" i="1"/>
  <c r="AO4243" i="1"/>
  <c r="AM4243" i="1"/>
  <c r="AO4198" i="1"/>
  <c r="AN4198" i="1"/>
  <c r="AO4029" i="1"/>
  <c r="AM4029" i="1"/>
  <c r="AN3865" i="1"/>
  <c r="AM3865" i="1"/>
  <c r="AO3865" i="1"/>
  <c r="AN3813" i="1"/>
  <c r="AM3813" i="1"/>
  <c r="AN3805" i="1"/>
  <c r="AM3805" i="1"/>
  <c r="AO3805" i="1"/>
  <c r="AN3694" i="1"/>
  <c r="AO3694" i="1"/>
  <c r="AM3694" i="1"/>
  <c r="AO3613" i="1"/>
  <c r="AN3613" i="1"/>
  <c r="AO3602" i="1"/>
  <c r="AN3602" i="1"/>
  <c r="AM3602" i="1"/>
  <c r="S3602" i="1"/>
  <c r="AN3485" i="1"/>
  <c r="AO3485" i="1"/>
  <c r="AM3474" i="1"/>
  <c r="AN3474" i="1"/>
  <c r="AO3474" i="1"/>
  <c r="AN5025" i="1"/>
  <c r="S5025" i="1"/>
  <c r="AO5025" i="1"/>
  <c r="AN4594" i="1"/>
  <c r="AM4594" i="1"/>
  <c r="AO4594" i="1"/>
  <c r="AM4451" i="1"/>
  <c r="AO4451" i="1"/>
  <c r="AM4378" i="1"/>
  <c r="AO4378" i="1"/>
  <c r="AN4378" i="1"/>
  <c r="AO4338" i="1"/>
  <c r="AN4338" i="1"/>
  <c r="AM4195" i="1"/>
  <c r="AO4195" i="1"/>
  <c r="AN4159" i="1"/>
  <c r="AM4159" i="1"/>
  <c r="AM3960" i="1"/>
  <c r="AN3960" i="1"/>
  <c r="AN3929" i="1"/>
  <c r="AM3929" i="1"/>
  <c r="S3929" i="1"/>
  <c r="AM3896" i="1"/>
  <c r="AN3896" i="1"/>
  <c r="AN3867" i="1"/>
  <c r="AM3867" i="1"/>
  <c r="AO3867" i="1"/>
  <c r="AN3857" i="1"/>
  <c r="AM3857" i="1"/>
  <c r="AO3817" i="1"/>
  <c r="AN3817" i="1"/>
  <c r="AN3779" i="1"/>
  <c r="AM3779" i="1"/>
  <c r="AN3714" i="1"/>
  <c r="AM3714" i="1"/>
  <c r="S3714" i="1"/>
  <c r="AO3714" i="1"/>
  <c r="AN3578" i="1"/>
  <c r="AM3578" i="1"/>
  <c r="AO3578" i="1"/>
  <c r="AO3558" i="1"/>
  <c r="AN3558" i="1"/>
  <c r="AM3558" i="1"/>
  <c r="AN3122" i="1"/>
  <c r="AO3122" i="1"/>
  <c r="AM3122" i="1"/>
  <c r="AM3058" i="1"/>
  <c r="AN3058" i="1"/>
  <c r="AO3031" i="1"/>
  <c r="AN3031" i="1"/>
  <c r="AM3031" i="1"/>
  <c r="AN2866" i="1"/>
  <c r="AO2866" i="1"/>
  <c r="AM2866" i="1"/>
  <c r="AN3775" i="1"/>
  <c r="AM3775" i="1"/>
  <c r="AN3514" i="1"/>
  <c r="AM3514" i="1"/>
  <c r="AO3514" i="1"/>
  <c r="AO3494" i="1"/>
  <c r="AM3494" i="1"/>
  <c r="AN3494" i="1"/>
  <c r="S3494" i="1"/>
  <c r="AO1827" i="1"/>
  <c r="AN1827" i="1"/>
  <c r="S3966" i="1"/>
  <c r="S4674" i="1"/>
  <c r="S3962" i="1"/>
  <c r="S3906" i="1"/>
  <c r="S3934" i="1"/>
  <c r="AO3963" i="1"/>
  <c r="AM3963" i="1"/>
  <c r="AM3849" i="1"/>
  <c r="AN3849" i="1"/>
  <c r="AM3718" i="1"/>
  <c r="AN3718" i="1"/>
  <c r="AM3690" i="1"/>
  <c r="AN3690" i="1"/>
  <c r="AM3654" i="1"/>
  <c r="AN3654" i="1"/>
  <c r="AM3626" i="1"/>
  <c r="AN3626" i="1"/>
  <c r="AM3590" i="1"/>
  <c r="AN3590" i="1"/>
  <c r="AM3562" i="1"/>
  <c r="AN3562" i="1"/>
  <c r="AM3526" i="1"/>
  <c r="AN3526" i="1"/>
  <c r="AM3498" i="1"/>
  <c r="AN3498" i="1"/>
  <c r="AM3771" i="1"/>
  <c r="AN3771" i="1"/>
  <c r="AO3582" i="1"/>
  <c r="AM3582" i="1"/>
  <c r="S3582" i="1"/>
  <c r="AN5770" i="1"/>
  <c r="AO5770" i="1"/>
  <c r="S5309" i="1"/>
  <c r="AM5293" i="1"/>
  <c r="AN5293" i="1"/>
  <c r="AO5153" i="1"/>
  <c r="AM5153" i="1"/>
  <c r="AM3574" i="1"/>
  <c r="AN3574" i="1"/>
  <c r="AM5595" i="1"/>
  <c r="AN5595" i="1"/>
  <c r="S5595" i="1"/>
  <c r="AO3566" i="1"/>
  <c r="AM3566" i="1"/>
  <c r="AN5691" i="1"/>
  <c r="AO5691" i="1"/>
  <c r="AM4941" i="1"/>
  <c r="S4941" i="1"/>
  <c r="AO4941" i="1"/>
  <c r="AN3888" i="1"/>
  <c r="AM3888" i="1"/>
  <c r="AO3835" i="1"/>
  <c r="AM3835" i="1"/>
  <c r="S5041" i="1"/>
  <c r="S4973" i="1"/>
  <c r="S4295" i="1"/>
  <c r="S2280" i="1"/>
  <c r="S2152" i="1"/>
  <c r="S2024" i="1"/>
  <c r="S2596" i="1"/>
  <c r="S2564" i="1"/>
  <c r="S2532" i="1"/>
  <c r="S2500" i="1"/>
  <c r="S2468" i="1"/>
  <c r="S2436" i="1"/>
  <c r="S2308" i="1"/>
  <c r="S2180" i="1"/>
  <c r="S2052" i="1"/>
  <c r="S1924" i="1"/>
  <c r="S3742" i="1"/>
  <c r="S3650" i="1"/>
  <c r="S2248" i="1"/>
  <c r="S2120" i="1"/>
  <c r="S1992" i="1"/>
  <c r="S1672" i="1"/>
  <c r="S3466" i="1"/>
  <c r="AN2983" i="1"/>
  <c r="AO2983" i="1"/>
  <c r="AN2930" i="1"/>
  <c r="AM2930" i="1"/>
  <c r="S2930" i="1"/>
  <c r="AO1960" i="1"/>
  <c r="AM1960" i="1"/>
  <c r="AO1864" i="1"/>
  <c r="AM1864" i="1"/>
  <c r="S1864" i="1"/>
  <c r="AO1655" i="1"/>
  <c r="AM1655" i="1"/>
  <c r="AO1607" i="1"/>
  <c r="AM1607" i="1"/>
  <c r="AN1607" i="1"/>
  <c r="AO1486" i="1"/>
  <c r="AN1486" i="1"/>
  <c r="AN1470" i="1"/>
  <c r="AM1470" i="1"/>
  <c r="AM1278" i="1"/>
  <c r="AN1278" i="1"/>
  <c r="AN1246" i="1"/>
  <c r="AM1246" i="1"/>
  <c r="S1246" i="1"/>
  <c r="AM1118" i="1"/>
  <c r="AN1118" i="1"/>
  <c r="S1880" i="1"/>
  <c r="S3047" i="1"/>
  <c r="S1611" i="1"/>
  <c r="S1595" i="1"/>
  <c r="S1756" i="1"/>
  <c r="S1593" i="1"/>
  <c r="S1772" i="1"/>
  <c r="S1676" i="1"/>
  <c r="S5514" i="1"/>
  <c r="S5546" i="1"/>
  <c r="S3397" i="1"/>
  <c r="S2845" i="1"/>
  <c r="S2905" i="1"/>
  <c r="S5845" i="1"/>
  <c r="S1641" i="1"/>
  <c r="S1577" i="1"/>
  <c r="S1645" i="1"/>
  <c r="S1581" i="1"/>
  <c r="S1517" i="1"/>
  <c r="AO933" i="1"/>
  <c r="AN685" i="1"/>
  <c r="AN677" i="1"/>
  <c r="AN621" i="1"/>
  <c r="AN1027" i="1"/>
  <c r="AO917" i="1"/>
  <c r="AO869" i="1"/>
  <c r="AM845" i="1"/>
  <c r="AO749" i="1"/>
  <c r="AO709" i="1"/>
  <c r="AN1082" i="1"/>
  <c r="AO873" i="1"/>
  <c r="AO585" i="1"/>
  <c r="AM1106" i="1"/>
  <c r="AO801" i="1"/>
  <c r="AO593" i="1"/>
  <c r="AN845" i="1"/>
  <c r="AM813" i="1"/>
  <c r="AO717" i="1"/>
  <c r="AN885" i="1"/>
  <c r="AN869" i="1"/>
  <c r="AN717" i="1"/>
  <c r="AN709" i="1"/>
  <c r="S675" i="1"/>
  <c r="S611" i="1"/>
  <c r="AM969" i="1"/>
  <c r="AN1086" i="1"/>
  <c r="AM917" i="1"/>
  <c r="AM653" i="1"/>
  <c r="AO621" i="1"/>
  <c r="AM1066" i="1"/>
  <c r="AM689" i="1"/>
  <c r="AO1106" i="1"/>
  <c r="S871" i="1"/>
  <c r="S863" i="1"/>
  <c r="AN801" i="1"/>
  <c r="S783" i="1"/>
  <c r="S719" i="1"/>
  <c r="S711" i="1"/>
  <c r="S703" i="1"/>
  <c r="AM849" i="1"/>
  <c r="AO625" i="1"/>
  <c r="AO529" i="1"/>
  <c r="S492" i="1"/>
  <c r="AN505" i="1"/>
  <c r="S505" i="1"/>
  <c r="S451" i="1"/>
  <c r="S435" i="1"/>
  <c r="S387" i="1"/>
  <c r="S371" i="1"/>
  <c r="S367" i="1"/>
  <c r="S255" i="1"/>
  <c r="S247" i="1"/>
  <c r="S191" i="1"/>
  <c r="S183" i="1"/>
  <c r="AO61" i="1"/>
  <c r="AM53" i="1"/>
  <c r="AO33" i="1"/>
  <c r="AO29" i="1"/>
  <c r="S5971" i="1"/>
  <c r="S5876" i="1"/>
  <c r="S5840" i="1"/>
  <c r="S5816" i="1"/>
  <c r="S5771" i="1"/>
  <c r="S5767" i="1"/>
  <c r="S5692" i="1"/>
  <c r="S5679" i="1"/>
  <c r="S5592" i="1"/>
  <c r="S5532" i="1"/>
  <c r="S5505" i="1"/>
  <c r="S5492" i="1"/>
  <c r="S5472" i="1"/>
  <c r="S5408" i="1"/>
  <c r="S5382" i="1"/>
  <c r="S5509" i="1"/>
  <c r="S5467" i="1"/>
  <c r="S5403" i="1"/>
  <c r="S5386" i="1"/>
  <c r="S5330" i="1"/>
  <c r="S5278" i="1"/>
  <c r="S5262" i="1"/>
  <c r="S5238" i="1"/>
  <c r="S4897" i="1"/>
  <c r="S4889" i="1"/>
  <c r="S4829" i="1"/>
  <c r="S4785" i="1"/>
  <c r="S4599" i="1"/>
  <c r="S4567" i="1"/>
  <c r="S4535" i="1"/>
  <c r="S4503" i="1"/>
  <c r="S4471" i="1"/>
  <c r="S4686" i="1"/>
  <c r="S4643" i="1"/>
  <c r="S5021" i="1"/>
  <c r="S4519" i="1"/>
  <c r="AN2083" i="1"/>
  <c r="AO2211" i="1"/>
  <c r="AN2211" i="1"/>
  <c r="AO1955" i="1"/>
  <c r="AN1955" i="1"/>
  <c r="AO1747" i="1"/>
  <c r="AN1747" i="1"/>
  <c r="S5487" i="1"/>
  <c r="S3079" i="1"/>
  <c r="S3911" i="1"/>
  <c r="AO3726" i="1"/>
  <c r="AN3726" i="1"/>
  <c r="AN3698" i="1"/>
  <c r="AO3698" i="1"/>
  <c r="AO3662" i="1"/>
  <c r="AN3662" i="1"/>
  <c r="AN3634" i="1"/>
  <c r="AO3634" i="1"/>
  <c r="AO3598" i="1"/>
  <c r="AN3598" i="1"/>
  <c r="AN3570" i="1"/>
  <c r="AO3570" i="1"/>
  <c r="AO3534" i="1"/>
  <c r="AN3534" i="1"/>
  <c r="AN3506" i="1"/>
  <c r="AO3506" i="1"/>
  <c r="AO3470" i="1"/>
  <c r="AN3470" i="1"/>
  <c r="AN4989" i="1"/>
  <c r="AM4989" i="1"/>
  <c r="S4989" i="1"/>
  <c r="AO3853" i="1"/>
  <c r="AN3853" i="1"/>
  <c r="AN3674" i="1"/>
  <c r="AM3674" i="1"/>
  <c r="AO3674" i="1"/>
  <c r="AN3646" i="1"/>
  <c r="AM3646" i="1"/>
  <c r="AO3554" i="1"/>
  <c r="AM3554" i="1"/>
  <c r="AO5738" i="1"/>
  <c r="AN5738" i="1"/>
  <c r="AN5193" i="1"/>
  <c r="AM5193" i="1"/>
  <c r="AO5193" i="1"/>
  <c r="AN5161" i="1"/>
  <c r="AM5161" i="1"/>
  <c r="AN5129" i="1"/>
  <c r="AO5129" i="1"/>
  <c r="AM5067" i="1"/>
  <c r="S5067" i="1"/>
  <c r="AO5067" i="1"/>
  <c r="AM5818" i="1"/>
  <c r="AN5818" i="1"/>
  <c r="AO5057" i="1"/>
  <c r="AM5057" i="1"/>
  <c r="AO5965" i="1"/>
  <c r="AM5965" i="1"/>
  <c r="S5965" i="1"/>
  <c r="S4061" i="1"/>
  <c r="AO3666" i="1"/>
  <c r="AN3666" i="1"/>
  <c r="AO3538" i="1"/>
  <c r="AN3538" i="1"/>
  <c r="AN4041" i="1"/>
  <c r="AO4041" i="1"/>
  <c r="AO3638" i="1"/>
  <c r="AN3638" i="1"/>
  <c r="AO5627" i="1"/>
  <c r="AM5627" i="1"/>
  <c r="AN4091" i="1"/>
  <c r="AM4091" i="1"/>
  <c r="AN4043" i="1"/>
  <c r="AO4043" i="1"/>
  <c r="AM2903" i="1"/>
  <c r="AN2903" i="1"/>
  <c r="AO3787" i="1"/>
  <c r="AN3787" i="1"/>
  <c r="AM2978" i="1"/>
  <c r="AN2978" i="1"/>
  <c r="AM2914" i="1"/>
  <c r="AN2914" i="1"/>
  <c r="S5762" i="1"/>
  <c r="S5439" i="1"/>
  <c r="S5958" i="1"/>
  <c r="S5951" i="1"/>
  <c r="S5903" i="1"/>
  <c r="S5851" i="1"/>
  <c r="S5879" i="1"/>
  <c r="S5831" i="1"/>
  <c r="S5827" i="1"/>
  <c r="S5776" i="1"/>
  <c r="S5763" i="1"/>
  <c r="S5684" i="1"/>
  <c r="S5671" i="1"/>
  <c r="S5791" i="1"/>
  <c r="S5608" i="1"/>
  <c r="S5423" i="1"/>
  <c r="S5441" i="1"/>
  <c r="S5428" i="1"/>
  <c r="S5294" i="1"/>
  <c r="S5331" i="1"/>
  <c r="S5107" i="1"/>
  <c r="S5075" i="1"/>
  <c r="S5176" i="1"/>
  <c r="S5160" i="1"/>
  <c r="S5088" i="1"/>
  <c r="S4981" i="1"/>
  <c r="S4915" i="1"/>
  <c r="S4881" i="1"/>
  <c r="S4869" i="1"/>
  <c r="S4821" i="1"/>
  <c r="S4813" i="1"/>
  <c r="S4805" i="1"/>
  <c r="S4797" i="1"/>
  <c r="S4789" i="1"/>
  <c r="S4777" i="1"/>
  <c r="S4757" i="1"/>
  <c r="S4749" i="1"/>
  <c r="S4741" i="1"/>
  <c r="S4721" i="1"/>
  <c r="S4657" i="1"/>
  <c r="S4439" i="1"/>
  <c r="S4407" i="1"/>
  <c r="S4375" i="1"/>
  <c r="S4343" i="1"/>
  <c r="S4977" i="1"/>
  <c r="AN2339" i="1"/>
  <c r="AN5053" i="1"/>
  <c r="S3058" i="1"/>
  <c r="S2898" i="1"/>
  <c r="AM5874" i="1"/>
  <c r="AM4016" i="1"/>
  <c r="S4016" i="1"/>
  <c r="AO3911" i="1"/>
  <c r="AM3760" i="1"/>
  <c r="S2951" i="1"/>
  <c r="AO5818" i="1"/>
  <c r="AM5738" i="1"/>
  <c r="S5738" i="1"/>
  <c r="S4057" i="1"/>
  <c r="S3805" i="1"/>
  <c r="S3799" i="1"/>
  <c r="S2344" i="1"/>
  <c r="S2296" i="1"/>
  <c r="S2200" i="1"/>
  <c r="S2184" i="1"/>
  <c r="S2088" i="1"/>
  <c r="S2040" i="1"/>
  <c r="S1944" i="1"/>
  <c r="S1928" i="1"/>
  <c r="S1832" i="1"/>
  <c r="S1768" i="1"/>
  <c r="S1748" i="1"/>
  <c r="S3690" i="1"/>
  <c r="S3626" i="1"/>
  <c r="S3562" i="1"/>
  <c r="S3498" i="1"/>
  <c r="S3074" i="1"/>
  <c r="S2946" i="1"/>
  <c r="S2818" i="1"/>
  <c r="S3835" i="1"/>
  <c r="S1563" i="1"/>
  <c r="S995" i="1"/>
  <c r="S67" i="1"/>
  <c r="S4" i="1"/>
  <c r="S903" i="1"/>
  <c r="S895" i="1"/>
  <c r="AO3111" i="1"/>
  <c r="AN3111" i="1"/>
  <c r="S3111" i="1"/>
  <c r="AO3010" i="1"/>
  <c r="AM3010" i="1"/>
  <c r="AM1776" i="1"/>
  <c r="AO1776" i="1"/>
  <c r="AM1692" i="1"/>
  <c r="S1692" i="1"/>
  <c r="AO1692" i="1"/>
  <c r="AO1639" i="1"/>
  <c r="AN1639" i="1"/>
  <c r="AN1623" i="1"/>
  <c r="AM1623" i="1"/>
  <c r="AO1591" i="1"/>
  <c r="AN1591" i="1"/>
  <c r="AN1575" i="1"/>
  <c r="AM1575" i="1"/>
  <c r="AO1527" i="1"/>
  <c r="AN1527" i="1"/>
  <c r="AM1454" i="1"/>
  <c r="AO1454" i="1"/>
  <c r="AN1406" i="1"/>
  <c r="AM1406" i="1"/>
  <c r="AM1390" i="1"/>
  <c r="AO1390" i="1"/>
  <c r="AN1374" i="1"/>
  <c r="AM1374" i="1"/>
  <c r="AM1358" i="1"/>
  <c r="AO1358" i="1"/>
  <c r="AN1342" i="1"/>
  <c r="AM1342" i="1"/>
  <c r="AO1342" i="1"/>
  <c r="AN1310" i="1"/>
  <c r="AM1310" i="1"/>
  <c r="AN1214" i="1"/>
  <c r="AM1214" i="1"/>
  <c r="S1118" i="1"/>
  <c r="AN1054" i="1"/>
  <c r="AM1054" i="1"/>
  <c r="S4055" i="1"/>
  <c r="S3801" i="1"/>
  <c r="S4113" i="1"/>
  <c r="S3952" i="1"/>
  <c r="S3550" i="1"/>
  <c r="S2328" i="1"/>
  <c r="S2312" i="1"/>
  <c r="S2216" i="1"/>
  <c r="S2168" i="1"/>
  <c r="S2072" i="1"/>
  <c r="S2056" i="1"/>
  <c r="S1960" i="1"/>
  <c r="S1912" i="1"/>
  <c r="S1816" i="1"/>
  <c r="S1800" i="1"/>
  <c r="S1736" i="1"/>
  <c r="S5293" i="1"/>
  <c r="S3594" i="1"/>
  <c r="S2788" i="1"/>
  <c r="S2340" i="1"/>
  <c r="S2212" i="1"/>
  <c r="S2084" i="1"/>
  <c r="S1956" i="1"/>
  <c r="S1828" i="1"/>
  <c r="S213" i="1"/>
  <c r="S1218" i="1"/>
  <c r="S1186" i="1"/>
  <c r="S1130" i="1"/>
  <c r="S487" i="1"/>
  <c r="S479" i="1"/>
  <c r="S471" i="1"/>
  <c r="S415" i="1"/>
  <c r="S407" i="1"/>
  <c r="S399" i="1"/>
  <c r="S5660" i="1"/>
  <c r="S5501" i="1"/>
  <c r="S5437" i="1"/>
  <c r="S5919" i="1"/>
  <c r="S5520" i="1"/>
  <c r="S5784" i="1"/>
  <c r="S5473" i="1"/>
  <c r="S5409" i="1"/>
  <c r="S5221" i="1"/>
  <c r="S5896" i="1"/>
  <c r="S2834" i="1"/>
  <c r="S2148" i="1"/>
  <c r="AN933" i="1"/>
  <c r="AN405" i="1"/>
  <c r="AN245" i="1"/>
  <c r="S245" i="1"/>
  <c r="S155" i="1"/>
  <c r="AN125" i="1"/>
  <c r="AM61" i="1"/>
  <c r="AO905" i="1"/>
  <c r="AO473" i="1"/>
  <c r="AM749" i="1"/>
  <c r="AO405" i="1"/>
  <c r="AO309" i="1"/>
  <c r="AO777" i="1"/>
  <c r="S700" i="1"/>
  <c r="AN657" i="1"/>
  <c r="AN593" i="1"/>
  <c r="AO657" i="1"/>
  <c r="AO561" i="1"/>
  <c r="AO505" i="1"/>
  <c r="AO185" i="1"/>
  <c r="S3355" i="1"/>
  <c r="S1294" i="1"/>
  <c r="S1262" i="1"/>
  <c r="S1274" i="1"/>
  <c r="S1302" i="1"/>
  <c r="S1270" i="1"/>
  <c r="S2937" i="1"/>
  <c r="S2885" i="1"/>
  <c r="S5089" i="1"/>
  <c r="S2967" i="1"/>
  <c r="S2372" i="1"/>
  <c r="S2244" i="1"/>
  <c r="S2116" i="1"/>
  <c r="S1988" i="1"/>
  <c r="S1860" i="1"/>
  <c r="S1627" i="1"/>
  <c r="S1579" i="1"/>
  <c r="S5177" i="1"/>
  <c r="AN813" i="1"/>
  <c r="S195" i="1"/>
  <c r="S35" i="1"/>
  <c r="S932" i="1"/>
  <c r="S652" i="1"/>
  <c r="S564" i="1"/>
  <c r="S516" i="1"/>
  <c r="S468" i="1"/>
  <c r="S428" i="1"/>
  <c r="S220" i="1"/>
  <c r="S1708" i="1"/>
  <c r="S599" i="1"/>
  <c r="S591" i="1"/>
  <c r="S583" i="1"/>
  <c r="S391" i="1"/>
  <c r="S207" i="1"/>
  <c r="S1537" i="1"/>
  <c r="S5554" i="1"/>
  <c r="S5082" i="1"/>
  <c r="S3378" i="1"/>
  <c r="S3017" i="1"/>
  <c r="S2961" i="1"/>
  <c r="AN1378" i="1"/>
  <c r="AM1338" i="1"/>
  <c r="S1326" i="1"/>
  <c r="S1346" i="1"/>
  <c r="AM1362" i="1"/>
  <c r="AM1323" i="1"/>
  <c r="AO1322" i="1"/>
  <c r="AM1322" i="1"/>
  <c r="S1322" i="1"/>
  <c r="AO1362" i="1"/>
  <c r="S1350" i="1"/>
  <c r="S1342" i="1"/>
  <c r="S1375" i="1"/>
  <c r="S1359" i="1"/>
  <c r="S1343" i="1"/>
  <c r="AM1335" i="1"/>
  <c r="S1335" i="1"/>
  <c r="S1334" i="1"/>
  <c r="S1333" i="1"/>
  <c r="AO1314" i="1"/>
  <c r="AM1314" i="1"/>
  <c r="S1306" i="1"/>
  <c r="S1290" i="1"/>
  <c r="S1263" i="1"/>
  <c r="S1310" i="1"/>
  <c r="S1278" i="1"/>
  <c r="S1214" i="1"/>
  <c r="AO1207" i="1"/>
  <c r="S1230" i="1"/>
  <c r="S1237" i="1"/>
  <c r="S1238" i="1"/>
  <c r="S1206" i="1"/>
  <c r="S1207" i="1"/>
  <c r="S1143" i="1"/>
  <c r="AM1182" i="1"/>
  <c r="S1182" i="1"/>
  <c r="AO1175" i="1"/>
  <c r="AM1170" i="1"/>
  <c r="AN1183" i="1"/>
  <c r="AN1195" i="1"/>
  <c r="AN1171" i="1"/>
  <c r="AN1163" i="1"/>
  <c r="S1150" i="1"/>
  <c r="AM1183" i="1"/>
  <c r="AM1178" i="1"/>
  <c r="AN1151" i="1"/>
  <c r="S1151" i="1"/>
  <c r="AO1162" i="1"/>
  <c r="AN1175" i="1"/>
  <c r="S1175" i="1"/>
  <c r="AM1162" i="1"/>
  <c r="S1198" i="1"/>
  <c r="S1174" i="1"/>
  <c r="S1166" i="1"/>
  <c r="S1142" i="1"/>
  <c r="S1086" i="1"/>
  <c r="AM1087" i="1"/>
  <c r="AN1139" i="1"/>
  <c r="S1082" i="1"/>
  <c r="AN1134" i="1"/>
  <c r="S1134" i="1"/>
  <c r="AN1102" i="1"/>
  <c r="S1102" i="1"/>
  <c r="S1138" i="1"/>
  <c r="S1114" i="1"/>
  <c r="S1119" i="1"/>
  <c r="S1087" i="1"/>
  <c r="S1125" i="1"/>
  <c r="S1135" i="1"/>
  <c r="S1111" i="1"/>
  <c r="AN1070" i="1"/>
  <c r="AM1043" i="1"/>
  <c r="S1058" i="1"/>
  <c r="AM1026" i="1"/>
  <c r="S1026" i="1"/>
  <c r="S1055" i="1"/>
  <c r="AM1075" i="1"/>
  <c r="AO1023" i="1"/>
  <c r="AN1023" i="1"/>
  <c r="S1079" i="1"/>
  <c r="S1047" i="1"/>
  <c r="S1066" i="1"/>
  <c r="S1039" i="1"/>
  <c r="S1078" i="1"/>
  <c r="S1070" i="1"/>
  <c r="S1046" i="1"/>
  <c r="S1038" i="1"/>
  <c r="AO1050" i="1"/>
  <c r="S1071" i="1"/>
  <c r="S1054" i="1"/>
  <c r="S1022" i="1"/>
  <c r="S1077" i="1"/>
  <c r="S972" i="1"/>
  <c r="S963" i="1"/>
  <c r="AM1001" i="1"/>
  <c r="S975" i="1"/>
  <c r="AM980" i="1"/>
  <c r="S991" i="1"/>
  <c r="S996" i="1"/>
  <c r="AN981" i="1"/>
  <c r="AN973" i="1"/>
  <c r="AM1009" i="1"/>
  <c r="AM977" i="1"/>
  <c r="AN964" i="1"/>
  <c r="AN1014" i="1"/>
  <c r="S1014" i="1"/>
  <c r="AM973" i="1"/>
  <c r="S1007" i="1"/>
  <c r="AO980" i="1"/>
  <c r="AM1012" i="1"/>
  <c r="S1015" i="1"/>
  <c r="S931" i="1"/>
  <c r="S951" i="1"/>
  <c r="S943" i="1"/>
  <c r="S935" i="1"/>
  <c r="AO945" i="1"/>
  <c r="AN913" i="1"/>
  <c r="AO913" i="1"/>
  <c r="S956" i="1"/>
  <c r="S908" i="1"/>
  <c r="AO885" i="1"/>
  <c r="AN849" i="1"/>
  <c r="S884" i="1"/>
  <c r="S860" i="1"/>
  <c r="S887" i="1"/>
  <c r="AN789" i="1"/>
  <c r="AN785" i="1"/>
  <c r="S785" i="1"/>
  <c r="AO785" i="1"/>
  <c r="AM821" i="1"/>
  <c r="S835" i="1"/>
  <c r="AO821" i="1"/>
  <c r="AM809" i="1"/>
  <c r="S809" i="1"/>
  <c r="AO789" i="1"/>
  <c r="S801" i="1"/>
  <c r="S803" i="1"/>
  <c r="S836" i="1"/>
  <c r="S812" i="1"/>
  <c r="AN757" i="1"/>
  <c r="AO725" i="1"/>
  <c r="S772" i="1"/>
  <c r="S732" i="1"/>
  <c r="AM748" i="1"/>
  <c r="AM740" i="1"/>
  <c r="S740" i="1"/>
  <c r="AM725" i="1"/>
  <c r="S725" i="1"/>
  <c r="AO753" i="1"/>
  <c r="AM781" i="1"/>
  <c r="AM757" i="1"/>
  <c r="S775" i="1"/>
  <c r="S767" i="1"/>
  <c r="S771" i="1"/>
  <c r="AO780" i="1"/>
  <c r="AM693" i="1"/>
  <c r="AO665" i="1"/>
  <c r="S707" i="1"/>
  <c r="S671" i="1"/>
  <c r="S663" i="1"/>
  <c r="S705" i="1"/>
  <c r="S643" i="1"/>
  <c r="AM640" i="1"/>
  <c r="S640" i="1"/>
  <c r="S655" i="1"/>
  <c r="S615" i="1"/>
  <c r="S607" i="1"/>
  <c r="S657" i="1"/>
  <c r="AN629" i="1"/>
  <c r="S629" i="1"/>
  <c r="S628" i="1"/>
  <c r="S604" i="1"/>
  <c r="AN625" i="1"/>
  <c r="AO557" i="1"/>
  <c r="S593" i="1"/>
  <c r="AN589" i="1"/>
  <c r="S547" i="1"/>
  <c r="AM589" i="1"/>
  <c r="S580" i="1"/>
  <c r="AN569" i="1"/>
  <c r="AM557" i="1"/>
  <c r="AO601" i="1"/>
  <c r="AO485" i="1"/>
  <c r="S515" i="1"/>
  <c r="S499" i="1"/>
  <c r="AN521" i="1"/>
  <c r="S521" i="1"/>
  <c r="AO521" i="1"/>
  <c r="S513" i="1"/>
  <c r="S535" i="1"/>
  <c r="S527" i="1"/>
  <c r="S519" i="1"/>
  <c r="S511" i="1"/>
  <c r="S503" i="1"/>
  <c r="S495" i="1"/>
  <c r="S469" i="1"/>
  <c r="S452" i="1"/>
  <c r="AM481" i="1"/>
  <c r="S481" i="1"/>
  <c r="S437" i="1"/>
  <c r="AO461" i="1"/>
  <c r="AM425" i="1"/>
  <c r="S425" i="1"/>
  <c r="S453" i="1"/>
  <c r="AM417" i="1"/>
  <c r="AN388" i="1"/>
  <c r="AN385" i="1"/>
  <c r="S385" i="1"/>
  <c r="AO372" i="1"/>
  <c r="AM389" i="1"/>
  <c r="S389" i="1"/>
  <c r="AN413" i="1"/>
  <c r="S373" i="1"/>
  <c r="S419" i="1"/>
  <c r="S403" i="1"/>
  <c r="S388" i="1"/>
  <c r="S401" i="1"/>
  <c r="AO361" i="1"/>
  <c r="AO349" i="1"/>
  <c r="AO317" i="1"/>
  <c r="AO329" i="1"/>
  <c r="AN361" i="1"/>
  <c r="S355" i="1"/>
  <c r="S339" i="1"/>
  <c r="S356" i="1"/>
  <c r="S332" i="1"/>
  <c r="S308" i="1"/>
  <c r="S359" i="1"/>
  <c r="S323" i="1"/>
  <c r="S307" i="1"/>
  <c r="S341" i="1"/>
  <c r="AN285" i="1"/>
  <c r="AN253" i="1"/>
  <c r="AM253" i="1"/>
  <c r="S281" i="1"/>
  <c r="AM265" i="1"/>
  <c r="AO285" i="1"/>
  <c r="AN265" i="1"/>
  <c r="AM297" i="1"/>
  <c r="S291" i="1"/>
  <c r="S275" i="1"/>
  <c r="S259" i="1"/>
  <c r="S261" i="1"/>
  <c r="S268" i="1"/>
  <c r="S287" i="1"/>
  <c r="S279" i="1"/>
  <c r="S271" i="1"/>
  <c r="S263" i="1"/>
  <c r="AN193" i="1"/>
  <c r="S193" i="1"/>
  <c r="AN197" i="1"/>
  <c r="AO221" i="1"/>
  <c r="AO197" i="1"/>
  <c r="AO233" i="1"/>
  <c r="AN221" i="1"/>
  <c r="S221" i="1"/>
  <c r="S227" i="1"/>
  <c r="S211" i="1"/>
  <c r="S187" i="1"/>
  <c r="S197" i="1"/>
  <c r="AM165" i="1"/>
  <c r="S143" i="1"/>
  <c r="S135" i="1"/>
  <c r="S127" i="1"/>
  <c r="AN133" i="1"/>
  <c r="S159" i="1"/>
  <c r="S151" i="1"/>
  <c r="AO129" i="1"/>
  <c r="S181" i="1"/>
  <c r="S131" i="1"/>
  <c r="AM133" i="1"/>
  <c r="S164" i="1"/>
  <c r="S124" i="1"/>
  <c r="S175" i="1"/>
  <c r="AN129" i="1"/>
  <c r="S129" i="1"/>
  <c r="AN165" i="1"/>
  <c r="S149" i="1"/>
  <c r="AN161" i="1"/>
  <c r="S161" i="1"/>
  <c r="S163" i="1"/>
  <c r="S147" i="1"/>
  <c r="S139" i="1"/>
  <c r="AM101" i="1"/>
  <c r="S101" i="1"/>
  <c r="S79" i="1"/>
  <c r="S71" i="1"/>
  <c r="S115" i="1"/>
  <c r="AO101" i="1"/>
  <c r="AM97" i="1"/>
  <c r="S87" i="1"/>
  <c r="AM65" i="1"/>
  <c r="S103" i="1"/>
  <c r="AN65" i="1"/>
  <c r="S65" i="1"/>
  <c r="S99" i="1"/>
  <c r="S93" i="1"/>
  <c r="S100" i="1"/>
  <c r="S68" i="1"/>
  <c r="S111" i="1"/>
  <c r="AN5" i="1"/>
  <c r="AM37" i="1"/>
  <c r="AM5" i="1"/>
  <c r="S31" i="1"/>
  <c r="S23" i="1"/>
  <c r="S11" i="1"/>
  <c r="S21" i="1"/>
  <c r="S39" i="1"/>
  <c r="S51" i="1"/>
  <c r="S44" i="1"/>
  <c r="AM5158" i="1"/>
  <c r="AN5215" i="1"/>
  <c r="AM5215" i="1"/>
  <c r="AO5215" i="1"/>
  <c r="AO5199" i="1"/>
  <c r="AN5199" i="1"/>
  <c r="AM5199" i="1"/>
  <c r="AO5183" i="1"/>
  <c r="AN5183" i="1"/>
  <c r="AM5183" i="1"/>
  <c r="AO5167" i="1"/>
  <c r="AN5167" i="1"/>
  <c r="AM5167" i="1"/>
  <c r="AO5151" i="1"/>
  <c r="AN5151" i="1"/>
  <c r="AM5151" i="1"/>
  <c r="AO5135" i="1"/>
  <c r="AN5135" i="1"/>
  <c r="AM5135" i="1"/>
  <c r="AO5119" i="1"/>
  <c r="AN5119" i="1"/>
  <c r="AM5119" i="1"/>
  <c r="AO4758" i="1"/>
  <c r="AN4758" i="1"/>
  <c r="AO4750" i="1"/>
  <c r="AN4750" i="1"/>
  <c r="AN4570" i="1"/>
  <c r="AM4570" i="1"/>
  <c r="AO4570" i="1"/>
  <c r="AO4526" i="1"/>
  <c r="AN4526" i="1"/>
  <c r="S4482" i="1"/>
  <c r="AO4467" i="1"/>
  <c r="AN4467" i="1"/>
  <c r="AO4398" i="1"/>
  <c r="AN4398" i="1"/>
  <c r="AO4339" i="1"/>
  <c r="AN4339" i="1"/>
  <c r="AO4270" i="1"/>
  <c r="AN4270" i="1"/>
  <c r="AO4211" i="1"/>
  <c r="AN4211" i="1"/>
  <c r="AM4084" i="1"/>
  <c r="AN4084" i="1"/>
  <c r="AN4049" i="1"/>
  <c r="AM4049" i="1"/>
  <c r="AN4009" i="1"/>
  <c r="AM4009" i="1"/>
  <c r="AO4009" i="1"/>
  <c r="AM3997" i="1"/>
  <c r="AO3997" i="1"/>
  <c r="AN3975" i="1"/>
  <c r="AM3975" i="1"/>
  <c r="S3975" i="1"/>
  <c r="AO3975" i="1"/>
  <c r="AN3949" i="1"/>
  <c r="AM3949" i="1"/>
  <c r="AM3913" i="1"/>
  <c r="AN3913" i="1"/>
  <c r="S3913" i="1"/>
  <c r="AO3913" i="1"/>
  <c r="AN3889" i="1"/>
  <c r="AM3889" i="1"/>
  <c r="S3889" i="1"/>
  <c r="AN3863" i="1"/>
  <c r="AM3863" i="1"/>
  <c r="S3863" i="1"/>
  <c r="AO3863" i="1"/>
  <c r="AM3844" i="1"/>
  <c r="AN3844" i="1"/>
  <c r="S3844" i="1"/>
  <c r="AM3828" i="1"/>
  <c r="AN3828" i="1"/>
  <c r="AN3793" i="1"/>
  <c r="AM3793" i="1"/>
  <c r="S3793" i="1"/>
  <c r="AN3753" i="1"/>
  <c r="AM3753" i="1"/>
  <c r="AO3753" i="1"/>
  <c r="AN3738" i="1"/>
  <c r="AM3738" i="1"/>
  <c r="AO3738" i="1"/>
  <c r="AN3710" i="1"/>
  <c r="AM3710" i="1"/>
  <c r="AO3710" i="1"/>
  <c r="AM3618" i="1"/>
  <c r="AO3618" i="1"/>
  <c r="AN3618" i="1"/>
  <c r="AN3482" i="1"/>
  <c r="AM3482" i="1"/>
  <c r="AO3482" i="1"/>
  <c r="AO5101" i="1"/>
  <c r="AN5101" i="1"/>
  <c r="AN4957" i="1"/>
  <c r="S4957" i="1"/>
  <c r="AO4957" i="1"/>
  <c r="AM4782" i="1"/>
  <c r="AO4782" i="1"/>
  <c r="AN5754" i="1"/>
  <c r="AM5754" i="1"/>
  <c r="S5754" i="1"/>
  <c r="AO5754" i="1"/>
  <c r="AO5357" i="1"/>
  <c r="AN5357" i="1"/>
  <c r="AM5357" i="1"/>
  <c r="S5357" i="1"/>
  <c r="AM5201" i="1"/>
  <c r="AO5201" i="1"/>
  <c r="AN5201" i="1"/>
  <c r="AN5169" i="1"/>
  <c r="AM5169" i="1"/>
  <c r="AO5169" i="1"/>
  <c r="AO5137" i="1"/>
  <c r="AN5137" i="1"/>
  <c r="AM5137" i="1"/>
  <c r="AO5099" i="1"/>
  <c r="AN5099" i="1"/>
  <c r="AM5099" i="1"/>
  <c r="S5099" i="1"/>
  <c r="AN4658" i="1"/>
  <c r="AM4658" i="1"/>
  <c r="AN4558" i="1"/>
  <c r="AO4558" i="1"/>
  <c r="AO4462" i="1"/>
  <c r="AN4462" i="1"/>
  <c r="AN4302" i="1"/>
  <c r="AO4302" i="1"/>
  <c r="AM4147" i="1"/>
  <c r="AN4147" i="1"/>
  <c r="AM3932" i="1"/>
  <c r="AN3932" i="1"/>
  <c r="AN3630" i="1"/>
  <c r="AM3630" i="1"/>
  <c r="AO3630" i="1"/>
  <c r="AM5665" i="1"/>
  <c r="AN5665" i="1"/>
  <c r="S5665" i="1"/>
  <c r="AO5665" i="1"/>
  <c r="AM4455" i="1"/>
  <c r="AO4455" i="1"/>
  <c r="AN4455" i="1"/>
  <c r="AM4073" i="1"/>
  <c r="AO4073" i="1"/>
  <c r="AM3912" i="1"/>
  <c r="AN3912" i="1"/>
  <c r="S3912" i="1"/>
  <c r="AN5156" i="1"/>
  <c r="AM5156" i="1"/>
  <c r="AN5124" i="1"/>
  <c r="AM5124" i="1"/>
  <c r="AO4906" i="1"/>
  <c r="AN4906" i="1"/>
  <c r="AO4550" i="1"/>
  <c r="AN4550" i="1"/>
  <c r="AN4502" i="1"/>
  <c r="AM4502" i="1"/>
  <c r="AO4294" i="1"/>
  <c r="AN4294" i="1"/>
  <c r="AN4246" i="1"/>
  <c r="AM4246" i="1"/>
  <c r="S4044" i="1"/>
  <c r="AN4017" i="1"/>
  <c r="AM4017" i="1"/>
  <c r="S4017" i="1"/>
  <c r="AM3936" i="1"/>
  <c r="AN3936" i="1"/>
  <c r="AN3877" i="1"/>
  <c r="AM3877" i="1"/>
  <c r="S3877" i="1"/>
  <c r="AN5560" i="1"/>
  <c r="AM5560" i="1"/>
  <c r="AO5560" i="1"/>
  <c r="AO5180" i="1"/>
  <c r="AN5180" i="1"/>
  <c r="AO5009" i="1"/>
  <c r="AM5009" i="1"/>
  <c r="AN4583" i="1"/>
  <c r="AM4583" i="1"/>
  <c r="AO4583" i="1"/>
  <c r="AO4539" i="1"/>
  <c r="AN4539" i="1"/>
  <c r="AN4327" i="1"/>
  <c r="AM4327" i="1"/>
  <c r="AO4327" i="1"/>
  <c r="AO4283" i="1"/>
  <c r="AN4283" i="1"/>
  <c r="AO3981" i="1"/>
  <c r="AN3981" i="1"/>
  <c r="S3981" i="1"/>
  <c r="AN3899" i="1"/>
  <c r="AM3899" i="1"/>
  <c r="S3899" i="1"/>
  <c r="AO3899" i="1"/>
  <c r="AM3785" i="1"/>
  <c r="AO3785" i="1"/>
  <c r="AO3586" i="1"/>
  <c r="AN3586" i="1"/>
  <c r="AN2891" i="1"/>
  <c r="AO2891" i="1"/>
  <c r="AN2808" i="1"/>
  <c r="AM2808" i="1"/>
  <c r="AO2808" i="1"/>
  <c r="AN2776" i="1"/>
  <c r="AM2776" i="1"/>
  <c r="S2776" i="1"/>
  <c r="AO2776" i="1"/>
  <c r="AN2744" i="1"/>
  <c r="AM2744" i="1"/>
  <c r="AO2744" i="1"/>
  <c r="AN2712" i="1"/>
  <c r="AM2712" i="1"/>
  <c r="S2712" i="1"/>
  <c r="AO2712" i="1"/>
  <c r="AN2680" i="1"/>
  <c r="AM2680" i="1"/>
  <c r="AO2680" i="1"/>
  <c r="AN2648" i="1"/>
  <c r="AM2648" i="1"/>
  <c r="S2648" i="1"/>
  <c r="AO2648" i="1"/>
  <c r="AO2632" i="1"/>
  <c r="AN2632" i="1"/>
  <c r="AO2600" i="1"/>
  <c r="AN2600" i="1"/>
  <c r="AO2568" i="1"/>
  <c r="AN2568" i="1"/>
  <c r="AO2536" i="1"/>
  <c r="AN2536" i="1"/>
  <c r="S2536" i="1"/>
  <c r="AO2504" i="1"/>
  <c r="AN2504" i="1"/>
  <c r="AN2456" i="1"/>
  <c r="AM2456" i="1"/>
  <c r="AO2456" i="1"/>
  <c r="AN2424" i="1"/>
  <c r="AM2424" i="1"/>
  <c r="S2424" i="1"/>
  <c r="AO2424" i="1"/>
  <c r="AN2392" i="1"/>
  <c r="AM2392" i="1"/>
  <c r="AO2392" i="1"/>
  <c r="AN3614" i="1"/>
  <c r="AM3614" i="1"/>
  <c r="S3614" i="1"/>
  <c r="AO3614" i="1"/>
  <c r="AO3522" i="1"/>
  <c r="AN3522" i="1"/>
  <c r="AM3090" i="1"/>
  <c r="AN3090" i="1"/>
  <c r="S3090" i="1"/>
  <c r="AN2352" i="1"/>
  <c r="AM2352" i="1"/>
  <c r="AN2320" i="1"/>
  <c r="AM2320" i="1"/>
  <c r="S2320" i="1"/>
  <c r="AN2256" i="1"/>
  <c r="AM2256" i="1"/>
  <c r="AN2224" i="1"/>
  <c r="AM2224" i="1"/>
  <c r="AN2160" i="1"/>
  <c r="AM2160" i="1"/>
  <c r="AN2128" i="1"/>
  <c r="AM2128" i="1"/>
  <c r="S2128" i="1"/>
  <c r="AN2096" i="1"/>
  <c r="AM2096" i="1"/>
  <c r="AN2064" i="1"/>
  <c r="AM2064" i="1"/>
  <c r="S2064" i="1"/>
  <c r="AN2032" i="1"/>
  <c r="AM2032" i="1"/>
  <c r="AN1936" i="1"/>
  <c r="AM1936" i="1"/>
  <c r="S1936" i="1"/>
  <c r="AN1872" i="1"/>
  <c r="AM1872" i="1"/>
  <c r="AN1840" i="1"/>
  <c r="AM1840" i="1"/>
  <c r="AN1808" i="1"/>
  <c r="AM1808" i="1"/>
  <c r="AO1680" i="1"/>
  <c r="AN1680" i="1"/>
  <c r="AM1680" i="1"/>
  <c r="AM1653" i="1"/>
  <c r="AN1653" i="1"/>
  <c r="S1653" i="1"/>
  <c r="AO1653" i="1"/>
  <c r="AN1621" i="1"/>
  <c r="AM1621" i="1"/>
  <c r="AO1621" i="1"/>
  <c r="AM1589" i="1"/>
  <c r="AO1589" i="1"/>
  <c r="AN1589" i="1"/>
  <c r="AM1573" i="1"/>
  <c r="AN1573" i="1"/>
  <c r="S1573" i="1"/>
  <c r="AO1573" i="1"/>
  <c r="AO1541" i="1"/>
  <c r="AN1541" i="1"/>
  <c r="AM1541" i="1"/>
  <c r="S1541" i="1"/>
  <c r="AN1503" i="1"/>
  <c r="AM1503" i="1"/>
  <c r="AN1466" i="1"/>
  <c r="AM1466" i="1"/>
  <c r="AN1418" i="1"/>
  <c r="AM1418" i="1"/>
  <c r="AO1418" i="1"/>
  <c r="AN1386" i="1"/>
  <c r="AM1386" i="1"/>
  <c r="S1386" i="1"/>
  <c r="AO1386" i="1"/>
  <c r="AN1354" i="1"/>
  <c r="AM1354" i="1"/>
  <c r="AO1354" i="1"/>
  <c r="AM1275" i="1"/>
  <c r="AN1275" i="1"/>
  <c r="AM1255" i="1"/>
  <c r="AN1255" i="1"/>
  <c r="AM1179" i="1"/>
  <c r="AN1179" i="1"/>
  <c r="S1179" i="1"/>
  <c r="AM1159" i="1"/>
  <c r="AN1159" i="1"/>
  <c r="AM1051" i="1"/>
  <c r="AN1051" i="1"/>
  <c r="AM1031" i="1"/>
  <c r="AN1031" i="1"/>
  <c r="AO1031" i="1"/>
  <c r="AN2404" i="1"/>
  <c r="AM2404" i="1"/>
  <c r="AO2404" i="1"/>
  <c r="AM957" i="1"/>
  <c r="AO957" i="1"/>
  <c r="AN957" i="1"/>
  <c r="AM829" i="1"/>
  <c r="AN829" i="1"/>
  <c r="AO829" i="1"/>
  <c r="AM729" i="1"/>
  <c r="AO729" i="1"/>
  <c r="AN729" i="1"/>
  <c r="AM633" i="1"/>
  <c r="AO633" i="1"/>
  <c r="AN633" i="1"/>
  <c r="AM533" i="1"/>
  <c r="AN533" i="1"/>
  <c r="AO533" i="1"/>
  <c r="AO433" i="1"/>
  <c r="AM433" i="1"/>
  <c r="AO337" i="1"/>
  <c r="AM337" i="1"/>
  <c r="AN337" i="1"/>
  <c r="AO241" i="1"/>
  <c r="AM241" i="1"/>
  <c r="AM105" i="1"/>
  <c r="AO105" i="1"/>
  <c r="AN105" i="1"/>
  <c r="AO9" i="1"/>
  <c r="AM9" i="1"/>
  <c r="AO2364" i="1"/>
  <c r="AN2364" i="1"/>
  <c r="AM2364" i="1"/>
  <c r="S2364" i="1"/>
  <c r="AO2332" i="1"/>
  <c r="AN2332" i="1"/>
  <c r="AM2332" i="1"/>
  <c r="AO2300" i="1"/>
  <c r="AN2300" i="1"/>
  <c r="AM2300" i="1"/>
  <c r="AO2268" i="1"/>
  <c r="AN2268" i="1"/>
  <c r="AM2268" i="1"/>
  <c r="S2268" i="1"/>
  <c r="AO2236" i="1"/>
  <c r="AN2236" i="1"/>
  <c r="AM2236" i="1"/>
  <c r="S2236" i="1"/>
  <c r="AO2191" i="1"/>
  <c r="AN2191" i="1"/>
  <c r="AO2159" i="1"/>
  <c r="AN2159" i="1"/>
  <c r="AO2076" i="1"/>
  <c r="AN2076" i="1"/>
  <c r="AM2076" i="1"/>
  <c r="AO2044" i="1"/>
  <c r="AN2044" i="1"/>
  <c r="AM2044" i="1"/>
  <c r="AO2012" i="1"/>
  <c r="AN2012" i="1"/>
  <c r="AM2012" i="1"/>
  <c r="S2012" i="1"/>
  <c r="AO1980" i="1"/>
  <c r="AN1980" i="1"/>
  <c r="AM1980" i="1"/>
  <c r="S1980" i="1"/>
  <c r="AO1935" i="1"/>
  <c r="AN1935" i="1"/>
  <c r="AO1839" i="1"/>
  <c r="AN1839" i="1"/>
  <c r="AO1807" i="1"/>
  <c r="AN1807" i="1"/>
  <c r="AO1740" i="1"/>
  <c r="AN1740" i="1"/>
  <c r="AM1740" i="1"/>
  <c r="AO1679" i="1"/>
  <c r="AN1679" i="1"/>
  <c r="AN1631" i="1"/>
  <c r="AM1631" i="1"/>
  <c r="S1631" i="1"/>
  <c r="AO1631" i="1"/>
  <c r="AN1567" i="1"/>
  <c r="AM1567" i="1"/>
  <c r="S1567" i="1"/>
  <c r="AO1567" i="1"/>
  <c r="AN1519" i="1"/>
  <c r="AM1519" i="1"/>
  <c r="AN992" i="1"/>
  <c r="AM992" i="1"/>
  <c r="AO992" i="1"/>
  <c r="AN968" i="1"/>
  <c r="AO968" i="1"/>
  <c r="AM968" i="1"/>
  <c r="AN944" i="1"/>
  <c r="AO944" i="1"/>
  <c r="AN920" i="1"/>
  <c r="AO920" i="1"/>
  <c r="AM920" i="1"/>
  <c r="AN888" i="1"/>
  <c r="AM888" i="1"/>
  <c r="AO888" i="1"/>
  <c r="AN864" i="1"/>
  <c r="AM864" i="1"/>
  <c r="AO864" i="1"/>
  <c r="AN832" i="1"/>
  <c r="AM832" i="1"/>
  <c r="AO832" i="1"/>
  <c r="AN800" i="1"/>
  <c r="AM800" i="1"/>
  <c r="AO800" i="1"/>
  <c r="AN776" i="1"/>
  <c r="AO776" i="1"/>
  <c r="AM776" i="1"/>
  <c r="AN744" i="1"/>
  <c r="AO744" i="1"/>
  <c r="AM744" i="1"/>
  <c r="AN712" i="1"/>
  <c r="AO712" i="1"/>
  <c r="AN680" i="1"/>
  <c r="AM680" i="1"/>
  <c r="AO680" i="1"/>
  <c r="AN600" i="1"/>
  <c r="AM600" i="1"/>
  <c r="S600" i="1"/>
  <c r="AO600" i="1"/>
  <c r="AN576" i="1"/>
  <c r="AM576" i="1"/>
  <c r="AO576" i="1"/>
  <c r="AN552" i="1"/>
  <c r="AO552" i="1"/>
  <c r="AM552" i="1"/>
  <c r="AM528" i="1"/>
  <c r="S528" i="1"/>
  <c r="AO528" i="1"/>
  <c r="AM504" i="1"/>
  <c r="AO504" i="1"/>
  <c r="AN504" i="1"/>
  <c r="S504" i="1"/>
  <c r="AM480" i="1"/>
  <c r="AO480" i="1"/>
  <c r="AN480" i="1"/>
  <c r="AN456" i="1"/>
  <c r="AM456" i="1"/>
  <c r="S456" i="1"/>
  <c r="AO456" i="1"/>
  <c r="AO432" i="1"/>
  <c r="AM432" i="1"/>
  <c r="AN432" i="1"/>
  <c r="S432" i="1"/>
  <c r="AM408" i="1"/>
  <c r="AO408" i="1"/>
  <c r="AN408" i="1"/>
  <c r="AN376" i="1"/>
  <c r="AM376" i="1"/>
  <c r="AO376" i="1"/>
  <c r="AN344" i="1"/>
  <c r="AM344" i="1"/>
  <c r="AO344" i="1"/>
  <c r="AM312" i="1"/>
  <c r="AO312" i="1"/>
  <c r="AM280" i="1"/>
  <c r="AO280" i="1"/>
  <c r="AN280" i="1"/>
  <c r="AM256" i="1"/>
  <c r="AO256" i="1"/>
  <c r="AN256" i="1"/>
  <c r="AM224" i="1"/>
  <c r="AO224" i="1"/>
  <c r="AN224" i="1"/>
  <c r="AM192" i="1"/>
  <c r="AO192" i="1"/>
  <c r="AN192" i="1"/>
  <c r="AM168" i="1"/>
  <c r="AN168" i="1"/>
  <c r="S168" i="1"/>
  <c r="AO168" i="1"/>
  <c r="AO144" i="1"/>
  <c r="AN144" i="1"/>
  <c r="AM144" i="1"/>
  <c r="AM112" i="1"/>
  <c r="AO112" i="1"/>
  <c r="AN112" i="1"/>
  <c r="AO80" i="1"/>
  <c r="AN80" i="1"/>
  <c r="AM80" i="1"/>
  <c r="AM40" i="1"/>
  <c r="AN40" i="1"/>
  <c r="AO40" i="1"/>
  <c r="AM16" i="1"/>
  <c r="AO16" i="1"/>
  <c r="AN16" i="1"/>
  <c r="AM2994" i="1"/>
  <c r="AN2994" i="1"/>
  <c r="AO2994" i="1"/>
  <c r="AO2887" i="1"/>
  <c r="AN2887" i="1"/>
  <c r="AM1330" i="1"/>
  <c r="AN1330" i="1"/>
  <c r="AO1330" i="1"/>
  <c r="AN1074" i="1"/>
  <c r="AM1074" i="1"/>
  <c r="AN2756" i="1"/>
  <c r="AM2756" i="1"/>
  <c r="AM1242" i="1"/>
  <c r="AO1242" i="1"/>
  <c r="AN1242" i="1"/>
  <c r="AM921" i="1"/>
  <c r="AO921" i="1"/>
  <c r="AM825" i="1"/>
  <c r="AO825" i="1"/>
  <c r="AM733" i="1"/>
  <c r="AO733" i="1"/>
  <c r="AN733" i="1"/>
  <c r="AO577" i="1"/>
  <c r="AM577" i="1"/>
  <c r="AO489" i="1"/>
  <c r="AN489" i="1"/>
  <c r="AM357" i="1"/>
  <c r="AN357" i="1"/>
  <c r="AO357" i="1"/>
  <c r="AM257" i="1"/>
  <c r="AO257" i="1"/>
  <c r="AN257" i="1"/>
  <c r="AM169" i="1"/>
  <c r="AO169" i="1"/>
  <c r="AO77" i="1"/>
  <c r="AM77" i="1"/>
  <c r="AN77" i="1"/>
  <c r="S77" i="1"/>
  <c r="AM5975" i="1"/>
  <c r="S5975" i="1"/>
  <c r="AN5945" i="1"/>
  <c r="AM5545" i="1"/>
  <c r="S5545" i="1"/>
  <c r="S5380" i="1"/>
  <c r="S5372" i="1"/>
  <c r="AO5624" i="1"/>
  <c r="AN5369" i="1"/>
  <c r="AM5285" i="1"/>
  <c r="AM5319" i="1"/>
  <c r="S5319" i="1"/>
  <c r="AN5285" i="1"/>
  <c r="S5241" i="1"/>
  <c r="S5233" i="1"/>
  <c r="S5225" i="1"/>
  <c r="AO5520" i="1"/>
  <c r="AO5485" i="1"/>
  <c r="AM5469" i="1"/>
  <c r="S5469" i="1"/>
  <c r="AN5453" i="1"/>
  <c r="AO5421" i="1"/>
  <c r="AM5405" i="1"/>
  <c r="S5405" i="1"/>
  <c r="AN5374" i="1"/>
  <c r="AO5221" i="1"/>
  <c r="AO5327" i="1"/>
  <c r="AM5311" i="1"/>
  <c r="S5311" i="1"/>
  <c r="AM5065" i="1"/>
  <c r="S5065" i="1"/>
  <c r="AN4968" i="1"/>
  <c r="AM5109" i="1"/>
  <c r="S5109" i="1"/>
  <c r="AN5080" i="1"/>
  <c r="AN5187" i="1"/>
  <c r="AN5155" i="1"/>
  <c r="AN5123" i="1"/>
  <c r="S5123" i="1"/>
  <c r="AN5072" i="1"/>
  <c r="AM5013" i="1"/>
  <c r="S5013" i="1"/>
  <c r="S4990" i="1"/>
  <c r="S4926" i="1"/>
  <c r="AM4903" i="1"/>
  <c r="S4903" i="1"/>
  <c r="AN5029" i="1"/>
  <c r="AN4717" i="1"/>
  <c r="AO4645" i="1"/>
  <c r="AN4621" i="1"/>
  <c r="AN4509" i="1"/>
  <c r="AN4381" i="1"/>
  <c r="AN4277" i="1"/>
  <c r="AN4201" i="1"/>
  <c r="AO4794" i="1"/>
  <c r="AM4495" i="1"/>
  <c r="AN4370" i="1"/>
  <c r="S4370" i="1"/>
  <c r="AO4354" i="1"/>
  <c r="AM4303" i="1"/>
  <c r="AN4242" i="1"/>
  <c r="AN4226" i="1"/>
  <c r="S4226" i="1"/>
  <c r="S3794" i="1"/>
  <c r="AO4818" i="1"/>
  <c r="AM4758" i="1"/>
  <c r="AM4558" i="1"/>
  <c r="S4558" i="1"/>
  <c r="AO4446" i="1"/>
  <c r="AN4318" i="1"/>
  <c r="S4318" i="1"/>
  <c r="AN4190" i="1"/>
  <c r="S4190" i="1"/>
  <c r="AM4750" i="1"/>
  <c r="S4750" i="1"/>
  <c r="AN4706" i="1"/>
  <c r="S4706" i="1"/>
  <c r="AM4067" i="1"/>
  <c r="AM3861" i="1"/>
  <c r="AN4782" i="1"/>
  <c r="AM3873" i="1"/>
  <c r="AO5156" i="1"/>
  <c r="AO4502" i="1"/>
  <c r="AM4339" i="1"/>
  <c r="S4339" i="1"/>
  <c r="AO4246" i="1"/>
  <c r="AM5101" i="1"/>
  <c r="AM3961" i="1"/>
  <c r="AN4073" i="1"/>
  <c r="AO3844" i="1"/>
  <c r="AN2395" i="1"/>
  <c r="AN2307" i="1"/>
  <c r="AN2179" i="1"/>
  <c r="AN2051" i="1"/>
  <c r="AN1923" i="1"/>
  <c r="AN1763" i="1"/>
  <c r="AM3586" i="1"/>
  <c r="S3586" i="1"/>
  <c r="AM2568" i="1"/>
  <c r="S2568" i="1"/>
  <c r="AO1614" i="1"/>
  <c r="AM2887" i="1"/>
  <c r="S2887" i="1"/>
  <c r="AO2756" i="1"/>
  <c r="AO1519" i="1"/>
  <c r="AO1503" i="1"/>
  <c r="AO640" i="1"/>
  <c r="AN1147" i="1"/>
  <c r="S1147" i="1"/>
  <c r="AM264" i="1"/>
  <c r="S264" i="1"/>
  <c r="AM489" i="1"/>
  <c r="S489" i="1"/>
  <c r="AM1034" i="1"/>
  <c r="AN1034" i="1"/>
  <c r="AM989" i="1"/>
  <c r="AO989" i="1"/>
  <c r="AN989" i="1"/>
  <c r="AM893" i="1"/>
  <c r="AO893" i="1"/>
  <c r="AN893" i="1"/>
  <c r="AO793" i="1"/>
  <c r="AM793" i="1"/>
  <c r="AO697" i="1"/>
  <c r="AM697" i="1"/>
  <c r="AM597" i="1"/>
  <c r="AO597" i="1"/>
  <c r="AN597" i="1"/>
  <c r="AO493" i="1"/>
  <c r="AN493" i="1"/>
  <c r="AM493" i="1"/>
  <c r="AO449" i="1"/>
  <c r="AM449" i="1"/>
  <c r="AO369" i="1"/>
  <c r="AM369" i="1"/>
  <c r="AO273" i="1"/>
  <c r="AM273" i="1"/>
  <c r="AO173" i="1"/>
  <c r="AM173" i="1"/>
  <c r="AN173" i="1"/>
  <c r="S173" i="1"/>
  <c r="AO73" i="1"/>
  <c r="AM73" i="1"/>
  <c r="AO2351" i="1"/>
  <c r="AN2351" i="1"/>
  <c r="AO2319" i="1"/>
  <c r="AN2319" i="1"/>
  <c r="AO2127" i="1"/>
  <c r="AN2127" i="1"/>
  <c r="AO2095" i="1"/>
  <c r="AN2095" i="1"/>
  <c r="AO2063" i="1"/>
  <c r="AN2063" i="1"/>
  <c r="AO2031" i="1"/>
  <c r="AN2031" i="1"/>
  <c r="AO1903" i="1"/>
  <c r="AN1903" i="1"/>
  <c r="AO1871" i="1"/>
  <c r="AN1871" i="1"/>
  <c r="AO1852" i="1"/>
  <c r="AN1852" i="1"/>
  <c r="AM1852" i="1"/>
  <c r="AO1820" i="1"/>
  <c r="AN1820" i="1"/>
  <c r="AM1820" i="1"/>
  <c r="S1820" i="1"/>
  <c r="AM1720" i="1"/>
  <c r="AO1720" i="1"/>
  <c r="AN1615" i="1"/>
  <c r="AM1615" i="1"/>
  <c r="S1615" i="1"/>
  <c r="AN1583" i="1"/>
  <c r="AM1583" i="1"/>
  <c r="AM1510" i="1"/>
  <c r="AN1510" i="1"/>
  <c r="S1510" i="1"/>
  <c r="AO1510" i="1"/>
  <c r="AN1286" i="1"/>
  <c r="AM1286" i="1"/>
  <c r="AN1254" i="1"/>
  <c r="AM1254" i="1"/>
  <c r="AN1190" i="1"/>
  <c r="AM1190" i="1"/>
  <c r="S1190" i="1"/>
  <c r="AN1158" i="1"/>
  <c r="AM1158" i="1"/>
  <c r="S1158" i="1"/>
  <c r="AN1094" i="1"/>
  <c r="AM1094" i="1"/>
  <c r="S1094" i="1"/>
  <c r="AN1030" i="1"/>
  <c r="AM1030" i="1"/>
  <c r="S1030" i="1"/>
  <c r="AN1000" i="1"/>
  <c r="AO1000" i="1"/>
  <c r="AM1000" i="1"/>
  <c r="AN976" i="1"/>
  <c r="AM976" i="1"/>
  <c r="AO976" i="1"/>
  <c r="AN952" i="1"/>
  <c r="AM952" i="1"/>
  <c r="AO952" i="1"/>
  <c r="AN936" i="1"/>
  <c r="AM936" i="1"/>
  <c r="AO936" i="1"/>
  <c r="AN912" i="1"/>
  <c r="AM912" i="1"/>
  <c r="S912" i="1"/>
  <c r="AO912" i="1"/>
  <c r="AN896" i="1"/>
  <c r="AM896" i="1"/>
  <c r="AO896" i="1"/>
  <c r="AN872" i="1"/>
  <c r="AO872" i="1"/>
  <c r="AM872" i="1"/>
  <c r="AN848" i="1"/>
  <c r="AO848" i="1"/>
  <c r="AM848" i="1"/>
  <c r="AN824" i="1"/>
  <c r="AM824" i="1"/>
  <c r="S824" i="1"/>
  <c r="AO824" i="1"/>
  <c r="AN808" i="1"/>
  <c r="AM808" i="1"/>
  <c r="AO808" i="1"/>
  <c r="AN784" i="1"/>
  <c r="AM784" i="1"/>
  <c r="AO784" i="1"/>
  <c r="AN760" i="1"/>
  <c r="AM760" i="1"/>
  <c r="AO760" i="1"/>
  <c r="AN736" i="1"/>
  <c r="AM736" i="1"/>
  <c r="AO736" i="1"/>
  <c r="AN720" i="1"/>
  <c r="AO720" i="1"/>
  <c r="AM720" i="1"/>
  <c r="AN696" i="1"/>
  <c r="AM696" i="1"/>
  <c r="AO696" i="1"/>
  <c r="AN672" i="1"/>
  <c r="AM672" i="1"/>
  <c r="AO672" i="1"/>
  <c r="AN656" i="1"/>
  <c r="AM656" i="1"/>
  <c r="S656" i="1"/>
  <c r="AO656" i="1"/>
  <c r="AN632" i="1"/>
  <c r="AM632" i="1"/>
  <c r="AO632" i="1"/>
  <c r="AN608" i="1"/>
  <c r="AM608" i="1"/>
  <c r="AN584" i="1"/>
  <c r="AO584" i="1"/>
  <c r="AM584" i="1"/>
  <c r="AN560" i="1"/>
  <c r="AM560" i="1"/>
  <c r="AO560" i="1"/>
  <c r="AN536" i="1"/>
  <c r="AM536" i="1"/>
  <c r="S536" i="1"/>
  <c r="AO536" i="1"/>
  <c r="AN512" i="1"/>
  <c r="AO512" i="1"/>
  <c r="AM512" i="1"/>
  <c r="AM488" i="1"/>
  <c r="AN488" i="1"/>
  <c r="AO488" i="1"/>
  <c r="AN472" i="1"/>
  <c r="AO472" i="1"/>
  <c r="AM472" i="1"/>
  <c r="AM448" i="1"/>
  <c r="AO448" i="1"/>
  <c r="AN448" i="1"/>
  <c r="AN424" i="1"/>
  <c r="AO424" i="1"/>
  <c r="AM424" i="1"/>
  <c r="AO400" i="1"/>
  <c r="AM400" i="1"/>
  <c r="AN400" i="1"/>
  <c r="AM384" i="1"/>
  <c r="AO384" i="1"/>
  <c r="AM360" i="1"/>
  <c r="AN360" i="1"/>
  <c r="S360" i="1"/>
  <c r="AO360" i="1"/>
  <c r="AO336" i="1"/>
  <c r="AM336" i="1"/>
  <c r="AN336" i="1"/>
  <c r="AM320" i="1"/>
  <c r="AO320" i="1"/>
  <c r="AN320" i="1"/>
  <c r="S320" i="1"/>
  <c r="AM296" i="1"/>
  <c r="AN296" i="1"/>
  <c r="AO296" i="1"/>
  <c r="AO240" i="1"/>
  <c r="AM240" i="1"/>
  <c r="AN240" i="1"/>
  <c r="AN216" i="1"/>
  <c r="AM216" i="1"/>
  <c r="S216" i="1"/>
  <c r="AO216" i="1"/>
  <c r="AN200" i="1"/>
  <c r="AO200" i="1"/>
  <c r="AM200" i="1"/>
  <c r="AO176" i="1"/>
  <c r="AN176" i="1"/>
  <c r="AM176" i="1"/>
  <c r="AN152" i="1"/>
  <c r="AM152" i="1"/>
  <c r="AO152" i="1"/>
  <c r="AN128" i="1"/>
  <c r="AO128" i="1"/>
  <c r="AM128" i="1"/>
  <c r="AN104" i="1"/>
  <c r="AM104" i="1"/>
  <c r="AO104" i="1"/>
  <c r="AM88" i="1"/>
  <c r="AN88" i="1"/>
  <c r="AO88" i="1"/>
  <c r="AN64" i="1"/>
  <c r="AO64" i="1"/>
  <c r="AM64" i="1"/>
  <c r="AO48" i="1"/>
  <c r="AN48" i="1"/>
  <c r="AM48" i="1"/>
  <c r="AM32" i="1"/>
  <c r="AO32" i="1"/>
  <c r="AN32" i="1"/>
  <c r="AO1617" i="1"/>
  <c r="AN1617" i="1"/>
  <c r="AM1617" i="1"/>
  <c r="AM1585" i="1"/>
  <c r="AO1585" i="1"/>
  <c r="AN1585" i="1"/>
  <c r="AO1553" i="1"/>
  <c r="AN1553" i="1"/>
  <c r="AM1553" i="1"/>
  <c r="AM1521" i="1"/>
  <c r="AO1521" i="1"/>
  <c r="AN1521" i="1"/>
  <c r="AN1504" i="1"/>
  <c r="AO1504" i="1"/>
  <c r="AN1122" i="1"/>
  <c r="AM1122" i="1"/>
  <c r="S1122" i="1"/>
  <c r="AM2388" i="1"/>
  <c r="AO2388" i="1"/>
  <c r="AN2388" i="1"/>
  <c r="AN1630" i="1"/>
  <c r="AO1630" i="1"/>
  <c r="AN1545" i="1"/>
  <c r="AM1545" i="1"/>
  <c r="AO1545" i="1"/>
  <c r="AO985" i="1"/>
  <c r="AN985" i="1"/>
  <c r="AM985" i="1"/>
  <c r="AO889" i="1"/>
  <c r="AN889" i="1"/>
  <c r="AM889" i="1"/>
  <c r="AM797" i="1"/>
  <c r="AO797" i="1"/>
  <c r="AN797" i="1"/>
  <c r="S797" i="1"/>
  <c r="AM701" i="1"/>
  <c r="AN701" i="1"/>
  <c r="AO701" i="1"/>
  <c r="AM637" i="1"/>
  <c r="AN637" i="1"/>
  <c r="S637" i="1"/>
  <c r="AO637" i="1"/>
  <c r="AO545" i="1"/>
  <c r="AN545" i="1"/>
  <c r="AM545" i="1"/>
  <c r="S545" i="1"/>
  <c r="AO421" i="1"/>
  <c r="AN421" i="1"/>
  <c r="AM421" i="1"/>
  <c r="AO325" i="1"/>
  <c r="AN325" i="1"/>
  <c r="AM325" i="1"/>
  <c r="AO201" i="1"/>
  <c r="AN201" i="1"/>
  <c r="AM201" i="1"/>
  <c r="AM109" i="1"/>
  <c r="AO109" i="1"/>
  <c r="AN109" i="1"/>
  <c r="AM13" i="1"/>
  <c r="AN13" i="1"/>
  <c r="S13" i="1"/>
  <c r="AO13" i="1"/>
  <c r="AN5884" i="1"/>
  <c r="AM5826" i="1"/>
  <c r="AM5788" i="1"/>
  <c r="S5788" i="1"/>
  <c r="AM5963" i="1"/>
  <c r="AM5909" i="1"/>
  <c r="AM5943" i="1"/>
  <c r="AN5909" i="1"/>
  <c r="AM5923" i="1"/>
  <c r="AO5919" i="1"/>
  <c r="AM5882" i="1"/>
  <c r="AN5882" i="1"/>
  <c r="AM5852" i="1"/>
  <c r="AN5864" i="1"/>
  <c r="S5864" i="1"/>
  <c r="AN5830" i="1"/>
  <c r="AM5800" i="1"/>
  <c r="S5800" i="1"/>
  <c r="AN5766" i="1"/>
  <c r="AM5736" i="1"/>
  <c r="AN5826" i="1"/>
  <c r="AM5804" i="1"/>
  <c r="AM5687" i="1"/>
  <c r="AM5623" i="1"/>
  <c r="AM5581" i="1"/>
  <c r="AO5635" i="1"/>
  <c r="AM5616" i="1"/>
  <c r="AO5577" i="1"/>
  <c r="AM5631" i="1"/>
  <c r="S5649" i="1"/>
  <c r="S5585" i="1"/>
  <c r="AM5477" i="1"/>
  <c r="AO5473" i="1"/>
  <c r="AM5413" i="1"/>
  <c r="S5413" i="1"/>
  <c r="AO5409" i="1"/>
  <c r="AM5624" i="1"/>
  <c r="S5394" i="1"/>
  <c r="S5373" i="1"/>
  <c r="S5333" i="1"/>
  <c r="AO5319" i="1"/>
  <c r="AO5272" i="1"/>
  <c r="AO5256" i="1"/>
  <c r="AO5224" i="1"/>
  <c r="S5218" i="1"/>
  <c r="S5390" i="1"/>
  <c r="S5377" i="1"/>
  <c r="AO5501" i="1"/>
  <c r="AM5485" i="1"/>
  <c r="AO5437" i="1"/>
  <c r="AM5421" i="1"/>
  <c r="S5421" i="1"/>
  <c r="AM5381" i="1"/>
  <c r="S5381" i="1"/>
  <c r="AO5374" i="1"/>
  <c r="AM5267" i="1"/>
  <c r="AM5255" i="1"/>
  <c r="S5255" i="1"/>
  <c r="AM5235" i="1"/>
  <c r="AM5327" i="1"/>
  <c r="AO5109" i="1"/>
  <c r="AN5079" i="1"/>
  <c r="S5059" i="1"/>
  <c r="AM5044" i="1"/>
  <c r="AM4988" i="1"/>
  <c r="AM4932" i="1"/>
  <c r="AM4877" i="1"/>
  <c r="AM4765" i="1"/>
  <c r="AM4725" i="1"/>
  <c r="AM4717" i="1"/>
  <c r="S4717" i="1"/>
  <c r="S4709" i="1"/>
  <c r="S4701" i="1"/>
  <c r="S4693" i="1"/>
  <c r="AN4877" i="1"/>
  <c r="AN4765" i="1"/>
  <c r="AN4725" i="1"/>
  <c r="AN4533" i="1"/>
  <c r="AN4457" i="1"/>
  <c r="AN4413" i="1"/>
  <c r="AN4325" i="1"/>
  <c r="AN4197" i="1"/>
  <c r="AN4910" i="1"/>
  <c r="AN4794" i="1"/>
  <c r="S4794" i="1"/>
  <c r="AN4354" i="1"/>
  <c r="S4354" i="1"/>
  <c r="AM4239" i="1"/>
  <c r="S4058" i="1"/>
  <c r="S3994" i="1"/>
  <c r="AN4818" i="1"/>
  <c r="AM4462" i="1"/>
  <c r="AN4446" i="1"/>
  <c r="S4446" i="1"/>
  <c r="AM4398" i="1"/>
  <c r="AM4283" i="1"/>
  <c r="AM4294" i="1"/>
  <c r="AM4021" i="1"/>
  <c r="S4021" i="1"/>
  <c r="AM3919" i="1"/>
  <c r="AN3521" i="1"/>
  <c r="AN5009" i="1"/>
  <c r="AM4467" i="1"/>
  <c r="S4467" i="1"/>
  <c r="AM4211" i="1"/>
  <c r="AM4089" i="1"/>
  <c r="AM2950" i="1"/>
  <c r="AN2275" i="1"/>
  <c r="AN2147" i="1"/>
  <c r="AN2019" i="1"/>
  <c r="AN1891" i="1"/>
  <c r="AN1771" i="1"/>
  <c r="AO4084" i="1"/>
  <c r="AN3997" i="1"/>
  <c r="AM2600" i="1"/>
  <c r="S2600" i="1"/>
  <c r="AO2352" i="1"/>
  <c r="AO2224" i="1"/>
  <c r="AO2160" i="1"/>
  <c r="AO2096" i="1"/>
  <c r="AO2032" i="1"/>
  <c r="AO1840" i="1"/>
  <c r="AO3090" i="1"/>
  <c r="AM944" i="1"/>
  <c r="AO4206" i="1"/>
  <c r="AN4206" i="1"/>
  <c r="AM3972" i="1"/>
  <c r="AN3972" i="1"/>
  <c r="AM3848" i="1"/>
  <c r="AN3848" i="1"/>
  <c r="S3848" i="1"/>
  <c r="AN3819" i="1"/>
  <c r="AM3819" i="1"/>
  <c r="AN3763" i="1"/>
  <c r="AM3763" i="1"/>
  <c r="S3763" i="1"/>
  <c r="AN3502" i="1"/>
  <c r="AM3502" i="1"/>
  <c r="AO3502" i="1"/>
  <c r="AO4945" i="1"/>
  <c r="AM4945" i="1"/>
  <c r="AO4822" i="1"/>
  <c r="AN4822" i="1"/>
  <c r="S4822" i="1"/>
  <c r="S4626" i="1"/>
  <c r="AO4411" i="1"/>
  <c r="AN4411" i="1"/>
  <c r="AO4199" i="1"/>
  <c r="AN4199" i="1"/>
  <c r="AM4199" i="1"/>
  <c r="S4199" i="1"/>
  <c r="AM3991" i="1"/>
  <c r="AO3991" i="1"/>
  <c r="AN3847" i="1"/>
  <c r="AM3847" i="1"/>
  <c r="AN5836" i="1"/>
  <c r="AO5836" i="1"/>
  <c r="AM5836" i="1"/>
  <c r="AN5378" i="1"/>
  <c r="AM5378" i="1"/>
  <c r="AN5188" i="1"/>
  <c r="AM5188" i="1"/>
  <c r="S4818" i="1"/>
  <c r="AM4633" i="1"/>
  <c r="S4633" i="1"/>
  <c r="AO4633" i="1"/>
  <c r="AO4379" i="1"/>
  <c r="AN4379" i="1"/>
  <c r="AN4087" i="1"/>
  <c r="AM4087" i="1"/>
  <c r="AN3821" i="1"/>
  <c r="AM3821" i="1"/>
  <c r="S3821" i="1"/>
  <c r="AO3741" i="1"/>
  <c r="AN3741" i="1"/>
  <c r="AO3730" i="1"/>
  <c r="AN3730" i="1"/>
  <c r="AM3730" i="1"/>
  <c r="AN3622" i="1"/>
  <c r="AM3622" i="1"/>
  <c r="S3622" i="1"/>
  <c r="AO3622" i="1"/>
  <c r="AO3510" i="1"/>
  <c r="AN3510" i="1"/>
  <c r="AM3510" i="1"/>
  <c r="AO5212" i="1"/>
  <c r="AN5212" i="1"/>
  <c r="AO5148" i="1"/>
  <c r="AN5148" i="1"/>
  <c r="AM4673" i="1"/>
  <c r="S4673" i="1"/>
  <c r="AO4673" i="1"/>
  <c r="S4498" i="1"/>
  <c r="S4242" i="1"/>
  <c r="AM4039" i="1"/>
  <c r="AO4039" i="1"/>
  <c r="AN4039" i="1"/>
  <c r="AN3871" i="1"/>
  <c r="AM3871" i="1"/>
  <c r="AO3748" i="1"/>
  <c r="AM3748" i="1"/>
  <c r="AN3748" i="1"/>
  <c r="AN3678" i="1"/>
  <c r="AM3678" i="1"/>
  <c r="AO3678" i="1"/>
  <c r="AM3642" i="1"/>
  <c r="AO3642" i="1"/>
  <c r="AM3706" i="1"/>
  <c r="AO3706" i="1"/>
  <c r="AO3026" i="1"/>
  <c r="AM3026" i="1"/>
  <c r="AO2792" i="1"/>
  <c r="AN2792" i="1"/>
  <c r="S2792" i="1"/>
  <c r="AO2760" i="1"/>
  <c r="AN2760" i="1"/>
  <c r="AO2728" i="1"/>
  <c r="AN2728" i="1"/>
  <c r="S2728" i="1"/>
  <c r="AO2696" i="1"/>
  <c r="AN2696" i="1"/>
  <c r="S2696" i="1"/>
  <c r="AO2664" i="1"/>
  <c r="AN2664" i="1"/>
  <c r="S2664" i="1"/>
  <c r="AN2616" i="1"/>
  <c r="AM2616" i="1"/>
  <c r="S2616" i="1"/>
  <c r="AO2616" i="1"/>
  <c r="AN2584" i="1"/>
  <c r="AM2584" i="1"/>
  <c r="AO2584" i="1"/>
  <c r="AN2552" i="1"/>
  <c r="AM2552" i="1"/>
  <c r="S2552" i="1"/>
  <c r="AO2552" i="1"/>
  <c r="AN2520" i="1"/>
  <c r="AM2520" i="1"/>
  <c r="AO2520" i="1"/>
  <c r="AN2488" i="1"/>
  <c r="AM2488" i="1"/>
  <c r="S2488" i="1"/>
  <c r="AO2488" i="1"/>
  <c r="AO2472" i="1"/>
  <c r="AN2472" i="1"/>
  <c r="S2472" i="1"/>
  <c r="AO2440" i="1"/>
  <c r="AN2440" i="1"/>
  <c r="S2440" i="1"/>
  <c r="AO2408" i="1"/>
  <c r="AN2408" i="1"/>
  <c r="S2408" i="1"/>
  <c r="AO2376" i="1"/>
  <c r="AN2376" i="1"/>
  <c r="AN3783" i="1"/>
  <c r="AM3783" i="1"/>
  <c r="AO3783" i="1"/>
  <c r="AM2855" i="1"/>
  <c r="AN2855" i="1"/>
  <c r="S2855" i="1"/>
  <c r="AO2855" i="1"/>
  <c r="AN3042" i="1"/>
  <c r="AO3042" i="1"/>
  <c r="AM3042" i="1"/>
  <c r="S3042" i="1"/>
  <c r="AN2288" i="1"/>
  <c r="AM2288" i="1"/>
  <c r="AN2192" i="1"/>
  <c r="AM2192" i="1"/>
  <c r="S2192" i="1"/>
  <c r="AN2000" i="1"/>
  <c r="AM2000" i="1"/>
  <c r="AN1968" i="1"/>
  <c r="AM1968" i="1"/>
  <c r="AN1904" i="1"/>
  <c r="AM1904" i="1"/>
  <c r="AO1791" i="1"/>
  <c r="AN1791" i="1"/>
  <c r="AM1724" i="1"/>
  <c r="AO1724" i="1"/>
  <c r="AN1724" i="1"/>
  <c r="AN1704" i="1"/>
  <c r="AM1704" i="1"/>
  <c r="AO1704" i="1"/>
  <c r="AO1663" i="1"/>
  <c r="AN1663" i="1"/>
  <c r="AM1637" i="1"/>
  <c r="AO1637" i="1"/>
  <c r="AN1637" i="1"/>
  <c r="AO1605" i="1"/>
  <c r="AN1605" i="1"/>
  <c r="AN1557" i="1"/>
  <c r="AM1557" i="1"/>
  <c r="AO1557" i="1"/>
  <c r="AM1525" i="1"/>
  <c r="AO1525" i="1"/>
  <c r="AN1525" i="1"/>
  <c r="AN1482" i="1"/>
  <c r="AM1482" i="1"/>
  <c r="AO1482" i="1"/>
  <c r="AN1450" i="1"/>
  <c r="AM1450" i="1"/>
  <c r="S1450" i="1"/>
  <c r="AO1450" i="1"/>
  <c r="AN1434" i="1"/>
  <c r="AM1434" i="1"/>
  <c r="AN1402" i="1"/>
  <c r="AM1402" i="1"/>
  <c r="AN1370" i="1"/>
  <c r="AM1370" i="1"/>
  <c r="AM1339" i="1"/>
  <c r="AN1339" i="1"/>
  <c r="AN1319" i="1"/>
  <c r="S1319" i="1"/>
  <c r="AO1319" i="1"/>
  <c r="AM1307" i="1"/>
  <c r="AN1307" i="1"/>
  <c r="AN1287" i="1"/>
  <c r="AM1287" i="1"/>
  <c r="AO1287" i="1"/>
  <c r="AM1243" i="1"/>
  <c r="AN1243" i="1"/>
  <c r="AM1211" i="1"/>
  <c r="AN1211" i="1"/>
  <c r="AM1191" i="1"/>
  <c r="AN1191" i="1"/>
  <c r="AN1127" i="1"/>
  <c r="AM1127" i="1"/>
  <c r="S1127" i="1"/>
  <c r="AM1115" i="1"/>
  <c r="AN1115" i="1"/>
  <c r="AM1095" i="1"/>
  <c r="AN1095" i="1"/>
  <c r="S1095" i="1"/>
  <c r="AM1083" i="1"/>
  <c r="AN1083" i="1"/>
  <c r="AN1063" i="1"/>
  <c r="AM1063" i="1"/>
  <c r="AM1019" i="1"/>
  <c r="AN1019" i="1"/>
  <c r="AN1566" i="1"/>
  <c r="AO1566" i="1"/>
  <c r="AN1210" i="1"/>
  <c r="AM1210" i="1"/>
  <c r="AM1018" i="1"/>
  <c r="AN1018" i="1"/>
  <c r="AM925" i="1"/>
  <c r="AO925" i="1"/>
  <c r="AN925" i="1"/>
  <c r="AO857" i="1"/>
  <c r="AM857" i="1"/>
  <c r="AM765" i="1"/>
  <c r="AO765" i="1"/>
  <c r="AN765" i="1"/>
  <c r="AM661" i="1"/>
  <c r="AN661" i="1"/>
  <c r="AO661" i="1"/>
  <c r="AM565" i="1"/>
  <c r="AN565" i="1"/>
  <c r="AO565" i="1"/>
  <c r="AO465" i="1"/>
  <c r="AM465" i="1"/>
  <c r="AM397" i="1"/>
  <c r="AN397" i="1"/>
  <c r="AO397" i="1"/>
  <c r="AO305" i="1"/>
  <c r="AN305" i="1"/>
  <c r="AM305" i="1"/>
  <c r="AM205" i="1"/>
  <c r="AN205" i="1"/>
  <c r="S205" i="1"/>
  <c r="AO205" i="1"/>
  <c r="AO137" i="1"/>
  <c r="AM137" i="1"/>
  <c r="AM41" i="1"/>
  <c r="AN41" i="1"/>
  <c r="AO41" i="1"/>
  <c r="AO2287" i="1"/>
  <c r="AN2287" i="1"/>
  <c r="AO2255" i="1"/>
  <c r="AN2255" i="1"/>
  <c r="AO2223" i="1"/>
  <c r="AN2223" i="1"/>
  <c r="AO2204" i="1"/>
  <c r="AN2204" i="1"/>
  <c r="AM2204" i="1"/>
  <c r="AO2172" i="1"/>
  <c r="AN2172" i="1"/>
  <c r="AM2172" i="1"/>
  <c r="AO2140" i="1"/>
  <c r="AN2140" i="1"/>
  <c r="AM2140" i="1"/>
  <c r="S2140" i="1"/>
  <c r="AO2108" i="1"/>
  <c r="AN2108" i="1"/>
  <c r="AM2108" i="1"/>
  <c r="S2108" i="1"/>
  <c r="AO1999" i="1"/>
  <c r="AN1999" i="1"/>
  <c r="AO1967" i="1"/>
  <c r="AN1967" i="1"/>
  <c r="AO1948" i="1"/>
  <c r="AN1948" i="1"/>
  <c r="AM1948" i="1"/>
  <c r="AO1916" i="1"/>
  <c r="AN1916" i="1"/>
  <c r="AM1916" i="1"/>
  <c r="AO1884" i="1"/>
  <c r="AN1884" i="1"/>
  <c r="AM1884" i="1"/>
  <c r="S1884" i="1"/>
  <c r="AM1696" i="1"/>
  <c r="AO1696" i="1"/>
  <c r="AN1696" i="1"/>
  <c r="S1696" i="1"/>
  <c r="AN1647" i="1"/>
  <c r="AM1647" i="1"/>
  <c r="AN1599" i="1"/>
  <c r="AM1599" i="1"/>
  <c r="S1599" i="1"/>
  <c r="AO1599" i="1"/>
  <c r="AN1551" i="1"/>
  <c r="AM1551" i="1"/>
  <c r="AN1535" i="1"/>
  <c r="AM1535" i="1"/>
  <c r="S1535" i="1"/>
  <c r="AO1535" i="1"/>
  <c r="AN1318" i="1"/>
  <c r="AM1318" i="1"/>
  <c r="AN1222" i="1"/>
  <c r="AM1222" i="1"/>
  <c r="AN1126" i="1"/>
  <c r="AM1126" i="1"/>
  <c r="S1126" i="1"/>
  <c r="AN1062" i="1"/>
  <c r="AM1062" i="1"/>
  <c r="S1062" i="1"/>
  <c r="AN1008" i="1"/>
  <c r="AM1008" i="1"/>
  <c r="AO1008" i="1"/>
  <c r="AN984" i="1"/>
  <c r="AM984" i="1"/>
  <c r="AO984" i="1"/>
  <c r="AN960" i="1"/>
  <c r="AM960" i="1"/>
  <c r="AO960" i="1"/>
  <c r="AN928" i="1"/>
  <c r="AM928" i="1"/>
  <c r="AO928" i="1"/>
  <c r="AN904" i="1"/>
  <c r="AO904" i="1"/>
  <c r="AM904" i="1"/>
  <c r="AN880" i="1"/>
  <c r="AM880" i="1"/>
  <c r="AO880" i="1"/>
  <c r="AN856" i="1"/>
  <c r="AM856" i="1"/>
  <c r="AO856" i="1"/>
  <c r="AN840" i="1"/>
  <c r="AO840" i="1"/>
  <c r="AM840" i="1"/>
  <c r="AN816" i="1"/>
  <c r="AO816" i="1"/>
  <c r="AM816" i="1"/>
  <c r="AN792" i="1"/>
  <c r="AO792" i="1"/>
  <c r="AM792" i="1"/>
  <c r="AN768" i="1"/>
  <c r="AM768" i="1"/>
  <c r="AO768" i="1"/>
  <c r="AN752" i="1"/>
  <c r="AM752" i="1"/>
  <c r="AO752" i="1"/>
  <c r="AN728" i="1"/>
  <c r="AM728" i="1"/>
  <c r="AO728" i="1"/>
  <c r="AN704" i="1"/>
  <c r="AM704" i="1"/>
  <c r="S704" i="1"/>
  <c r="AO704" i="1"/>
  <c r="AN688" i="1"/>
  <c r="AO688" i="1"/>
  <c r="AM688" i="1"/>
  <c r="AN664" i="1"/>
  <c r="AO664" i="1"/>
  <c r="AM664" i="1"/>
  <c r="AN648" i="1"/>
  <c r="AO648" i="1"/>
  <c r="AM648" i="1"/>
  <c r="AN624" i="1"/>
  <c r="AO624" i="1"/>
  <c r="AM624" i="1"/>
  <c r="AN616" i="1"/>
  <c r="AO616" i="1"/>
  <c r="AM616" i="1"/>
  <c r="AN592" i="1"/>
  <c r="AM592" i="1"/>
  <c r="AO592" i="1"/>
  <c r="AN568" i="1"/>
  <c r="AO568" i="1"/>
  <c r="AM568" i="1"/>
  <c r="AN544" i="1"/>
  <c r="S544" i="1"/>
  <c r="AO544" i="1"/>
  <c r="AN520" i="1"/>
  <c r="AM520" i="1"/>
  <c r="AO520" i="1"/>
  <c r="AN496" i="1"/>
  <c r="AO496" i="1"/>
  <c r="AM496" i="1"/>
  <c r="AO464" i="1"/>
  <c r="AM464" i="1"/>
  <c r="AN464" i="1"/>
  <c r="S464" i="1"/>
  <c r="AN440" i="1"/>
  <c r="AM440" i="1"/>
  <c r="AO440" i="1"/>
  <c r="AN416" i="1"/>
  <c r="AO416" i="1"/>
  <c r="AM416" i="1"/>
  <c r="AN392" i="1"/>
  <c r="AO392" i="1"/>
  <c r="AM392" i="1"/>
  <c r="AO368" i="1"/>
  <c r="AM368" i="1"/>
  <c r="AN368" i="1"/>
  <c r="AN352" i="1"/>
  <c r="AO352" i="1"/>
  <c r="AM352" i="1"/>
  <c r="S352" i="1"/>
  <c r="AN328" i="1"/>
  <c r="AO328" i="1"/>
  <c r="AM328" i="1"/>
  <c r="AN304" i="1"/>
  <c r="AO304" i="1"/>
  <c r="AM304" i="1"/>
  <c r="AN288" i="1"/>
  <c r="AO288" i="1"/>
  <c r="AM288" i="1"/>
  <c r="S288" i="1"/>
  <c r="AN272" i="1"/>
  <c r="AO272" i="1"/>
  <c r="AM272" i="1"/>
  <c r="AN248" i="1"/>
  <c r="AM248" i="1"/>
  <c r="AO248" i="1"/>
  <c r="AN232" i="1"/>
  <c r="AM232" i="1"/>
  <c r="S232" i="1"/>
  <c r="AO232" i="1"/>
  <c r="AM208" i="1"/>
  <c r="AO208" i="1"/>
  <c r="AN208" i="1"/>
  <c r="AN184" i="1"/>
  <c r="S184" i="1"/>
  <c r="AO184" i="1"/>
  <c r="AM160" i="1"/>
  <c r="AO160" i="1"/>
  <c r="AN160" i="1"/>
  <c r="AM136" i="1"/>
  <c r="AO136" i="1"/>
  <c r="AN136" i="1"/>
  <c r="AM120" i="1"/>
  <c r="AN120" i="1"/>
  <c r="AO120" i="1"/>
  <c r="AN96" i="1"/>
  <c r="AO96" i="1"/>
  <c r="AM96" i="1"/>
  <c r="AM72" i="1"/>
  <c r="AO72" i="1"/>
  <c r="AM56" i="1"/>
  <c r="AN56" i="1"/>
  <c r="S56" i="1"/>
  <c r="AO56" i="1"/>
  <c r="AN24" i="1"/>
  <c r="AO24" i="1"/>
  <c r="AM24" i="1"/>
  <c r="AM8" i="1"/>
  <c r="AO8" i="1"/>
  <c r="AN8" i="1"/>
  <c r="AM1649" i="1"/>
  <c r="AO1649" i="1"/>
  <c r="AN1649" i="1"/>
  <c r="AN1282" i="1"/>
  <c r="AM1282" i="1"/>
  <c r="S1282" i="1"/>
  <c r="AO1282" i="1"/>
  <c r="AO1234" i="1"/>
  <c r="AN1234" i="1"/>
  <c r="AM1234" i="1"/>
  <c r="AM949" i="1"/>
  <c r="AO949" i="1"/>
  <c r="AN949" i="1"/>
  <c r="AM861" i="1"/>
  <c r="AO861" i="1"/>
  <c r="AN861" i="1"/>
  <c r="AM761" i="1"/>
  <c r="AO761" i="1"/>
  <c r="AM669" i="1"/>
  <c r="AO669" i="1"/>
  <c r="AN669" i="1"/>
  <c r="AM605" i="1"/>
  <c r="AN605" i="1"/>
  <c r="AO517" i="1"/>
  <c r="AM517" i="1"/>
  <c r="AN517" i="1"/>
  <c r="AO393" i="1"/>
  <c r="AN393" i="1"/>
  <c r="AM393" i="1"/>
  <c r="AM293" i="1"/>
  <c r="AN293" i="1"/>
  <c r="AO293" i="1"/>
  <c r="AO229" i="1"/>
  <c r="AN229" i="1"/>
  <c r="AM229" i="1"/>
  <c r="AO141" i="1"/>
  <c r="AN141" i="1"/>
  <c r="AO45" i="1"/>
  <c r="AN45" i="1"/>
  <c r="AM45" i="1"/>
  <c r="AO5804" i="1"/>
  <c r="S5966" i="1"/>
  <c r="S5947" i="1"/>
  <c r="AO5943" i="1"/>
  <c r="S5979" i="1"/>
  <c r="S5959" i="1"/>
  <c r="S5946" i="1"/>
  <c r="S5939" i="1"/>
  <c r="S5926" i="1"/>
  <c r="S5875" i="1"/>
  <c r="S5856" i="1"/>
  <c r="AO5852" i="1"/>
  <c r="S5938" i="1"/>
  <c r="S5868" i="1"/>
  <c r="S5855" i="1"/>
  <c r="S5883" i="1"/>
  <c r="S5803" i="1"/>
  <c r="S5794" i="1"/>
  <c r="S5739" i="1"/>
  <c r="S5812" i="1"/>
  <c r="S5799" i="1"/>
  <c r="S5748" i="1"/>
  <c r="S5735" i="1"/>
  <c r="S5808" i="1"/>
  <c r="S5795" i="1"/>
  <c r="S5744" i="1"/>
  <c r="S5820" i="1"/>
  <c r="S5756" i="1"/>
  <c r="S5652" i="1"/>
  <c r="S5639" i="1"/>
  <c r="S5588" i="1"/>
  <c r="S5575" i="1"/>
  <c r="S5823" i="1"/>
  <c r="S5759" i="1"/>
  <c r="S5683" i="1"/>
  <c r="S5632" i="1"/>
  <c r="S5619" i="1"/>
  <c r="S5647" i="1"/>
  <c r="S5596" i="1"/>
  <c r="S5583" i="1"/>
  <c r="S5672" i="1"/>
  <c r="S5540" i="1"/>
  <c r="S5513" i="1"/>
  <c r="S5497" i="1"/>
  <c r="S5484" i="1"/>
  <c r="S5433" i="1"/>
  <c r="S5420" i="1"/>
  <c r="S5643" i="1"/>
  <c r="S5579" i="1"/>
  <c r="S5549" i="1"/>
  <c r="S5528" i="1"/>
  <c r="S5517" i="1"/>
  <c r="S5480" i="1"/>
  <c r="S5461" i="1"/>
  <c r="S5416" i="1"/>
  <c r="S5397" i="1"/>
  <c r="S5392" i="1"/>
  <c r="S5384" i="1"/>
  <c r="S5376" i="1"/>
  <c r="S5656" i="1"/>
  <c r="S5558" i="1"/>
  <c r="S5537" i="1"/>
  <c r="S5460" i="1"/>
  <c r="S5396" i="1"/>
  <c r="S5504" i="1"/>
  <c r="S5440" i="1"/>
  <c r="S5326" i="1"/>
  <c r="S5307" i="1"/>
  <c r="S5499" i="1"/>
  <c r="S5435" i="1"/>
  <c r="S5351" i="1"/>
  <c r="S5338" i="1"/>
  <c r="S5287" i="1"/>
  <c r="S5237" i="1"/>
  <c r="S5229" i="1"/>
  <c r="S5363" i="1"/>
  <c r="S5350" i="1"/>
  <c r="S5299" i="1"/>
  <c r="S5286" i="1"/>
  <c r="S5343" i="1"/>
  <c r="S5116" i="1"/>
  <c r="S5097" i="1"/>
  <c r="AN5044" i="1"/>
  <c r="AN4988" i="1"/>
  <c r="AN4932" i="1"/>
  <c r="S5362" i="1"/>
  <c r="S5298" i="1"/>
  <c r="S5270" i="1"/>
  <c r="S5254" i="1"/>
  <c r="S5222" i="1"/>
  <c r="S5077" i="1"/>
  <c r="S5064" i="1"/>
  <c r="S5200" i="1"/>
  <c r="S5184" i="1"/>
  <c r="S5168" i="1"/>
  <c r="S5152" i="1"/>
  <c r="S5136" i="1"/>
  <c r="S5120" i="1"/>
  <c r="S5056" i="1"/>
  <c r="S4911" i="1"/>
  <c r="S5213" i="1"/>
  <c r="S5181" i="1"/>
  <c r="S5149" i="1"/>
  <c r="S5060" i="1"/>
  <c r="S5050" i="1"/>
  <c r="S5034" i="1"/>
  <c r="S5018" i="1"/>
  <c r="S5002" i="1"/>
  <c r="S4986" i="1"/>
  <c r="S4970" i="1"/>
  <c r="S4954" i="1"/>
  <c r="S4938" i="1"/>
  <c r="S4922" i="1"/>
  <c r="AO4671" i="1"/>
  <c r="AN4581" i="1"/>
  <c r="AN4453" i="1"/>
  <c r="AN4357" i="1"/>
  <c r="AM4910" i="1"/>
  <c r="AO4681" i="1"/>
  <c r="AO4626" i="1"/>
  <c r="AM4607" i="1"/>
  <c r="AO4498" i="1"/>
  <c r="AO4482" i="1"/>
  <c r="AM4431" i="1"/>
  <c r="S3850" i="1"/>
  <c r="AM4539" i="1"/>
  <c r="AM4270" i="1"/>
  <c r="AO4147" i="1"/>
  <c r="AM4035" i="1"/>
  <c r="AM4906" i="1"/>
  <c r="S4906" i="1"/>
  <c r="AN3992" i="1"/>
  <c r="S3992" i="1"/>
  <c r="AN3705" i="1"/>
  <c r="AO5188" i="1"/>
  <c r="AO5124" i="1"/>
  <c r="AO3110" i="1"/>
  <c r="AO2955" i="1"/>
  <c r="AO3821" i="1"/>
  <c r="AN2371" i="1"/>
  <c r="AN2243" i="1"/>
  <c r="AN2115" i="1"/>
  <c r="AN1987" i="1"/>
  <c r="AN1859" i="1"/>
  <c r="AN1787" i="1"/>
  <c r="AN1659" i="1"/>
  <c r="AO3828" i="1"/>
  <c r="AM3522" i="1"/>
  <c r="S3522" i="1"/>
  <c r="AM2760" i="1"/>
  <c r="S2760" i="1"/>
  <c r="AM2632" i="1"/>
  <c r="S2632" i="1"/>
  <c r="AM2504" i="1"/>
  <c r="S2504" i="1"/>
  <c r="AM2376" i="1"/>
  <c r="S2376" i="1"/>
  <c r="AO1583" i="1"/>
  <c r="AO5378" i="1"/>
  <c r="AO1434" i="1"/>
  <c r="AO264" i="1"/>
  <c r="AM712" i="1"/>
  <c r="AO605" i="1"/>
  <c r="AN1223" i="1"/>
  <c r="AN449" i="1"/>
  <c r="S4641" i="1"/>
  <c r="S4904" i="1"/>
  <c r="S4858" i="1"/>
  <c r="S4730" i="1"/>
  <c r="S4653" i="1"/>
  <c r="S4610" i="1"/>
  <c r="S4578" i="1"/>
  <c r="S4546" i="1"/>
  <c r="S4514" i="1"/>
  <c r="S4450" i="1"/>
  <c r="S4418" i="1"/>
  <c r="S4386" i="1"/>
  <c r="S4322" i="1"/>
  <c r="S4290" i="1"/>
  <c r="S4258" i="1"/>
  <c r="S4194" i="1"/>
  <c r="S3902" i="1"/>
  <c r="S3854" i="1"/>
  <c r="S4850" i="1"/>
  <c r="S4786" i="1"/>
  <c r="S4722" i="1"/>
  <c r="S4574" i="1"/>
  <c r="S4510" i="1"/>
  <c r="S4382" i="1"/>
  <c r="S4254" i="1"/>
  <c r="S4878" i="1"/>
  <c r="S4830" i="1"/>
  <c r="S4618" i="1"/>
  <c r="S4586" i="1"/>
  <c r="S4554" i="1"/>
  <c r="S4522" i="1"/>
  <c r="S4490" i="1"/>
  <c r="S4458" i="1"/>
  <c r="S4426" i="1"/>
  <c r="S4394" i="1"/>
  <c r="S4362" i="1"/>
  <c r="S4330" i="1"/>
  <c r="S4298" i="1"/>
  <c r="S4266" i="1"/>
  <c r="S4234" i="1"/>
  <c r="S4202" i="1"/>
  <c r="S4076" i="1"/>
  <c r="S4012" i="1"/>
  <c r="S3980" i="1"/>
  <c r="S3948" i="1"/>
  <c r="S3916" i="1"/>
  <c r="S3884" i="1"/>
  <c r="S3852" i="1"/>
  <c r="S3820" i="1"/>
  <c r="S3788" i="1"/>
  <c r="S3756" i="1"/>
  <c r="S4866" i="1"/>
  <c r="S4742" i="1"/>
  <c r="S4247" i="1"/>
  <c r="S4215" i="1"/>
  <c r="S4183" i="1"/>
  <c r="S4088" i="1"/>
  <c r="S4056" i="1"/>
  <c r="S4024" i="1"/>
  <c r="S3960" i="1"/>
  <c r="S3928" i="1"/>
  <c r="S3896" i="1"/>
  <c r="S3864" i="1"/>
  <c r="S3832" i="1"/>
  <c r="S3800" i="1"/>
  <c r="S3768" i="1"/>
  <c r="S5055" i="1"/>
  <c r="S4814" i="1"/>
  <c r="S4766" i="1"/>
  <c r="S4598" i="1"/>
  <c r="S4566" i="1"/>
  <c r="S4534" i="1"/>
  <c r="S4470" i="1"/>
  <c r="S4438" i="1"/>
  <c r="S4406" i="1"/>
  <c r="S4374" i="1"/>
  <c r="S4342" i="1"/>
  <c r="S4310" i="1"/>
  <c r="S4278" i="1"/>
  <c r="S4214" i="1"/>
  <c r="S4182" i="1"/>
  <c r="S4615" i="1"/>
  <c r="S4075" i="1"/>
  <c r="S4052" i="1"/>
  <c r="S3947" i="1"/>
  <c r="S3924" i="1"/>
  <c r="S3796" i="1"/>
  <c r="S5115" i="1"/>
  <c r="S5105" i="1"/>
  <c r="S5037" i="1"/>
  <c r="S4806" i="1"/>
  <c r="S4714" i="1"/>
  <c r="S4077" i="1"/>
  <c r="S4071" i="1"/>
  <c r="S4048" i="1"/>
  <c r="S3943" i="1"/>
  <c r="S3920" i="1"/>
  <c r="S3881" i="1"/>
  <c r="S3815" i="1"/>
  <c r="S3792" i="1"/>
  <c r="S5053" i="1"/>
  <c r="S4916" i="1"/>
  <c r="S3993" i="1"/>
  <c r="S3915" i="1"/>
  <c r="S3869" i="1"/>
  <c r="S3127" i="1"/>
  <c r="S3031" i="1"/>
  <c r="S2871" i="1"/>
  <c r="S4667" i="1"/>
  <c r="S4635" i="1"/>
  <c r="S4594" i="1"/>
  <c r="S4562" i="1"/>
  <c r="S4530" i="1"/>
  <c r="S4466" i="1"/>
  <c r="S4434" i="1"/>
  <c r="S4402" i="1"/>
  <c r="S4338" i="1"/>
  <c r="S4306" i="1"/>
  <c r="S4274" i="1"/>
  <c r="S4210" i="1"/>
  <c r="S4178" i="1"/>
  <c r="S3910" i="1"/>
  <c r="S4882" i="1"/>
  <c r="S4754" i="1"/>
  <c r="S4690" i="1"/>
  <c r="S4606" i="1"/>
  <c r="S4542" i="1"/>
  <c r="S4478" i="1"/>
  <c r="S4414" i="1"/>
  <c r="S4350" i="1"/>
  <c r="S4286" i="1"/>
  <c r="S4222" i="1"/>
  <c r="S4167" i="1"/>
  <c r="S4159" i="1"/>
  <c r="S4151" i="1"/>
  <c r="S4143" i="1"/>
  <c r="S4135" i="1"/>
  <c r="S4127" i="1"/>
  <c r="S4119" i="1"/>
  <c r="S4111" i="1"/>
  <c r="S4103" i="1"/>
  <c r="S4095" i="1"/>
  <c r="S4838" i="1"/>
  <c r="S4746" i="1"/>
  <c r="S4092" i="1"/>
  <c r="S4060" i="1"/>
  <c r="S4028" i="1"/>
  <c r="S3996" i="1"/>
  <c r="S3964" i="1"/>
  <c r="S3900" i="1"/>
  <c r="S3868" i="1"/>
  <c r="S3836" i="1"/>
  <c r="S3804" i="1"/>
  <c r="S3772" i="1"/>
  <c r="S4734" i="1"/>
  <c r="S4072" i="1"/>
  <c r="S4040" i="1"/>
  <c r="S4008" i="1"/>
  <c r="S3976" i="1"/>
  <c r="S3944" i="1"/>
  <c r="S3880" i="1"/>
  <c r="S3816" i="1"/>
  <c r="S3784" i="1"/>
  <c r="S3752" i="1"/>
  <c r="S5219" i="1"/>
  <c r="S5207" i="1"/>
  <c r="S5191" i="1"/>
  <c r="S5175" i="1"/>
  <c r="S5159" i="1"/>
  <c r="S5143" i="1"/>
  <c r="S5127" i="1"/>
  <c r="S5087" i="1"/>
  <c r="S4898" i="1"/>
  <c r="S4774" i="1"/>
  <c r="S5069" i="1"/>
  <c r="S4157" i="1"/>
  <c r="S4011" i="1"/>
  <c r="S3988" i="1"/>
  <c r="S3883" i="1"/>
  <c r="S3860" i="1"/>
  <c r="S3755" i="1"/>
  <c r="S5083" i="1"/>
  <c r="S5073" i="1"/>
  <c r="S4846" i="1"/>
  <c r="S4798" i="1"/>
  <c r="S4097" i="1"/>
  <c r="S4013" i="1"/>
  <c r="S4007" i="1"/>
  <c r="S3984" i="1"/>
  <c r="S3945" i="1"/>
  <c r="S3885" i="1"/>
  <c r="S3879" i="1"/>
  <c r="S3856" i="1"/>
  <c r="S3817" i="1"/>
  <c r="S3757" i="1"/>
  <c r="S3751" i="1"/>
  <c r="S3892" i="1"/>
  <c r="S3940" i="1"/>
  <c r="S1648" i="1"/>
  <c r="S1632" i="1"/>
  <c r="S1616" i="1"/>
  <c r="S1600" i="1"/>
  <c r="S1584" i="1"/>
  <c r="S1568" i="1"/>
  <c r="S1552" i="1"/>
  <c r="S1536" i="1"/>
  <c r="S1520" i="1"/>
  <c r="S5874" i="1"/>
  <c r="S3888" i="1"/>
  <c r="S3106" i="1"/>
  <c r="S2850" i="1"/>
  <c r="S61" i="1"/>
  <c r="S1529" i="1"/>
  <c r="S5786" i="1"/>
  <c r="S5627" i="1"/>
  <c r="S5525" i="1"/>
  <c r="S5341" i="1"/>
  <c r="S5234" i="1"/>
  <c r="S5121" i="1"/>
  <c r="S3686" i="1"/>
  <c r="S3566" i="1"/>
  <c r="S1700" i="1"/>
  <c r="S4141" i="1"/>
  <c r="S4045" i="1"/>
  <c r="S3726" i="1"/>
  <c r="S3662" i="1"/>
  <c r="S3598" i="1"/>
  <c r="S3534" i="1"/>
  <c r="S3470" i="1"/>
  <c r="S5145" i="1"/>
  <c r="S4091" i="1"/>
  <c r="S3694" i="1"/>
  <c r="S3746" i="1"/>
  <c r="S3682" i="1"/>
  <c r="S3554" i="1"/>
  <c r="S3490" i="1"/>
  <c r="S2804" i="1"/>
  <c r="S2772" i="1"/>
  <c r="S2740" i="1"/>
  <c r="S2708" i="1"/>
  <c r="S2676" i="1"/>
  <c r="S2644" i="1"/>
  <c r="S2612" i="1"/>
  <c r="S2580" i="1"/>
  <c r="S2548" i="1"/>
  <c r="S2516" i="1"/>
  <c r="S2484" i="1"/>
  <c r="S2452" i="1"/>
  <c r="S2420" i="1"/>
  <c r="S2356" i="1"/>
  <c r="S2324" i="1"/>
  <c r="S2292" i="1"/>
  <c r="S2260" i="1"/>
  <c r="S2228" i="1"/>
  <c r="S2196" i="1"/>
  <c r="S2164" i="1"/>
  <c r="S2132" i="1"/>
  <c r="S2100" i="1"/>
  <c r="S2068" i="1"/>
  <c r="S2036" i="1"/>
  <c r="S2004" i="1"/>
  <c r="S1972" i="1"/>
  <c r="S1940" i="1"/>
  <c r="S1908" i="1"/>
  <c r="S1876" i="1"/>
  <c r="S1844" i="1"/>
  <c r="S1812" i="1"/>
  <c r="S1651" i="1"/>
  <c r="S1635" i="1"/>
  <c r="S1619" i="1"/>
  <c r="S1603" i="1"/>
  <c r="S1587" i="1"/>
  <c r="S1571" i="1"/>
  <c r="S1555" i="1"/>
  <c r="S1539" i="1"/>
  <c r="S1523" i="1"/>
  <c r="S5917" i="1"/>
  <c r="S5802" i="1"/>
  <c r="S5129" i="1"/>
  <c r="S3658" i="1"/>
  <c r="S1788" i="1"/>
  <c r="S1660" i="1"/>
  <c r="S1490" i="1"/>
  <c r="S1474" i="1"/>
  <c r="S1458" i="1"/>
  <c r="S1442" i="1"/>
  <c r="S1426" i="1"/>
  <c r="S1410" i="1"/>
  <c r="S1394" i="1"/>
  <c r="S1378" i="1"/>
  <c r="S1362" i="1"/>
  <c r="S1011" i="1"/>
  <c r="S979" i="1"/>
  <c r="S947" i="1"/>
  <c r="S915" i="1"/>
  <c r="S883" i="1"/>
  <c r="S851" i="1"/>
  <c r="S819" i="1"/>
  <c r="S787" i="1"/>
  <c r="S755" i="1"/>
  <c r="S723" i="1"/>
  <c r="S691" i="1"/>
  <c r="S659" i="1"/>
  <c r="S627" i="1"/>
  <c r="S595" i="1"/>
  <c r="S563" i="1"/>
  <c r="S531" i="1"/>
  <c r="S125" i="1"/>
  <c r="S5118" i="1"/>
  <c r="S5054" i="1"/>
  <c r="S5522" i="1"/>
  <c r="S3371" i="1"/>
  <c r="S3105" i="1"/>
  <c r="S2929" i="1"/>
  <c r="S1189" i="1"/>
  <c r="S1157" i="1"/>
  <c r="S2989" i="1"/>
  <c r="S2957" i="1"/>
  <c r="S2925" i="1"/>
  <c r="S3009" i="1"/>
  <c r="S745" i="1"/>
  <c r="S457" i="1"/>
  <c r="S441" i="1"/>
  <c r="S3033" i="1"/>
  <c r="S1498" i="1"/>
  <c r="S1338" i="1"/>
  <c r="S1258" i="1"/>
  <c r="S1154" i="1"/>
  <c r="S1106" i="1"/>
  <c r="S1090" i="1"/>
  <c r="S1050" i="1"/>
  <c r="S5086" i="1"/>
  <c r="S5569" i="1"/>
  <c r="S3093" i="1"/>
  <c r="S3045" i="1"/>
  <c r="S2997" i="1"/>
  <c r="S2857" i="1"/>
  <c r="S4587" i="1"/>
  <c r="S4523" i="1"/>
  <c r="S4459" i="1"/>
  <c r="S4395" i="1"/>
  <c r="S4331" i="1"/>
  <c r="S4267" i="1"/>
  <c r="S4203" i="1"/>
  <c r="S4675" i="1"/>
  <c r="S4359" i="1"/>
  <c r="S5117" i="1"/>
  <c r="S4125" i="1"/>
  <c r="S4043" i="1"/>
  <c r="S3997" i="1"/>
  <c r="S3991" i="1"/>
  <c r="S3865" i="1"/>
  <c r="S3840" i="1"/>
  <c r="S3787" i="1"/>
  <c r="S4068" i="1"/>
  <c r="S3785" i="1"/>
  <c r="S3706" i="1"/>
  <c r="S3642" i="1"/>
  <c r="S3578" i="1"/>
  <c r="S3514" i="1"/>
  <c r="S3063" i="1"/>
  <c r="S2903" i="1"/>
  <c r="S2784" i="1"/>
  <c r="S2752" i="1"/>
  <c r="S2720" i="1"/>
  <c r="S2688" i="1"/>
  <c r="S2656" i="1"/>
  <c r="S2624" i="1"/>
  <c r="S2592" i="1"/>
  <c r="S2560" i="1"/>
  <c r="S2528" i="1"/>
  <c r="S2496" i="1"/>
  <c r="S2464" i="1"/>
  <c r="S2432" i="1"/>
  <c r="S2400" i="1"/>
  <c r="S2368" i="1"/>
  <c r="S2336" i="1"/>
  <c r="S2304" i="1"/>
  <c r="S2272" i="1"/>
  <c r="S2240" i="1"/>
  <c r="S2208" i="1"/>
  <c r="S2176" i="1"/>
  <c r="S2144" i="1"/>
  <c r="S2112" i="1"/>
  <c r="S2080" i="1"/>
  <c r="S2048" i="1"/>
  <c r="S2016" i="1"/>
  <c r="S1984" i="1"/>
  <c r="S1952" i="1"/>
  <c r="S1920" i="1"/>
  <c r="S1888" i="1"/>
  <c r="S1856" i="1"/>
  <c r="S1824" i="1"/>
  <c r="S1784" i="1"/>
  <c r="S1720" i="1"/>
  <c r="S1656" i="1"/>
  <c r="S1644" i="1"/>
  <c r="S1628" i="1"/>
  <c r="S1612" i="1"/>
  <c r="S1596" i="1"/>
  <c r="S1580" i="1"/>
  <c r="S1564" i="1"/>
  <c r="S1548" i="1"/>
  <c r="S1532" i="1"/>
  <c r="S1516" i="1"/>
  <c r="S5385" i="1"/>
  <c r="S4327" i="1"/>
  <c r="S3748" i="1"/>
  <c r="S3630" i="1"/>
  <c r="S3502" i="1"/>
  <c r="S3963" i="1"/>
  <c r="S3789" i="1"/>
  <c r="S3760" i="1"/>
  <c r="S3698" i="1"/>
  <c r="S3634" i="1"/>
  <c r="S3570" i="1"/>
  <c r="S3506" i="1"/>
  <c r="S2983" i="1"/>
  <c r="S2919" i="1"/>
  <c r="S4583" i="1"/>
  <c r="S2882" i="1"/>
  <c r="S5633" i="1"/>
  <c r="S5378" i="1"/>
  <c r="S3010" i="1"/>
  <c r="S2935" i="1"/>
  <c r="S1621" i="1"/>
  <c r="S1557" i="1"/>
  <c r="S509" i="1"/>
  <c r="S413" i="1"/>
  <c r="S349" i="1"/>
  <c r="S301" i="1"/>
  <c r="S285" i="1"/>
  <c r="S269" i="1"/>
  <c r="S1625" i="1"/>
  <c r="S1561" i="1"/>
  <c r="S681" i="1"/>
  <c r="S569" i="1"/>
  <c r="S329" i="1"/>
  <c r="S297" i="1"/>
  <c r="S153" i="1"/>
  <c r="S57" i="1"/>
  <c r="S41" i="1"/>
  <c r="O5787" i="1"/>
  <c r="Q5787" i="1"/>
  <c r="AM5777" i="1"/>
  <c r="Q5777" i="1"/>
  <c r="O5777" i="1"/>
  <c r="AN5777" i="1"/>
  <c r="O5767" i="1"/>
  <c r="Q5767" i="1"/>
  <c r="Q5755" i="1"/>
  <c r="O5755" i="1"/>
  <c r="AM5745" i="1"/>
  <c r="O5745" i="1"/>
  <c r="Q5745" i="1"/>
  <c r="AN5745" i="1"/>
  <c r="Q5735" i="1"/>
  <c r="O5735" i="1"/>
  <c r="O5689" i="1"/>
  <c r="Q5689" i="1"/>
  <c r="AN5689" i="1"/>
  <c r="O5681" i="1"/>
  <c r="Q5681" i="1"/>
  <c r="Q5671" i="1"/>
  <c r="O5671" i="1"/>
  <c r="O5657" i="1"/>
  <c r="Q5657" i="1"/>
  <c r="AN5657" i="1"/>
  <c r="O5625" i="1"/>
  <c r="Q5625" i="1"/>
  <c r="AN5625" i="1"/>
  <c r="O5617" i="1"/>
  <c r="Q5617" i="1"/>
  <c r="Q5607" i="1"/>
  <c r="O5607" i="1"/>
  <c r="O5593" i="1"/>
  <c r="Q5593" i="1"/>
  <c r="AN5593" i="1"/>
  <c r="S5593" i="1"/>
  <c r="O5564" i="1"/>
  <c r="Q5564" i="1"/>
  <c r="AO5564" i="1"/>
  <c r="AO5556" i="1"/>
  <c r="O5556" i="1"/>
  <c r="Q5556" i="1"/>
  <c r="AM5556" i="1"/>
  <c r="S5556" i="1"/>
  <c r="AO5550" i="1"/>
  <c r="Q5550" i="1"/>
  <c r="O5550" i="1"/>
  <c r="AM5550" i="1"/>
  <c r="AN5550" i="1"/>
  <c r="O5516" i="1"/>
  <c r="Q5516" i="1"/>
  <c r="O5509" i="1"/>
  <c r="Q5509" i="1"/>
  <c r="Q5483" i="1"/>
  <c r="O5483" i="1"/>
  <c r="AM5426" i="1"/>
  <c r="Q5426" i="1"/>
  <c r="O5426" i="1"/>
  <c r="AN5426" i="1"/>
  <c r="Q5403" i="1"/>
  <c r="O5403" i="1"/>
  <c r="O5390" i="1"/>
  <c r="Q5390" i="1"/>
  <c r="Q5244" i="1"/>
  <c r="O5244" i="1"/>
  <c r="AN5244" i="1"/>
  <c r="O5230" i="1"/>
  <c r="Q5230" i="1"/>
  <c r="O5222" i="1"/>
  <c r="Q5222" i="1"/>
  <c r="AM5216" i="1"/>
  <c r="Q5216" i="1"/>
  <c r="O5216" i="1"/>
  <c r="AO5216" i="1"/>
  <c r="AN5216" i="1"/>
  <c r="Q5115" i="1"/>
  <c r="O5115" i="1"/>
  <c r="O5096" i="1"/>
  <c r="Q5096" i="1"/>
  <c r="O5064" i="1"/>
  <c r="Q5064" i="1"/>
  <c r="Q5041" i="1"/>
  <c r="O5041" i="1"/>
  <c r="AN5031" i="1"/>
  <c r="O5031" i="1"/>
  <c r="Q5031" i="1"/>
  <c r="AO5031" i="1"/>
  <c r="Q5018" i="1"/>
  <c r="O5018" i="1"/>
  <c r="Q5010" i="1"/>
  <c r="O5010" i="1"/>
  <c r="AN5010" i="1"/>
  <c r="AN4975" i="1"/>
  <c r="S4975" i="1"/>
  <c r="O4975" i="1"/>
  <c r="Q4975" i="1"/>
  <c r="AO4975" i="1"/>
  <c r="Q4969" i="1"/>
  <c r="O4969" i="1"/>
  <c r="AM4969" i="1"/>
  <c r="S4969" i="1"/>
  <c r="O4960" i="1"/>
  <c r="Q4960" i="1"/>
  <c r="Q4950" i="1"/>
  <c r="O4950" i="1"/>
  <c r="O4911" i="1"/>
  <c r="Q4911" i="1"/>
  <c r="Q4897" i="1"/>
  <c r="O4897" i="1"/>
  <c r="Q4890" i="1"/>
  <c r="O4890" i="1"/>
  <c r="AM4835" i="1"/>
  <c r="O4835" i="1"/>
  <c r="Q4835" i="1"/>
  <c r="AN4835" i="1"/>
  <c r="AO4835" i="1"/>
  <c r="Q4821" i="1"/>
  <c r="O4821" i="1"/>
  <c r="AO4804" i="1"/>
  <c r="Q4804" i="1"/>
  <c r="O4804" i="1"/>
  <c r="AN4804" i="1"/>
  <c r="Q4769" i="1"/>
  <c r="O4769" i="1"/>
  <c r="Q4762" i="1"/>
  <c r="O4762" i="1"/>
  <c r="AM4707" i="1"/>
  <c r="O4707" i="1"/>
  <c r="Q4707" i="1"/>
  <c r="AO4707" i="1"/>
  <c r="AN4707" i="1"/>
  <c r="Q4693" i="1"/>
  <c r="O4693" i="1"/>
  <c r="Q4677" i="1"/>
  <c r="O4677" i="1"/>
  <c r="AM4677" i="1"/>
  <c r="S4677" i="1"/>
  <c r="Q4656" i="1"/>
  <c r="O4656" i="1"/>
  <c r="AO4656" i="1"/>
  <c r="AN4656" i="1"/>
  <c r="AM4656" i="1"/>
  <c r="Q4601" i="1"/>
  <c r="O4601" i="1"/>
  <c r="AM4601" i="1"/>
  <c r="S4601" i="1"/>
  <c r="O4578" i="1"/>
  <c r="Q4578" i="1"/>
  <c r="O4571" i="1"/>
  <c r="Q4571" i="1"/>
  <c r="AO4552" i="1"/>
  <c r="O4552" i="1"/>
  <c r="Q4552" i="1"/>
  <c r="AN4552" i="1"/>
  <c r="AM4552" i="1"/>
  <c r="O4523" i="1"/>
  <c r="Q4523" i="1"/>
  <c r="AO4472" i="1"/>
  <c r="O4472" i="1"/>
  <c r="Q4472" i="1"/>
  <c r="AN4472" i="1"/>
  <c r="AM4472" i="1"/>
  <c r="Q4465" i="1"/>
  <c r="O4465" i="1"/>
  <c r="AM4465" i="1"/>
  <c r="S4465" i="1"/>
  <c r="Q4341" i="1"/>
  <c r="O4341" i="1"/>
  <c r="AM4341" i="1"/>
  <c r="S4341" i="1"/>
  <c r="O4319" i="1"/>
  <c r="Q4319" i="1"/>
  <c r="AN4319" i="1"/>
  <c r="O4311" i="1"/>
  <c r="Q4311" i="1"/>
  <c r="Q4297" i="1"/>
  <c r="O4297" i="1"/>
  <c r="AM4297" i="1"/>
  <c r="S4297" i="1"/>
  <c r="O4263" i="1"/>
  <c r="Q4263" i="1"/>
  <c r="AO4256" i="1"/>
  <c r="O4256" i="1"/>
  <c r="Q4256" i="1"/>
  <c r="AN4256" i="1"/>
  <c r="AM4256" i="1"/>
  <c r="Q4234" i="1"/>
  <c r="O4234" i="1"/>
  <c r="O4227" i="1"/>
  <c r="Q4227" i="1"/>
  <c r="AN4227" i="1"/>
  <c r="S4227" i="1"/>
  <c r="AO4220" i="1"/>
  <c r="O4220" i="1"/>
  <c r="Q4220" i="1"/>
  <c r="AM4220" i="1"/>
  <c r="AN4220" i="1"/>
  <c r="AO4208" i="1"/>
  <c r="O4208" i="1"/>
  <c r="Q4208" i="1"/>
  <c r="AN4208" i="1"/>
  <c r="AM4208" i="1"/>
  <c r="Q4173" i="1"/>
  <c r="O4173" i="1"/>
  <c r="AM4173" i="1"/>
  <c r="S4173" i="1"/>
  <c r="Q4149" i="1"/>
  <c r="O4149" i="1"/>
  <c r="AM4149" i="1"/>
  <c r="S4149" i="1"/>
  <c r="O4135" i="1"/>
  <c r="Q4135" i="1"/>
  <c r="Q4105" i="1"/>
  <c r="O4105" i="1"/>
  <c r="AM4105" i="1"/>
  <c r="S4105" i="1"/>
  <c r="Q4072" i="1"/>
  <c r="O4072" i="1"/>
  <c r="AO4072" i="1"/>
  <c r="AO4062" i="1"/>
  <c r="Q4062" i="1"/>
  <c r="O4062" i="1"/>
  <c r="AN4062" i="1"/>
  <c r="Q4047" i="1"/>
  <c r="O4047" i="1"/>
  <c r="AO4047" i="1"/>
  <c r="O4024" i="1"/>
  <c r="Q4024" i="1"/>
  <c r="AO4024" i="1"/>
  <c r="AO4018" i="1"/>
  <c r="Q4018" i="1"/>
  <c r="O4018" i="1"/>
  <c r="AN4018" i="1"/>
  <c r="O3976" i="1"/>
  <c r="Q3976" i="1"/>
  <c r="AO3976" i="1"/>
  <c r="Q3947" i="1"/>
  <c r="O3947" i="1"/>
  <c r="O3933" i="1"/>
  <c r="Q3933" i="1"/>
  <c r="AO3922" i="1"/>
  <c r="Q3922" i="1"/>
  <c r="O3922" i="1"/>
  <c r="AN3922" i="1"/>
  <c r="S3922" i="1"/>
  <c r="Q3907" i="1"/>
  <c r="O3907" i="1"/>
  <c r="AO3907" i="1"/>
  <c r="Q3891" i="1"/>
  <c r="O3891" i="1"/>
  <c r="AO3891" i="1"/>
  <c r="AO3818" i="1"/>
  <c r="Q3818" i="1"/>
  <c r="O3818" i="1"/>
  <c r="AN3818" i="1"/>
  <c r="O3808" i="1"/>
  <c r="Q3808" i="1"/>
  <c r="AO3808" i="1"/>
  <c r="O3776" i="1"/>
  <c r="Q3776" i="1"/>
  <c r="Q3751" i="1"/>
  <c r="O3751" i="1"/>
  <c r="AM3739" i="1"/>
  <c r="Q3739" i="1"/>
  <c r="O3739" i="1"/>
  <c r="AN3739" i="1"/>
  <c r="AO3739" i="1"/>
  <c r="AO3728" i="1"/>
  <c r="O3728" i="1"/>
  <c r="Q3728" i="1"/>
  <c r="AM3728" i="1"/>
  <c r="AN3728" i="1"/>
  <c r="Q3690" i="1"/>
  <c r="O3690" i="1"/>
  <c r="AM3675" i="1"/>
  <c r="Q3675" i="1"/>
  <c r="O3675" i="1"/>
  <c r="AN3675" i="1"/>
  <c r="AO3675" i="1"/>
  <c r="AO3664" i="1"/>
  <c r="O3664" i="1"/>
  <c r="Q3664" i="1"/>
  <c r="AM3664" i="1"/>
  <c r="AN3664" i="1"/>
  <c r="Q3626" i="1"/>
  <c r="O3626" i="1"/>
  <c r="AM3611" i="1"/>
  <c r="Q3611" i="1"/>
  <c r="O3611" i="1"/>
  <c r="AN3611" i="1"/>
  <c r="AO3611" i="1"/>
  <c r="AO3600" i="1"/>
  <c r="O3600" i="1"/>
  <c r="Q3600" i="1"/>
  <c r="AM3600" i="1"/>
  <c r="AN3600" i="1"/>
  <c r="Q3562" i="1"/>
  <c r="O3562" i="1"/>
  <c r="AM3547" i="1"/>
  <c r="Q3547" i="1"/>
  <c r="O3547" i="1"/>
  <c r="AN3547" i="1"/>
  <c r="AO3547" i="1"/>
  <c r="AO3536" i="1"/>
  <c r="O3536" i="1"/>
  <c r="Q3536" i="1"/>
  <c r="AM3536" i="1"/>
  <c r="AN3536" i="1"/>
  <c r="Q3498" i="1"/>
  <c r="O3498" i="1"/>
  <c r="AM3483" i="1"/>
  <c r="Q3483" i="1"/>
  <c r="O3483" i="1"/>
  <c r="AN3483" i="1"/>
  <c r="AO3483" i="1"/>
  <c r="AO3472" i="1"/>
  <c r="O3472" i="1"/>
  <c r="Q3472" i="1"/>
  <c r="AM3472" i="1"/>
  <c r="AN3472" i="1"/>
  <c r="AN5846" i="1"/>
  <c r="S5846" i="1"/>
  <c r="Q5846" i="1"/>
  <c r="O5846" i="1"/>
  <c r="AO5846" i="1"/>
  <c r="AN5732" i="1"/>
  <c r="O5732" i="1"/>
  <c r="Q5732" i="1"/>
  <c r="AM5732" i="1"/>
  <c r="AO5732" i="1"/>
  <c r="AN5716" i="1"/>
  <c r="O5716" i="1"/>
  <c r="Q5716" i="1"/>
  <c r="AM5716" i="1"/>
  <c r="AO5716" i="1"/>
  <c r="O5677" i="1"/>
  <c r="Q5677" i="1"/>
  <c r="AN5677" i="1"/>
  <c r="S5677" i="1"/>
  <c r="Q5660" i="1"/>
  <c r="O5660" i="1"/>
  <c r="AO5660" i="1"/>
  <c r="Q5628" i="1"/>
  <c r="O5628" i="1"/>
  <c r="AO5628" i="1"/>
  <c r="O5533" i="1"/>
  <c r="Q5533" i="1"/>
  <c r="AO5533" i="1"/>
  <c r="O5501" i="1"/>
  <c r="Q5501" i="1"/>
  <c r="O5485" i="1"/>
  <c r="Q5485" i="1"/>
  <c r="Q5479" i="1"/>
  <c r="O5479" i="1"/>
  <c r="AM5479" i="1"/>
  <c r="S5479" i="1"/>
  <c r="O5469" i="1"/>
  <c r="Q5469" i="1"/>
  <c r="O5401" i="1"/>
  <c r="Q5401" i="1"/>
  <c r="AO5401" i="1"/>
  <c r="AO5217" i="1"/>
  <c r="O5217" i="1"/>
  <c r="Q5217" i="1"/>
  <c r="AN5217" i="1"/>
  <c r="O5210" i="1"/>
  <c r="Q5210" i="1"/>
  <c r="AN5210" i="1"/>
  <c r="S5210" i="1"/>
  <c r="O5202" i="1"/>
  <c r="Q5202" i="1"/>
  <c r="AN5202" i="1"/>
  <c r="O5194" i="1"/>
  <c r="Q5194" i="1"/>
  <c r="AN5194" i="1"/>
  <c r="O5186" i="1"/>
  <c r="Q5186" i="1"/>
  <c r="AN5186" i="1"/>
  <c r="O5178" i="1"/>
  <c r="Q5178" i="1"/>
  <c r="AN5178" i="1"/>
  <c r="S5178" i="1"/>
  <c r="O5170" i="1"/>
  <c r="Q5170" i="1"/>
  <c r="AN5170" i="1"/>
  <c r="O5162" i="1"/>
  <c r="Q5162" i="1"/>
  <c r="AN5162" i="1"/>
  <c r="O5154" i="1"/>
  <c r="Q5154" i="1"/>
  <c r="AN5154" i="1"/>
  <c r="O5146" i="1"/>
  <c r="Q5146" i="1"/>
  <c r="AN5146" i="1"/>
  <c r="S5146" i="1"/>
  <c r="O5138" i="1"/>
  <c r="Q5138" i="1"/>
  <c r="AN5138" i="1"/>
  <c r="O5130" i="1"/>
  <c r="Q5130" i="1"/>
  <c r="AN5130" i="1"/>
  <c r="O5122" i="1"/>
  <c r="Q5122" i="1"/>
  <c r="AN5122" i="1"/>
  <c r="O5117" i="1"/>
  <c r="Q5117" i="1"/>
  <c r="Q5111" i="1"/>
  <c r="O5111" i="1"/>
  <c r="AM5111" i="1"/>
  <c r="S5111" i="1"/>
  <c r="O5087" i="1"/>
  <c r="Q5087" i="1"/>
  <c r="O5079" i="1"/>
  <c r="Q5079" i="1"/>
  <c r="AM5079" i="1"/>
  <c r="AM4783" i="1"/>
  <c r="O4783" i="1"/>
  <c r="Q4783" i="1"/>
  <c r="AN4783" i="1"/>
  <c r="AO4783" i="1"/>
  <c r="AO4752" i="1"/>
  <c r="Q4752" i="1"/>
  <c r="O4752" i="1"/>
  <c r="AN4752" i="1"/>
  <c r="S4752" i="1"/>
  <c r="AM4743" i="1"/>
  <c r="O4743" i="1"/>
  <c r="Q4743" i="1"/>
  <c r="AN4743" i="1"/>
  <c r="AO4743" i="1"/>
  <c r="Q4710" i="1"/>
  <c r="O4710" i="1"/>
  <c r="AO4704" i="1"/>
  <c r="Q4704" i="1"/>
  <c r="O4704" i="1"/>
  <c r="AN4704" i="1"/>
  <c r="S4704" i="1"/>
  <c r="AO4628" i="1"/>
  <c r="Q4628" i="1"/>
  <c r="O4628" i="1"/>
  <c r="AM4628" i="1"/>
  <c r="AN4628" i="1"/>
  <c r="O4610" i="1"/>
  <c r="Q4610" i="1"/>
  <c r="O4555" i="1"/>
  <c r="Q4555" i="1"/>
  <c r="O4515" i="1"/>
  <c r="Q4515" i="1"/>
  <c r="AN4515" i="1"/>
  <c r="S4515" i="1"/>
  <c r="AO4456" i="1"/>
  <c r="O4456" i="1"/>
  <c r="Q4456" i="1"/>
  <c r="AM4456" i="1"/>
  <c r="AN4456" i="1"/>
  <c r="Q4446" i="1"/>
  <c r="O4446" i="1"/>
  <c r="Q4438" i="1"/>
  <c r="O4438" i="1"/>
  <c r="O4431" i="1"/>
  <c r="Q4431" i="1"/>
  <c r="AN4431" i="1"/>
  <c r="AO4416" i="1"/>
  <c r="O4416" i="1"/>
  <c r="Q4416" i="1"/>
  <c r="AM4416" i="1"/>
  <c r="AN4416" i="1"/>
  <c r="Q4390" i="1"/>
  <c r="O4390" i="1"/>
  <c r="AO4380" i="1"/>
  <c r="O4380" i="1"/>
  <c r="Q4380" i="1"/>
  <c r="AM4380" i="1"/>
  <c r="AN4380" i="1"/>
  <c r="AO4372" i="1"/>
  <c r="O4372" i="1"/>
  <c r="Q4372" i="1"/>
  <c r="AM4372" i="1"/>
  <c r="AN4372" i="1"/>
  <c r="Q4354" i="1"/>
  <c r="O4354" i="1"/>
  <c r="O4299" i="1"/>
  <c r="Q4299" i="1"/>
  <c r="O4259" i="1"/>
  <c r="Q4259" i="1"/>
  <c r="AN4259" i="1"/>
  <c r="S4259" i="1"/>
  <c r="AO4200" i="1"/>
  <c r="O4200" i="1"/>
  <c r="Q4200" i="1"/>
  <c r="AM4200" i="1"/>
  <c r="AN4200" i="1"/>
  <c r="Q4190" i="1"/>
  <c r="O4190" i="1"/>
  <c r="Q4182" i="1"/>
  <c r="O4182" i="1"/>
  <c r="O4175" i="1"/>
  <c r="Q4175" i="1"/>
  <c r="AN4175" i="1"/>
  <c r="AO4108" i="1"/>
  <c r="O4108" i="1"/>
  <c r="Q4108" i="1"/>
  <c r="AM4108" i="1"/>
  <c r="AN4108" i="1"/>
  <c r="AO4096" i="1"/>
  <c r="Q4096" i="1"/>
  <c r="O4096" i="1"/>
  <c r="AM4096" i="1"/>
  <c r="AN4096" i="1"/>
  <c r="O4071" i="1"/>
  <c r="Q4071" i="1"/>
  <c r="Q4059" i="1"/>
  <c r="O4059" i="1"/>
  <c r="O4053" i="1"/>
  <c r="Q4053" i="1"/>
  <c r="AO4053" i="1"/>
  <c r="O4040" i="1"/>
  <c r="Q4040" i="1"/>
  <c r="AO4040" i="1"/>
  <c r="Q4027" i="1"/>
  <c r="O4027" i="1"/>
  <c r="Q3971" i="1"/>
  <c r="O3971" i="1"/>
  <c r="AO3971" i="1"/>
  <c r="Q3955" i="1"/>
  <c r="O3955" i="1"/>
  <c r="AO3955" i="1"/>
  <c r="O3940" i="1"/>
  <c r="Q3940" i="1"/>
  <c r="O3913" i="1"/>
  <c r="Q3913" i="1"/>
  <c r="O3905" i="1"/>
  <c r="Q3905" i="1"/>
  <c r="AO3905" i="1"/>
  <c r="O3889" i="1"/>
  <c r="Q3889" i="1"/>
  <c r="AO3889" i="1"/>
  <c r="O3868" i="1"/>
  <c r="Q3868" i="1"/>
  <c r="AO3868" i="1"/>
  <c r="Q3859" i="1"/>
  <c r="O3859" i="1"/>
  <c r="AO3859" i="1"/>
  <c r="O3844" i="1"/>
  <c r="Q3844" i="1"/>
  <c r="O3828" i="1"/>
  <c r="Q3828" i="1"/>
  <c r="O3820" i="1"/>
  <c r="Q3820" i="1"/>
  <c r="AO3820" i="1"/>
  <c r="Q3811" i="1"/>
  <c r="O3811" i="1"/>
  <c r="AO3811" i="1"/>
  <c r="O3753" i="1"/>
  <c r="Q3753" i="1"/>
  <c r="Q3746" i="1"/>
  <c r="O3746" i="1"/>
  <c r="Q3738" i="1"/>
  <c r="O3738" i="1"/>
  <c r="AO3712" i="1"/>
  <c r="O3712" i="1"/>
  <c r="Q3712" i="1"/>
  <c r="AM3712" i="1"/>
  <c r="AN3712" i="1"/>
  <c r="AO3676" i="1"/>
  <c r="O3676" i="1"/>
  <c r="Q3676" i="1"/>
  <c r="AM3676" i="1"/>
  <c r="AN3676" i="1"/>
  <c r="AO3648" i="1"/>
  <c r="O3648" i="1"/>
  <c r="Q3648" i="1"/>
  <c r="AM3648" i="1"/>
  <c r="AN3648" i="1"/>
  <c r="AO3640" i="1"/>
  <c r="O3640" i="1"/>
  <c r="Q3640" i="1"/>
  <c r="AM3640" i="1"/>
  <c r="AN3640" i="1"/>
  <c r="AO3584" i="1"/>
  <c r="O3584" i="1"/>
  <c r="Q3584" i="1"/>
  <c r="AM3584" i="1"/>
  <c r="AN3584" i="1"/>
  <c r="Q3554" i="1"/>
  <c r="O3554" i="1"/>
  <c r="AM3539" i="1"/>
  <c r="Q3539" i="1"/>
  <c r="O3539" i="1"/>
  <c r="AN3539" i="1"/>
  <c r="AO3539" i="1"/>
  <c r="AM3495" i="1"/>
  <c r="Q3495" i="1"/>
  <c r="O3495" i="1"/>
  <c r="AN3495" i="1"/>
  <c r="AO3495" i="1"/>
  <c r="Q3490" i="1"/>
  <c r="O3490" i="1"/>
  <c r="Q3482" i="1"/>
  <c r="O3482" i="1"/>
  <c r="Q5874" i="1"/>
  <c r="O5874" i="1"/>
  <c r="O5843" i="1"/>
  <c r="Q5843" i="1"/>
  <c r="Q5810" i="1"/>
  <c r="O5810" i="1"/>
  <c r="O5733" i="1"/>
  <c r="Q5733" i="1"/>
  <c r="AN5733" i="1"/>
  <c r="AN5714" i="1"/>
  <c r="Q5714" i="1"/>
  <c r="O5714" i="1"/>
  <c r="AM5714" i="1"/>
  <c r="S5714" i="1"/>
  <c r="Q5663" i="1"/>
  <c r="O5663" i="1"/>
  <c r="Q5640" i="1"/>
  <c r="O5640" i="1"/>
  <c r="Q5612" i="1"/>
  <c r="O5612" i="1"/>
  <c r="AO5612" i="1"/>
  <c r="O5597" i="1"/>
  <c r="Q5597" i="1"/>
  <c r="AN5597" i="1"/>
  <c r="AO5565" i="1"/>
  <c r="O5565" i="1"/>
  <c r="Q5565" i="1"/>
  <c r="AM5565" i="1"/>
  <c r="AN5565" i="1"/>
  <c r="O5520" i="1"/>
  <c r="Q5520" i="1"/>
  <c r="Q5491" i="1"/>
  <c r="O5491" i="1"/>
  <c r="AM5491" i="1"/>
  <c r="S5491" i="1"/>
  <c r="Q5395" i="1"/>
  <c r="O5395" i="1"/>
  <c r="AM5395" i="1"/>
  <c r="S5395" i="1"/>
  <c r="O5385" i="1"/>
  <c r="Q5385" i="1"/>
  <c r="O5374" i="1"/>
  <c r="Q5374" i="1"/>
  <c r="O5341" i="1"/>
  <c r="Q5341" i="1"/>
  <c r="O5273" i="1"/>
  <c r="Q5273" i="1"/>
  <c r="AM5273" i="1"/>
  <c r="S5273" i="1"/>
  <c r="O5209" i="1"/>
  <c r="Q5209" i="1"/>
  <c r="Q5187" i="1"/>
  <c r="O5187" i="1"/>
  <c r="O5145" i="1"/>
  <c r="Q5145" i="1"/>
  <c r="Q5123" i="1"/>
  <c r="O5123" i="1"/>
  <c r="O5067" i="1"/>
  <c r="Q5067" i="1"/>
  <c r="Q5026" i="1"/>
  <c r="O5026" i="1"/>
  <c r="AN5026" i="1"/>
  <c r="O4972" i="1"/>
  <c r="Q4972" i="1"/>
  <c r="AM4803" i="1"/>
  <c r="O4803" i="1"/>
  <c r="Q4803" i="1"/>
  <c r="AO4803" i="1"/>
  <c r="AN4803" i="1"/>
  <c r="Q4774" i="1"/>
  <c r="O4774" i="1"/>
  <c r="Q4765" i="1"/>
  <c r="O4765" i="1"/>
  <c r="AM4731" i="1"/>
  <c r="O4731" i="1"/>
  <c r="Q4731" i="1"/>
  <c r="AO4731" i="1"/>
  <c r="AN4731" i="1"/>
  <c r="O5969" i="1"/>
  <c r="Q5969" i="1"/>
  <c r="AM5969" i="1"/>
  <c r="S5969" i="1"/>
  <c r="Q5939" i="1"/>
  <c r="O5939" i="1"/>
  <c r="AO5939" i="1"/>
  <c r="O5923" i="1"/>
  <c r="Q5923" i="1"/>
  <c r="AO5923" i="1"/>
  <c r="O5898" i="1"/>
  <c r="Q5898" i="1"/>
  <c r="Q5882" i="1"/>
  <c r="O5882" i="1"/>
  <c r="Q5866" i="1"/>
  <c r="O5866" i="1"/>
  <c r="Q5850" i="1"/>
  <c r="O5850" i="1"/>
  <c r="Q5802" i="1"/>
  <c r="O5802" i="1"/>
  <c r="Q5786" i="1"/>
  <c r="O5786" i="1"/>
  <c r="Q5758" i="1"/>
  <c r="O5758" i="1"/>
  <c r="AM5758" i="1"/>
  <c r="S5758" i="1"/>
  <c r="O5752" i="1"/>
  <c r="Q5752" i="1"/>
  <c r="AO5752" i="1"/>
  <c r="Q5707" i="1"/>
  <c r="O5707" i="1"/>
  <c r="AN5707" i="1"/>
  <c r="S5707" i="1"/>
  <c r="AN5698" i="1"/>
  <c r="Q5698" i="1"/>
  <c r="O5698" i="1"/>
  <c r="AM5698" i="1"/>
  <c r="AO5690" i="1"/>
  <c r="O5690" i="1"/>
  <c r="Q5690" i="1"/>
  <c r="AM5690" i="1"/>
  <c r="S5690" i="1"/>
  <c r="AO5654" i="1"/>
  <c r="O5654" i="1"/>
  <c r="Q5654" i="1"/>
  <c r="AM5654" i="1"/>
  <c r="S5654" i="1"/>
  <c r="O5552" i="1"/>
  <c r="Q5552" i="1"/>
  <c r="O5528" i="1"/>
  <c r="Q5528" i="1"/>
  <c r="O5389" i="1"/>
  <c r="Q5389" i="1"/>
  <c r="O5361" i="1"/>
  <c r="Q5361" i="1"/>
  <c r="AM5361" i="1"/>
  <c r="S5361" i="1"/>
  <c r="Q5355" i="1"/>
  <c r="O5355" i="1"/>
  <c r="AO5355" i="1"/>
  <c r="AM5288" i="1"/>
  <c r="Q5288" i="1"/>
  <c r="O5288" i="1"/>
  <c r="AN5288" i="1"/>
  <c r="Q5232" i="1"/>
  <c r="O5232" i="1"/>
  <c r="AN5232" i="1"/>
  <c r="O5044" i="1"/>
  <c r="Q5044" i="1"/>
  <c r="Q4965" i="1"/>
  <c r="O4965" i="1"/>
  <c r="O5949" i="1"/>
  <c r="Q5949" i="1"/>
  <c r="AM5920" i="1"/>
  <c r="Q5920" i="1"/>
  <c r="O5920" i="1"/>
  <c r="AN5920" i="1"/>
  <c r="Q5814" i="1"/>
  <c r="O5814" i="1"/>
  <c r="AM5814" i="1"/>
  <c r="S5814" i="1"/>
  <c r="Q5760" i="1"/>
  <c r="O5760" i="1"/>
  <c r="AO5760" i="1"/>
  <c r="Q5734" i="1"/>
  <c r="O5734" i="1"/>
  <c r="AM5734" i="1"/>
  <c r="S5734" i="1"/>
  <c r="AN5696" i="1"/>
  <c r="O5696" i="1"/>
  <c r="Q5696" i="1"/>
  <c r="AO5696" i="1"/>
  <c r="Q5684" i="1"/>
  <c r="O5684" i="1"/>
  <c r="AO5684" i="1"/>
  <c r="O5669" i="1"/>
  <c r="Q5669" i="1"/>
  <c r="AN5669" i="1"/>
  <c r="S5669" i="1"/>
  <c r="Q5620" i="1"/>
  <c r="O5620" i="1"/>
  <c r="AO5620" i="1"/>
  <c r="O5605" i="1"/>
  <c r="Q5605" i="1"/>
  <c r="AN5605" i="1"/>
  <c r="Q5376" i="1"/>
  <c r="O5376" i="1"/>
  <c r="O5305" i="1"/>
  <c r="Q5305" i="1"/>
  <c r="AM5305" i="1"/>
  <c r="S5305" i="1"/>
  <c r="Q5271" i="1"/>
  <c r="O5271" i="1"/>
  <c r="AO5271" i="1"/>
  <c r="O5221" i="1"/>
  <c r="Q5221" i="1"/>
  <c r="O5140" i="1"/>
  <c r="Q5140" i="1"/>
  <c r="O5084" i="1"/>
  <c r="Q5084" i="1"/>
  <c r="O4932" i="1"/>
  <c r="Q4932" i="1"/>
  <c r="AO4860" i="1"/>
  <c r="O4860" i="1"/>
  <c r="Q4860" i="1"/>
  <c r="AN4860" i="1"/>
  <c r="Q4841" i="1"/>
  <c r="O4841" i="1"/>
  <c r="Q4770" i="1"/>
  <c r="O4770" i="1"/>
  <c r="Q4725" i="1"/>
  <c r="O4725" i="1"/>
  <c r="O4675" i="1"/>
  <c r="Q4675" i="1"/>
  <c r="O4639" i="1"/>
  <c r="Q4639" i="1"/>
  <c r="AN4639" i="1"/>
  <c r="S4639" i="1"/>
  <c r="Q4621" i="1"/>
  <c r="O4621" i="1"/>
  <c r="AM4621" i="1"/>
  <c r="S4621" i="1"/>
  <c r="AO4612" i="1"/>
  <c r="Q4612" i="1"/>
  <c r="O4612" i="1"/>
  <c r="AN4612" i="1"/>
  <c r="AM4612" i="1"/>
  <c r="O4598" i="1"/>
  <c r="Q4598" i="1"/>
  <c r="O4582" i="1"/>
  <c r="Q4582" i="1"/>
  <c r="O4547" i="1"/>
  <c r="Q4547" i="1"/>
  <c r="AN4547" i="1"/>
  <c r="S4547" i="1"/>
  <c r="Q4497" i="1"/>
  <c r="O4497" i="1"/>
  <c r="AM4497" i="1"/>
  <c r="S4497" i="1"/>
  <c r="S4433" i="1"/>
  <c r="Q4417" i="1"/>
  <c r="O4417" i="1"/>
  <c r="AM4417" i="1"/>
  <c r="S4417" i="1"/>
  <c r="AO4412" i="1"/>
  <c r="O4412" i="1"/>
  <c r="Q4412" i="1"/>
  <c r="AN4412" i="1"/>
  <c r="AM4412" i="1"/>
  <c r="O4371" i="1"/>
  <c r="Q4371" i="1"/>
  <c r="AO4312" i="1"/>
  <c r="O4312" i="1"/>
  <c r="Q4312" i="1"/>
  <c r="AN4312" i="1"/>
  <c r="AM4312" i="1"/>
  <c r="S4312" i="1"/>
  <c r="Q4302" i="1"/>
  <c r="O4302" i="1"/>
  <c r="Q4118" i="1"/>
  <c r="O4118" i="1"/>
  <c r="AM4118" i="1"/>
  <c r="S4118" i="1"/>
  <c r="AO4042" i="1"/>
  <c r="Q4042" i="1"/>
  <c r="O4042" i="1"/>
  <c r="AN4042" i="1"/>
  <c r="S4042" i="1"/>
  <c r="O4021" i="1"/>
  <c r="Q4021" i="1"/>
  <c r="AO4021" i="1"/>
  <c r="O4000" i="1"/>
  <c r="Q4000" i="1"/>
  <c r="AO4000" i="1"/>
  <c r="O3957" i="1"/>
  <c r="Q3957" i="1"/>
  <c r="AO3957" i="1"/>
  <c r="AO3946" i="1"/>
  <c r="Q3946" i="1"/>
  <c r="O3946" i="1"/>
  <c r="AN3946" i="1"/>
  <c r="O3932" i="1"/>
  <c r="Q3932" i="1"/>
  <c r="AO3932" i="1"/>
  <c r="AO3898" i="1"/>
  <c r="Q3898" i="1"/>
  <c r="O3898" i="1"/>
  <c r="AN3898" i="1"/>
  <c r="S3898" i="1"/>
  <c r="O3881" i="1"/>
  <c r="Q3881" i="1"/>
  <c r="O3873" i="1"/>
  <c r="Q3873" i="1"/>
  <c r="AO3873" i="1"/>
  <c r="O3856" i="1"/>
  <c r="Q3856" i="1"/>
  <c r="Q3831" i="1"/>
  <c r="O3831" i="1"/>
  <c r="AO3831" i="1"/>
  <c r="O3809" i="1"/>
  <c r="Q3809" i="1"/>
  <c r="AO3809" i="1"/>
  <c r="Q3763" i="1"/>
  <c r="O3763" i="1"/>
  <c r="AO3763" i="1"/>
  <c r="AM3743" i="1"/>
  <c r="Q3743" i="1"/>
  <c r="O3743" i="1"/>
  <c r="AO3743" i="1"/>
  <c r="AN3743" i="1"/>
  <c r="O3713" i="1"/>
  <c r="Q3713" i="1"/>
  <c r="AM3713" i="1"/>
  <c r="S3713" i="1"/>
  <c r="O3677" i="1"/>
  <c r="Q3677" i="1"/>
  <c r="AM3677" i="1"/>
  <c r="S3677" i="1"/>
  <c r="O3641" i="1"/>
  <c r="Q3641" i="1"/>
  <c r="AM3641" i="1"/>
  <c r="S3641" i="1"/>
  <c r="AM3615" i="1"/>
  <c r="Q3615" i="1"/>
  <c r="O3615" i="1"/>
  <c r="AO3615" i="1"/>
  <c r="AN3615" i="1"/>
  <c r="O3585" i="1"/>
  <c r="Q3585" i="1"/>
  <c r="AM3585" i="1"/>
  <c r="S3585" i="1"/>
  <c r="O3549" i="1"/>
  <c r="Q3549" i="1"/>
  <c r="AM3549" i="1"/>
  <c r="S3549" i="1"/>
  <c r="O3513" i="1"/>
  <c r="Q3513" i="1"/>
  <c r="AM3513" i="1"/>
  <c r="S3513" i="1"/>
  <c r="AM3487" i="1"/>
  <c r="Q3487" i="1"/>
  <c r="O3487" i="1"/>
  <c r="AO3487" i="1"/>
  <c r="AN3487" i="1"/>
  <c r="S5674" i="1"/>
  <c r="Q5595" i="1"/>
  <c r="O5595" i="1"/>
  <c r="Q5283" i="1"/>
  <c r="O5283" i="1"/>
  <c r="AO5283" i="1"/>
  <c r="Q5061" i="1"/>
  <c r="O5061" i="1"/>
  <c r="AM4819" i="1"/>
  <c r="O4819" i="1"/>
  <c r="Q4819" i="1"/>
  <c r="AO4819" i="1"/>
  <c r="AN4819" i="1"/>
  <c r="AM4807" i="1"/>
  <c r="O4807" i="1"/>
  <c r="Q4807" i="1"/>
  <c r="AO4807" i="1"/>
  <c r="AN4807" i="1"/>
  <c r="AO4776" i="1"/>
  <c r="Q4776" i="1"/>
  <c r="O4776" i="1"/>
  <c r="AN4776" i="1"/>
  <c r="S4776" i="1"/>
  <c r="Q4546" i="1"/>
  <c r="O4546" i="1"/>
  <c r="AO4436" i="1"/>
  <c r="O4436" i="1"/>
  <c r="Q4436" i="1"/>
  <c r="AN4436" i="1"/>
  <c r="AM4436" i="1"/>
  <c r="S4436" i="1"/>
  <c r="Q4253" i="1"/>
  <c r="O4253" i="1"/>
  <c r="AM4253" i="1"/>
  <c r="S4253" i="1"/>
  <c r="O4041" i="1"/>
  <c r="Q4041" i="1"/>
  <c r="O4004" i="1"/>
  <c r="Q4004" i="1"/>
  <c r="O3969" i="1"/>
  <c r="Q3969" i="1"/>
  <c r="AO3969" i="1"/>
  <c r="U6" i="1"/>
  <c r="S5244" i="1"/>
  <c r="S5963" i="1"/>
  <c r="S5918" i="1"/>
  <c r="S5943" i="1"/>
  <c r="S5930" i="1"/>
  <c r="S5902" i="1"/>
  <c r="S5978" i="1"/>
  <c r="S5923" i="1"/>
  <c r="S5910" i="1"/>
  <c r="S5967" i="1"/>
  <c r="S5891" i="1"/>
  <c r="S5872" i="1"/>
  <c r="S5922" i="1"/>
  <c r="S5852" i="1"/>
  <c r="S5847" i="1"/>
  <c r="S5839" i="1"/>
  <c r="S5982" i="1"/>
  <c r="S5880" i="1"/>
  <c r="S5867" i="1"/>
  <c r="S5892" i="1"/>
  <c r="S5819" i="1"/>
  <c r="S5810" i="1"/>
  <c r="S5755" i="1"/>
  <c r="S5746" i="1"/>
  <c r="S5736" i="1"/>
  <c r="S5895" i="1"/>
  <c r="S5796" i="1"/>
  <c r="S5783" i="1"/>
  <c r="S5696" i="1"/>
  <c r="S5792" i="1"/>
  <c r="S5779" i="1"/>
  <c r="S5804" i="1"/>
  <c r="S5740" i="1"/>
  <c r="S5687" i="1"/>
  <c r="S5636" i="1"/>
  <c r="S5623" i="1"/>
  <c r="S5564" i="1"/>
  <c r="S5807" i="1"/>
  <c r="S5743" i="1"/>
  <c r="S5689" i="1"/>
  <c r="S5680" i="1"/>
  <c r="S5667" i="1"/>
  <c r="S5625" i="1"/>
  <c r="S5616" i="1"/>
  <c r="S5603" i="1"/>
  <c r="S5563" i="1"/>
  <c r="S5644" i="1"/>
  <c r="S5631" i="1"/>
  <c r="S5580" i="1"/>
  <c r="S5567" i="1"/>
  <c r="S5640" i="1"/>
  <c r="S5571" i="1"/>
  <c r="S5529" i="1"/>
  <c r="S5481" i="1"/>
  <c r="S5468" i="1"/>
  <c r="S5417" i="1"/>
  <c r="S5404" i="1"/>
  <c r="S5496" i="1"/>
  <c r="S5477" i="1"/>
  <c r="S5432" i="1"/>
  <c r="S5624" i="1"/>
  <c r="S5553" i="1"/>
  <c r="S5516" i="1"/>
  <c r="S5457" i="1"/>
  <c r="S5444" i="1"/>
  <c r="S5488" i="1"/>
  <c r="S5424" i="1"/>
  <c r="S5342" i="1"/>
  <c r="S5323" i="1"/>
  <c r="S5541" i="1"/>
  <c r="S5483" i="1"/>
  <c r="S5419" i="1"/>
  <c r="S5335" i="1"/>
  <c r="S5322" i="1"/>
  <c r="S5485" i="1"/>
  <c r="S5347" i="1"/>
  <c r="S5334" i="1"/>
  <c r="S5283" i="1"/>
  <c r="S5279" i="1"/>
  <c r="S5275" i="1"/>
  <c r="S5271" i="1"/>
  <c r="S5267" i="1"/>
  <c r="S5263" i="1"/>
  <c r="S5259" i="1"/>
  <c r="S5251" i="1"/>
  <c r="S5247" i="1"/>
  <c r="S5243" i="1"/>
  <c r="S5239" i="1"/>
  <c r="S5235" i="1"/>
  <c r="S5231" i="1"/>
  <c r="S5227" i="1"/>
  <c r="S5223" i="1"/>
  <c r="S5327" i="1"/>
  <c r="S5246" i="1"/>
  <c r="S5202" i="1"/>
  <c r="S5194" i="1"/>
  <c r="S5186" i="1"/>
  <c r="S5170" i="1"/>
  <c r="S5162" i="1"/>
  <c r="S5154" i="1"/>
  <c r="S5138" i="1"/>
  <c r="S5130" i="1"/>
  <c r="S5122" i="1"/>
  <c r="S5113" i="1"/>
  <c r="S5068" i="1"/>
  <c r="S5031" i="1"/>
  <c r="S5346" i="1"/>
  <c r="S5282" i="1"/>
  <c r="S5266" i="1"/>
  <c r="S5250" i="1"/>
  <c r="S5112" i="1"/>
  <c r="S5061" i="1"/>
  <c r="S5052" i="1"/>
  <c r="S5044" i="1"/>
  <c r="S5036" i="1"/>
  <c r="S5028" i="1"/>
  <c r="S5020" i="1"/>
  <c r="S5012" i="1"/>
  <c r="S5004" i="1"/>
  <c r="S4996" i="1"/>
  <c r="S4988" i="1"/>
  <c r="S4980" i="1"/>
  <c r="S4972" i="1"/>
  <c r="S4964" i="1"/>
  <c r="S4956" i="1"/>
  <c r="S4948" i="1"/>
  <c r="S4940" i="1"/>
  <c r="S4924" i="1"/>
  <c r="S5211" i="1"/>
  <c r="S5195" i="1"/>
  <c r="S5179" i="1"/>
  <c r="S5163" i="1"/>
  <c r="S5147" i="1"/>
  <c r="S5131" i="1"/>
  <c r="S5104" i="1"/>
  <c r="S5205" i="1"/>
  <c r="S5173" i="1"/>
  <c r="S5141" i="1"/>
  <c r="S5108" i="1"/>
  <c r="S4678" i="1"/>
  <c r="S4826" i="1"/>
  <c r="S4698" i="1"/>
  <c r="S4319" i="1"/>
  <c r="S4018" i="1"/>
  <c r="S4886" i="1"/>
  <c r="S4758" i="1"/>
  <c r="S4694" i="1"/>
  <c r="S4590" i="1"/>
  <c r="S4571" i="1"/>
  <c r="S4526" i="1"/>
  <c r="S4507" i="1"/>
  <c r="S4462" i="1"/>
  <c r="S4443" i="1"/>
  <c r="S4398" i="1"/>
  <c r="S4379" i="1"/>
  <c r="S4334" i="1"/>
  <c r="S4315" i="1"/>
  <c r="S4270" i="1"/>
  <c r="S4251" i="1"/>
  <c r="S4206" i="1"/>
  <c r="S4187" i="1"/>
  <c r="S4874" i="1"/>
  <c r="S4702" i="1"/>
  <c r="S4614" i="1"/>
  <c r="S4582" i="1"/>
  <c r="S4550" i="1"/>
  <c r="S4518" i="1"/>
  <c r="S4486" i="1"/>
  <c r="S4454" i="1"/>
  <c r="S4422" i="1"/>
  <c r="S4390" i="1"/>
  <c r="S4358" i="1"/>
  <c r="S4326" i="1"/>
  <c r="S4294" i="1"/>
  <c r="S4262" i="1"/>
  <c r="S4230" i="1"/>
  <c r="S4198" i="1"/>
  <c r="S4085" i="1"/>
  <c r="S4067" i="1"/>
  <c r="S4053" i="1"/>
  <c r="S4035" i="1"/>
  <c r="S4003" i="1"/>
  <c r="S3989" i="1"/>
  <c r="S3971" i="1"/>
  <c r="S3957" i="1"/>
  <c r="S3939" i="1"/>
  <c r="S3925" i="1"/>
  <c r="S3907" i="1"/>
  <c r="S3893" i="1"/>
  <c r="S3875" i="1"/>
  <c r="S3861" i="1"/>
  <c r="S3843" i="1"/>
  <c r="S3829" i="1"/>
  <c r="S3811" i="1"/>
  <c r="S3797" i="1"/>
  <c r="S3779" i="1"/>
  <c r="S3765" i="1"/>
  <c r="S3747" i="1"/>
  <c r="S4862" i="1"/>
  <c r="S4738" i="1"/>
  <c r="S4669" i="1"/>
  <c r="S4079" i="1"/>
  <c r="S4065" i="1"/>
  <c r="S4047" i="1"/>
  <c r="S4033" i="1"/>
  <c r="S4015" i="1"/>
  <c r="S4001" i="1"/>
  <c r="S3983" i="1"/>
  <c r="S3969" i="1"/>
  <c r="S3951" i="1"/>
  <c r="S3937" i="1"/>
  <c r="S3919" i="1"/>
  <c r="S3905" i="1"/>
  <c r="S3887" i="1"/>
  <c r="S3873" i="1"/>
  <c r="S3855" i="1"/>
  <c r="S3841" i="1"/>
  <c r="S3823" i="1"/>
  <c r="S3809" i="1"/>
  <c r="S3791" i="1"/>
  <c r="S3777" i="1"/>
  <c r="S3759" i="1"/>
  <c r="S5212" i="1"/>
  <c r="S5196" i="1"/>
  <c r="S5180" i="1"/>
  <c r="S5164" i="1"/>
  <c r="S5148" i="1"/>
  <c r="S5132" i="1"/>
  <c r="S5103" i="1"/>
  <c r="S4908" i="1"/>
  <c r="S4810" i="1"/>
  <c r="S4637" i="1"/>
  <c r="S4627" i="1"/>
  <c r="S4595" i="1"/>
  <c r="S4563" i="1"/>
  <c r="S4531" i="1"/>
  <c r="S4499" i="1"/>
  <c r="S4435" i="1"/>
  <c r="S4403" i="1"/>
  <c r="S4371" i="1"/>
  <c r="S4307" i="1"/>
  <c r="S4275" i="1"/>
  <c r="S4243" i="1"/>
  <c r="S5101" i="1"/>
  <c r="S4089" i="1"/>
  <c r="S4029" i="1"/>
  <c r="S4023" i="1"/>
  <c r="S4000" i="1"/>
  <c r="S3961" i="1"/>
  <c r="S3901" i="1"/>
  <c r="S3895" i="1"/>
  <c r="S3872" i="1"/>
  <c r="S3833" i="1"/>
  <c r="S3773" i="1"/>
  <c r="S3767" i="1"/>
  <c r="S4802" i="1"/>
  <c r="S4109" i="1"/>
  <c r="S4059" i="1"/>
  <c r="S4036" i="1"/>
  <c r="S3931" i="1"/>
  <c r="S3908" i="1"/>
  <c r="S3803" i="1"/>
  <c r="S3780" i="1"/>
  <c r="S5770" i="1"/>
  <c r="S5325" i="1"/>
  <c r="S5185" i="1"/>
  <c r="S3666" i="1"/>
  <c r="S3530" i="1"/>
  <c r="S1684" i="1"/>
  <c r="S3849" i="1"/>
  <c r="S3718" i="1"/>
  <c r="S3654" i="1"/>
  <c r="S3590" i="1"/>
  <c r="S3526" i="1"/>
  <c r="S2978" i="1"/>
  <c r="S2914" i="1"/>
  <c r="S5389" i="1"/>
  <c r="S3977" i="1"/>
  <c r="S1511" i="1"/>
  <c r="S4027" i="1"/>
  <c r="S3853" i="1"/>
  <c r="S3824" i="1"/>
  <c r="S3738" i="1"/>
  <c r="S3674" i="1"/>
  <c r="S3610" i="1"/>
  <c r="S3546" i="1"/>
  <c r="S3482" i="1"/>
  <c r="S3095" i="1"/>
  <c r="S2999" i="1"/>
  <c r="S2839" i="1"/>
  <c r="S2796" i="1"/>
  <c r="S2764" i="1"/>
  <c r="S2732" i="1"/>
  <c r="S2700" i="1"/>
  <c r="S2668" i="1"/>
  <c r="S2636" i="1"/>
  <c r="S2604" i="1"/>
  <c r="S2572" i="1"/>
  <c r="S2540" i="1"/>
  <c r="S2508" i="1"/>
  <c r="S2476" i="1"/>
  <c r="S2444" i="1"/>
  <c r="S2412" i="1"/>
  <c r="S2380" i="1"/>
  <c r="S2348" i="1"/>
  <c r="S2316" i="1"/>
  <c r="S2284" i="1"/>
  <c r="S2252" i="1"/>
  <c r="S2220" i="1"/>
  <c r="S2188" i="1"/>
  <c r="S2156" i="1"/>
  <c r="S2124" i="1"/>
  <c r="S2092" i="1"/>
  <c r="S2060" i="1"/>
  <c r="S2028" i="1"/>
  <c r="S1996" i="1"/>
  <c r="S1964" i="1"/>
  <c r="S1932" i="1"/>
  <c r="S1900" i="1"/>
  <c r="S1868" i="1"/>
  <c r="S1836" i="1"/>
  <c r="S1804" i="1"/>
  <c r="S1647" i="1"/>
  <c r="S1583" i="1"/>
  <c r="S1551" i="1"/>
  <c r="S1519" i="1"/>
  <c r="S5890" i="1"/>
  <c r="S5226" i="1"/>
  <c r="S5209" i="1"/>
  <c r="S5057" i="1"/>
  <c r="S3917" i="1"/>
  <c r="S3558" i="1"/>
  <c r="S1796" i="1"/>
  <c r="S1776" i="1"/>
  <c r="S1712" i="1"/>
  <c r="S1486" i="1"/>
  <c r="S1470" i="1"/>
  <c r="S1454" i="1"/>
  <c r="S1438" i="1"/>
  <c r="S1422" i="1"/>
  <c r="S1406" i="1"/>
  <c r="S1390" i="1"/>
  <c r="S1374" i="1"/>
  <c r="S1358" i="1"/>
  <c r="S987" i="1"/>
  <c r="S955" i="1"/>
  <c r="S923" i="1"/>
  <c r="S891" i="1"/>
  <c r="S859" i="1"/>
  <c r="S827" i="1"/>
  <c r="S795" i="1"/>
  <c r="S763" i="1"/>
  <c r="S731" i="1"/>
  <c r="S699" i="1"/>
  <c r="S667" i="1"/>
  <c r="S635" i="1"/>
  <c r="S603" i="1"/>
  <c r="S571" i="1"/>
  <c r="S539" i="1"/>
  <c r="S507" i="1"/>
  <c r="S475" i="1"/>
  <c r="S443" i="1"/>
  <c r="S411" i="1"/>
  <c r="S379" i="1"/>
  <c r="S347" i="1"/>
  <c r="S315" i="1"/>
  <c r="S283" i="1"/>
  <c r="S251" i="1"/>
  <c r="S219" i="1"/>
  <c r="S123" i="1"/>
  <c r="S91" i="1"/>
  <c r="S59" i="1"/>
  <c r="S27" i="1"/>
  <c r="S3" i="1"/>
  <c r="S408" i="1"/>
  <c r="S312" i="1"/>
  <c r="S280" i="1"/>
  <c r="S192" i="1"/>
  <c r="S16" i="1"/>
  <c r="S1202" i="1"/>
  <c r="S1178" i="1"/>
  <c r="S1004" i="1"/>
  <c r="S988" i="1"/>
  <c r="S940" i="1"/>
  <c r="S916" i="1"/>
  <c r="S852" i="1"/>
  <c r="S828" i="1"/>
  <c r="S764" i="1"/>
  <c r="S660" i="1"/>
  <c r="S620" i="1"/>
  <c r="S596" i="1"/>
  <c r="S572" i="1"/>
  <c r="S548" i="1"/>
  <c r="S508" i="1"/>
  <c r="S484" i="1"/>
  <c r="S444" i="1"/>
  <c r="S420" i="1"/>
  <c r="S396" i="1"/>
  <c r="S324" i="1"/>
  <c r="S204" i="1"/>
  <c r="S156" i="1"/>
  <c r="S108" i="1"/>
  <c r="S1347" i="1"/>
  <c r="S1339" i="1"/>
  <c r="S1331" i="1"/>
  <c r="S1323" i="1"/>
  <c r="S1315" i="1"/>
  <c r="S1307" i="1"/>
  <c r="S1299" i="1"/>
  <c r="S1291" i="1"/>
  <c r="S1283" i="1"/>
  <c r="S1267" i="1"/>
  <c r="S1259" i="1"/>
  <c r="S1251" i="1"/>
  <c r="S1243" i="1"/>
  <c r="S1235" i="1"/>
  <c r="S1227" i="1"/>
  <c r="S1219" i="1"/>
  <c r="S1211" i="1"/>
  <c r="S1203" i="1"/>
  <c r="S1195" i="1"/>
  <c r="S1187" i="1"/>
  <c r="S1171" i="1"/>
  <c r="S1163" i="1"/>
  <c r="S1155" i="1"/>
  <c r="S1139" i="1"/>
  <c r="S1131" i="1"/>
  <c r="S1123" i="1"/>
  <c r="S1115" i="1"/>
  <c r="S1107" i="1"/>
  <c r="S1099" i="1"/>
  <c r="S1091" i="1"/>
  <c r="S1083" i="1"/>
  <c r="S1075" i="1"/>
  <c r="S1067" i="1"/>
  <c r="S1059" i="1"/>
  <c r="S1043" i="1"/>
  <c r="S1035" i="1"/>
  <c r="S1027" i="1"/>
  <c r="S1019" i="1"/>
  <c r="S525" i="1"/>
  <c r="S477" i="1"/>
  <c r="S461" i="1"/>
  <c r="S445" i="1"/>
  <c r="S429" i="1"/>
  <c r="S397" i="1"/>
  <c r="S381" i="1"/>
  <c r="S365" i="1"/>
  <c r="S333" i="1"/>
  <c r="S317" i="1"/>
  <c r="S237" i="1"/>
  <c r="S165" i="1"/>
  <c r="S133" i="1"/>
  <c r="S117" i="1"/>
  <c r="S85" i="1"/>
  <c r="S69" i="1"/>
  <c r="S53" i="1"/>
  <c r="S37" i="1"/>
  <c r="S5" i="1"/>
  <c r="S1327" i="1"/>
  <c r="S1247" i="1"/>
  <c r="S1231" i="1"/>
  <c r="S1199" i="1"/>
  <c r="S1103" i="1"/>
  <c r="S1792" i="1"/>
  <c r="S1728" i="1"/>
  <c r="S1664" i="1"/>
  <c r="S999" i="1"/>
  <c r="S927" i="1"/>
  <c r="S919" i="1"/>
  <c r="S911" i="1"/>
  <c r="S855" i="1"/>
  <c r="S847" i="1"/>
  <c r="S839" i="1"/>
  <c r="S831" i="1"/>
  <c r="S695" i="1"/>
  <c r="S687" i="1"/>
  <c r="S679" i="1"/>
  <c r="S575" i="1"/>
  <c r="S567" i="1"/>
  <c r="S559" i="1"/>
  <c r="S551" i="1"/>
  <c r="S543" i="1"/>
  <c r="S351" i="1"/>
  <c r="S343" i="1"/>
  <c r="S335" i="1"/>
  <c r="S327" i="1"/>
  <c r="S319" i="1"/>
  <c r="S311" i="1"/>
  <c r="S303" i="1"/>
  <c r="S295" i="1"/>
  <c r="S167" i="1"/>
  <c r="S63" i="1"/>
  <c r="S55" i="1"/>
  <c r="S47" i="1"/>
  <c r="S1491" i="1"/>
  <c r="S1475" i="1"/>
  <c r="S1459" i="1"/>
  <c r="S1443" i="1"/>
  <c r="S1427" i="1"/>
  <c r="S1411" i="1"/>
  <c r="S1395" i="1"/>
  <c r="S1379" i="1"/>
  <c r="S1363" i="1"/>
  <c r="S796" i="1"/>
  <c r="S780" i="1"/>
  <c r="S756" i="1"/>
  <c r="S716" i="1"/>
  <c r="S692" i="1"/>
  <c r="S668" i="1"/>
  <c r="S644" i="1"/>
  <c r="S588" i="1"/>
  <c r="S476" i="1"/>
  <c r="S436" i="1"/>
  <c r="S412" i="1"/>
  <c r="S252" i="1"/>
  <c r="S140" i="1"/>
  <c r="S116" i="1"/>
  <c r="S92" i="1"/>
  <c r="S52" i="1"/>
  <c r="S28" i="1"/>
  <c r="O5844" i="1"/>
  <c r="Q5844" i="1"/>
  <c r="O5729" i="1"/>
  <c r="Q5729" i="1"/>
  <c r="AN5729" i="1"/>
  <c r="S5729" i="1"/>
  <c r="AN5722" i="1"/>
  <c r="Q5722" i="1"/>
  <c r="O5722" i="1"/>
  <c r="AM5722" i="1"/>
  <c r="AN5712" i="1"/>
  <c r="O5712" i="1"/>
  <c r="Q5712" i="1"/>
  <c r="AM5712" i="1"/>
  <c r="AO5712" i="1"/>
  <c r="Q5699" i="1"/>
  <c r="O5699" i="1"/>
  <c r="AN5699" i="1"/>
  <c r="S5699" i="1"/>
  <c r="O5653" i="1"/>
  <c r="Q5653" i="1"/>
  <c r="AN5653" i="1"/>
  <c r="S5653" i="1"/>
  <c r="O5589" i="1"/>
  <c r="Q5589" i="1"/>
  <c r="AN5589" i="1"/>
  <c r="S5589" i="1"/>
  <c r="AO5562" i="1"/>
  <c r="Q5562" i="1"/>
  <c r="O5562" i="1"/>
  <c r="AM5562" i="1"/>
  <c r="S5562" i="1"/>
  <c r="O5548" i="1"/>
  <c r="Q5548" i="1"/>
  <c r="O5529" i="1"/>
  <c r="Q5529" i="1"/>
  <c r="AO5529" i="1"/>
  <c r="O5521" i="1"/>
  <c r="Q5521" i="1"/>
  <c r="AO5507" i="1"/>
  <c r="Q5507" i="1"/>
  <c r="O5507" i="1"/>
  <c r="AM5507" i="1"/>
  <c r="S5507" i="1"/>
  <c r="AM5490" i="1"/>
  <c r="Q5490" i="1"/>
  <c r="O5490" i="1"/>
  <c r="AN5490" i="1"/>
  <c r="Q5467" i="1"/>
  <c r="O5467" i="1"/>
  <c r="AM5410" i="1"/>
  <c r="O5410" i="1"/>
  <c r="Q5410" i="1"/>
  <c r="AN5410" i="1"/>
  <c r="O5377" i="1"/>
  <c r="Q5377" i="1"/>
  <c r="O5370" i="1"/>
  <c r="Q5370" i="1"/>
  <c r="O5358" i="1"/>
  <c r="Q5358" i="1"/>
  <c r="AM5348" i="1"/>
  <c r="Q5348" i="1"/>
  <c r="O5348" i="1"/>
  <c r="AN5348" i="1"/>
  <c r="O5338" i="1"/>
  <c r="Q5338" i="1"/>
  <c r="O5326" i="1"/>
  <c r="Q5326" i="1"/>
  <c r="AM5316" i="1"/>
  <c r="Q5316" i="1"/>
  <c r="O5316" i="1"/>
  <c r="AN5316" i="1"/>
  <c r="O5306" i="1"/>
  <c r="Q5306" i="1"/>
  <c r="O5294" i="1"/>
  <c r="Q5294" i="1"/>
  <c r="AM5284" i="1"/>
  <c r="Q5284" i="1"/>
  <c r="O5284" i="1"/>
  <c r="AN5284" i="1"/>
  <c r="O5270" i="1"/>
  <c r="Q5270" i="1"/>
  <c r="O5254" i="1"/>
  <c r="Q5254" i="1"/>
  <c r="Q5236" i="1"/>
  <c r="O5236" i="1"/>
  <c r="AN5236" i="1"/>
  <c r="S5236" i="1"/>
  <c r="O5205" i="1"/>
  <c r="Q5205" i="1"/>
  <c r="O5189" i="1"/>
  <c r="Q5189" i="1"/>
  <c r="O5165" i="1"/>
  <c r="Q5165" i="1"/>
  <c r="O5141" i="1"/>
  <c r="Q5141" i="1"/>
  <c r="O5125" i="1"/>
  <c r="Q5125" i="1"/>
  <c r="O5105" i="1"/>
  <c r="Q5105" i="1"/>
  <c r="O5092" i="1"/>
  <c r="Q5092" i="1"/>
  <c r="O5083" i="1"/>
  <c r="Q5083" i="1"/>
  <c r="Q5045" i="1"/>
  <c r="O5045" i="1"/>
  <c r="AN5035" i="1"/>
  <c r="O5035" i="1"/>
  <c r="Q5035" i="1"/>
  <c r="AO5035" i="1"/>
  <c r="Q5006" i="1"/>
  <c r="O5006" i="1"/>
  <c r="AN5006" i="1"/>
  <c r="S5006" i="1"/>
  <c r="AN4979" i="1"/>
  <c r="S4979" i="1"/>
  <c r="O4979" i="1"/>
  <c r="Q4979" i="1"/>
  <c r="AO4979" i="1"/>
  <c r="Q4973" i="1"/>
  <c r="O4973" i="1"/>
  <c r="O4956" i="1"/>
  <c r="Q4956" i="1"/>
  <c r="Q4917" i="1"/>
  <c r="O4917" i="1"/>
  <c r="AM4879" i="1"/>
  <c r="O4879" i="1"/>
  <c r="Q4879" i="1"/>
  <c r="AO4879" i="1"/>
  <c r="AN4879" i="1"/>
  <c r="Q4861" i="1"/>
  <c r="O4861" i="1"/>
  <c r="Q4842" i="1"/>
  <c r="O4842" i="1"/>
  <c r="Q4817" i="1"/>
  <c r="O4817" i="1"/>
  <c r="AO4808" i="1"/>
  <c r="Q4808" i="1"/>
  <c r="O4808" i="1"/>
  <c r="AN4808" i="1"/>
  <c r="S4808" i="1"/>
  <c r="Q4802" i="1"/>
  <c r="O4802" i="1"/>
  <c r="AM4751" i="1"/>
  <c r="O4751" i="1"/>
  <c r="Q4751" i="1"/>
  <c r="AN4751" i="1"/>
  <c r="AO4751" i="1"/>
  <c r="Q4733" i="1"/>
  <c r="O4733" i="1"/>
  <c r="Q4714" i="1"/>
  <c r="O4714" i="1"/>
  <c r="Q4689" i="1"/>
  <c r="O4689" i="1"/>
  <c r="Q4661" i="1"/>
  <c r="O4661" i="1"/>
  <c r="AM4661" i="1"/>
  <c r="S4661" i="1"/>
  <c r="O4654" i="1"/>
  <c r="Q4654" i="1"/>
  <c r="AO4600" i="1"/>
  <c r="Q4600" i="1"/>
  <c r="O4600" i="1"/>
  <c r="AN4600" i="1"/>
  <c r="AM4600" i="1"/>
  <c r="Q4593" i="1"/>
  <c r="O4593" i="1"/>
  <c r="AM4593" i="1"/>
  <c r="S4593" i="1"/>
  <c r="Q4469" i="1"/>
  <c r="O4469" i="1"/>
  <c r="AM4469" i="1"/>
  <c r="S4469" i="1"/>
  <c r="O4447" i="1"/>
  <c r="Q4447" i="1"/>
  <c r="AN4447" i="1"/>
  <c r="S4447" i="1"/>
  <c r="O4439" i="1"/>
  <c r="Q4439" i="1"/>
  <c r="Q4425" i="1"/>
  <c r="O4425" i="1"/>
  <c r="AM4425" i="1"/>
  <c r="S4425" i="1"/>
  <c r="O4391" i="1"/>
  <c r="Q4391" i="1"/>
  <c r="AO4384" i="1"/>
  <c r="O4384" i="1"/>
  <c r="Q4384" i="1"/>
  <c r="AN4384" i="1"/>
  <c r="AM4384" i="1"/>
  <c r="Q4362" i="1"/>
  <c r="O4362" i="1"/>
  <c r="O4355" i="1"/>
  <c r="Q4355" i="1"/>
  <c r="AN4355" i="1"/>
  <c r="S4355" i="1"/>
  <c r="AO4348" i="1"/>
  <c r="O4348" i="1"/>
  <c r="Q4348" i="1"/>
  <c r="AN4348" i="1"/>
  <c r="AM4348" i="1"/>
  <c r="AO4336" i="1"/>
  <c r="O4336" i="1"/>
  <c r="Q4336" i="1"/>
  <c r="AN4336" i="1"/>
  <c r="AM4336" i="1"/>
  <c r="Q4301" i="1"/>
  <c r="O4301" i="1"/>
  <c r="AM4301" i="1"/>
  <c r="S4301" i="1"/>
  <c r="AO4292" i="1"/>
  <c r="O4292" i="1"/>
  <c r="Q4292" i="1"/>
  <c r="AN4292" i="1"/>
  <c r="AM4292" i="1"/>
  <c r="Q4282" i="1"/>
  <c r="O4282" i="1"/>
  <c r="Q4274" i="1"/>
  <c r="O4274" i="1"/>
  <c r="Q4217" i="1"/>
  <c r="O4217" i="1"/>
  <c r="AM4217" i="1"/>
  <c r="S4217" i="1"/>
  <c r="Q4194" i="1"/>
  <c r="O4194" i="1"/>
  <c r="O4187" i="1"/>
  <c r="Q4187" i="1"/>
  <c r="O4167" i="1"/>
  <c r="Q4167" i="1"/>
  <c r="AO4148" i="1"/>
  <c r="O4148" i="1"/>
  <c r="Q4148" i="1"/>
  <c r="AN4148" i="1"/>
  <c r="AM4148" i="1"/>
  <c r="AO4104" i="1"/>
  <c r="O4104" i="1"/>
  <c r="Q4104" i="1"/>
  <c r="AN4104" i="1"/>
  <c r="AM4104" i="1"/>
  <c r="Q4055" i="1"/>
  <c r="O4055" i="1"/>
  <c r="O4045" i="1"/>
  <c r="Q4045" i="1"/>
  <c r="AO4034" i="1"/>
  <c r="Q4034" i="1"/>
  <c r="O4034" i="1"/>
  <c r="AN4034" i="1"/>
  <c r="S4034" i="1"/>
  <c r="AO4022" i="1"/>
  <c r="Q4022" i="1"/>
  <c r="O4022" i="1"/>
  <c r="AN4022" i="1"/>
  <c r="S4022" i="1"/>
  <c r="O4012" i="1"/>
  <c r="Q4012" i="1"/>
  <c r="AO4012" i="1"/>
  <c r="Q4003" i="1"/>
  <c r="O4003" i="1"/>
  <c r="AO4003" i="1"/>
  <c r="O3937" i="1"/>
  <c r="Q3937" i="1"/>
  <c r="AO3937" i="1"/>
  <c r="O3920" i="1"/>
  <c r="Q3920" i="1"/>
  <c r="O3897" i="1"/>
  <c r="Q3897" i="1"/>
  <c r="AO3897" i="1"/>
  <c r="Q3887" i="1"/>
  <c r="O3887" i="1"/>
  <c r="AO3887" i="1"/>
  <c r="O3845" i="1"/>
  <c r="Q3845" i="1"/>
  <c r="AO3845" i="1"/>
  <c r="O3816" i="1"/>
  <c r="Q3816" i="1"/>
  <c r="AO3816" i="1"/>
  <c r="AO3806" i="1"/>
  <c r="Q3806" i="1"/>
  <c r="O3806" i="1"/>
  <c r="AN3806" i="1"/>
  <c r="Q3791" i="1"/>
  <c r="O3791" i="1"/>
  <c r="AO3791" i="1"/>
  <c r="O3768" i="1"/>
  <c r="Q3768" i="1"/>
  <c r="AO3768" i="1"/>
  <c r="AO3762" i="1"/>
  <c r="Q3762" i="1"/>
  <c r="O3762" i="1"/>
  <c r="AN3762" i="1"/>
  <c r="S3762" i="1"/>
  <c r="Q3726" i="1"/>
  <c r="O3726" i="1"/>
  <c r="Q3718" i="1"/>
  <c r="O3718" i="1"/>
  <c r="O3693" i="1"/>
  <c r="Q3693" i="1"/>
  <c r="AM3693" i="1"/>
  <c r="S3693" i="1"/>
  <c r="Q3662" i="1"/>
  <c r="O3662" i="1"/>
  <c r="Q3654" i="1"/>
  <c r="O3654" i="1"/>
  <c r="O3629" i="1"/>
  <c r="Q3629" i="1"/>
  <c r="AM3629" i="1"/>
  <c r="S3629" i="1"/>
  <c r="Q3598" i="1"/>
  <c r="O3598" i="1"/>
  <c r="Q3590" i="1"/>
  <c r="O3590" i="1"/>
  <c r="O3565" i="1"/>
  <c r="Q3565" i="1"/>
  <c r="AM3565" i="1"/>
  <c r="S3565" i="1"/>
  <c r="Q3534" i="1"/>
  <c r="O3534" i="1"/>
  <c r="Q3526" i="1"/>
  <c r="O3526" i="1"/>
  <c r="O3501" i="1"/>
  <c r="Q3501" i="1"/>
  <c r="AM3501" i="1"/>
  <c r="S3501" i="1"/>
  <c r="Q3470" i="1"/>
  <c r="O3470" i="1"/>
  <c r="AN5704" i="1"/>
  <c r="S5704" i="1"/>
  <c r="O5704" i="1"/>
  <c r="Q5704" i="1"/>
  <c r="AO5704" i="1"/>
  <c r="Q5692" i="1"/>
  <c r="O5692" i="1"/>
  <c r="AO5692" i="1"/>
  <c r="Q5624" i="1"/>
  <c r="O5624" i="1"/>
  <c r="O5592" i="1"/>
  <c r="Q5592" i="1"/>
  <c r="O5568" i="1"/>
  <c r="Q5568" i="1"/>
  <c r="AO5568" i="1"/>
  <c r="O5465" i="1"/>
  <c r="Q5465" i="1"/>
  <c r="AO5465" i="1"/>
  <c r="Q5455" i="1"/>
  <c r="O5455" i="1"/>
  <c r="O5449" i="1"/>
  <c r="Q5449" i="1"/>
  <c r="AO5449" i="1"/>
  <c r="O5433" i="1"/>
  <c r="Q5433" i="1"/>
  <c r="AO5433" i="1"/>
  <c r="Q5407" i="1"/>
  <c r="O5407" i="1"/>
  <c r="Q5280" i="1"/>
  <c r="O5280" i="1"/>
  <c r="AN5280" i="1"/>
  <c r="S5280" i="1"/>
  <c r="Q5268" i="1"/>
  <c r="O5268" i="1"/>
  <c r="AN5268" i="1"/>
  <c r="S5268" i="1"/>
  <c r="Q5256" i="1"/>
  <c r="O5256" i="1"/>
  <c r="AN5256" i="1"/>
  <c r="Q5248" i="1"/>
  <c r="O5248" i="1"/>
  <c r="AN5248" i="1"/>
  <c r="S5248" i="1"/>
  <c r="Q5235" i="1"/>
  <c r="O5235" i="1"/>
  <c r="Q5085" i="1"/>
  <c r="O5085" i="1"/>
  <c r="AN4995" i="1"/>
  <c r="O4995" i="1"/>
  <c r="Q4995" i="1"/>
  <c r="AO4995" i="1"/>
  <c r="AN4991" i="1"/>
  <c r="S4991" i="1"/>
  <c r="O4991" i="1"/>
  <c r="Q4991" i="1"/>
  <c r="AO4991" i="1"/>
  <c r="AN4987" i="1"/>
  <c r="O4987" i="1"/>
  <c r="Q4987" i="1"/>
  <c r="AO4987" i="1"/>
  <c r="AN4983" i="1"/>
  <c r="S4983" i="1"/>
  <c r="O4983" i="1"/>
  <c r="Q4983" i="1"/>
  <c r="AO4983" i="1"/>
  <c r="AM4791" i="1"/>
  <c r="O4791" i="1"/>
  <c r="Q4791" i="1"/>
  <c r="AN4791" i="1"/>
  <c r="AO4791" i="1"/>
  <c r="AM4779" i="1"/>
  <c r="O4779" i="1"/>
  <c r="Q4779" i="1"/>
  <c r="AN4779" i="1"/>
  <c r="AO4779" i="1"/>
  <c r="AO4756" i="1"/>
  <c r="Q4756" i="1"/>
  <c r="O4756" i="1"/>
  <c r="AN4756" i="1"/>
  <c r="S4756" i="1"/>
  <c r="Q4750" i="1"/>
  <c r="O4750" i="1"/>
  <c r="AO4708" i="1"/>
  <c r="Q4708" i="1"/>
  <c r="O4708" i="1"/>
  <c r="AN4708" i="1"/>
  <c r="O4603" i="1"/>
  <c r="Q4603" i="1"/>
  <c r="O4595" i="1"/>
  <c r="Q4595" i="1"/>
  <c r="Q4522" i="1"/>
  <c r="O4522" i="1"/>
  <c r="Q4471" i="1"/>
  <c r="O4471" i="1"/>
  <c r="Q4398" i="1"/>
  <c r="O4398" i="1"/>
  <c r="O4347" i="1"/>
  <c r="Q4347" i="1"/>
  <c r="O4339" i="1"/>
  <c r="Q4339" i="1"/>
  <c r="Q4266" i="1"/>
  <c r="O4266" i="1"/>
  <c r="O4215" i="1"/>
  <c r="Q4215" i="1"/>
  <c r="AO4152" i="1"/>
  <c r="O4152" i="1"/>
  <c r="Q4152" i="1"/>
  <c r="AM4152" i="1"/>
  <c r="AN4152" i="1"/>
  <c r="Q4092" i="1"/>
  <c r="O4092" i="1"/>
  <c r="AO4092" i="1"/>
  <c r="O3961" i="1"/>
  <c r="Q3961" i="1"/>
  <c r="AO3961" i="1"/>
  <c r="Q3951" i="1"/>
  <c r="O3951" i="1"/>
  <c r="AO3951" i="1"/>
  <c r="Q3855" i="1"/>
  <c r="O3855" i="1"/>
  <c r="AO3855" i="1"/>
  <c r="AM3723" i="1"/>
  <c r="Q3723" i="1"/>
  <c r="O3723" i="1"/>
  <c r="AN3723" i="1"/>
  <c r="AO3723" i="1"/>
  <c r="Q3710" i="1"/>
  <c r="O3710" i="1"/>
  <c r="AM3695" i="1"/>
  <c r="Q3695" i="1"/>
  <c r="O3695" i="1"/>
  <c r="AN3695" i="1"/>
  <c r="AO3695" i="1"/>
  <c r="AO3684" i="1"/>
  <c r="O3684" i="1"/>
  <c r="Q3684" i="1"/>
  <c r="AM3684" i="1"/>
  <c r="AN3684" i="1"/>
  <c r="Q3674" i="1"/>
  <c r="O3674" i="1"/>
  <c r="AM3659" i="1"/>
  <c r="Q3659" i="1"/>
  <c r="O3659" i="1"/>
  <c r="AN3659" i="1"/>
  <c r="AO3659" i="1"/>
  <c r="AM3595" i="1"/>
  <c r="Q3595" i="1"/>
  <c r="O3595" i="1"/>
  <c r="AN3595" i="1"/>
  <c r="AO3595" i="1"/>
  <c r="AM3559" i="1"/>
  <c r="Q3559" i="1"/>
  <c r="O3559" i="1"/>
  <c r="AN3559" i="1"/>
  <c r="AO3559" i="1"/>
  <c r="AO3548" i="1"/>
  <c r="O3548" i="1"/>
  <c r="Q3548" i="1"/>
  <c r="AM3548" i="1"/>
  <c r="AN3548" i="1"/>
  <c r="Q3518" i="1"/>
  <c r="O3518" i="1"/>
  <c r="Q5890" i="1"/>
  <c r="O5890" i="1"/>
  <c r="AM5861" i="1"/>
  <c r="O5861" i="1"/>
  <c r="Q5861" i="1"/>
  <c r="AN5861" i="1"/>
  <c r="Q5826" i="1"/>
  <c r="O5826" i="1"/>
  <c r="AM5797" i="1"/>
  <c r="Q5797" i="1"/>
  <c r="O5797" i="1"/>
  <c r="AN5797" i="1"/>
  <c r="Q5723" i="1"/>
  <c r="O5723" i="1"/>
  <c r="AN5723" i="1"/>
  <c r="S5723" i="1"/>
  <c r="O5576" i="1"/>
  <c r="Q5576" i="1"/>
  <c r="Q5359" i="1"/>
  <c r="O5359" i="1"/>
  <c r="O5309" i="1"/>
  <c r="Q5309" i="1"/>
  <c r="Q5295" i="1"/>
  <c r="O5295" i="1"/>
  <c r="O5249" i="1"/>
  <c r="Q5249" i="1"/>
  <c r="AM5249" i="1"/>
  <c r="S5249" i="1"/>
  <c r="Q5203" i="1"/>
  <c r="O5203" i="1"/>
  <c r="O5161" i="1"/>
  <c r="Q5161" i="1"/>
  <c r="Q5139" i="1"/>
  <c r="O5139" i="1"/>
  <c r="O5032" i="1"/>
  <c r="Q5032" i="1"/>
  <c r="AO4868" i="1"/>
  <c r="O4868" i="1"/>
  <c r="Q4868" i="1"/>
  <c r="AN4868" i="1"/>
  <c r="S4868" i="1"/>
  <c r="AM4823" i="1"/>
  <c r="O4823" i="1"/>
  <c r="Q4823" i="1"/>
  <c r="AO4823" i="1"/>
  <c r="AN4823" i="1"/>
  <c r="Q4790" i="1"/>
  <c r="O4790" i="1"/>
  <c r="O4671" i="1"/>
  <c r="Q4671" i="1"/>
  <c r="AN4671" i="1"/>
  <c r="S4671" i="1"/>
  <c r="O5953" i="1"/>
  <c r="Q5953" i="1"/>
  <c r="AM5953" i="1"/>
  <c r="S5953" i="1"/>
  <c r="O5937" i="1"/>
  <c r="Q5937" i="1"/>
  <c r="AM5937" i="1"/>
  <c r="S5937" i="1"/>
  <c r="Q5818" i="1"/>
  <c r="O5818" i="1"/>
  <c r="AM5749" i="1"/>
  <c r="O5749" i="1"/>
  <c r="Q5749" i="1"/>
  <c r="AN5749" i="1"/>
  <c r="Q5695" i="1"/>
  <c r="O5695" i="1"/>
  <c r="AN5695" i="1"/>
  <c r="S5695" i="1"/>
  <c r="Q5672" i="1"/>
  <c r="O5672" i="1"/>
  <c r="Q5644" i="1"/>
  <c r="O5644" i="1"/>
  <c r="AO5644" i="1"/>
  <c r="O5629" i="1"/>
  <c r="Q5629" i="1"/>
  <c r="AN5629" i="1"/>
  <c r="S5629" i="1"/>
  <c r="O5580" i="1"/>
  <c r="Q5580" i="1"/>
  <c r="AO5580" i="1"/>
  <c r="AM5352" i="1"/>
  <c r="Q5352" i="1"/>
  <c r="O5352" i="1"/>
  <c r="AN5352" i="1"/>
  <c r="O5201" i="1"/>
  <c r="Q5201" i="1"/>
  <c r="O5185" i="1"/>
  <c r="Q5185" i="1"/>
  <c r="O5169" i="1"/>
  <c r="Q5169" i="1"/>
  <c r="O5153" i="1"/>
  <c r="Q5153" i="1"/>
  <c r="O5137" i="1"/>
  <c r="Q5137" i="1"/>
  <c r="O5121" i="1"/>
  <c r="Q5121" i="1"/>
  <c r="O5099" i="1"/>
  <c r="Q5099" i="1"/>
  <c r="Q5069" i="1"/>
  <c r="O5069" i="1"/>
  <c r="Q4962" i="1"/>
  <c r="O4962" i="1"/>
  <c r="AN4962" i="1"/>
  <c r="O5965" i="1"/>
  <c r="Q5965" i="1"/>
  <c r="AM5936" i="1"/>
  <c r="Q5936" i="1"/>
  <c r="O5936" i="1"/>
  <c r="AN5936" i="1"/>
  <c r="Q5830" i="1"/>
  <c r="O5830" i="1"/>
  <c r="AM5830" i="1"/>
  <c r="S5830" i="1"/>
  <c r="Q5794" i="1"/>
  <c r="O5794" i="1"/>
  <c r="O5545" i="1"/>
  <c r="Q5545" i="1"/>
  <c r="AO5545" i="1"/>
  <c r="O5505" i="1"/>
  <c r="Q5505" i="1"/>
  <c r="O5489" i="1"/>
  <c r="Q5489" i="1"/>
  <c r="O5473" i="1"/>
  <c r="Q5473" i="1"/>
  <c r="O5457" i="1"/>
  <c r="Q5457" i="1"/>
  <c r="O5441" i="1"/>
  <c r="Q5441" i="1"/>
  <c r="O5425" i="1"/>
  <c r="Q5425" i="1"/>
  <c r="O5409" i="1"/>
  <c r="Q5409" i="1"/>
  <c r="O5365" i="1"/>
  <c r="Q5365" i="1"/>
  <c r="Q5331" i="1"/>
  <c r="O5331" i="1"/>
  <c r="AO5331" i="1"/>
  <c r="Q5204" i="1"/>
  <c r="O5204" i="1"/>
  <c r="O5116" i="1"/>
  <c r="Q5116" i="1"/>
  <c r="Q4966" i="1"/>
  <c r="O4966" i="1"/>
  <c r="O4924" i="1"/>
  <c r="Q4924" i="1"/>
  <c r="Q4857" i="1"/>
  <c r="O4857" i="1"/>
  <c r="Q4668" i="1"/>
  <c r="O4668" i="1"/>
  <c r="AO4668" i="1"/>
  <c r="AN4668" i="1"/>
  <c r="AM4668" i="1"/>
  <c r="S4609" i="1"/>
  <c r="S4569" i="1"/>
  <c r="Q4541" i="1"/>
  <c r="O4541" i="1"/>
  <c r="AM4541" i="1"/>
  <c r="S4541" i="1"/>
  <c r="AO4532" i="1"/>
  <c r="O4532" i="1"/>
  <c r="Q4532" i="1"/>
  <c r="AN4532" i="1"/>
  <c r="AM4532" i="1"/>
  <c r="AO4520" i="1"/>
  <c r="O4520" i="1"/>
  <c r="Q4520" i="1"/>
  <c r="AN4520" i="1"/>
  <c r="AM4520" i="1"/>
  <c r="Q4510" i="1"/>
  <c r="O4510" i="1"/>
  <c r="AO4492" i="1"/>
  <c r="O4492" i="1"/>
  <c r="Q4492" i="1"/>
  <c r="AN4492" i="1"/>
  <c r="AM4492" i="1"/>
  <c r="Q4478" i="1"/>
  <c r="O4478" i="1"/>
  <c r="O4459" i="1"/>
  <c r="Q4459" i="1"/>
  <c r="Q4405" i="1"/>
  <c r="O4405" i="1"/>
  <c r="AM4405" i="1"/>
  <c r="S4405" i="1"/>
  <c r="Q4365" i="1"/>
  <c r="O4365" i="1"/>
  <c r="AM4365" i="1"/>
  <c r="S4365" i="1"/>
  <c r="AO4356" i="1"/>
  <c r="O4356" i="1"/>
  <c r="Q4356" i="1"/>
  <c r="AN4356" i="1"/>
  <c r="AM4356" i="1"/>
  <c r="Q4342" i="1"/>
  <c r="O4342" i="1"/>
  <c r="Q4326" i="1"/>
  <c r="O4326" i="1"/>
  <c r="O4291" i="1"/>
  <c r="Q4291" i="1"/>
  <c r="AN4291" i="1"/>
  <c r="S4291" i="1"/>
  <c r="Q4241" i="1"/>
  <c r="O4241" i="1"/>
  <c r="AM4241" i="1"/>
  <c r="S4241" i="1"/>
  <c r="S4177" i="1"/>
  <c r="O4147" i="1"/>
  <c r="Q4147" i="1"/>
  <c r="O4069" i="1"/>
  <c r="Q4069" i="1"/>
  <c r="AO4069" i="1"/>
  <c r="Q4015" i="1"/>
  <c r="O4015" i="1"/>
  <c r="AO4015" i="1"/>
  <c r="O3972" i="1"/>
  <c r="Q3972" i="1"/>
  <c r="AO3870" i="1"/>
  <c r="Q3870" i="1"/>
  <c r="O3870" i="1"/>
  <c r="AN3870" i="1"/>
  <c r="O3848" i="1"/>
  <c r="Q3848" i="1"/>
  <c r="AO3848" i="1"/>
  <c r="O3788" i="1"/>
  <c r="Q3788" i="1"/>
  <c r="AO3788" i="1"/>
  <c r="O3761" i="1"/>
  <c r="Q3761" i="1"/>
  <c r="AO3761" i="1"/>
  <c r="AM3707" i="1"/>
  <c r="Q3707" i="1"/>
  <c r="O3707" i="1"/>
  <c r="AO3707" i="1"/>
  <c r="AN3707" i="1"/>
  <c r="AM3671" i="1"/>
  <c r="Q3671" i="1"/>
  <c r="O3671" i="1"/>
  <c r="AO3671" i="1"/>
  <c r="AN3671" i="1"/>
  <c r="AM3579" i="1"/>
  <c r="Q3579" i="1"/>
  <c r="O3579" i="1"/>
  <c r="AO3579" i="1"/>
  <c r="AN3579" i="1"/>
  <c r="AM3543" i="1"/>
  <c r="Q3543" i="1"/>
  <c r="O3543" i="1"/>
  <c r="AO3543" i="1"/>
  <c r="AN3543" i="1"/>
  <c r="O3465" i="1"/>
  <c r="Q3465" i="1"/>
  <c r="AM3465" i="1"/>
  <c r="S3465" i="1"/>
  <c r="Q5351" i="1"/>
  <c r="O5351" i="1"/>
  <c r="O5150" i="1"/>
  <c r="Q5150" i="1"/>
  <c r="AN5150" i="1"/>
  <c r="S5150" i="1"/>
  <c r="O4920" i="1"/>
  <c r="Q4920" i="1"/>
  <c r="AM4691" i="1"/>
  <c r="O4691" i="1"/>
  <c r="Q4691" i="1"/>
  <c r="AO4691" i="1"/>
  <c r="AN4691" i="1"/>
  <c r="Q4581" i="1"/>
  <c r="O4581" i="1"/>
  <c r="AM4581" i="1"/>
  <c r="S4581" i="1"/>
  <c r="AO4572" i="1"/>
  <c r="Q4572" i="1"/>
  <c r="O4572" i="1"/>
  <c r="AN4572" i="1"/>
  <c r="AM4572" i="1"/>
  <c r="AO4528" i="1"/>
  <c r="O4528" i="1"/>
  <c r="Q4528" i="1"/>
  <c r="AN4528" i="1"/>
  <c r="AM4528" i="1"/>
  <c r="Q4466" i="1"/>
  <c r="O4466" i="1"/>
  <c r="AO4408" i="1"/>
  <c r="O4408" i="1"/>
  <c r="Q4408" i="1"/>
  <c r="AN4408" i="1"/>
  <c r="AM4408" i="1"/>
  <c r="Q4202" i="1"/>
  <c r="O4202" i="1"/>
  <c r="Q4106" i="1"/>
  <c r="O4106" i="1"/>
  <c r="AM4106" i="1"/>
  <c r="S4106" i="1"/>
  <c r="Q3931" i="1"/>
  <c r="O3931" i="1"/>
  <c r="O3861" i="1"/>
  <c r="Q3861" i="1"/>
  <c r="AO3861" i="1"/>
  <c r="Q5841" i="1"/>
  <c r="O5841" i="1"/>
  <c r="S5904" i="1"/>
  <c r="S5866" i="1"/>
  <c r="S5848" i="1"/>
  <c r="S5697" i="1"/>
  <c r="S5407" i="1"/>
  <c r="S5256" i="1"/>
  <c r="S5232" i="1"/>
  <c r="S5217" i="1"/>
  <c r="S5374" i="1"/>
  <c r="S5029" i="1"/>
  <c r="S4997" i="1"/>
  <c r="S4965" i="1"/>
  <c r="S4933" i="1"/>
  <c r="S4860" i="1"/>
  <c r="S4804" i="1"/>
  <c r="S4708" i="1"/>
  <c r="S5026" i="1"/>
  <c r="S4998" i="1"/>
  <c r="S4962" i="1"/>
  <c r="S4934" i="1"/>
  <c r="S4683" i="1"/>
  <c r="S4651" i="1"/>
  <c r="S4631" i="1"/>
  <c r="S4062" i="1"/>
  <c r="S3870" i="1"/>
  <c r="S3806" i="1"/>
  <c r="S4619" i="1"/>
  <c r="S4555" i="1"/>
  <c r="S4491" i="1"/>
  <c r="S4427" i="1"/>
  <c r="S4363" i="1"/>
  <c r="S4299" i="1"/>
  <c r="S4235" i="1"/>
  <c r="S4171" i="1"/>
  <c r="S4163" i="1"/>
  <c r="S4155" i="1"/>
  <c r="S4147" i="1"/>
  <c r="S4139" i="1"/>
  <c r="S4131" i="1"/>
  <c r="S4123" i="1"/>
  <c r="S4115" i="1"/>
  <c r="S4107" i="1"/>
  <c r="S4099" i="1"/>
  <c r="S4658" i="1"/>
  <c r="S4993" i="1"/>
  <c r="S4929" i="1"/>
  <c r="S4902" i="1"/>
  <c r="S4914" i="1"/>
  <c r="S4263" i="1"/>
  <c r="S4423" i="1"/>
  <c r="S4020" i="1"/>
  <c r="S3968" i="1"/>
  <c r="S3764" i="1"/>
  <c r="S4041" i="1"/>
  <c r="S3847" i="1"/>
  <c r="S3812" i="1"/>
  <c r="S3734" i="1"/>
  <c r="S3670" i="1"/>
  <c r="S3606" i="1"/>
  <c r="S3542" i="1"/>
  <c r="S3478" i="1"/>
  <c r="S2800" i="1"/>
  <c r="S2768" i="1"/>
  <c r="S2736" i="1"/>
  <c r="S2704" i="1"/>
  <c r="S2672" i="1"/>
  <c r="S2640" i="1"/>
  <c r="S2608" i="1"/>
  <c r="S2576" i="1"/>
  <c r="S2544" i="1"/>
  <c r="S2512" i="1"/>
  <c r="S2480" i="1"/>
  <c r="S2448" i="1"/>
  <c r="S2416" i="1"/>
  <c r="S2384" i="1"/>
  <c r="S2352" i="1"/>
  <c r="S2288" i="1"/>
  <c r="S2256" i="1"/>
  <c r="S2224" i="1"/>
  <c r="S2160" i="1"/>
  <c r="S2096" i="1"/>
  <c r="S2032" i="1"/>
  <c r="S2000" i="1"/>
  <c r="S1968" i="1"/>
  <c r="S1904" i="1"/>
  <c r="S1872" i="1"/>
  <c r="S1840" i="1"/>
  <c r="S1808" i="1"/>
  <c r="S1752" i="1"/>
  <c r="S1688" i="1"/>
  <c r="R3" i="1" a="1"/>
  <c r="R3" i="1"/>
  <c r="S141" i="1"/>
  <c r="S1597" i="1"/>
  <c r="S1533" i="1"/>
  <c r="S1617" i="1"/>
  <c r="S1553" i="1"/>
  <c r="S1495" i="1"/>
  <c r="S1479" i="1"/>
  <c r="S1463" i="1"/>
  <c r="S1447" i="1"/>
  <c r="S1431" i="1"/>
  <c r="S1415" i="1"/>
  <c r="S1399" i="1"/>
  <c r="S1383" i="1"/>
  <c r="S1367" i="1"/>
  <c r="S1351" i="1"/>
  <c r="S1303" i="1"/>
  <c r="S1271" i="1"/>
  <c r="S1215" i="1"/>
  <c r="S1183" i="1"/>
  <c r="S1167" i="1"/>
  <c r="S1023" i="1"/>
  <c r="S961" i="1"/>
  <c r="S937" i="1"/>
  <c r="S913" i="1"/>
  <c r="S849" i="1"/>
  <c r="S833" i="1"/>
  <c r="S625" i="1"/>
  <c r="S601" i="1"/>
  <c r="S561" i="1"/>
  <c r="S449" i="1"/>
  <c r="S377" i="1"/>
  <c r="S361" i="1"/>
  <c r="S337" i="1"/>
  <c r="S321" i="1"/>
  <c r="S305" i="1"/>
  <c r="S225" i="1"/>
  <c r="S201" i="1"/>
  <c r="S185" i="1"/>
  <c r="AN5842" i="1"/>
  <c r="Q5842" i="1"/>
  <c r="O5842" i="1"/>
  <c r="AO5842" i="1"/>
  <c r="AM5793" i="1"/>
  <c r="Q5793" i="1"/>
  <c r="O5793" i="1"/>
  <c r="AN5793" i="1"/>
  <c r="O5783" i="1"/>
  <c r="Q5783" i="1"/>
  <c r="O5771" i="1"/>
  <c r="Q5771" i="1"/>
  <c r="AM5761" i="1"/>
  <c r="Q5761" i="1"/>
  <c r="O5761" i="1"/>
  <c r="AN5761" i="1"/>
  <c r="Q5751" i="1"/>
  <c r="O5751" i="1"/>
  <c r="Q5739" i="1"/>
  <c r="O5739" i="1"/>
  <c r="Q5719" i="1"/>
  <c r="O5719" i="1"/>
  <c r="AN5719" i="1"/>
  <c r="Q5697" i="1"/>
  <c r="O5697" i="1"/>
  <c r="O5685" i="1"/>
  <c r="Q5685" i="1"/>
  <c r="AN5685" i="1"/>
  <c r="S5685" i="1"/>
  <c r="Q5668" i="1"/>
  <c r="O5668" i="1"/>
  <c r="AO5668" i="1"/>
  <c r="AO5662" i="1"/>
  <c r="O5662" i="1"/>
  <c r="Q5662" i="1"/>
  <c r="AM5662" i="1"/>
  <c r="S5662" i="1"/>
  <c r="Q5643" i="1"/>
  <c r="O5643" i="1"/>
  <c r="Q5632" i="1"/>
  <c r="O5632" i="1"/>
  <c r="AO5632" i="1"/>
  <c r="O5621" i="1"/>
  <c r="Q5621" i="1"/>
  <c r="AN5621" i="1"/>
  <c r="O5604" i="1"/>
  <c r="Q5604" i="1"/>
  <c r="AO5604" i="1"/>
  <c r="AO5598" i="1"/>
  <c r="Q5598" i="1"/>
  <c r="O5598" i="1"/>
  <c r="AM5598" i="1"/>
  <c r="S5598" i="1"/>
  <c r="Q5579" i="1"/>
  <c r="O5579" i="1"/>
  <c r="AO5561" i="1"/>
  <c r="O5561" i="1"/>
  <c r="Q5561" i="1"/>
  <c r="AN5561" i="1"/>
  <c r="AM5561" i="1"/>
  <c r="AO5539" i="1"/>
  <c r="Q5539" i="1"/>
  <c r="O5539" i="1"/>
  <c r="AM5539" i="1"/>
  <c r="S5539" i="1"/>
  <c r="AO5527" i="1"/>
  <c r="Q5527" i="1"/>
  <c r="O5527" i="1"/>
  <c r="AM5527" i="1"/>
  <c r="S5527" i="1"/>
  <c r="AO5519" i="1"/>
  <c r="Q5519" i="1"/>
  <c r="O5519" i="1"/>
  <c r="AM5519" i="1"/>
  <c r="S5519" i="1"/>
  <c r="AM5474" i="1"/>
  <c r="Q5474" i="1"/>
  <c r="O5474" i="1"/>
  <c r="AN5474" i="1"/>
  <c r="Q5451" i="1"/>
  <c r="O5451" i="1"/>
  <c r="O5386" i="1"/>
  <c r="Q5386" i="1"/>
  <c r="O5366" i="1"/>
  <c r="Q5366" i="1"/>
  <c r="AM5356" i="1"/>
  <c r="Q5356" i="1"/>
  <c r="O5356" i="1"/>
  <c r="AN5356" i="1"/>
  <c r="O5346" i="1"/>
  <c r="Q5346" i="1"/>
  <c r="O5334" i="1"/>
  <c r="Q5334" i="1"/>
  <c r="AM5324" i="1"/>
  <c r="Q5324" i="1"/>
  <c r="O5324" i="1"/>
  <c r="AN5324" i="1"/>
  <c r="O5314" i="1"/>
  <c r="Q5314" i="1"/>
  <c r="O5302" i="1"/>
  <c r="Q5302" i="1"/>
  <c r="AM5292" i="1"/>
  <c r="AN5292" i="1"/>
  <c r="S5292" i="1"/>
  <c r="Q5292" i="1"/>
  <c r="O5292" i="1"/>
  <c r="O5282" i="1"/>
  <c r="Q5282" i="1"/>
  <c r="O5266" i="1"/>
  <c r="Q5266" i="1"/>
  <c r="O5250" i="1"/>
  <c r="Q5250" i="1"/>
  <c r="O5241" i="1"/>
  <c r="Q5241" i="1"/>
  <c r="Q5228" i="1"/>
  <c r="O5228" i="1"/>
  <c r="AN5228" i="1"/>
  <c r="S5228" i="1"/>
  <c r="O5100" i="1"/>
  <c r="Q5100" i="1"/>
  <c r="AM5090" i="1"/>
  <c r="Q5090" i="1"/>
  <c r="O5090" i="1"/>
  <c r="AN5090" i="1"/>
  <c r="O5068" i="1"/>
  <c r="Q5068" i="1"/>
  <c r="AM5058" i="1"/>
  <c r="Q5058" i="1"/>
  <c r="O5058" i="1"/>
  <c r="AN5058" i="1"/>
  <c r="AN5039" i="1"/>
  <c r="S5039" i="1"/>
  <c r="O5039" i="1"/>
  <c r="Q5039" i="1"/>
  <c r="AO5039" i="1"/>
  <c r="Q5033" i="1"/>
  <c r="O5033" i="1"/>
  <c r="AM5033" i="1"/>
  <c r="S5033" i="1"/>
  <c r="O5024" i="1"/>
  <c r="Q5024" i="1"/>
  <c r="Q5014" i="1"/>
  <c r="O5014" i="1"/>
  <c r="Q4977" i="1"/>
  <c r="O4977" i="1"/>
  <c r="AN4967" i="1"/>
  <c r="S4967" i="1"/>
  <c r="O4967" i="1"/>
  <c r="Q4967" i="1"/>
  <c r="AO4967" i="1"/>
  <c r="Q4954" i="1"/>
  <c r="O4954" i="1"/>
  <c r="Q4946" i="1"/>
  <c r="O4946" i="1"/>
  <c r="AN4946" i="1"/>
  <c r="S4946" i="1"/>
  <c r="O4904" i="1"/>
  <c r="Q4904" i="1"/>
  <c r="AM4887" i="1"/>
  <c r="O4887" i="1"/>
  <c r="Q4887" i="1"/>
  <c r="AN4887" i="1"/>
  <c r="AO4887" i="1"/>
  <c r="AM4875" i="1"/>
  <c r="O4875" i="1"/>
  <c r="Q4875" i="1"/>
  <c r="AO4875" i="1"/>
  <c r="AN4875" i="1"/>
  <c r="Q4854" i="1"/>
  <c r="O4854" i="1"/>
  <c r="Q4850" i="1"/>
  <c r="O4850" i="1"/>
  <c r="Q4846" i="1"/>
  <c r="O4846" i="1"/>
  <c r="AM4831" i="1"/>
  <c r="O4831" i="1"/>
  <c r="Q4831" i="1"/>
  <c r="AO4831" i="1"/>
  <c r="AN4831" i="1"/>
  <c r="Q4806" i="1"/>
  <c r="O4806" i="1"/>
  <c r="AM4795" i="1"/>
  <c r="O4795" i="1"/>
  <c r="Q4795" i="1"/>
  <c r="AN4795" i="1"/>
  <c r="AO4795" i="1"/>
  <c r="Q4777" i="1"/>
  <c r="O4777" i="1"/>
  <c r="AM4759" i="1"/>
  <c r="O4759" i="1"/>
  <c r="Q4759" i="1"/>
  <c r="AO4759" i="1"/>
  <c r="AN4759" i="1"/>
  <c r="AM4747" i="1"/>
  <c r="O4747" i="1"/>
  <c r="Q4747" i="1"/>
  <c r="AO4747" i="1"/>
  <c r="AN4747" i="1"/>
  <c r="Q4726" i="1"/>
  <c r="O4726" i="1"/>
  <c r="Q4722" i="1"/>
  <c r="O4722" i="1"/>
  <c r="Q4718" i="1"/>
  <c r="O4718" i="1"/>
  <c r="AM4703" i="1"/>
  <c r="O4703" i="1"/>
  <c r="Q4703" i="1"/>
  <c r="AO4703" i="1"/>
  <c r="AN4703" i="1"/>
  <c r="O4670" i="1"/>
  <c r="Q4670" i="1"/>
  <c r="AM4670" i="1"/>
  <c r="S4670" i="1"/>
  <c r="O4651" i="1"/>
  <c r="Q4651" i="1"/>
  <c r="Q4640" i="1"/>
  <c r="O4640" i="1"/>
  <c r="AO4640" i="1"/>
  <c r="AN4640" i="1"/>
  <c r="AM4640" i="1"/>
  <c r="O4634" i="1"/>
  <c r="Q4634" i="1"/>
  <c r="AM4634" i="1"/>
  <c r="S4634" i="1"/>
  <c r="Q4597" i="1"/>
  <c r="O4597" i="1"/>
  <c r="AM4597" i="1"/>
  <c r="S4597" i="1"/>
  <c r="O4575" i="1"/>
  <c r="Q4575" i="1"/>
  <c r="AN4575" i="1"/>
  <c r="S4575" i="1"/>
  <c r="O4567" i="1"/>
  <c r="Q4567" i="1"/>
  <c r="Q4553" i="1"/>
  <c r="O4553" i="1"/>
  <c r="AM4553" i="1"/>
  <c r="S4553" i="1"/>
  <c r="Q4519" i="1"/>
  <c r="O4519" i="1"/>
  <c r="AO4512" i="1"/>
  <c r="O4512" i="1"/>
  <c r="Q4512" i="1"/>
  <c r="AN4512" i="1"/>
  <c r="AM4512" i="1"/>
  <c r="S4512" i="1"/>
  <c r="Q4490" i="1"/>
  <c r="O4490" i="1"/>
  <c r="O4483" i="1"/>
  <c r="Q4483" i="1"/>
  <c r="AN4483" i="1"/>
  <c r="S4483" i="1"/>
  <c r="AO4476" i="1"/>
  <c r="O4476" i="1"/>
  <c r="Q4476" i="1"/>
  <c r="AM4476" i="1"/>
  <c r="AN4476" i="1"/>
  <c r="AO4464" i="1"/>
  <c r="O4464" i="1"/>
  <c r="Q4464" i="1"/>
  <c r="AN4464" i="1"/>
  <c r="AM4464" i="1"/>
  <c r="Q4429" i="1"/>
  <c r="O4429" i="1"/>
  <c r="AM4429" i="1"/>
  <c r="S4429" i="1"/>
  <c r="AO4420" i="1"/>
  <c r="O4420" i="1"/>
  <c r="Q4420" i="1"/>
  <c r="AM4420" i="1"/>
  <c r="AN4420" i="1"/>
  <c r="S4420" i="1"/>
  <c r="Q4410" i="1"/>
  <c r="O4410" i="1"/>
  <c r="Q4402" i="1"/>
  <c r="O4402" i="1"/>
  <c r="Q4345" i="1"/>
  <c r="O4345" i="1"/>
  <c r="AM4345" i="1"/>
  <c r="S4345" i="1"/>
  <c r="Q4322" i="1"/>
  <c r="O4322" i="1"/>
  <c r="O4315" i="1"/>
  <c r="Q4315" i="1"/>
  <c r="AO4296" i="1"/>
  <c r="O4296" i="1"/>
  <c r="Q4296" i="1"/>
  <c r="AN4296" i="1"/>
  <c r="AM4296" i="1"/>
  <c r="O4267" i="1"/>
  <c r="Q4267" i="1"/>
  <c r="AO4216" i="1"/>
  <c r="O4216" i="1"/>
  <c r="Q4216" i="1"/>
  <c r="AN4216" i="1"/>
  <c r="AM4216" i="1"/>
  <c r="Q4209" i="1"/>
  <c r="O4209" i="1"/>
  <c r="AM4209" i="1"/>
  <c r="S4209" i="1"/>
  <c r="Q4158" i="1"/>
  <c r="O4158" i="1"/>
  <c r="AM4158" i="1"/>
  <c r="S4158" i="1"/>
  <c r="Q4146" i="1"/>
  <c r="O4146" i="1"/>
  <c r="AM4146" i="1"/>
  <c r="S4146" i="1"/>
  <c r="AO4140" i="1"/>
  <c r="O4140" i="1"/>
  <c r="Q4140" i="1"/>
  <c r="AM4140" i="1"/>
  <c r="AN4140" i="1"/>
  <c r="O4111" i="1"/>
  <c r="Q4111" i="1"/>
  <c r="Q4102" i="1"/>
  <c r="O4102" i="1"/>
  <c r="AM4102" i="1"/>
  <c r="S4102" i="1"/>
  <c r="AO4090" i="1"/>
  <c r="Q4090" i="1"/>
  <c r="O4090" i="1"/>
  <c r="AN4090" i="1"/>
  <c r="S4090" i="1"/>
  <c r="Q4081" i="1"/>
  <c r="O4081" i="1"/>
  <c r="AO4081" i="1"/>
  <c r="Q4051" i="1"/>
  <c r="O4051" i="1"/>
  <c r="AO4051" i="1"/>
  <c r="AO4038" i="1"/>
  <c r="Q4038" i="1"/>
  <c r="O4038" i="1"/>
  <c r="AN4038" i="1"/>
  <c r="S4038" i="1"/>
  <c r="O4028" i="1"/>
  <c r="Q4028" i="1"/>
  <c r="AO4028" i="1"/>
  <c r="O4016" i="1"/>
  <c r="Q4016" i="1"/>
  <c r="AO3978" i="1"/>
  <c r="Q3978" i="1"/>
  <c r="O3978" i="1"/>
  <c r="AN3978" i="1"/>
  <c r="O3945" i="1"/>
  <c r="Q3945" i="1"/>
  <c r="Q3935" i="1"/>
  <c r="O3935" i="1"/>
  <c r="AO3935" i="1"/>
  <c r="AO3918" i="1"/>
  <c r="Q3918" i="1"/>
  <c r="O3918" i="1"/>
  <c r="AN3918" i="1"/>
  <c r="S3918" i="1"/>
  <c r="Q3903" i="1"/>
  <c r="O3903" i="1"/>
  <c r="AO3903" i="1"/>
  <c r="Q3895" i="1"/>
  <c r="O3895" i="1"/>
  <c r="AO3895" i="1"/>
  <c r="O3876" i="1"/>
  <c r="Q3876" i="1"/>
  <c r="O3864" i="1"/>
  <c r="Q3864" i="1"/>
  <c r="AO3864" i="1"/>
  <c r="Q3851" i="1"/>
  <c r="O3851" i="1"/>
  <c r="O3841" i="1"/>
  <c r="Q3841" i="1"/>
  <c r="AO3841" i="1"/>
  <c r="Q3799" i="1"/>
  <c r="O3799" i="1"/>
  <c r="O3789" i="1"/>
  <c r="Q3789" i="1"/>
  <c r="AO3778" i="1"/>
  <c r="Q3778" i="1"/>
  <c r="O3778" i="1"/>
  <c r="AN3778" i="1"/>
  <c r="S3778" i="1"/>
  <c r="AO3766" i="1"/>
  <c r="Q3766" i="1"/>
  <c r="O3766" i="1"/>
  <c r="AN3766" i="1"/>
  <c r="S3766" i="1"/>
  <c r="O3756" i="1"/>
  <c r="Q3756" i="1"/>
  <c r="AO3756" i="1"/>
  <c r="Q3747" i="1"/>
  <c r="O3747" i="1"/>
  <c r="AO3747" i="1"/>
  <c r="O3729" i="1"/>
  <c r="Q3729" i="1"/>
  <c r="AM3729" i="1"/>
  <c r="S3729" i="1"/>
  <c r="O3721" i="1"/>
  <c r="Q3721" i="1"/>
  <c r="AM3721" i="1"/>
  <c r="S3721" i="1"/>
  <c r="AO3700" i="1"/>
  <c r="O3700" i="1"/>
  <c r="Q3700" i="1"/>
  <c r="AM3700" i="1"/>
  <c r="AN3700" i="1"/>
  <c r="AM3683" i="1"/>
  <c r="Q3683" i="1"/>
  <c r="O3683" i="1"/>
  <c r="AN3683" i="1"/>
  <c r="AO3683" i="1"/>
  <c r="O3665" i="1"/>
  <c r="Q3665" i="1"/>
  <c r="AM3665" i="1"/>
  <c r="S3665" i="1"/>
  <c r="O3657" i="1"/>
  <c r="Q3657" i="1"/>
  <c r="AM3657" i="1"/>
  <c r="S3657" i="1"/>
  <c r="AO3636" i="1"/>
  <c r="O3636" i="1"/>
  <c r="Q3636" i="1"/>
  <c r="AM3636" i="1"/>
  <c r="AN3636" i="1"/>
  <c r="AM3619" i="1"/>
  <c r="Q3619" i="1"/>
  <c r="O3619" i="1"/>
  <c r="AN3619" i="1"/>
  <c r="AO3619" i="1"/>
  <c r="O3601" i="1"/>
  <c r="Q3601" i="1"/>
  <c r="AM3601" i="1"/>
  <c r="S3601" i="1"/>
  <c r="O3593" i="1"/>
  <c r="Q3593" i="1"/>
  <c r="AM3593" i="1"/>
  <c r="S3593" i="1"/>
  <c r="AO3572" i="1"/>
  <c r="O3572" i="1"/>
  <c r="Q3572" i="1"/>
  <c r="AM3572" i="1"/>
  <c r="AN3572" i="1"/>
  <c r="AM3555" i="1"/>
  <c r="Q3555" i="1"/>
  <c r="O3555" i="1"/>
  <c r="AN3555" i="1"/>
  <c r="AO3555" i="1"/>
  <c r="O3537" i="1"/>
  <c r="Q3537" i="1"/>
  <c r="AM3537" i="1"/>
  <c r="S3537" i="1"/>
  <c r="O3529" i="1"/>
  <c r="Q3529" i="1"/>
  <c r="AM3529" i="1"/>
  <c r="S3529" i="1"/>
  <c r="AO3508" i="1"/>
  <c r="O3508" i="1"/>
  <c r="Q3508" i="1"/>
  <c r="AM3508" i="1"/>
  <c r="AN3508" i="1"/>
  <c r="AM3491" i="1"/>
  <c r="Q3491" i="1"/>
  <c r="O3491" i="1"/>
  <c r="AN3491" i="1"/>
  <c r="AO3491" i="1"/>
  <c r="O3473" i="1"/>
  <c r="Q3473" i="1"/>
  <c r="AM3473" i="1"/>
  <c r="S3473" i="1"/>
  <c r="AN5726" i="1"/>
  <c r="Q5726" i="1"/>
  <c r="O5726" i="1"/>
  <c r="AM5726" i="1"/>
  <c r="S5726" i="1"/>
  <c r="Q5688" i="1"/>
  <c r="O5688" i="1"/>
  <c r="Q5656" i="1"/>
  <c r="O5656" i="1"/>
  <c r="O5581" i="1"/>
  <c r="Q5581" i="1"/>
  <c r="AN5581" i="1"/>
  <c r="S5581" i="1"/>
  <c r="O5497" i="1"/>
  <c r="Q5497" i="1"/>
  <c r="AO5497" i="1"/>
  <c r="Q5471" i="1"/>
  <c r="O5471" i="1"/>
  <c r="Q5439" i="1"/>
  <c r="O5439" i="1"/>
  <c r="Q5431" i="1"/>
  <c r="O5431" i="1"/>
  <c r="AM5431" i="1"/>
  <c r="S5431" i="1"/>
  <c r="Q5399" i="1"/>
  <c r="O5399" i="1"/>
  <c r="AM5399" i="1"/>
  <c r="S5399" i="1"/>
  <c r="Q5077" i="1"/>
  <c r="O5077" i="1"/>
  <c r="AO4888" i="1"/>
  <c r="O4888" i="1"/>
  <c r="Q4888" i="1"/>
  <c r="AN4888" i="1"/>
  <c r="S4888" i="1"/>
  <c r="AO4884" i="1"/>
  <c r="O4884" i="1"/>
  <c r="Q4884" i="1"/>
  <c r="AN4884" i="1"/>
  <c r="S4884" i="1"/>
  <c r="AO4880" i="1"/>
  <c r="O4880" i="1"/>
  <c r="Q4880" i="1"/>
  <c r="AN4880" i="1"/>
  <c r="S4880" i="1"/>
  <c r="AO4876" i="1"/>
  <c r="O4876" i="1"/>
  <c r="Q4876" i="1"/>
  <c r="AN4876" i="1"/>
  <c r="S4876" i="1"/>
  <c r="AM4867" i="1"/>
  <c r="O4867" i="1"/>
  <c r="Q4867" i="1"/>
  <c r="AN4867" i="1"/>
  <c r="AO4867" i="1"/>
  <c r="Q4838" i="1"/>
  <c r="O4838" i="1"/>
  <c r="Q4834" i="1"/>
  <c r="O4834" i="1"/>
  <c r="AM4827" i="1"/>
  <c r="O4827" i="1"/>
  <c r="Q4827" i="1"/>
  <c r="AN4827" i="1"/>
  <c r="AO4827" i="1"/>
  <c r="AM4787" i="1"/>
  <c r="O4787" i="1"/>
  <c r="Q4787" i="1"/>
  <c r="AN4787" i="1"/>
  <c r="AO4787" i="1"/>
  <c r="AO4760" i="1"/>
  <c r="Q4760" i="1"/>
  <c r="O4760" i="1"/>
  <c r="AN4760" i="1"/>
  <c r="S4760" i="1"/>
  <c r="Q4754" i="1"/>
  <c r="O4754" i="1"/>
  <c r="AM4739" i="1"/>
  <c r="O4739" i="1"/>
  <c r="Q4739" i="1"/>
  <c r="AN4739" i="1"/>
  <c r="AO4739" i="1"/>
  <c r="AO4712" i="1"/>
  <c r="Q4712" i="1"/>
  <c r="O4712" i="1"/>
  <c r="AN4712" i="1"/>
  <c r="S4712" i="1"/>
  <c r="AM4699" i="1"/>
  <c r="O4699" i="1"/>
  <c r="Q4699" i="1"/>
  <c r="AN4699" i="1"/>
  <c r="AO4699" i="1"/>
  <c r="Q4676" i="1"/>
  <c r="O4676" i="1"/>
  <c r="AM4676" i="1"/>
  <c r="AO4676" i="1"/>
  <c r="AN4676" i="1"/>
  <c r="AO4584" i="1"/>
  <c r="Q4584" i="1"/>
  <c r="O4584" i="1"/>
  <c r="AM4584" i="1"/>
  <c r="AN4584" i="1"/>
  <c r="O4574" i="1"/>
  <c r="Q4574" i="1"/>
  <c r="O4566" i="1"/>
  <c r="Q4566" i="1"/>
  <c r="O4559" i="1"/>
  <c r="Q4559" i="1"/>
  <c r="AN4559" i="1"/>
  <c r="S4559" i="1"/>
  <c r="AO4544" i="1"/>
  <c r="O4544" i="1"/>
  <c r="Q4544" i="1"/>
  <c r="AM4544" i="1"/>
  <c r="AN4544" i="1"/>
  <c r="Q4518" i="1"/>
  <c r="O4518" i="1"/>
  <c r="AO4508" i="1"/>
  <c r="O4508" i="1"/>
  <c r="Q4508" i="1"/>
  <c r="AM4508" i="1"/>
  <c r="AN4508" i="1"/>
  <c r="AO4500" i="1"/>
  <c r="O4500" i="1"/>
  <c r="Q4500" i="1"/>
  <c r="AM4500" i="1"/>
  <c r="AN4500" i="1"/>
  <c r="Q4482" i="1"/>
  <c r="O4482" i="1"/>
  <c r="O4427" i="1"/>
  <c r="Q4427" i="1"/>
  <c r="O4387" i="1"/>
  <c r="Q4387" i="1"/>
  <c r="AN4387" i="1"/>
  <c r="S4387" i="1"/>
  <c r="AO4328" i="1"/>
  <c r="O4328" i="1"/>
  <c r="Q4328" i="1"/>
  <c r="AM4328" i="1"/>
  <c r="AN4328" i="1"/>
  <c r="Q4318" i="1"/>
  <c r="O4318" i="1"/>
  <c r="Q4310" i="1"/>
  <c r="O4310" i="1"/>
  <c r="O4303" i="1"/>
  <c r="Q4303" i="1"/>
  <c r="AN4303" i="1"/>
  <c r="S4303" i="1"/>
  <c r="AO4288" i="1"/>
  <c r="O4288" i="1"/>
  <c r="Q4288" i="1"/>
  <c r="AM4288" i="1"/>
  <c r="AN4288" i="1"/>
  <c r="Q4262" i="1"/>
  <c r="O4262" i="1"/>
  <c r="AO4252" i="1"/>
  <c r="O4252" i="1"/>
  <c r="Q4252" i="1"/>
  <c r="AM4252" i="1"/>
  <c r="AN4252" i="1"/>
  <c r="AO4244" i="1"/>
  <c r="O4244" i="1"/>
  <c r="Q4244" i="1"/>
  <c r="AM4244" i="1"/>
  <c r="AN4244" i="1"/>
  <c r="Q4226" i="1"/>
  <c r="O4226" i="1"/>
  <c r="AO4116" i="1"/>
  <c r="O4116" i="1"/>
  <c r="Q4116" i="1"/>
  <c r="AM4116" i="1"/>
  <c r="AN4116" i="1"/>
  <c r="Q4084" i="1"/>
  <c r="O4084" i="1"/>
  <c r="Q4076" i="1"/>
  <c r="O4076" i="1"/>
  <c r="AO4076" i="1"/>
  <c r="Q4067" i="1"/>
  <c r="O4067" i="1"/>
  <c r="AO4067" i="1"/>
  <c r="O4009" i="1"/>
  <c r="Q4009" i="1"/>
  <c r="O4001" i="1"/>
  <c r="Q4001" i="1"/>
  <c r="AO4001" i="1"/>
  <c r="O3997" i="1"/>
  <c r="Q3997" i="1"/>
  <c r="O3984" i="1"/>
  <c r="Q3984" i="1"/>
  <c r="Q3967" i="1"/>
  <c r="O3967" i="1"/>
  <c r="AO3967" i="1"/>
  <c r="Q3959" i="1"/>
  <c r="O3959" i="1"/>
  <c r="AO3959" i="1"/>
  <c r="O3928" i="1"/>
  <c r="Q3928" i="1"/>
  <c r="AO3928" i="1"/>
  <c r="Q3863" i="1"/>
  <c r="O3863" i="1"/>
  <c r="O3840" i="1"/>
  <c r="Q3840" i="1"/>
  <c r="Q3815" i="1"/>
  <c r="O3815" i="1"/>
  <c r="Q3803" i="1"/>
  <c r="O3803" i="1"/>
  <c r="O3797" i="1"/>
  <c r="Q3797" i="1"/>
  <c r="AO3797" i="1"/>
  <c r="O3784" i="1"/>
  <c r="Q3784" i="1"/>
  <c r="AO3784" i="1"/>
  <c r="Q3771" i="1"/>
  <c r="O3771" i="1"/>
  <c r="Q3682" i="1"/>
  <c r="O3682" i="1"/>
  <c r="AM3631" i="1"/>
  <c r="Q3631" i="1"/>
  <c r="O3631" i="1"/>
  <c r="AN3631" i="1"/>
  <c r="AO3631" i="1"/>
  <c r="Q3582" i="1"/>
  <c r="O3582" i="1"/>
  <c r="AO3556" i="1"/>
  <c r="O3556" i="1"/>
  <c r="Q3556" i="1"/>
  <c r="AM3556" i="1"/>
  <c r="AN3556" i="1"/>
  <c r="AM3503" i="1"/>
  <c r="Q3503" i="1"/>
  <c r="O3503" i="1"/>
  <c r="AN3503" i="1"/>
  <c r="AO3503" i="1"/>
  <c r="Q5967" i="1"/>
  <c r="O5967" i="1"/>
  <c r="O5961" i="1"/>
  <c r="Q5961" i="1"/>
  <c r="AM5961" i="1"/>
  <c r="S5961" i="1"/>
  <c r="Q5947" i="1"/>
  <c r="O5947" i="1"/>
  <c r="AO5947" i="1"/>
  <c r="Q5935" i="1"/>
  <c r="O5935" i="1"/>
  <c r="Q5929" i="1"/>
  <c r="O5929" i="1"/>
  <c r="AM5929" i="1"/>
  <c r="S5929" i="1"/>
  <c r="O5915" i="1"/>
  <c r="Q5915" i="1"/>
  <c r="AO5915" i="1"/>
  <c r="AN5905" i="1"/>
  <c r="S5905" i="1"/>
  <c r="Q5905" i="1"/>
  <c r="O5905" i="1"/>
  <c r="AO5905" i="1"/>
  <c r="AM5877" i="1"/>
  <c r="O5877" i="1"/>
  <c r="Q5877" i="1"/>
  <c r="AN5877" i="1"/>
  <c r="O5840" i="1"/>
  <c r="Q5840" i="1"/>
  <c r="AM5813" i="1"/>
  <c r="Q5813" i="1"/>
  <c r="O5813" i="1"/>
  <c r="AN5813" i="1"/>
  <c r="AM5765" i="1"/>
  <c r="Q5765" i="1"/>
  <c r="O5765" i="1"/>
  <c r="AN5765" i="1"/>
  <c r="O5661" i="1"/>
  <c r="Q5661" i="1"/>
  <c r="AN5661" i="1"/>
  <c r="S5661" i="1"/>
  <c r="Q5558" i="1"/>
  <c r="O5558" i="1"/>
  <c r="O5525" i="1"/>
  <c r="Q5525" i="1"/>
  <c r="Q5427" i="1"/>
  <c r="O5427" i="1"/>
  <c r="AM5427" i="1"/>
  <c r="S5427" i="1"/>
  <c r="AN5371" i="1"/>
  <c r="S5371" i="1"/>
  <c r="Q5371" i="1"/>
  <c r="O5371" i="1"/>
  <c r="AO5371" i="1"/>
  <c r="Q5339" i="1"/>
  <c r="O5339" i="1"/>
  <c r="AO5339" i="1"/>
  <c r="Q5327" i="1"/>
  <c r="O5327" i="1"/>
  <c r="Q5307" i="1"/>
  <c r="O5307" i="1"/>
  <c r="AO5307" i="1"/>
  <c r="O5265" i="1"/>
  <c r="Q5265" i="1"/>
  <c r="AM5265" i="1"/>
  <c r="S5265" i="1"/>
  <c r="Q5240" i="1"/>
  <c r="O5240" i="1"/>
  <c r="AN5240" i="1"/>
  <c r="S5240" i="1"/>
  <c r="O5177" i="1"/>
  <c r="Q5177" i="1"/>
  <c r="Q5155" i="1"/>
  <c r="O5155" i="1"/>
  <c r="Q5101" i="1"/>
  <c r="O5101" i="1"/>
  <c r="AN5023" i="1"/>
  <c r="S5023" i="1"/>
  <c r="O5023" i="1"/>
  <c r="Q5023" i="1"/>
  <c r="AO5023" i="1"/>
  <c r="AN5011" i="1"/>
  <c r="S5011" i="1"/>
  <c r="O5011" i="1"/>
  <c r="Q5011" i="1"/>
  <c r="AO5011" i="1"/>
  <c r="AN5003" i="1"/>
  <c r="S5003" i="1"/>
  <c r="O5003" i="1"/>
  <c r="Q5003" i="1"/>
  <c r="AO5003" i="1"/>
  <c r="O4980" i="1"/>
  <c r="Q4980" i="1"/>
  <c r="AO4820" i="1"/>
  <c r="Q4820" i="1"/>
  <c r="O4820" i="1"/>
  <c r="AN4820" i="1"/>
  <c r="S4820" i="1"/>
  <c r="AM4771" i="1"/>
  <c r="O4771" i="1"/>
  <c r="Q4771" i="1"/>
  <c r="AO4771" i="1"/>
  <c r="AN4771" i="1"/>
  <c r="AM4763" i="1"/>
  <c r="O4763" i="1"/>
  <c r="Q4763" i="1"/>
  <c r="AO4763" i="1"/>
  <c r="AN4763" i="1"/>
  <c r="AM4687" i="1"/>
  <c r="O4687" i="1"/>
  <c r="Q4687" i="1"/>
  <c r="AO4687" i="1"/>
  <c r="AN4687" i="1"/>
  <c r="Q5959" i="1"/>
  <c r="O5959" i="1"/>
  <c r="Q5943" i="1"/>
  <c r="O5943" i="1"/>
  <c r="Q5921" i="1"/>
  <c r="O5921" i="1"/>
  <c r="AM5921" i="1"/>
  <c r="S5921" i="1"/>
  <c r="AN5901" i="1"/>
  <c r="Q5901" i="1"/>
  <c r="O5901" i="1"/>
  <c r="AO5901" i="1"/>
  <c r="AM5901" i="1"/>
  <c r="S5901" i="1"/>
  <c r="AN5834" i="1"/>
  <c r="Q5834" i="1"/>
  <c r="O5834" i="1"/>
  <c r="AO5834" i="1"/>
  <c r="AM5805" i="1"/>
  <c r="Q5805" i="1"/>
  <c r="O5805" i="1"/>
  <c r="AN5805" i="1"/>
  <c r="O5717" i="1"/>
  <c r="Q5717" i="1"/>
  <c r="AN5717" i="1"/>
  <c r="Q5608" i="1"/>
  <c r="O5608" i="1"/>
  <c r="AO5557" i="1"/>
  <c r="O5557" i="1"/>
  <c r="Q5557" i="1"/>
  <c r="AM5557" i="1"/>
  <c r="AN5557" i="1"/>
  <c r="Q5475" i="1"/>
  <c r="O5475" i="1"/>
  <c r="AM5475" i="1"/>
  <c r="S5475" i="1"/>
  <c r="AM5320" i="1"/>
  <c r="Q5320" i="1"/>
  <c r="O5320" i="1"/>
  <c r="AN5320" i="1"/>
  <c r="O5277" i="1"/>
  <c r="Q5277" i="1"/>
  <c r="AM5277" i="1"/>
  <c r="S5277" i="1"/>
  <c r="O5261" i="1"/>
  <c r="Q5261" i="1"/>
  <c r="AM5261" i="1"/>
  <c r="S5261" i="1"/>
  <c r="Q5247" i="1"/>
  <c r="O5247" i="1"/>
  <c r="Q5097" i="1"/>
  <c r="O5097" i="1"/>
  <c r="AO5097" i="1"/>
  <c r="Q5021" i="1"/>
  <c r="O5021" i="1"/>
  <c r="AN5007" i="1"/>
  <c r="S5007" i="1"/>
  <c r="O5007" i="1"/>
  <c r="Q5007" i="1"/>
  <c r="AO5007" i="1"/>
  <c r="AN4999" i="1"/>
  <c r="S4999" i="1"/>
  <c r="O4999" i="1"/>
  <c r="Q4999" i="1"/>
  <c r="AO4999" i="1"/>
  <c r="O4968" i="1"/>
  <c r="Q4968" i="1"/>
  <c r="AM5952" i="1"/>
  <c r="Q5952" i="1"/>
  <c r="O5952" i="1"/>
  <c r="AN5952" i="1"/>
  <c r="Q5917" i="1"/>
  <c r="O5917" i="1"/>
  <c r="Q5806" i="1"/>
  <c r="O5806" i="1"/>
  <c r="AM5806" i="1"/>
  <c r="S5806" i="1"/>
  <c r="Q5764" i="1"/>
  <c r="O5764" i="1"/>
  <c r="AO5542" i="1"/>
  <c r="Q5542" i="1"/>
  <c r="O5542" i="1"/>
  <c r="AN5542" i="1"/>
  <c r="AM5542" i="1"/>
  <c r="AM5328" i="1"/>
  <c r="Q5328" i="1"/>
  <c r="O5328" i="1"/>
  <c r="AN5328" i="1"/>
  <c r="Q5172" i="1"/>
  <c r="O5172" i="1"/>
  <c r="O5072" i="1"/>
  <c r="Q5072" i="1"/>
  <c r="AM4719" i="1"/>
  <c r="O4719" i="1"/>
  <c r="Q4719" i="1"/>
  <c r="AO4719" i="1"/>
  <c r="AN4719" i="1"/>
  <c r="Q4665" i="1"/>
  <c r="O4665" i="1"/>
  <c r="Q4653" i="1"/>
  <c r="O4653" i="1"/>
  <c r="AO4608" i="1"/>
  <c r="Q4608" i="1"/>
  <c r="O4608" i="1"/>
  <c r="AN4608" i="1"/>
  <c r="AM4608" i="1"/>
  <c r="AO4432" i="1"/>
  <c r="O4432" i="1"/>
  <c r="Q4432" i="1"/>
  <c r="AN4432" i="1"/>
  <c r="AM4432" i="1"/>
  <c r="O4415" i="1"/>
  <c r="Q4415" i="1"/>
  <c r="AN4415" i="1"/>
  <c r="S4415" i="1"/>
  <c r="S4353" i="1"/>
  <c r="S4313" i="1"/>
  <c r="Q4285" i="1"/>
  <c r="O4285" i="1"/>
  <c r="AM4285" i="1"/>
  <c r="S4285" i="1"/>
  <c r="AO4276" i="1"/>
  <c r="O4276" i="1"/>
  <c r="Q4276" i="1"/>
  <c r="AN4276" i="1"/>
  <c r="AM4276" i="1"/>
  <c r="AO4264" i="1"/>
  <c r="O4264" i="1"/>
  <c r="Q4264" i="1"/>
  <c r="AN4264" i="1"/>
  <c r="AM4264" i="1"/>
  <c r="Q4254" i="1"/>
  <c r="O4254" i="1"/>
  <c r="AO4236" i="1"/>
  <c r="O4236" i="1"/>
  <c r="Q4236" i="1"/>
  <c r="AN4236" i="1"/>
  <c r="AM4236" i="1"/>
  <c r="Q4222" i="1"/>
  <c r="O4222" i="1"/>
  <c r="O4203" i="1"/>
  <c r="Q4203" i="1"/>
  <c r="AO4156" i="1"/>
  <c r="O4156" i="1"/>
  <c r="Q4156" i="1"/>
  <c r="AN4156" i="1"/>
  <c r="AM4156" i="1"/>
  <c r="O4127" i="1"/>
  <c r="Q4127" i="1"/>
  <c r="S4098" i="1"/>
  <c r="O4083" i="1"/>
  <c r="Q4083" i="1"/>
  <c r="AO4083" i="1"/>
  <c r="Q4023" i="1"/>
  <c r="O4023" i="1"/>
  <c r="AO4023" i="1"/>
  <c r="O4008" i="1"/>
  <c r="Q4008" i="1"/>
  <c r="AO4008" i="1"/>
  <c r="O3992" i="1"/>
  <c r="Q3992" i="1"/>
  <c r="AO3992" i="1"/>
  <c r="O3977" i="1"/>
  <c r="Q3977" i="1"/>
  <c r="AO3842" i="1"/>
  <c r="Q3842" i="1"/>
  <c r="O3842" i="1"/>
  <c r="AN3842" i="1"/>
  <c r="S3842" i="1"/>
  <c r="Q3823" i="1"/>
  <c r="O3823" i="1"/>
  <c r="AO3823" i="1"/>
  <c r="O3773" i="1"/>
  <c r="Q3773" i="1"/>
  <c r="Q3702" i="1"/>
  <c r="O3702" i="1"/>
  <c r="Q3574" i="1"/>
  <c r="O3574" i="1"/>
  <c r="O5902" i="1"/>
  <c r="Q5902" i="1"/>
  <c r="AM5773" i="1"/>
  <c r="Q5773" i="1"/>
  <c r="O5773" i="1"/>
  <c r="AN5773" i="1"/>
  <c r="AN5718" i="1"/>
  <c r="Q5718" i="1"/>
  <c r="O5718" i="1"/>
  <c r="AM5718" i="1"/>
  <c r="O5317" i="1"/>
  <c r="Q5317" i="1"/>
  <c r="Q5251" i="1"/>
  <c r="O5251" i="1"/>
  <c r="AO5251" i="1"/>
  <c r="Q5093" i="1"/>
  <c r="O5093" i="1"/>
  <c r="Q4945" i="1"/>
  <c r="O4945" i="1"/>
  <c r="Q4893" i="1"/>
  <c r="O4893" i="1"/>
  <c r="AO4812" i="1"/>
  <c r="Q4812" i="1"/>
  <c r="O4812" i="1"/>
  <c r="AN4812" i="1"/>
  <c r="S4812" i="1"/>
  <c r="AM4799" i="1"/>
  <c r="O4799" i="1"/>
  <c r="Q4799" i="1"/>
  <c r="AO4799" i="1"/>
  <c r="AN4799" i="1"/>
  <c r="Q4721" i="1"/>
  <c r="O4721" i="1"/>
  <c r="Q4645" i="1"/>
  <c r="O4645" i="1"/>
  <c r="AM4645" i="1"/>
  <c r="S4645" i="1"/>
  <c r="Q4509" i="1"/>
  <c r="O4509" i="1"/>
  <c r="AM4509" i="1"/>
  <c r="S4509" i="1"/>
  <c r="Q4290" i="1"/>
  <c r="O4290" i="1"/>
  <c r="AO4180" i="1"/>
  <c r="O4180" i="1"/>
  <c r="Q4180" i="1"/>
  <c r="AN4180" i="1"/>
  <c r="AM4180" i="1"/>
  <c r="O4033" i="1"/>
  <c r="Q4033" i="1"/>
  <c r="AO4033" i="1"/>
  <c r="S5957" i="1"/>
  <c r="S5844" i="1"/>
  <c r="S5597" i="1"/>
  <c r="S5605" i="1"/>
  <c r="S5471" i="1"/>
  <c r="S5370" i="1"/>
  <c r="S5393" i="1"/>
  <c r="S5950" i="1"/>
  <c r="S5931" i="1"/>
  <c r="S5962" i="1"/>
  <c r="S5911" i="1"/>
  <c r="S5906" i="1"/>
  <c r="S5983" i="1"/>
  <c r="S5955" i="1"/>
  <c r="S5942" i="1"/>
  <c r="S5935" i="1"/>
  <c r="S5859" i="1"/>
  <c r="S5842" i="1"/>
  <c r="S5834" i="1"/>
  <c r="S5954" i="1"/>
  <c r="S5884" i="1"/>
  <c r="S5871" i="1"/>
  <c r="S5843" i="1"/>
  <c r="S5835" i="1"/>
  <c r="S5899" i="1"/>
  <c r="S5860" i="1"/>
  <c r="S5849" i="1"/>
  <c r="S5832" i="1"/>
  <c r="S5787" i="1"/>
  <c r="S5778" i="1"/>
  <c r="S5768" i="1"/>
  <c r="S5719" i="1"/>
  <c r="S5863" i="1"/>
  <c r="S5837" i="1"/>
  <c r="S5828" i="1"/>
  <c r="S5815" i="1"/>
  <c r="S5764" i="1"/>
  <c r="S5751" i="1"/>
  <c r="S5841" i="1"/>
  <c r="S5824" i="1"/>
  <c r="S5811" i="1"/>
  <c r="S5760" i="1"/>
  <c r="S5747" i="1"/>
  <c r="S5733" i="1"/>
  <c r="S5717" i="1"/>
  <c r="S5701" i="1"/>
  <c r="S5772" i="1"/>
  <c r="S5668" i="1"/>
  <c r="S5655" i="1"/>
  <c r="S5604" i="1"/>
  <c r="S5591" i="1"/>
  <c r="S5559" i="1"/>
  <c r="S5775" i="1"/>
  <c r="S5657" i="1"/>
  <c r="S5648" i="1"/>
  <c r="S5635" i="1"/>
  <c r="S5584" i="1"/>
  <c r="S5568" i="1"/>
  <c r="S5676" i="1"/>
  <c r="S5663" i="1"/>
  <c r="S5621" i="1"/>
  <c r="S5612" i="1"/>
  <c r="S5599" i="1"/>
  <c r="S5572" i="1"/>
  <c r="S5576" i="1"/>
  <c r="S5524" i="1"/>
  <c r="S5500" i="1"/>
  <c r="S5449" i="1"/>
  <c r="S5436" i="1"/>
  <c r="S5681" i="1"/>
  <c r="S5617" i="1"/>
  <c r="S5464" i="1"/>
  <c r="S5445" i="1"/>
  <c r="S5400" i="1"/>
  <c r="S5688" i="1"/>
  <c r="S5548" i="1"/>
  <c r="S5521" i="1"/>
  <c r="S5489" i="1"/>
  <c r="S5476" i="1"/>
  <c r="S5425" i="1"/>
  <c r="S5412" i="1"/>
  <c r="S5536" i="1"/>
  <c r="S5456" i="1"/>
  <c r="S5365" i="1"/>
  <c r="S5355" i="1"/>
  <c r="S5310" i="1"/>
  <c r="S5301" i="1"/>
  <c r="S5291" i="1"/>
  <c r="S5214" i="1"/>
  <c r="S5451" i="1"/>
  <c r="S5367" i="1"/>
  <c r="S5354" i="1"/>
  <c r="S5303" i="1"/>
  <c r="S5290" i="1"/>
  <c r="S5552" i="1"/>
  <c r="S5453" i="1"/>
  <c r="S5366" i="1"/>
  <c r="S5315" i="1"/>
  <c r="S5302" i="1"/>
  <c r="S5359" i="1"/>
  <c r="S5295" i="1"/>
  <c r="S5100" i="1"/>
  <c r="S5091" i="1"/>
  <c r="S5081" i="1"/>
  <c r="S5035" i="1"/>
  <c r="S4995" i="1"/>
  <c r="S4987" i="1"/>
  <c r="S5314" i="1"/>
  <c r="S5274" i="1"/>
  <c r="S5258" i="1"/>
  <c r="S5230" i="1"/>
  <c r="S5093" i="1"/>
  <c r="S5080" i="1"/>
  <c r="S5048" i="1"/>
  <c r="S5040" i="1"/>
  <c r="S5032" i="1"/>
  <c r="S5024" i="1"/>
  <c r="S5016" i="1"/>
  <c r="S5008" i="1"/>
  <c r="S5000" i="1"/>
  <c r="S4992" i="1"/>
  <c r="S4984" i="1"/>
  <c r="S4976" i="1"/>
  <c r="S4968" i="1"/>
  <c r="S4960" i="1"/>
  <c r="S4952" i="1"/>
  <c r="S4944" i="1"/>
  <c r="S4936" i="1"/>
  <c r="S4928" i="1"/>
  <c r="S4920" i="1"/>
  <c r="S5203" i="1"/>
  <c r="S5187" i="1"/>
  <c r="S5171" i="1"/>
  <c r="S5155" i="1"/>
  <c r="S5139" i="1"/>
  <c r="S5072" i="1"/>
  <c r="S4907" i="1"/>
  <c r="S5189" i="1"/>
  <c r="S5157" i="1"/>
  <c r="S5125" i="1"/>
  <c r="S5076" i="1"/>
  <c r="S5046" i="1"/>
  <c r="S5010" i="1"/>
  <c r="S4982" i="1"/>
  <c r="S4918" i="1"/>
  <c r="S4905" i="1"/>
  <c r="S4646" i="1"/>
  <c r="S4912" i="1"/>
  <c r="S4890" i="1"/>
  <c r="S4762" i="1"/>
  <c r="S4685" i="1"/>
  <c r="S4663" i="1"/>
  <c r="S4642" i="1"/>
  <c r="S4175" i="1"/>
  <c r="S3978" i="1"/>
  <c r="S3946" i="1"/>
  <c r="S3818" i="1"/>
  <c r="S4854" i="1"/>
  <c r="S4790" i="1"/>
  <c r="S4726" i="1"/>
  <c r="S4622" i="1"/>
  <c r="S4603" i="1"/>
  <c r="S4539" i="1"/>
  <c r="S4494" i="1"/>
  <c r="S4475" i="1"/>
  <c r="S4430" i="1"/>
  <c r="S4411" i="1"/>
  <c r="S4366" i="1"/>
  <c r="S4347" i="1"/>
  <c r="S4302" i="1"/>
  <c r="S4283" i="1"/>
  <c r="S4238" i="1"/>
  <c r="S4219" i="1"/>
  <c r="S4174" i="1"/>
  <c r="S4834" i="1"/>
  <c r="S4710" i="1"/>
  <c r="S4665" i="1"/>
  <c r="S4083" i="1"/>
  <c r="S4069" i="1"/>
  <c r="S4051" i="1"/>
  <c r="S4037" i="1"/>
  <c r="S4019" i="1"/>
  <c r="S4005" i="1"/>
  <c r="S3987" i="1"/>
  <c r="S3973" i="1"/>
  <c r="S3955" i="1"/>
  <c r="S3941" i="1"/>
  <c r="S3923" i="1"/>
  <c r="S3909" i="1"/>
  <c r="S3891" i="1"/>
  <c r="S3859" i="1"/>
  <c r="S3845" i="1"/>
  <c r="S3827" i="1"/>
  <c r="S3813" i="1"/>
  <c r="S3795" i="1"/>
  <c r="S3781" i="1"/>
  <c r="S3749" i="1"/>
  <c r="S4870" i="1"/>
  <c r="S4778" i="1"/>
  <c r="S4081" i="1"/>
  <c r="S4063" i="1"/>
  <c r="S4031" i="1"/>
  <c r="S3999" i="1"/>
  <c r="S3985" i="1"/>
  <c r="S3967" i="1"/>
  <c r="S3953" i="1"/>
  <c r="S3935" i="1"/>
  <c r="S3921" i="1"/>
  <c r="S3903" i="1"/>
  <c r="S3871" i="1"/>
  <c r="S3857" i="1"/>
  <c r="S3839" i="1"/>
  <c r="S3825" i="1"/>
  <c r="S3807" i="1"/>
  <c r="S3775" i="1"/>
  <c r="S3761" i="1"/>
  <c r="S5204" i="1"/>
  <c r="S5188" i="1"/>
  <c r="S5172" i="1"/>
  <c r="S5140" i="1"/>
  <c r="S5124" i="1"/>
  <c r="S5071" i="1"/>
  <c r="S5009" i="1"/>
  <c r="S4945" i="1"/>
  <c r="S4894" i="1"/>
  <c r="S4770" i="1"/>
  <c r="S4602" i="1"/>
  <c r="S4570" i="1"/>
  <c r="S4538" i="1"/>
  <c r="S4506" i="1"/>
  <c r="S4474" i="1"/>
  <c r="S4442" i="1"/>
  <c r="S4410" i="1"/>
  <c r="S4378" i="1"/>
  <c r="S4346" i="1"/>
  <c r="S4314" i="1"/>
  <c r="S4282" i="1"/>
  <c r="S4250" i="1"/>
  <c r="S4218" i="1"/>
  <c r="S4186" i="1"/>
  <c r="S4231" i="1"/>
  <c r="S4093" i="1"/>
  <c r="S4064" i="1"/>
  <c r="S4025" i="1"/>
  <c r="S3965" i="1"/>
  <c r="S3959" i="1"/>
  <c r="S3936" i="1"/>
  <c r="S3897" i="1"/>
  <c r="S3837" i="1"/>
  <c r="S3831" i="1"/>
  <c r="S3808" i="1"/>
  <c r="S3769" i="1"/>
  <c r="S4842" i="1"/>
  <c r="S4718" i="1"/>
  <c r="S4391" i="1"/>
  <c r="S3995" i="1"/>
  <c r="S3972" i="1"/>
  <c r="S3867" i="1"/>
  <c r="S5085" i="1"/>
  <c r="S4925" i="1"/>
  <c r="S4551" i="1"/>
  <c r="S4084" i="1"/>
  <c r="S4032" i="1"/>
  <c r="S3933" i="1"/>
  <c r="S3927" i="1"/>
  <c r="S3828" i="1"/>
  <c r="S3776" i="1"/>
  <c r="S3122" i="1"/>
  <c r="S3026" i="1"/>
  <c r="S2866" i="1"/>
  <c r="S1640" i="1"/>
  <c r="S1624" i="1"/>
  <c r="S1608" i="1"/>
  <c r="S1592" i="1"/>
  <c r="S1576" i="1"/>
  <c r="S1560" i="1"/>
  <c r="S1544" i="1"/>
  <c r="S1528" i="1"/>
  <c r="S5836" i="1"/>
  <c r="S5659" i="1"/>
  <c r="S3876" i="1"/>
  <c r="S5161" i="1"/>
  <c r="S3722" i="1"/>
  <c r="S3538" i="1"/>
  <c r="S1716" i="1"/>
  <c r="S4080" i="1"/>
  <c r="S3771" i="1"/>
  <c r="S3702" i="1"/>
  <c r="S3638" i="1"/>
  <c r="S3574" i="1"/>
  <c r="S3510" i="1"/>
  <c r="S2780" i="1"/>
  <c r="S2748" i="1"/>
  <c r="S2716" i="1"/>
  <c r="S2684" i="1"/>
  <c r="S2652" i="1"/>
  <c r="S2620" i="1"/>
  <c r="S2588" i="1"/>
  <c r="S2556" i="1"/>
  <c r="S2524" i="1"/>
  <c r="S2492" i="1"/>
  <c r="S2460" i="1"/>
  <c r="S2428" i="1"/>
  <c r="S2396" i="1"/>
  <c r="S2332" i="1"/>
  <c r="S2300" i="1"/>
  <c r="S2204" i="1"/>
  <c r="S2172" i="1"/>
  <c r="S2076" i="1"/>
  <c r="S2044" i="1"/>
  <c r="S1948" i="1"/>
  <c r="S1916" i="1"/>
  <c r="S1852" i="1"/>
  <c r="S1655" i="1"/>
  <c r="S1639" i="1"/>
  <c r="S1623" i="1"/>
  <c r="S1607" i="1"/>
  <c r="S1591" i="1"/>
  <c r="S1575" i="1"/>
  <c r="S1559" i="1"/>
  <c r="S1543" i="1"/>
  <c r="S1527" i="1"/>
  <c r="S5949" i="1"/>
  <c r="S5818" i="1"/>
  <c r="S5691" i="1"/>
  <c r="S5153" i="1"/>
  <c r="S5005" i="1"/>
  <c r="S3730" i="1"/>
  <c r="S3474" i="1"/>
  <c r="S2962" i="1"/>
  <c r="S1732" i="1"/>
  <c r="S1744" i="1"/>
  <c r="S1680" i="1"/>
  <c r="S1605" i="1"/>
  <c r="S1494" i="1"/>
  <c r="S1478" i="1"/>
  <c r="S1462" i="1"/>
  <c r="S1446" i="1"/>
  <c r="S1430" i="1"/>
  <c r="S1414" i="1"/>
  <c r="S1398" i="1"/>
  <c r="S1382" i="1"/>
  <c r="S1366" i="1"/>
  <c r="S1003" i="1"/>
  <c r="S971" i="1"/>
  <c r="S939" i="1"/>
  <c r="S907" i="1"/>
  <c r="S875" i="1"/>
  <c r="S843" i="1"/>
  <c r="S811" i="1"/>
  <c r="S779" i="1"/>
  <c r="S747" i="1"/>
  <c r="S715" i="1"/>
  <c r="S683" i="1"/>
  <c r="S651" i="1"/>
  <c r="S619" i="1"/>
  <c r="S587" i="1"/>
  <c r="S555" i="1"/>
  <c r="S523" i="1"/>
  <c r="S491" i="1"/>
  <c r="S459" i="1"/>
  <c r="S427" i="1"/>
  <c r="S395" i="1"/>
  <c r="S363" i="1"/>
  <c r="S331" i="1"/>
  <c r="S299" i="1"/>
  <c r="S267" i="1"/>
  <c r="S243" i="1"/>
  <c r="S235" i="1"/>
  <c r="S203" i="1"/>
  <c r="S179" i="1"/>
  <c r="S171" i="1"/>
  <c r="S107" i="1"/>
  <c r="S83" i="1"/>
  <c r="S75" i="1"/>
  <c r="S43" i="1"/>
  <c r="S19" i="1"/>
  <c r="S384" i="1"/>
  <c r="S368" i="1"/>
  <c r="S256" i="1"/>
  <c r="S240" i="1"/>
  <c r="S88" i="1"/>
  <c r="S72" i="1"/>
  <c r="S40" i="1"/>
  <c r="S8" i="1"/>
  <c r="S1226" i="1"/>
  <c r="S1194" i="1"/>
  <c r="S1170" i="1"/>
  <c r="S964" i="1"/>
  <c r="S892" i="1"/>
  <c r="S876" i="1"/>
  <c r="S804" i="1"/>
  <c r="S788" i="1"/>
  <c r="S748" i="1"/>
  <c r="S724" i="1"/>
  <c r="S708" i="1"/>
  <c r="S684" i="1"/>
  <c r="S636" i="1"/>
  <c r="S524" i="1"/>
  <c r="S460" i="1"/>
  <c r="S380" i="1"/>
  <c r="S364" i="1"/>
  <c r="S340" i="1"/>
  <c r="S300" i="1"/>
  <c r="S284" i="1"/>
  <c r="S260" i="1"/>
  <c r="S228" i="1"/>
  <c r="S188" i="1"/>
  <c r="S172" i="1"/>
  <c r="S132" i="1"/>
  <c r="S84" i="1"/>
  <c r="S60" i="1"/>
  <c r="S36" i="1"/>
  <c r="S20" i="1"/>
  <c r="S1609" i="1"/>
  <c r="S1545" i="1"/>
  <c r="S1515" i="1"/>
  <c r="S1005" i="1"/>
  <c r="S997" i="1"/>
  <c r="S989" i="1"/>
  <c r="S981" i="1"/>
  <c r="S973" i="1"/>
  <c r="S965" i="1"/>
  <c r="S957" i="1"/>
  <c r="S941" i="1"/>
  <c r="S933" i="1"/>
  <c r="S925" i="1"/>
  <c r="S917" i="1"/>
  <c r="S909" i="1"/>
  <c r="S901" i="1"/>
  <c r="S885" i="1"/>
  <c r="S877" i="1"/>
  <c r="S869" i="1"/>
  <c r="S853" i="1"/>
  <c r="S845" i="1"/>
  <c r="S837" i="1"/>
  <c r="S829" i="1"/>
  <c r="S821" i="1"/>
  <c r="S813" i="1"/>
  <c r="S805" i="1"/>
  <c r="S789" i="1"/>
  <c r="S781" i="1"/>
  <c r="S773" i="1"/>
  <c r="S757" i="1"/>
  <c r="S749" i="1"/>
  <c r="S741" i="1"/>
  <c r="S717" i="1"/>
  <c r="S709" i="1"/>
  <c r="S701" i="1"/>
  <c r="S693" i="1"/>
  <c r="S685" i="1"/>
  <c r="S677" i="1"/>
  <c r="S653" i="1"/>
  <c r="S645" i="1"/>
  <c r="S621" i="1"/>
  <c r="S613" i="1"/>
  <c r="S605" i="1"/>
  <c r="S597" i="1"/>
  <c r="S589" i="1"/>
  <c r="S581" i="1"/>
  <c r="S573" i="1"/>
  <c r="S557" i="1"/>
  <c r="S549" i="1"/>
  <c r="S541" i="1"/>
  <c r="S501" i="1"/>
  <c r="S485" i="1"/>
  <c r="S405" i="1"/>
  <c r="S309" i="1"/>
  <c r="S293" i="1"/>
  <c r="S277" i="1"/>
  <c r="S189" i="1"/>
  <c r="S157" i="1"/>
  <c r="S29" i="1"/>
  <c r="S1311" i="1"/>
  <c r="S1295" i="1"/>
  <c r="S1279" i="1"/>
  <c r="S1239" i="1"/>
  <c r="S1223" i="1"/>
  <c r="S1191" i="1"/>
  <c r="S1159" i="1"/>
  <c r="S1760" i="1"/>
  <c r="S1613" i="1"/>
  <c r="S1549" i="1"/>
  <c r="S1499" i="1"/>
  <c r="S967" i="1"/>
  <c r="S959" i="1"/>
  <c r="S879" i="1"/>
  <c r="S759" i="1"/>
  <c r="S751" i="1"/>
  <c r="S743" i="1"/>
  <c r="S735" i="1"/>
  <c r="S727" i="1"/>
  <c r="S647" i="1"/>
  <c r="S639" i="1"/>
  <c r="S631" i="1"/>
  <c r="S623" i="1"/>
  <c r="O5791" i="1"/>
  <c r="Q5791" i="1"/>
  <c r="O5779" i="1"/>
  <c r="Q5779" i="1"/>
  <c r="AM5769" i="1"/>
  <c r="Q5769" i="1"/>
  <c r="O5769" i="1"/>
  <c r="AN5769" i="1"/>
  <c r="O5759" i="1"/>
  <c r="Q5759" i="1"/>
  <c r="Q5747" i="1"/>
  <c r="O5747" i="1"/>
  <c r="AM5737" i="1"/>
  <c r="O5737" i="1"/>
  <c r="Q5737" i="1"/>
  <c r="AN5737" i="1"/>
  <c r="AN5728" i="1"/>
  <c r="O5728" i="1"/>
  <c r="Q5728" i="1"/>
  <c r="AM5728" i="1"/>
  <c r="AO5728" i="1"/>
  <c r="O5713" i="1"/>
  <c r="Q5713" i="1"/>
  <c r="AN5713" i="1"/>
  <c r="S5713" i="1"/>
  <c r="AN5706" i="1"/>
  <c r="Q5706" i="1"/>
  <c r="O5706" i="1"/>
  <c r="AM5706" i="1"/>
  <c r="AN5694" i="1"/>
  <c r="O5694" i="1"/>
  <c r="Q5694" i="1"/>
  <c r="AM5694" i="1"/>
  <c r="AO5666" i="1"/>
  <c r="O5666" i="1"/>
  <c r="Q5666" i="1"/>
  <c r="AM5666" i="1"/>
  <c r="S5666" i="1"/>
  <c r="Q5636" i="1"/>
  <c r="O5636" i="1"/>
  <c r="AO5636" i="1"/>
  <c r="AO5630" i="1"/>
  <c r="O5630" i="1"/>
  <c r="Q5630" i="1"/>
  <c r="AM5630" i="1"/>
  <c r="S5630" i="1"/>
  <c r="AO5602" i="1"/>
  <c r="Q5602" i="1"/>
  <c r="O5602" i="1"/>
  <c r="AM5602" i="1"/>
  <c r="S5602" i="1"/>
  <c r="AO5551" i="1"/>
  <c r="Q5551" i="1"/>
  <c r="O5551" i="1"/>
  <c r="AM5551" i="1"/>
  <c r="S5551" i="1"/>
  <c r="AO5538" i="1"/>
  <c r="Q5538" i="1"/>
  <c r="O5538" i="1"/>
  <c r="AN5538" i="1"/>
  <c r="AM5538" i="1"/>
  <c r="AO5526" i="1"/>
  <c r="Q5526" i="1"/>
  <c r="O5526" i="1"/>
  <c r="AM5526" i="1"/>
  <c r="AN5526" i="1"/>
  <c r="AM5458" i="1"/>
  <c r="Q5458" i="1"/>
  <c r="O5458" i="1"/>
  <c r="AN5458" i="1"/>
  <c r="Q5419" i="1"/>
  <c r="O5419" i="1"/>
  <c r="AN5375" i="1"/>
  <c r="S5375" i="1"/>
  <c r="Q5375" i="1"/>
  <c r="O5375" i="1"/>
  <c r="AO5375" i="1"/>
  <c r="AM5364" i="1"/>
  <c r="Q5364" i="1"/>
  <c r="O5364" i="1"/>
  <c r="AN5364" i="1"/>
  <c r="O5354" i="1"/>
  <c r="Q5354" i="1"/>
  <c r="O5342" i="1"/>
  <c r="Q5342" i="1"/>
  <c r="AM5332" i="1"/>
  <c r="Q5332" i="1"/>
  <c r="O5332" i="1"/>
  <c r="AN5332" i="1"/>
  <c r="O5322" i="1"/>
  <c r="Q5322" i="1"/>
  <c r="O5310" i="1"/>
  <c r="Q5310" i="1"/>
  <c r="AM5300" i="1"/>
  <c r="Q5300" i="1"/>
  <c r="O5300" i="1"/>
  <c r="AN5300" i="1"/>
  <c r="O5290" i="1"/>
  <c r="Q5290" i="1"/>
  <c r="O5278" i="1"/>
  <c r="Q5278" i="1"/>
  <c r="O5262" i="1"/>
  <c r="Q5262" i="1"/>
  <c r="O5225" i="1"/>
  <c r="Q5225" i="1"/>
  <c r="O5197" i="1"/>
  <c r="Q5197" i="1"/>
  <c r="O5173" i="1"/>
  <c r="Q5173" i="1"/>
  <c r="O5157" i="1"/>
  <c r="Q5157" i="1"/>
  <c r="O5133" i="1"/>
  <c r="Q5133" i="1"/>
  <c r="O5075" i="1"/>
  <c r="Q5075" i="1"/>
  <c r="AM5066" i="1"/>
  <c r="Q5066" i="1"/>
  <c r="O5066" i="1"/>
  <c r="AN5066" i="1"/>
  <c r="AN5043" i="1"/>
  <c r="S5043" i="1"/>
  <c r="O5043" i="1"/>
  <c r="Q5043" i="1"/>
  <c r="AO5043" i="1"/>
  <c r="Q5037" i="1"/>
  <c r="O5037" i="1"/>
  <c r="O5020" i="1"/>
  <c r="Q5020" i="1"/>
  <c r="Q4981" i="1"/>
  <c r="O4981" i="1"/>
  <c r="AN4971" i="1"/>
  <c r="S4971" i="1"/>
  <c r="O4971" i="1"/>
  <c r="Q4971" i="1"/>
  <c r="AO4971" i="1"/>
  <c r="Q4942" i="1"/>
  <c r="O4942" i="1"/>
  <c r="AN4942" i="1"/>
  <c r="S4942" i="1"/>
  <c r="Q4914" i="1"/>
  <c r="O4914" i="1"/>
  <c r="AM4883" i="1"/>
  <c r="O4883" i="1"/>
  <c r="Q4883" i="1"/>
  <c r="AN4883" i="1"/>
  <c r="AO4883" i="1"/>
  <c r="AM4839" i="1"/>
  <c r="O4839" i="1"/>
  <c r="Q4839" i="1"/>
  <c r="AO4839" i="1"/>
  <c r="AN4839" i="1"/>
  <c r="Q4825" i="1"/>
  <c r="O4825" i="1"/>
  <c r="AO4800" i="1"/>
  <c r="Q4800" i="1"/>
  <c r="O4800" i="1"/>
  <c r="AN4800" i="1"/>
  <c r="S4800" i="1"/>
  <c r="AM4755" i="1"/>
  <c r="O4755" i="1"/>
  <c r="Q4755" i="1"/>
  <c r="AO4755" i="1"/>
  <c r="AN4755" i="1"/>
  <c r="AM4711" i="1"/>
  <c r="O4711" i="1"/>
  <c r="Q4711" i="1"/>
  <c r="AO4711" i="1"/>
  <c r="AN4711" i="1"/>
  <c r="Q4697" i="1"/>
  <c r="O4697" i="1"/>
  <c r="O4667" i="1"/>
  <c r="Q4667" i="1"/>
  <c r="O4647" i="1"/>
  <c r="Q4647" i="1"/>
  <c r="O4631" i="1"/>
  <c r="Q4631" i="1"/>
  <c r="O4618" i="1"/>
  <c r="Q4618" i="1"/>
  <c r="O4611" i="1"/>
  <c r="Q4611" i="1"/>
  <c r="AN4611" i="1"/>
  <c r="S4611" i="1"/>
  <c r="AO4604" i="1"/>
  <c r="Q4604" i="1"/>
  <c r="O4604" i="1"/>
  <c r="AN4604" i="1"/>
  <c r="AM4604" i="1"/>
  <c r="AO4592" i="1"/>
  <c r="Q4592" i="1"/>
  <c r="O4592" i="1"/>
  <c r="AN4592" i="1"/>
  <c r="AM4592" i="1"/>
  <c r="Q4557" i="1"/>
  <c r="O4557" i="1"/>
  <c r="AM4557" i="1"/>
  <c r="S4557" i="1"/>
  <c r="AO4548" i="1"/>
  <c r="O4548" i="1"/>
  <c r="Q4548" i="1"/>
  <c r="AN4548" i="1"/>
  <c r="AM4548" i="1"/>
  <c r="Q4538" i="1"/>
  <c r="O4538" i="1"/>
  <c r="Q4530" i="1"/>
  <c r="O4530" i="1"/>
  <c r="Q4473" i="1"/>
  <c r="O4473" i="1"/>
  <c r="AM4473" i="1"/>
  <c r="S4473" i="1"/>
  <c r="Q4450" i="1"/>
  <c r="O4450" i="1"/>
  <c r="O4443" i="1"/>
  <c r="Q4443" i="1"/>
  <c r="AO4424" i="1"/>
  <c r="O4424" i="1"/>
  <c r="Q4424" i="1"/>
  <c r="AN4424" i="1"/>
  <c r="AM4424" i="1"/>
  <c r="O4395" i="1"/>
  <c r="Q4395" i="1"/>
  <c r="AO4344" i="1"/>
  <c r="O4344" i="1"/>
  <c r="Q4344" i="1"/>
  <c r="AN4344" i="1"/>
  <c r="AM4344" i="1"/>
  <c r="Q4337" i="1"/>
  <c r="O4337" i="1"/>
  <c r="AM4337" i="1"/>
  <c r="S4337" i="1"/>
  <c r="Q4213" i="1"/>
  <c r="O4213" i="1"/>
  <c r="AM4213" i="1"/>
  <c r="S4213" i="1"/>
  <c r="O4191" i="1"/>
  <c r="Q4191" i="1"/>
  <c r="AN4191" i="1"/>
  <c r="S4191" i="1"/>
  <c r="O4183" i="1"/>
  <c r="Q4183" i="1"/>
  <c r="Q4170" i="1"/>
  <c r="O4170" i="1"/>
  <c r="AM4170" i="1"/>
  <c r="S4170" i="1"/>
  <c r="Q4161" i="1"/>
  <c r="O4161" i="1"/>
  <c r="Q4138" i="1"/>
  <c r="O4138" i="1"/>
  <c r="AM4138" i="1"/>
  <c r="S4138" i="1"/>
  <c r="O4123" i="1"/>
  <c r="Q4123" i="1"/>
  <c r="AO4074" i="1"/>
  <c r="Q4074" i="1"/>
  <c r="O4074" i="1"/>
  <c r="AN4074" i="1"/>
  <c r="S4074" i="1"/>
  <c r="O4064" i="1"/>
  <c r="Q4064" i="1"/>
  <c r="AO4064" i="1"/>
  <c r="O4032" i="1"/>
  <c r="Q4032" i="1"/>
  <c r="Q4007" i="1"/>
  <c r="O4007" i="1"/>
  <c r="Q3995" i="1"/>
  <c r="O3995" i="1"/>
  <c r="O3989" i="1"/>
  <c r="Q3989" i="1"/>
  <c r="AO3989" i="1"/>
  <c r="O3941" i="1"/>
  <c r="Q3941" i="1"/>
  <c r="AO3941" i="1"/>
  <c r="O3924" i="1"/>
  <c r="Q3924" i="1"/>
  <c r="Q3911" i="1"/>
  <c r="O3911" i="1"/>
  <c r="O3901" i="1"/>
  <c r="Q3901" i="1"/>
  <c r="O3885" i="1"/>
  <c r="Q3885" i="1"/>
  <c r="AO3874" i="1"/>
  <c r="Q3874" i="1"/>
  <c r="O3874" i="1"/>
  <c r="AN3874" i="1"/>
  <c r="S3874" i="1"/>
  <c r="O3849" i="1"/>
  <c r="Q3849" i="1"/>
  <c r="AO3834" i="1"/>
  <c r="Q3834" i="1"/>
  <c r="O3834" i="1"/>
  <c r="AN3834" i="1"/>
  <c r="S3834" i="1"/>
  <c r="O3825" i="1"/>
  <c r="Q3825" i="1"/>
  <c r="AO3825" i="1"/>
  <c r="Q3795" i="1"/>
  <c r="O3795" i="1"/>
  <c r="AO3795" i="1"/>
  <c r="AO3782" i="1"/>
  <c r="Q3782" i="1"/>
  <c r="O3782" i="1"/>
  <c r="AN3782" i="1"/>
  <c r="S3782" i="1"/>
  <c r="O3772" i="1"/>
  <c r="Q3772" i="1"/>
  <c r="AO3772" i="1"/>
  <c r="O3760" i="1"/>
  <c r="Q3760" i="1"/>
  <c r="AM3703" i="1"/>
  <c r="Q3703" i="1"/>
  <c r="O3703" i="1"/>
  <c r="AN3703" i="1"/>
  <c r="AO3703" i="1"/>
  <c r="AO3692" i="1"/>
  <c r="O3692" i="1"/>
  <c r="Q3692" i="1"/>
  <c r="AM3692" i="1"/>
  <c r="AN3692" i="1"/>
  <c r="AM3639" i="1"/>
  <c r="Q3639" i="1"/>
  <c r="O3639" i="1"/>
  <c r="AN3639" i="1"/>
  <c r="AO3639" i="1"/>
  <c r="AO3628" i="1"/>
  <c r="O3628" i="1"/>
  <c r="Q3628" i="1"/>
  <c r="AM3628" i="1"/>
  <c r="AN3628" i="1"/>
  <c r="AM3575" i="1"/>
  <c r="Q3575" i="1"/>
  <c r="O3575" i="1"/>
  <c r="AN3575" i="1"/>
  <c r="AO3575" i="1"/>
  <c r="AO3564" i="1"/>
  <c r="O3564" i="1"/>
  <c r="Q3564" i="1"/>
  <c r="AM3564" i="1"/>
  <c r="AN3564" i="1"/>
  <c r="AM3511" i="1"/>
  <c r="Q3511" i="1"/>
  <c r="O3511" i="1"/>
  <c r="AN3511" i="1"/>
  <c r="AO3511" i="1"/>
  <c r="AO3500" i="1"/>
  <c r="O3500" i="1"/>
  <c r="Q3500" i="1"/>
  <c r="AM3500" i="1"/>
  <c r="AN3500" i="1"/>
  <c r="AO3464" i="1"/>
  <c r="O3464" i="1"/>
  <c r="Q3464" i="1"/>
  <c r="AM3464" i="1"/>
  <c r="AN3464" i="1"/>
  <c r="O3456" i="1"/>
  <c r="Q3456" i="1"/>
  <c r="AO3456" i="1"/>
  <c r="AM3456" i="1"/>
  <c r="AN3456" i="1"/>
  <c r="O3452" i="1"/>
  <c r="Q3452" i="1"/>
  <c r="AO3452" i="1"/>
  <c r="AM3452" i="1"/>
  <c r="AN3452" i="1"/>
  <c r="O3448" i="1"/>
  <c r="Q3448" i="1"/>
  <c r="AO3448" i="1"/>
  <c r="AM3448" i="1"/>
  <c r="AN3448" i="1"/>
  <c r="O3440" i="1"/>
  <c r="Q3440" i="1"/>
  <c r="AO3440" i="1"/>
  <c r="AM3440" i="1"/>
  <c r="AN3440" i="1"/>
  <c r="O3436" i="1"/>
  <c r="Q3436" i="1"/>
  <c r="AO3436" i="1"/>
  <c r="AM3436" i="1"/>
  <c r="AN3436" i="1"/>
  <c r="O3432" i="1"/>
  <c r="Q3432" i="1"/>
  <c r="AO3432" i="1"/>
  <c r="AM3432" i="1"/>
  <c r="AN3432" i="1"/>
  <c r="O3424" i="1"/>
  <c r="Q3424" i="1"/>
  <c r="AO3424" i="1"/>
  <c r="AM3424" i="1"/>
  <c r="AN3424" i="1"/>
  <c r="O3420" i="1"/>
  <c r="Q3420" i="1"/>
  <c r="AO3420" i="1"/>
  <c r="AM3420" i="1"/>
  <c r="AN3420" i="1"/>
  <c r="O3416" i="1"/>
  <c r="Q3416" i="1"/>
  <c r="AO3416" i="1"/>
  <c r="AM3416" i="1"/>
  <c r="AN3416" i="1"/>
  <c r="O3408" i="1"/>
  <c r="Q3408" i="1"/>
  <c r="AO3408" i="1"/>
  <c r="AM3408" i="1"/>
  <c r="AN3408" i="1"/>
  <c r="O3404" i="1"/>
  <c r="Q3404" i="1"/>
  <c r="AO3404" i="1"/>
  <c r="AM3404" i="1"/>
  <c r="AN3404" i="1"/>
  <c r="O3400" i="1"/>
  <c r="Q3400" i="1"/>
  <c r="AO3400" i="1"/>
  <c r="AM3400" i="1"/>
  <c r="AN3400" i="1"/>
  <c r="O3392" i="1"/>
  <c r="Q3392" i="1"/>
  <c r="AO3392" i="1"/>
  <c r="AN3392" i="1"/>
  <c r="AM3392" i="1"/>
  <c r="O3388" i="1"/>
  <c r="Q3388" i="1"/>
  <c r="AO3388" i="1"/>
  <c r="AN3388" i="1"/>
  <c r="AM3388" i="1"/>
  <c r="O3384" i="1"/>
  <c r="Q3384" i="1"/>
  <c r="AM3384" i="1"/>
  <c r="AN3384" i="1"/>
  <c r="AO3384" i="1"/>
  <c r="O3376" i="1"/>
  <c r="Q3376" i="1"/>
  <c r="AM3376" i="1"/>
  <c r="AN3376" i="1"/>
  <c r="AO3376" i="1"/>
  <c r="O3372" i="1"/>
  <c r="Q3372" i="1"/>
  <c r="AM3372" i="1"/>
  <c r="AN3372" i="1"/>
  <c r="AO3372" i="1"/>
  <c r="O3368" i="1"/>
  <c r="Q3368" i="1"/>
  <c r="AM3368" i="1"/>
  <c r="AN3368" i="1"/>
  <c r="AO3368" i="1"/>
  <c r="O3360" i="1"/>
  <c r="Q3360" i="1"/>
  <c r="AM3360" i="1"/>
  <c r="AN3360" i="1"/>
  <c r="AO3360" i="1"/>
  <c r="O3356" i="1"/>
  <c r="Q3356" i="1"/>
  <c r="AM3356" i="1"/>
  <c r="AN3356" i="1"/>
  <c r="AO3356" i="1"/>
  <c r="Q5975" i="1"/>
  <c r="O5975" i="1"/>
  <c r="AO5975" i="1"/>
  <c r="Q5903" i="1"/>
  <c r="O5903" i="1"/>
  <c r="O5848" i="1"/>
  <c r="Q5848" i="1"/>
  <c r="O5645" i="1"/>
  <c r="Q5645" i="1"/>
  <c r="AN5645" i="1"/>
  <c r="S5645" i="1"/>
  <c r="O5613" i="1"/>
  <c r="Q5613" i="1"/>
  <c r="AN5613" i="1"/>
  <c r="S5613" i="1"/>
  <c r="O5596" i="1"/>
  <c r="Q5596" i="1"/>
  <c r="AO5596" i="1"/>
  <c r="Q5503" i="1"/>
  <c r="O5503" i="1"/>
  <c r="Q5495" i="1"/>
  <c r="O5495" i="1"/>
  <c r="AM5495" i="1"/>
  <c r="S5495" i="1"/>
  <c r="Q5463" i="1"/>
  <c r="O5463" i="1"/>
  <c r="AM5463" i="1"/>
  <c r="S5463" i="1"/>
  <c r="O5437" i="1"/>
  <c r="Q5437" i="1"/>
  <c r="O5421" i="1"/>
  <c r="Q5421" i="1"/>
  <c r="Q5415" i="1"/>
  <c r="O5415" i="1"/>
  <c r="AM5415" i="1"/>
  <c r="S5415" i="1"/>
  <c r="O5405" i="1"/>
  <c r="Q5405" i="1"/>
  <c r="O5393" i="1"/>
  <c r="Q5393" i="1"/>
  <c r="O5381" i="1"/>
  <c r="Q5381" i="1"/>
  <c r="Q5272" i="1"/>
  <c r="O5272" i="1"/>
  <c r="AN5272" i="1"/>
  <c r="S5272" i="1"/>
  <c r="Q5264" i="1"/>
  <c r="O5264" i="1"/>
  <c r="AN5264" i="1"/>
  <c r="S5264" i="1"/>
  <c r="Q5252" i="1"/>
  <c r="O5252" i="1"/>
  <c r="AN5252" i="1"/>
  <c r="S5252" i="1"/>
  <c r="Q5243" i="1"/>
  <c r="O5243" i="1"/>
  <c r="Q5227" i="1"/>
  <c r="O5227" i="1"/>
  <c r="Q5081" i="1"/>
  <c r="O5081" i="1"/>
  <c r="AO5081" i="1"/>
  <c r="O5055" i="1"/>
  <c r="Q5055" i="1"/>
  <c r="AN5051" i="1"/>
  <c r="S5051" i="1"/>
  <c r="O5051" i="1"/>
  <c r="Q5051" i="1"/>
  <c r="AO5051" i="1"/>
  <c r="AN5047" i="1"/>
  <c r="S5047" i="1"/>
  <c r="O5047" i="1"/>
  <c r="Q5047" i="1"/>
  <c r="AO5047" i="1"/>
  <c r="AN4931" i="1"/>
  <c r="S4931" i="1"/>
  <c r="O4931" i="1"/>
  <c r="Q4931" i="1"/>
  <c r="AO4931" i="1"/>
  <c r="AN4927" i="1"/>
  <c r="S4927" i="1"/>
  <c r="O4927" i="1"/>
  <c r="Q4927" i="1"/>
  <c r="AO4927" i="1"/>
  <c r="AN4923" i="1"/>
  <c r="S4923" i="1"/>
  <c r="O4923" i="1"/>
  <c r="Q4923" i="1"/>
  <c r="AO4923" i="1"/>
  <c r="AN4919" i="1"/>
  <c r="S4919" i="1"/>
  <c r="O4919" i="1"/>
  <c r="Q4919" i="1"/>
  <c r="AO4919" i="1"/>
  <c r="Q4910" i="1"/>
  <c r="O4910" i="1"/>
  <c r="AO4796" i="1"/>
  <c r="Q4796" i="1"/>
  <c r="O4796" i="1"/>
  <c r="AN4796" i="1"/>
  <c r="S4796" i="1"/>
  <c r="Q4758" i="1"/>
  <c r="O4758" i="1"/>
  <c r="AO4748" i="1"/>
  <c r="Q4748" i="1"/>
  <c r="O4748" i="1"/>
  <c r="AN4748" i="1"/>
  <c r="S4748" i="1"/>
  <c r="AM4735" i="1"/>
  <c r="O4735" i="1"/>
  <c r="Q4735" i="1"/>
  <c r="AN4735" i="1"/>
  <c r="AO4735" i="1"/>
  <c r="Q4706" i="1"/>
  <c r="O4706" i="1"/>
  <c r="Q4660" i="1"/>
  <c r="O4660" i="1"/>
  <c r="AM4660" i="1"/>
  <c r="AN4660" i="1"/>
  <c r="AO4660" i="1"/>
  <c r="O4599" i="1"/>
  <c r="Q4599" i="1"/>
  <c r="Q4526" i="1"/>
  <c r="O4526" i="1"/>
  <c r="O4475" i="1"/>
  <c r="Q4475" i="1"/>
  <c r="O4467" i="1"/>
  <c r="Q4467" i="1"/>
  <c r="Q4394" i="1"/>
  <c r="O4394" i="1"/>
  <c r="O4343" i="1"/>
  <c r="Q4343" i="1"/>
  <c r="Q4270" i="1"/>
  <c r="O4270" i="1"/>
  <c r="O4219" i="1"/>
  <c r="Q4219" i="1"/>
  <c r="O4211" i="1"/>
  <c r="Q4211" i="1"/>
  <c r="Q3975" i="1"/>
  <c r="O3975" i="1"/>
  <c r="O3965" i="1"/>
  <c r="Q3965" i="1"/>
  <c r="O3949" i="1"/>
  <c r="Q3949" i="1"/>
  <c r="O3853" i="1"/>
  <c r="Q3853" i="1"/>
  <c r="O3836" i="1"/>
  <c r="Q3836" i="1"/>
  <c r="AO3836" i="1"/>
  <c r="AO3704" i="1"/>
  <c r="O3704" i="1"/>
  <c r="Q3704" i="1"/>
  <c r="AM3704" i="1"/>
  <c r="AN3704" i="1"/>
  <c r="AM3687" i="1"/>
  <c r="Q3687" i="1"/>
  <c r="O3687" i="1"/>
  <c r="AN3687" i="1"/>
  <c r="AO3687" i="1"/>
  <c r="AM3667" i="1"/>
  <c r="Q3667" i="1"/>
  <c r="O3667" i="1"/>
  <c r="AN3667" i="1"/>
  <c r="AO3667" i="1"/>
  <c r="AO3620" i="1"/>
  <c r="O3620" i="1"/>
  <c r="Q3620" i="1"/>
  <c r="AM3620" i="1"/>
  <c r="AN3620" i="1"/>
  <c r="AO3612" i="1"/>
  <c r="O3612" i="1"/>
  <c r="Q3612" i="1"/>
  <c r="AM3612" i="1"/>
  <c r="AN3612" i="1"/>
  <c r="AM3603" i="1"/>
  <c r="Q3603" i="1"/>
  <c r="O3603" i="1"/>
  <c r="AN3603" i="1"/>
  <c r="AO3603" i="1"/>
  <c r="AO3576" i="1"/>
  <c r="O3576" i="1"/>
  <c r="Q3576" i="1"/>
  <c r="AM3576" i="1"/>
  <c r="AN3576" i="1"/>
  <c r="Q3546" i="1"/>
  <c r="O3546" i="1"/>
  <c r="AM5893" i="1"/>
  <c r="Q5893" i="1"/>
  <c r="O5893" i="1"/>
  <c r="AN5893" i="1"/>
  <c r="Q5858" i="1"/>
  <c r="O5858" i="1"/>
  <c r="AM5829" i="1"/>
  <c r="Q5829" i="1"/>
  <c r="O5829" i="1"/>
  <c r="AN5829" i="1"/>
  <c r="O5788" i="1"/>
  <c r="Q5788" i="1"/>
  <c r="Q5770" i="1"/>
  <c r="O5770" i="1"/>
  <c r="Q5742" i="1"/>
  <c r="O5742" i="1"/>
  <c r="AM5742" i="1"/>
  <c r="S5742" i="1"/>
  <c r="O5736" i="1"/>
  <c r="Q5736" i="1"/>
  <c r="AO5736" i="1"/>
  <c r="Q5676" i="1"/>
  <c r="O5676" i="1"/>
  <c r="AO5676" i="1"/>
  <c r="AO5658" i="1"/>
  <c r="O5658" i="1"/>
  <c r="Q5658" i="1"/>
  <c r="AM5658" i="1"/>
  <c r="S5658" i="1"/>
  <c r="AO5622" i="1"/>
  <c r="Q5622" i="1"/>
  <c r="O5622" i="1"/>
  <c r="AM5622" i="1"/>
  <c r="S5622" i="1"/>
  <c r="O5572" i="1"/>
  <c r="Q5572" i="1"/>
  <c r="AO5572" i="1"/>
  <c r="AM5368" i="1"/>
  <c r="Q5368" i="1"/>
  <c r="O5368" i="1"/>
  <c r="AN5368" i="1"/>
  <c r="O5345" i="1"/>
  <c r="Q5345" i="1"/>
  <c r="AM5345" i="1"/>
  <c r="S5345" i="1"/>
  <c r="O5313" i="1"/>
  <c r="Q5313" i="1"/>
  <c r="AM5313" i="1"/>
  <c r="S5313" i="1"/>
  <c r="AM5304" i="1"/>
  <c r="Q5304" i="1"/>
  <c r="O5304" i="1"/>
  <c r="AN5304" i="1"/>
  <c r="O5281" i="1"/>
  <c r="Q5281" i="1"/>
  <c r="AM5281" i="1"/>
  <c r="S5281" i="1"/>
  <c r="O5257" i="1"/>
  <c r="Q5257" i="1"/>
  <c r="AM5257" i="1"/>
  <c r="S5257" i="1"/>
  <c r="O5193" i="1"/>
  <c r="Q5193" i="1"/>
  <c r="Q5171" i="1"/>
  <c r="O5171" i="1"/>
  <c r="O5129" i="1"/>
  <c r="Q5129" i="1"/>
  <c r="Q5089" i="1"/>
  <c r="O5089" i="1"/>
  <c r="AM5062" i="1"/>
  <c r="Q5062" i="1"/>
  <c r="O5062" i="1"/>
  <c r="AN5062" i="1"/>
  <c r="Q5029" i="1"/>
  <c r="O5029" i="1"/>
  <c r="Q4782" i="1"/>
  <c r="O4782" i="1"/>
  <c r="AO4768" i="1"/>
  <c r="Q4768" i="1"/>
  <c r="O4768" i="1"/>
  <c r="AN4768" i="1"/>
  <c r="S4768" i="1"/>
  <c r="Q5971" i="1"/>
  <c r="O5971" i="1"/>
  <c r="AO5971" i="1"/>
  <c r="Q5955" i="1"/>
  <c r="O5955" i="1"/>
  <c r="AO5955" i="1"/>
  <c r="O5927" i="1"/>
  <c r="Q5927" i="1"/>
  <c r="O5911" i="1"/>
  <c r="Q5911" i="1"/>
  <c r="AM5821" i="1"/>
  <c r="Q5821" i="1"/>
  <c r="O5821" i="1"/>
  <c r="AN5821" i="1"/>
  <c r="AM5781" i="1"/>
  <c r="Q5781" i="1"/>
  <c r="O5781" i="1"/>
  <c r="AN5781" i="1"/>
  <c r="O5740" i="1"/>
  <c r="Q5740" i="1"/>
  <c r="AN5700" i="1"/>
  <c r="S5700" i="1"/>
  <c r="O5700" i="1"/>
  <c r="Q5700" i="1"/>
  <c r="AO5700" i="1"/>
  <c r="O5693" i="1"/>
  <c r="Q5693" i="1"/>
  <c r="AN5693" i="1"/>
  <c r="S5693" i="1"/>
  <c r="Q5603" i="1"/>
  <c r="O5603" i="1"/>
  <c r="AO5566" i="1"/>
  <c r="Q5566" i="1"/>
  <c r="O5566" i="1"/>
  <c r="AM5566" i="1"/>
  <c r="S5566" i="1"/>
  <c r="Q5443" i="1"/>
  <c r="O5443" i="1"/>
  <c r="AM5443" i="1"/>
  <c r="S5443" i="1"/>
  <c r="Q5343" i="1"/>
  <c r="O5343" i="1"/>
  <c r="O5325" i="1"/>
  <c r="Q5325" i="1"/>
  <c r="O5297" i="1"/>
  <c r="Q5297" i="1"/>
  <c r="AM5297" i="1"/>
  <c r="S5297" i="1"/>
  <c r="Q5291" i="1"/>
  <c r="O5291" i="1"/>
  <c r="AO5291" i="1"/>
  <c r="Q5103" i="1"/>
  <c r="O5103" i="1"/>
  <c r="AM5094" i="1"/>
  <c r="Q5094" i="1"/>
  <c r="O5094" i="1"/>
  <c r="AN5094" i="1"/>
  <c r="Q5057" i="1"/>
  <c r="O5057" i="1"/>
  <c r="AN4959" i="1"/>
  <c r="S4959" i="1"/>
  <c r="O4959" i="1"/>
  <c r="Q4959" i="1"/>
  <c r="AO4959" i="1"/>
  <c r="AN4947" i="1"/>
  <c r="S4947" i="1"/>
  <c r="O4947" i="1"/>
  <c r="Q4947" i="1"/>
  <c r="AO4947" i="1"/>
  <c r="AN4939" i="1"/>
  <c r="S4939" i="1"/>
  <c r="O4939" i="1"/>
  <c r="Q4939" i="1"/>
  <c r="AO4939" i="1"/>
  <c r="AO5984" i="1"/>
  <c r="Q5984" i="1"/>
  <c r="O5984" i="1"/>
  <c r="AN5984" i="1"/>
  <c r="AM5984" i="1"/>
  <c r="AM5968" i="1"/>
  <c r="Q5968" i="1"/>
  <c r="O5968" i="1"/>
  <c r="AN5968" i="1"/>
  <c r="O5933" i="1"/>
  <c r="Q5933" i="1"/>
  <c r="Q5822" i="1"/>
  <c r="O5822" i="1"/>
  <c r="AM5822" i="1"/>
  <c r="S5822" i="1"/>
  <c r="Q5798" i="1"/>
  <c r="O5798" i="1"/>
  <c r="AM5798" i="1"/>
  <c r="S5798" i="1"/>
  <c r="O5508" i="1"/>
  <c r="Q5508" i="1"/>
  <c r="O5158" i="1"/>
  <c r="Q5158" i="1"/>
  <c r="AN5158" i="1"/>
  <c r="S5158" i="1"/>
  <c r="O5104" i="1"/>
  <c r="Q5104" i="1"/>
  <c r="O5052" i="1"/>
  <c r="Q5052" i="1"/>
  <c r="AN4955" i="1"/>
  <c r="S4955" i="1"/>
  <c r="O4955" i="1"/>
  <c r="Q4955" i="1"/>
  <c r="AO4955" i="1"/>
  <c r="AM4851" i="1"/>
  <c r="O4851" i="1"/>
  <c r="Q4851" i="1"/>
  <c r="AO4851" i="1"/>
  <c r="AN4851" i="1"/>
  <c r="Q4757" i="1"/>
  <c r="O4757" i="1"/>
  <c r="O4698" i="1"/>
  <c r="Q4698" i="1"/>
  <c r="AO4692" i="1"/>
  <c r="Q4692" i="1"/>
  <c r="O4692" i="1"/>
  <c r="AN4692" i="1"/>
  <c r="S4692" i="1"/>
  <c r="O4627" i="1"/>
  <c r="Q4627" i="1"/>
  <c r="AO4568" i="1"/>
  <c r="Q4568" i="1"/>
  <c r="O4568" i="1"/>
  <c r="AN4568" i="1"/>
  <c r="AM4568" i="1"/>
  <c r="O4558" i="1"/>
  <c r="Q4558" i="1"/>
  <c r="Q4422" i="1"/>
  <c r="O4422" i="1"/>
  <c r="Q4374" i="1"/>
  <c r="O4374" i="1"/>
  <c r="AO4352" i="1"/>
  <c r="O4352" i="1"/>
  <c r="Q4352" i="1"/>
  <c r="AN4352" i="1"/>
  <c r="AM4352" i="1"/>
  <c r="AO4176" i="1"/>
  <c r="O4176" i="1"/>
  <c r="Q4176" i="1"/>
  <c r="AN4176" i="1"/>
  <c r="AM4176" i="1"/>
  <c r="S4122" i="1"/>
  <c r="Q4077" i="1"/>
  <c r="O4077" i="1"/>
  <c r="AO4002" i="1"/>
  <c r="Q4002" i="1"/>
  <c r="O4002" i="1"/>
  <c r="AN4002" i="1"/>
  <c r="S4002" i="1"/>
  <c r="Q3819" i="1"/>
  <c r="O3819" i="1"/>
  <c r="Q3666" i="1"/>
  <c r="O3666" i="1"/>
  <c r="AM3651" i="1"/>
  <c r="Q3651" i="1"/>
  <c r="O3651" i="1"/>
  <c r="AO3651" i="1"/>
  <c r="AN3651" i="1"/>
  <c r="Q3630" i="1"/>
  <c r="O3630" i="1"/>
  <c r="Q3538" i="1"/>
  <c r="O3538" i="1"/>
  <c r="AM3523" i="1"/>
  <c r="Q3523" i="1"/>
  <c r="O3523" i="1"/>
  <c r="AO3523" i="1"/>
  <c r="AN3523" i="1"/>
  <c r="Q3502" i="1"/>
  <c r="O3502" i="1"/>
  <c r="AO5650" i="1"/>
  <c r="O5650" i="1"/>
  <c r="Q5650" i="1"/>
  <c r="AM5650" i="1"/>
  <c r="S5650" i="1"/>
  <c r="Q4458" i="1"/>
  <c r="O4458" i="1"/>
  <c r="Q4426" i="1"/>
  <c r="O4426" i="1"/>
  <c r="Q4325" i="1"/>
  <c r="O4325" i="1"/>
  <c r="AM4325" i="1"/>
  <c r="S4325" i="1"/>
  <c r="AO4316" i="1"/>
  <c r="O4316" i="1"/>
  <c r="Q4316" i="1"/>
  <c r="AN4316" i="1"/>
  <c r="AM4316" i="1"/>
  <c r="AO4272" i="1"/>
  <c r="O4272" i="1"/>
  <c r="Q4272" i="1"/>
  <c r="AN4272" i="1"/>
  <c r="AM4272" i="1"/>
  <c r="Q4210" i="1"/>
  <c r="O4210" i="1"/>
  <c r="O3925" i="1"/>
  <c r="Q3925" i="1"/>
  <c r="AO3925" i="1"/>
  <c r="O3884" i="1"/>
  <c r="Q3884" i="1"/>
  <c r="AO3884" i="1"/>
  <c r="AO5973" i="1"/>
  <c r="O5973" i="1"/>
  <c r="Q5973" i="1"/>
  <c r="AM5973" i="1"/>
  <c r="S5973" i="1"/>
  <c r="AM5789" i="1"/>
  <c r="AN5789" i="1"/>
  <c r="S5789" i="1"/>
  <c r="Q5789" i="1"/>
  <c r="O5789" i="1"/>
  <c r="AO5531" i="1"/>
  <c r="Q5531" i="1"/>
  <c r="O5531" i="1"/>
  <c r="AM5531" i="1"/>
  <c r="S5531" i="1"/>
  <c r="AO5510" i="1"/>
  <c r="Q5510" i="1"/>
  <c r="O5510" i="1"/>
  <c r="AN5510" i="1"/>
  <c r="AM5510" i="1"/>
  <c r="AM5360" i="1"/>
  <c r="Q5360" i="1"/>
  <c r="O5360" i="1"/>
  <c r="AN5360" i="1"/>
  <c r="Q5188" i="1"/>
  <c r="O5188" i="1"/>
  <c r="O5124" i="1"/>
  <c r="Q5124" i="1"/>
  <c r="AM5106" i="1"/>
  <c r="O5106" i="1"/>
  <c r="Q5106" i="1"/>
  <c r="AN5106" i="1"/>
  <c r="AM5070" i="1"/>
  <c r="Q5070" i="1"/>
  <c r="O5070" i="1"/>
  <c r="AN5070" i="1"/>
  <c r="O4988" i="1"/>
  <c r="Q4988" i="1"/>
  <c r="O4912" i="1"/>
  <c r="Q4912" i="1"/>
  <c r="Q4906" i="1"/>
  <c r="O4906" i="1"/>
  <c r="Q4898" i="1"/>
  <c r="O4898" i="1"/>
  <c r="AM4843" i="1"/>
  <c r="O4843" i="1"/>
  <c r="Q4843" i="1"/>
  <c r="AO4843" i="1"/>
  <c r="AN4843" i="1"/>
  <c r="Q4814" i="1"/>
  <c r="O4814" i="1"/>
  <c r="AO4792" i="1"/>
  <c r="Q4792" i="1"/>
  <c r="O4792" i="1"/>
  <c r="AN4792" i="1"/>
  <c r="S4792" i="1"/>
  <c r="Q4786" i="1"/>
  <c r="O4786" i="1"/>
  <c r="AO4740" i="1"/>
  <c r="Q4740" i="1"/>
  <c r="O4740" i="1"/>
  <c r="AN4740" i="1"/>
  <c r="S4740" i="1"/>
  <c r="AM4727" i="1"/>
  <c r="O4727" i="1"/>
  <c r="Q4727" i="1"/>
  <c r="AO4727" i="1"/>
  <c r="AN4727" i="1"/>
  <c r="Q4684" i="1"/>
  <c r="O4684" i="1"/>
  <c r="AN4684" i="1"/>
  <c r="AM4684" i="1"/>
  <c r="AO4684" i="1"/>
  <c r="O4642" i="1"/>
  <c r="Q4642" i="1"/>
  <c r="Q4633" i="1"/>
  <c r="O4633" i="1"/>
  <c r="O4623" i="1"/>
  <c r="Q4623" i="1"/>
  <c r="AN4623" i="1"/>
  <c r="S4623" i="1"/>
  <c r="Q4613" i="1"/>
  <c r="O4613" i="1"/>
  <c r="AM4613" i="1"/>
  <c r="S4613" i="1"/>
  <c r="O4590" i="1"/>
  <c r="Q4590" i="1"/>
  <c r="Q4505" i="1"/>
  <c r="O4505" i="1"/>
  <c r="AM4505" i="1"/>
  <c r="S4505" i="1"/>
  <c r="Q4487" i="1"/>
  <c r="O4487" i="1"/>
  <c r="Q4457" i="1"/>
  <c r="O4457" i="1"/>
  <c r="AM4457" i="1"/>
  <c r="O4407" i="1"/>
  <c r="Q4407" i="1"/>
  <c r="S4393" i="1"/>
  <c r="O4379" i="1"/>
  <c r="Q4379" i="1"/>
  <c r="O4367" i="1"/>
  <c r="Q4367" i="1"/>
  <c r="AN4367" i="1"/>
  <c r="S4367" i="1"/>
  <c r="Q4357" i="1"/>
  <c r="O4357" i="1"/>
  <c r="AM4357" i="1"/>
  <c r="S4357" i="1"/>
  <c r="Q4334" i="1"/>
  <c r="O4334" i="1"/>
  <c r="Q4249" i="1"/>
  <c r="O4249" i="1"/>
  <c r="AM4249" i="1"/>
  <c r="S4249" i="1"/>
  <c r="O4231" i="1"/>
  <c r="Q4231" i="1"/>
  <c r="Q4201" i="1"/>
  <c r="O4201" i="1"/>
  <c r="AM4201" i="1"/>
  <c r="S4201" i="1"/>
  <c r="AO4100" i="1"/>
  <c r="O4100" i="1"/>
  <c r="Q4100" i="1"/>
  <c r="AN4100" i="1"/>
  <c r="AM4100" i="1"/>
  <c r="O4065" i="1"/>
  <c r="Q4065" i="1"/>
  <c r="AO4065" i="1"/>
  <c r="O4017" i="1"/>
  <c r="Q4017" i="1"/>
  <c r="AO4017" i="1"/>
  <c r="AO3990" i="1"/>
  <c r="Q3990" i="1"/>
  <c r="O3990" i="1"/>
  <c r="AN3990" i="1"/>
  <c r="S3990" i="1"/>
  <c r="O3948" i="1"/>
  <c r="Q3948" i="1"/>
  <c r="AO3948" i="1"/>
  <c r="O3936" i="1"/>
  <c r="Q3936" i="1"/>
  <c r="AO3936" i="1"/>
  <c r="O3900" i="1"/>
  <c r="Q3900" i="1"/>
  <c r="AO3900" i="1"/>
  <c r="Q3883" i="1"/>
  <c r="O3883" i="1"/>
  <c r="O3877" i="1"/>
  <c r="Q3877" i="1"/>
  <c r="AO3877" i="1"/>
  <c r="AO3846" i="1"/>
  <c r="Q3846" i="1"/>
  <c r="O3846" i="1"/>
  <c r="AN3846" i="1"/>
  <c r="S3846" i="1"/>
  <c r="AO3786" i="1"/>
  <c r="Q3786" i="1"/>
  <c r="O3786" i="1"/>
  <c r="AN3786" i="1"/>
  <c r="S3786" i="1"/>
  <c r="O3752" i="1"/>
  <c r="Q3752" i="1"/>
  <c r="AO3752" i="1"/>
  <c r="AM3679" i="1"/>
  <c r="Q3679" i="1"/>
  <c r="O3679" i="1"/>
  <c r="AO3679" i="1"/>
  <c r="AN3679" i="1"/>
  <c r="O3649" i="1"/>
  <c r="Q3649" i="1"/>
  <c r="AM3649" i="1"/>
  <c r="S3649" i="1"/>
  <c r="O3557" i="1"/>
  <c r="Q3557" i="1"/>
  <c r="AM3557" i="1"/>
  <c r="S3557" i="1"/>
  <c r="Q3530" i="1"/>
  <c r="O3530" i="1"/>
  <c r="Q3466" i="1"/>
  <c r="O3466" i="1"/>
  <c r="O5892" i="1"/>
  <c r="Q5892" i="1"/>
  <c r="O5876" i="1"/>
  <c r="Q5876" i="1"/>
  <c r="O5860" i="1"/>
  <c r="Q5860" i="1"/>
  <c r="Q5778" i="1"/>
  <c r="O5778" i="1"/>
  <c r="O5744" i="1"/>
  <c r="Q5744" i="1"/>
  <c r="AO5744" i="1"/>
  <c r="AN5720" i="1"/>
  <c r="O5720" i="1"/>
  <c r="Q5720" i="1"/>
  <c r="AO5720" i="1"/>
  <c r="AM5720" i="1"/>
  <c r="S5720" i="1"/>
  <c r="O5673" i="1"/>
  <c r="Q5673" i="1"/>
  <c r="AN5673" i="1"/>
  <c r="S5673" i="1"/>
  <c r="O5633" i="1"/>
  <c r="Q5633" i="1"/>
  <c r="O5584" i="1"/>
  <c r="Q5584" i="1"/>
  <c r="AO5584" i="1"/>
  <c r="O5560" i="1"/>
  <c r="Q5560" i="1"/>
  <c r="AO5530" i="1"/>
  <c r="Q5530" i="1"/>
  <c r="O5530" i="1"/>
  <c r="AM5530" i="1"/>
  <c r="AN5530" i="1"/>
  <c r="O5353" i="1"/>
  <c r="Q5353" i="1"/>
  <c r="AM5353" i="1"/>
  <c r="S5353" i="1"/>
  <c r="Q5319" i="1"/>
  <c r="O5319" i="1"/>
  <c r="O5285" i="1"/>
  <c r="Q5285" i="1"/>
  <c r="Q5259" i="1"/>
  <c r="O5259" i="1"/>
  <c r="AO5259" i="1"/>
  <c r="O5229" i="1"/>
  <c r="Q5229" i="1"/>
  <c r="O5198" i="1"/>
  <c r="Q5198" i="1"/>
  <c r="AN5198" i="1"/>
  <c r="S5198" i="1"/>
  <c r="O5134" i="1"/>
  <c r="Q5134" i="1"/>
  <c r="AN5134" i="1"/>
  <c r="S5134" i="1"/>
  <c r="O5095" i="1"/>
  <c r="Q5095" i="1"/>
  <c r="AM5095" i="1"/>
  <c r="S5095" i="1"/>
  <c r="O5059" i="1"/>
  <c r="Q5059" i="1"/>
  <c r="Q5022" i="1"/>
  <c r="O5022" i="1"/>
  <c r="AN5022" i="1"/>
  <c r="S5022" i="1"/>
  <c r="Q4905" i="1"/>
  <c r="O4905" i="1"/>
  <c r="Q4845" i="1"/>
  <c r="O4845" i="1"/>
  <c r="Q4797" i="1"/>
  <c r="O4797" i="1"/>
  <c r="Q4729" i="1"/>
  <c r="O4729" i="1"/>
  <c r="AO4696" i="1"/>
  <c r="Q4696" i="1"/>
  <c r="O4696" i="1"/>
  <c r="AN4696" i="1"/>
  <c r="S4696" i="1"/>
  <c r="AO4616" i="1"/>
  <c r="Q4616" i="1"/>
  <c r="O4616" i="1"/>
  <c r="AN4616" i="1"/>
  <c r="AM4616" i="1"/>
  <c r="Q4589" i="1"/>
  <c r="O4589" i="1"/>
  <c r="AM4589" i="1"/>
  <c r="S4589" i="1"/>
  <c r="Q4511" i="1"/>
  <c r="O4511" i="1"/>
  <c r="AN4511" i="1"/>
  <c r="S4511" i="1"/>
  <c r="Q4498" i="1"/>
  <c r="O4498" i="1"/>
  <c r="Q4474" i="1"/>
  <c r="O4474" i="1"/>
  <c r="AO4448" i="1"/>
  <c r="O4448" i="1"/>
  <c r="Q4448" i="1"/>
  <c r="AN4448" i="1"/>
  <c r="AM4448" i="1"/>
  <c r="O4375" i="1"/>
  <c r="Q4375" i="1"/>
  <c r="AO4360" i="1"/>
  <c r="O4360" i="1"/>
  <c r="Q4360" i="1"/>
  <c r="AN4360" i="1"/>
  <c r="AM4360" i="1"/>
  <c r="Q4333" i="1"/>
  <c r="O4333" i="1"/>
  <c r="AM4333" i="1"/>
  <c r="S4333" i="1"/>
  <c r="O4255" i="1"/>
  <c r="Q4255" i="1"/>
  <c r="AN4255" i="1"/>
  <c r="S4255" i="1"/>
  <c r="Q4242" i="1"/>
  <c r="O4242" i="1"/>
  <c r="Q4218" i="1"/>
  <c r="O4218" i="1"/>
  <c r="AO4192" i="1"/>
  <c r="O4192" i="1"/>
  <c r="Q4192" i="1"/>
  <c r="AN4192" i="1"/>
  <c r="AM4192" i="1"/>
  <c r="AO4168" i="1"/>
  <c r="O4168" i="1"/>
  <c r="Q4168" i="1"/>
  <c r="AN4168" i="1"/>
  <c r="AM4168" i="1"/>
  <c r="AO4112" i="1"/>
  <c r="O4112" i="1"/>
  <c r="Q4112" i="1"/>
  <c r="AN4112" i="1"/>
  <c r="AM4112" i="1"/>
  <c r="AO4078" i="1"/>
  <c r="Q4078" i="1"/>
  <c r="O4078" i="1"/>
  <c r="AN4078" i="1"/>
  <c r="S4078" i="1"/>
  <c r="O3996" i="1"/>
  <c r="Q3996" i="1"/>
  <c r="AO3996" i="1"/>
  <c r="O3981" i="1"/>
  <c r="Q3981" i="1"/>
  <c r="AO3938" i="1"/>
  <c r="Q3938" i="1"/>
  <c r="O3938" i="1"/>
  <c r="AN3938" i="1"/>
  <c r="S3938" i="1"/>
  <c r="AO3882" i="1"/>
  <c r="Q3882" i="1"/>
  <c r="O3882" i="1"/>
  <c r="AN3882" i="1"/>
  <c r="S3882" i="1"/>
  <c r="AO3826" i="1"/>
  <c r="Q3826" i="1"/>
  <c r="O3826" i="1"/>
  <c r="AN3826" i="1"/>
  <c r="S3826" i="1"/>
  <c r="O3800" i="1"/>
  <c r="Q3800" i="1"/>
  <c r="AO3800" i="1"/>
  <c r="Q3779" i="1"/>
  <c r="O3779" i="1"/>
  <c r="AO3779" i="1"/>
  <c r="O3769" i="1"/>
  <c r="Q3769" i="1"/>
  <c r="AO3769" i="1"/>
  <c r="Q3714" i="1"/>
  <c r="O3714" i="1"/>
  <c r="S3689" i="1"/>
  <c r="Q3678" i="1"/>
  <c r="O3678" i="1"/>
  <c r="S3669" i="1"/>
  <c r="AM3663" i="1"/>
  <c r="Q3663" i="1"/>
  <c r="O3663" i="1"/>
  <c r="AO3663" i="1"/>
  <c r="AN3663" i="1"/>
  <c r="S3633" i="1"/>
  <c r="AM3627" i="1"/>
  <c r="Q3627" i="1"/>
  <c r="O3627" i="1"/>
  <c r="AO3627" i="1"/>
  <c r="AN3627" i="1"/>
  <c r="AO3736" i="1"/>
  <c r="O3736" i="1"/>
  <c r="Q3736" i="1"/>
  <c r="AN3736" i="1"/>
  <c r="AM3736" i="1"/>
  <c r="S3736" i="1"/>
  <c r="S3597" i="1"/>
  <c r="Q3586" i="1"/>
  <c r="O3586" i="1"/>
  <c r="AM3351" i="1"/>
  <c r="AN3351" i="1"/>
  <c r="S3351" i="1"/>
  <c r="Q3351" i="1"/>
  <c r="O3351" i="1"/>
  <c r="AO3351" i="1"/>
  <c r="AN3346" i="1"/>
  <c r="Q3346" i="1"/>
  <c r="O3346" i="1"/>
  <c r="AM3346" i="1"/>
  <c r="AO3346" i="1"/>
  <c r="AO3341" i="1"/>
  <c r="O3341" i="1"/>
  <c r="Q3341" i="1"/>
  <c r="AM3341" i="1"/>
  <c r="AN3341" i="1"/>
  <c r="AM3335" i="1"/>
  <c r="O3335" i="1"/>
  <c r="Q3335" i="1"/>
  <c r="AN3335" i="1"/>
  <c r="AO3335" i="1"/>
  <c r="AN3330" i="1"/>
  <c r="Q3330" i="1"/>
  <c r="O3330" i="1"/>
  <c r="AM3330" i="1"/>
  <c r="AO3330" i="1"/>
  <c r="AO3325" i="1"/>
  <c r="O3325" i="1"/>
  <c r="Q3325" i="1"/>
  <c r="AM3325" i="1"/>
  <c r="AN3325" i="1"/>
  <c r="AM3319" i="1"/>
  <c r="O3319" i="1"/>
  <c r="Q3319" i="1"/>
  <c r="AN3319" i="1"/>
  <c r="AO3319" i="1"/>
  <c r="AN3314" i="1"/>
  <c r="Q3314" i="1"/>
  <c r="O3314" i="1"/>
  <c r="AM3314" i="1"/>
  <c r="S3314" i="1"/>
  <c r="AO3314" i="1"/>
  <c r="AO3309" i="1"/>
  <c r="O3309" i="1"/>
  <c r="Q3309" i="1"/>
  <c r="AM3309" i="1"/>
  <c r="AN3309" i="1"/>
  <c r="AM3303" i="1"/>
  <c r="O3303" i="1"/>
  <c r="Q3303" i="1"/>
  <c r="AN3303" i="1"/>
  <c r="AO3303" i="1"/>
  <c r="AN3298" i="1"/>
  <c r="Q3298" i="1"/>
  <c r="O3298" i="1"/>
  <c r="AM3298" i="1"/>
  <c r="AO3298" i="1"/>
  <c r="AO3293" i="1"/>
  <c r="O3293" i="1"/>
  <c r="Q3293" i="1"/>
  <c r="AM3293" i="1"/>
  <c r="AN3293" i="1"/>
  <c r="S3293" i="1"/>
  <c r="AM3287" i="1"/>
  <c r="AN3287" i="1"/>
  <c r="S3287" i="1"/>
  <c r="O3287" i="1"/>
  <c r="Q3287" i="1"/>
  <c r="AO3287" i="1"/>
  <c r="AN3282" i="1"/>
  <c r="O3282" i="1"/>
  <c r="Q3282" i="1"/>
  <c r="AM3282" i="1"/>
  <c r="AO3282" i="1"/>
  <c r="AO3277" i="1"/>
  <c r="Q3277" i="1"/>
  <c r="O3277" i="1"/>
  <c r="AM3277" i="1"/>
  <c r="AN3277" i="1"/>
  <c r="AM3271" i="1"/>
  <c r="O3271" i="1"/>
  <c r="Q3271" i="1"/>
  <c r="AN3271" i="1"/>
  <c r="AO3271" i="1"/>
  <c r="AN3266" i="1"/>
  <c r="O3266" i="1"/>
  <c r="Q3266" i="1"/>
  <c r="AM3266" i="1"/>
  <c r="AO3266" i="1"/>
  <c r="AO3261" i="1"/>
  <c r="Q3261" i="1"/>
  <c r="O3261" i="1"/>
  <c r="AM3261" i="1"/>
  <c r="AN3261" i="1"/>
  <c r="AM3255" i="1"/>
  <c r="O3255" i="1"/>
  <c r="Q3255" i="1"/>
  <c r="AN3255" i="1"/>
  <c r="AO3255" i="1"/>
  <c r="AN3250" i="1"/>
  <c r="O3250" i="1"/>
  <c r="Q3250" i="1"/>
  <c r="AM3250" i="1"/>
  <c r="S3250" i="1"/>
  <c r="AO3250" i="1"/>
  <c r="AO3245" i="1"/>
  <c r="Q3245" i="1"/>
  <c r="O3245" i="1"/>
  <c r="AM3245" i="1"/>
  <c r="AN3245" i="1"/>
  <c r="AM3239" i="1"/>
  <c r="O3239" i="1"/>
  <c r="Q3239" i="1"/>
  <c r="AN3239" i="1"/>
  <c r="AO3239" i="1"/>
  <c r="AN3234" i="1"/>
  <c r="O3234" i="1"/>
  <c r="Q3234" i="1"/>
  <c r="AM3234" i="1"/>
  <c r="AO3234" i="1"/>
  <c r="AO3229" i="1"/>
  <c r="Q3229" i="1"/>
  <c r="O3229" i="1"/>
  <c r="AM3229" i="1"/>
  <c r="AN3229" i="1"/>
  <c r="S3229" i="1"/>
  <c r="AM3223" i="1"/>
  <c r="AN3223" i="1"/>
  <c r="S3223" i="1"/>
  <c r="O3223" i="1"/>
  <c r="Q3223" i="1"/>
  <c r="AO3223" i="1"/>
  <c r="AN3218" i="1"/>
  <c r="O3218" i="1"/>
  <c r="Q3218" i="1"/>
  <c r="AM3218" i="1"/>
  <c r="AO3218" i="1"/>
  <c r="AO3213" i="1"/>
  <c r="Q3213" i="1"/>
  <c r="O3213" i="1"/>
  <c r="AM3213" i="1"/>
  <c r="AN3213" i="1"/>
  <c r="AM3207" i="1"/>
  <c r="O3207" i="1"/>
  <c r="Q3207" i="1"/>
  <c r="AN3207" i="1"/>
  <c r="AO3207" i="1"/>
  <c r="AN3202" i="1"/>
  <c r="O3202" i="1"/>
  <c r="Q3202" i="1"/>
  <c r="AM3202" i="1"/>
  <c r="AO3202" i="1"/>
  <c r="AO3197" i="1"/>
  <c r="Q3197" i="1"/>
  <c r="O3197" i="1"/>
  <c r="AM3197" i="1"/>
  <c r="AN3197" i="1"/>
  <c r="AM3191" i="1"/>
  <c r="O3191" i="1"/>
  <c r="Q3191" i="1"/>
  <c r="AN3191" i="1"/>
  <c r="AO3191" i="1"/>
  <c r="AN3186" i="1"/>
  <c r="O3186" i="1"/>
  <c r="Q3186" i="1"/>
  <c r="AM3186" i="1"/>
  <c r="S3186" i="1"/>
  <c r="AO3186" i="1"/>
  <c r="AO3181" i="1"/>
  <c r="Q3181" i="1"/>
  <c r="O3181" i="1"/>
  <c r="AM3181" i="1"/>
  <c r="AN3181" i="1"/>
  <c r="AM3175" i="1"/>
  <c r="O3175" i="1"/>
  <c r="Q3175" i="1"/>
  <c r="AN3175" i="1"/>
  <c r="AO3175" i="1"/>
  <c r="AN3170" i="1"/>
  <c r="O3170" i="1"/>
  <c r="Q3170" i="1"/>
  <c r="AM3170" i="1"/>
  <c r="AO3170" i="1"/>
  <c r="AO3165" i="1"/>
  <c r="Q3165" i="1"/>
  <c r="O3165" i="1"/>
  <c r="AM3165" i="1"/>
  <c r="AN3165" i="1"/>
  <c r="S3165" i="1"/>
  <c r="AM3159" i="1"/>
  <c r="AN3159" i="1"/>
  <c r="S3159" i="1"/>
  <c r="O3159" i="1"/>
  <c r="Q3159" i="1"/>
  <c r="AO3159" i="1"/>
  <c r="AN3154" i="1"/>
  <c r="O3154" i="1"/>
  <c r="Q3154" i="1"/>
  <c r="AM3154" i="1"/>
  <c r="AO3154" i="1"/>
  <c r="AO3149" i="1"/>
  <c r="Q3149" i="1"/>
  <c r="O3149" i="1"/>
  <c r="AM3149" i="1"/>
  <c r="AN3149" i="1"/>
  <c r="AM3143" i="1"/>
  <c r="O3143" i="1"/>
  <c r="Q3143" i="1"/>
  <c r="AN3143" i="1"/>
  <c r="AO3143" i="1"/>
  <c r="AN3138" i="1"/>
  <c r="O3138" i="1"/>
  <c r="Q3138" i="1"/>
  <c r="AM3138" i="1"/>
  <c r="AO3138" i="1"/>
  <c r="AO3133" i="1"/>
  <c r="Q3133" i="1"/>
  <c r="O3133" i="1"/>
  <c r="AM3133" i="1"/>
  <c r="AN3133" i="1"/>
  <c r="AM3124" i="1"/>
  <c r="Q3124" i="1"/>
  <c r="O3124" i="1"/>
  <c r="AN3124" i="1"/>
  <c r="AO3124" i="1"/>
  <c r="AO3117" i="1"/>
  <c r="Q3117" i="1"/>
  <c r="O3117" i="1"/>
  <c r="AM3117" i="1"/>
  <c r="AN3117" i="1"/>
  <c r="AN3110" i="1"/>
  <c r="S3110" i="1"/>
  <c r="O3110" i="1"/>
  <c r="Q3110" i="1"/>
  <c r="AM3087" i="1"/>
  <c r="O3087" i="1"/>
  <c r="Q3087" i="1"/>
  <c r="AN3087" i="1"/>
  <c r="AO3087" i="1"/>
  <c r="AM3072" i="1"/>
  <c r="AN3072" i="1"/>
  <c r="S3072" i="1"/>
  <c r="Q3072" i="1"/>
  <c r="O3072" i="1"/>
  <c r="AO3072" i="1"/>
  <c r="AM3060" i="1"/>
  <c r="Q3060" i="1"/>
  <c r="O3060" i="1"/>
  <c r="AN3060" i="1"/>
  <c r="AO3060" i="1"/>
  <c r="AM3051" i="1"/>
  <c r="S3051" i="1"/>
  <c r="O3051" i="1"/>
  <c r="Q3051" i="1"/>
  <c r="AM3028" i="1"/>
  <c r="Q3028" i="1"/>
  <c r="O3028" i="1"/>
  <c r="AN3028" i="1"/>
  <c r="AO3028" i="1"/>
  <c r="AO3021" i="1"/>
  <c r="Q3021" i="1"/>
  <c r="O3021" i="1"/>
  <c r="AM3021" i="1"/>
  <c r="AN3021" i="1"/>
  <c r="AN3014" i="1"/>
  <c r="S3014" i="1"/>
  <c r="O3014" i="1"/>
  <c r="Q3014" i="1"/>
  <c r="AM2991" i="1"/>
  <c r="O2991" i="1"/>
  <c r="Q2991" i="1"/>
  <c r="AN2991" i="1"/>
  <c r="AO2991" i="1"/>
  <c r="AM2976" i="1"/>
  <c r="Q2976" i="1"/>
  <c r="O2976" i="1"/>
  <c r="AN2976" i="1"/>
  <c r="AO2976" i="1"/>
  <c r="AM2959" i="1"/>
  <c r="S2959" i="1"/>
  <c r="O2959" i="1"/>
  <c r="Q2959" i="1"/>
  <c r="AO2959" i="1"/>
  <c r="AM2944" i="1"/>
  <c r="AN2944" i="1"/>
  <c r="S2944" i="1"/>
  <c r="Q2944" i="1"/>
  <c r="O2944" i="1"/>
  <c r="AO2944" i="1"/>
  <c r="AM2927" i="1"/>
  <c r="S2927" i="1"/>
  <c r="O2927" i="1"/>
  <c r="Q2927" i="1"/>
  <c r="AO2927" i="1"/>
  <c r="AM2912" i="1"/>
  <c r="Q2912" i="1"/>
  <c r="O2912" i="1"/>
  <c r="AN2912" i="1"/>
  <c r="AO2912" i="1"/>
  <c r="AM2900" i="1"/>
  <c r="Q2900" i="1"/>
  <c r="O2900" i="1"/>
  <c r="AN2900" i="1"/>
  <c r="AO2900" i="1"/>
  <c r="AM2891" i="1"/>
  <c r="O2891" i="1"/>
  <c r="Q2891" i="1"/>
  <c r="AM2868" i="1"/>
  <c r="Q2868" i="1"/>
  <c r="O2868" i="1"/>
  <c r="AN2868" i="1"/>
  <c r="AO2868" i="1"/>
  <c r="AO2861" i="1"/>
  <c r="Q2861" i="1"/>
  <c r="O2861" i="1"/>
  <c r="AM2861" i="1"/>
  <c r="AN2861" i="1"/>
  <c r="S2861" i="1"/>
  <c r="AN2854" i="1"/>
  <c r="S2854" i="1"/>
  <c r="O2854" i="1"/>
  <c r="Q2854" i="1"/>
  <c r="AM2831" i="1"/>
  <c r="O2831" i="1"/>
  <c r="Q2831" i="1"/>
  <c r="AN2831" i="1"/>
  <c r="AO2831" i="1"/>
  <c r="AM2819" i="1"/>
  <c r="AN2819" i="1"/>
  <c r="S2819" i="1"/>
  <c r="O2819" i="1"/>
  <c r="Q2819" i="1"/>
  <c r="AO2819" i="1"/>
  <c r="AN2810" i="1"/>
  <c r="S2810" i="1"/>
  <c r="O2810" i="1"/>
  <c r="Q2810" i="1"/>
  <c r="AO2810" i="1"/>
  <c r="AO2802" i="1"/>
  <c r="O2802" i="1"/>
  <c r="Q2802" i="1"/>
  <c r="AM2802" i="1"/>
  <c r="AN2802" i="1"/>
  <c r="AO2794" i="1"/>
  <c r="O2794" i="1"/>
  <c r="Q2794" i="1"/>
  <c r="AM2794" i="1"/>
  <c r="AN2794" i="1"/>
  <c r="AO2786" i="1"/>
  <c r="O2786" i="1"/>
  <c r="Q2786" i="1"/>
  <c r="AM2786" i="1"/>
  <c r="AN2786" i="1"/>
  <c r="S2786" i="1"/>
  <c r="AO2778" i="1"/>
  <c r="O2778" i="1"/>
  <c r="Q2778" i="1"/>
  <c r="AM2778" i="1"/>
  <c r="AN2778" i="1"/>
  <c r="AO2770" i="1"/>
  <c r="O2770" i="1"/>
  <c r="Q2770" i="1"/>
  <c r="AM2770" i="1"/>
  <c r="AN2770" i="1"/>
  <c r="AO2762" i="1"/>
  <c r="O2762" i="1"/>
  <c r="Q2762" i="1"/>
  <c r="AM2762" i="1"/>
  <c r="AN2762" i="1"/>
  <c r="AO2754" i="1"/>
  <c r="O2754" i="1"/>
  <c r="Q2754" i="1"/>
  <c r="AM2754" i="1"/>
  <c r="AN2754" i="1"/>
  <c r="S2754" i="1"/>
  <c r="AO2746" i="1"/>
  <c r="O2746" i="1"/>
  <c r="Q2746" i="1"/>
  <c r="AM2746" i="1"/>
  <c r="AN2746" i="1"/>
  <c r="AO2738" i="1"/>
  <c r="O2738" i="1"/>
  <c r="Q2738" i="1"/>
  <c r="AM2738" i="1"/>
  <c r="AN2738" i="1"/>
  <c r="AO2730" i="1"/>
  <c r="O2730" i="1"/>
  <c r="Q2730" i="1"/>
  <c r="AM2730" i="1"/>
  <c r="AN2730" i="1"/>
  <c r="AO2722" i="1"/>
  <c r="O2722" i="1"/>
  <c r="Q2722" i="1"/>
  <c r="AM2722" i="1"/>
  <c r="AN2722" i="1"/>
  <c r="S2722" i="1"/>
  <c r="AO2714" i="1"/>
  <c r="O2714" i="1"/>
  <c r="Q2714" i="1"/>
  <c r="AM2714" i="1"/>
  <c r="AN2714" i="1"/>
  <c r="AO2706" i="1"/>
  <c r="O2706" i="1"/>
  <c r="Q2706" i="1"/>
  <c r="AM2706" i="1"/>
  <c r="AN2706" i="1"/>
  <c r="AO2698" i="1"/>
  <c r="O2698" i="1"/>
  <c r="Q2698" i="1"/>
  <c r="AM2698" i="1"/>
  <c r="AN2698" i="1"/>
  <c r="AO2690" i="1"/>
  <c r="O2690" i="1"/>
  <c r="Q2690" i="1"/>
  <c r="AM2690" i="1"/>
  <c r="AN2690" i="1"/>
  <c r="S2690" i="1"/>
  <c r="AO2682" i="1"/>
  <c r="O2682" i="1"/>
  <c r="Q2682" i="1"/>
  <c r="AM2682" i="1"/>
  <c r="AN2682" i="1"/>
  <c r="AO2674" i="1"/>
  <c r="O2674" i="1"/>
  <c r="Q2674" i="1"/>
  <c r="AM2674" i="1"/>
  <c r="AN2674" i="1"/>
  <c r="AO2666" i="1"/>
  <c r="O2666" i="1"/>
  <c r="Q2666" i="1"/>
  <c r="AM2666" i="1"/>
  <c r="AN2666" i="1"/>
  <c r="AO2658" i="1"/>
  <c r="O2658" i="1"/>
  <c r="Q2658" i="1"/>
  <c r="AM2658" i="1"/>
  <c r="AN2658" i="1"/>
  <c r="S2658" i="1"/>
  <c r="AO2650" i="1"/>
  <c r="O2650" i="1"/>
  <c r="Q2650" i="1"/>
  <c r="AM2650" i="1"/>
  <c r="AN2650" i="1"/>
  <c r="AO2642" i="1"/>
  <c r="O2642" i="1"/>
  <c r="Q2642" i="1"/>
  <c r="AM2642" i="1"/>
  <c r="AN2642" i="1"/>
  <c r="AO2634" i="1"/>
  <c r="O2634" i="1"/>
  <c r="Q2634" i="1"/>
  <c r="AM2634" i="1"/>
  <c r="AN2634" i="1"/>
  <c r="AO2626" i="1"/>
  <c r="O2626" i="1"/>
  <c r="Q2626" i="1"/>
  <c r="AM2626" i="1"/>
  <c r="AN2626" i="1"/>
  <c r="S2626" i="1"/>
  <c r="AO2618" i="1"/>
  <c r="O2618" i="1"/>
  <c r="Q2618" i="1"/>
  <c r="AM2618" i="1"/>
  <c r="AN2618" i="1"/>
  <c r="AO2610" i="1"/>
  <c r="O2610" i="1"/>
  <c r="Q2610" i="1"/>
  <c r="AM2610" i="1"/>
  <c r="AN2610" i="1"/>
  <c r="AO2602" i="1"/>
  <c r="O2602" i="1"/>
  <c r="Q2602" i="1"/>
  <c r="AM2602" i="1"/>
  <c r="AN2602" i="1"/>
  <c r="AO2594" i="1"/>
  <c r="O2594" i="1"/>
  <c r="Q2594" i="1"/>
  <c r="AM2594" i="1"/>
  <c r="AN2594" i="1"/>
  <c r="S2594" i="1"/>
  <c r="AO2586" i="1"/>
  <c r="O2586" i="1"/>
  <c r="Q2586" i="1"/>
  <c r="AM2586" i="1"/>
  <c r="AN2586" i="1"/>
  <c r="AO2578" i="1"/>
  <c r="O2578" i="1"/>
  <c r="Q2578" i="1"/>
  <c r="AM2578" i="1"/>
  <c r="AN2578" i="1"/>
  <c r="AO2570" i="1"/>
  <c r="Q2570" i="1"/>
  <c r="O2570" i="1"/>
  <c r="AM2570" i="1"/>
  <c r="AN2570" i="1"/>
  <c r="AO2562" i="1"/>
  <c r="Q2562" i="1"/>
  <c r="O2562" i="1"/>
  <c r="AM2562" i="1"/>
  <c r="AN2562" i="1"/>
  <c r="S2562" i="1"/>
  <c r="AO2554" i="1"/>
  <c r="Q2554" i="1"/>
  <c r="O2554" i="1"/>
  <c r="AM2554" i="1"/>
  <c r="AN2554" i="1"/>
  <c r="AO2546" i="1"/>
  <c r="Q2546" i="1"/>
  <c r="O2546" i="1"/>
  <c r="AM2546" i="1"/>
  <c r="AN2546" i="1"/>
  <c r="AO2538" i="1"/>
  <c r="Q2538" i="1"/>
  <c r="O2538" i="1"/>
  <c r="AM2538" i="1"/>
  <c r="AN2538" i="1"/>
  <c r="AO2530" i="1"/>
  <c r="Q2530" i="1"/>
  <c r="O2530" i="1"/>
  <c r="AM2530" i="1"/>
  <c r="AN2530" i="1"/>
  <c r="S2530" i="1"/>
  <c r="AO2522" i="1"/>
  <c r="Q2522" i="1"/>
  <c r="O2522" i="1"/>
  <c r="AM2522" i="1"/>
  <c r="AN2522" i="1"/>
  <c r="AO2514" i="1"/>
  <c r="Q2514" i="1"/>
  <c r="O2514" i="1"/>
  <c r="AM2514" i="1"/>
  <c r="AN2514" i="1"/>
  <c r="AO2506" i="1"/>
  <c r="Q2506" i="1"/>
  <c r="O2506" i="1"/>
  <c r="AM2506" i="1"/>
  <c r="AN2506" i="1"/>
  <c r="AO2498" i="1"/>
  <c r="Q2498" i="1"/>
  <c r="O2498" i="1"/>
  <c r="AM2498" i="1"/>
  <c r="AN2498" i="1"/>
  <c r="S2498" i="1"/>
  <c r="AO2490" i="1"/>
  <c r="Q2490" i="1"/>
  <c r="O2490" i="1"/>
  <c r="AM2490" i="1"/>
  <c r="AN2490" i="1"/>
  <c r="AO2482" i="1"/>
  <c r="Q2482" i="1"/>
  <c r="O2482" i="1"/>
  <c r="AM2482" i="1"/>
  <c r="AN2482" i="1"/>
  <c r="AO2474" i="1"/>
  <c r="Q2474" i="1"/>
  <c r="O2474" i="1"/>
  <c r="AM2474" i="1"/>
  <c r="AN2474" i="1"/>
  <c r="AO2466" i="1"/>
  <c r="Q2466" i="1"/>
  <c r="O2466" i="1"/>
  <c r="AM2466" i="1"/>
  <c r="AN2466" i="1"/>
  <c r="S2466" i="1"/>
  <c r="AO2458" i="1"/>
  <c r="Q2458" i="1"/>
  <c r="O2458" i="1"/>
  <c r="AM2458" i="1"/>
  <c r="AN2458" i="1"/>
  <c r="AO2450" i="1"/>
  <c r="Q2450" i="1"/>
  <c r="O2450" i="1"/>
  <c r="AM2450" i="1"/>
  <c r="AN2450" i="1"/>
  <c r="AO2442" i="1"/>
  <c r="Q2442" i="1"/>
  <c r="O2442" i="1"/>
  <c r="AM2442" i="1"/>
  <c r="AN2442" i="1"/>
  <c r="AO2434" i="1"/>
  <c r="Q2434" i="1"/>
  <c r="O2434" i="1"/>
  <c r="AM2434" i="1"/>
  <c r="AN2434" i="1"/>
  <c r="S2434" i="1"/>
  <c r="AO2426" i="1"/>
  <c r="Q2426" i="1"/>
  <c r="O2426" i="1"/>
  <c r="AM2426" i="1"/>
  <c r="AN2426" i="1"/>
  <c r="AO2418" i="1"/>
  <c r="Q2418" i="1"/>
  <c r="O2418" i="1"/>
  <c r="AM2418" i="1"/>
  <c r="AN2418" i="1"/>
  <c r="AO2410" i="1"/>
  <c r="Q2410" i="1"/>
  <c r="O2410" i="1"/>
  <c r="AM2410" i="1"/>
  <c r="AN2410" i="1"/>
  <c r="AO2402" i="1"/>
  <c r="Q2402" i="1"/>
  <c r="O2402" i="1"/>
  <c r="AM2402" i="1"/>
  <c r="AN2402" i="1"/>
  <c r="S2402" i="1"/>
  <c r="AO2394" i="1"/>
  <c r="Q2394" i="1"/>
  <c r="O2394" i="1"/>
  <c r="AM2394" i="1"/>
  <c r="AN2394" i="1"/>
  <c r="AO2386" i="1"/>
  <c r="Q2386" i="1"/>
  <c r="O2386" i="1"/>
  <c r="AN2386" i="1"/>
  <c r="AM2386" i="1"/>
  <c r="AO2378" i="1"/>
  <c r="Q2378" i="1"/>
  <c r="O2378" i="1"/>
  <c r="AN2378" i="1"/>
  <c r="AM2378" i="1"/>
  <c r="Q3839" i="1"/>
  <c r="O3839" i="1"/>
  <c r="AO3839" i="1"/>
  <c r="Q3787" i="1"/>
  <c r="O3787" i="1"/>
  <c r="Q3775" i="1"/>
  <c r="O3775" i="1"/>
  <c r="AO3775" i="1"/>
  <c r="Q3686" i="1"/>
  <c r="O3686" i="1"/>
  <c r="S3497" i="1"/>
  <c r="AM3467" i="1"/>
  <c r="Q3467" i="1"/>
  <c r="O3467" i="1"/>
  <c r="AN3467" i="1"/>
  <c r="AO3467" i="1"/>
  <c r="O3352" i="1"/>
  <c r="Q3352" i="1"/>
  <c r="AM3352" i="1"/>
  <c r="AN3352" i="1"/>
  <c r="AO3352" i="1"/>
  <c r="O3336" i="1"/>
  <c r="Q3336" i="1"/>
  <c r="AM3336" i="1"/>
  <c r="AN3336" i="1"/>
  <c r="S3336" i="1"/>
  <c r="AO3336" i="1"/>
  <c r="O3320" i="1"/>
  <c r="Q3320" i="1"/>
  <c r="AM3320" i="1"/>
  <c r="AN3320" i="1"/>
  <c r="AO3320" i="1"/>
  <c r="O3304" i="1"/>
  <c r="Q3304" i="1"/>
  <c r="AM3304" i="1"/>
  <c r="AN3304" i="1"/>
  <c r="AO3304" i="1"/>
  <c r="Q3288" i="1"/>
  <c r="O3288" i="1"/>
  <c r="AM3288" i="1"/>
  <c r="AN3288" i="1"/>
  <c r="AO3288" i="1"/>
  <c r="Q3272" i="1"/>
  <c r="O3272" i="1"/>
  <c r="AM3272" i="1"/>
  <c r="AN3272" i="1"/>
  <c r="S3272" i="1"/>
  <c r="AO3272" i="1"/>
  <c r="Q3256" i="1"/>
  <c r="O3256" i="1"/>
  <c r="AM3256" i="1"/>
  <c r="AN3256" i="1"/>
  <c r="AO3256" i="1"/>
  <c r="Q3240" i="1"/>
  <c r="O3240" i="1"/>
  <c r="AM3240" i="1"/>
  <c r="AN3240" i="1"/>
  <c r="AO3240" i="1"/>
  <c r="Q3224" i="1"/>
  <c r="O3224" i="1"/>
  <c r="AM3224" i="1"/>
  <c r="AN3224" i="1"/>
  <c r="AO3224" i="1"/>
  <c r="Q3208" i="1"/>
  <c r="O3208" i="1"/>
  <c r="AM3208" i="1"/>
  <c r="AN3208" i="1"/>
  <c r="S3208" i="1"/>
  <c r="AO3208" i="1"/>
  <c r="Q3192" i="1"/>
  <c r="O3192" i="1"/>
  <c r="AM3192" i="1"/>
  <c r="AN3192" i="1"/>
  <c r="AO3192" i="1"/>
  <c r="Q3176" i="1"/>
  <c r="O3176" i="1"/>
  <c r="AM3176" i="1"/>
  <c r="AN3176" i="1"/>
  <c r="AO3176" i="1"/>
  <c r="Q3160" i="1"/>
  <c r="O3160" i="1"/>
  <c r="AM3160" i="1"/>
  <c r="AN3160" i="1"/>
  <c r="AO3160" i="1"/>
  <c r="Q3144" i="1"/>
  <c r="O3144" i="1"/>
  <c r="AM3144" i="1"/>
  <c r="AN3144" i="1"/>
  <c r="S3144" i="1"/>
  <c r="AO3144" i="1"/>
  <c r="AN3118" i="1"/>
  <c r="O3118" i="1"/>
  <c r="Q3118" i="1"/>
  <c r="AM3118" i="1"/>
  <c r="AO3118" i="1"/>
  <c r="O3079" i="1"/>
  <c r="Q3079" i="1"/>
  <c r="O3074" i="1"/>
  <c r="Q3074" i="1"/>
  <c r="AM3055" i="1"/>
  <c r="S3055" i="1"/>
  <c r="O3055" i="1"/>
  <c r="Q3055" i="1"/>
  <c r="AO3055" i="1"/>
  <c r="AM3043" i="1"/>
  <c r="O3043" i="1"/>
  <c r="Q3043" i="1"/>
  <c r="AN3043" i="1"/>
  <c r="AO3043" i="1"/>
  <c r="AM3036" i="1"/>
  <c r="Q3036" i="1"/>
  <c r="O3036" i="1"/>
  <c r="AN3036" i="1"/>
  <c r="AO3036" i="1"/>
  <c r="AM3019" i="1"/>
  <c r="S3019" i="1"/>
  <c r="O3019" i="1"/>
  <c r="Q3019" i="1"/>
  <c r="AM3000" i="1"/>
  <c r="Q3000" i="1"/>
  <c r="O3000" i="1"/>
  <c r="AN3000" i="1"/>
  <c r="AO3000" i="1"/>
  <c r="AM2992" i="1"/>
  <c r="AN2992" i="1"/>
  <c r="S2992" i="1"/>
  <c r="Q2992" i="1"/>
  <c r="O2992" i="1"/>
  <c r="AO2992" i="1"/>
  <c r="AN2974" i="1"/>
  <c r="O2974" i="1"/>
  <c r="Q2974" i="1"/>
  <c r="AM2974" i="1"/>
  <c r="AO2974" i="1"/>
  <c r="O2951" i="1"/>
  <c r="Q2951" i="1"/>
  <c r="O2946" i="1"/>
  <c r="Q2946" i="1"/>
  <c r="AN2922" i="1"/>
  <c r="S2922" i="1"/>
  <c r="O2922" i="1"/>
  <c r="Q2922" i="1"/>
  <c r="AO2922" i="1"/>
  <c r="AN2902" i="1"/>
  <c r="S2902" i="1"/>
  <c r="O2902" i="1"/>
  <c r="Q2902" i="1"/>
  <c r="AN2862" i="1"/>
  <c r="O2862" i="1"/>
  <c r="Q2862" i="1"/>
  <c r="AM2862" i="1"/>
  <c r="AO2862" i="1"/>
  <c r="AO3830" i="1"/>
  <c r="Q3830" i="1"/>
  <c r="O3830" i="1"/>
  <c r="AN3830" i="1"/>
  <c r="S3830" i="1"/>
  <c r="AO3822" i="1"/>
  <c r="Q3822" i="1"/>
  <c r="O3822" i="1"/>
  <c r="AN3822" i="1"/>
  <c r="S3822" i="1"/>
  <c r="AO3688" i="1"/>
  <c r="O3688" i="1"/>
  <c r="Q3688" i="1"/>
  <c r="AN3688" i="1"/>
  <c r="AM3688" i="1"/>
  <c r="AO3644" i="1"/>
  <c r="O3644" i="1"/>
  <c r="Q3644" i="1"/>
  <c r="AN3644" i="1"/>
  <c r="AM3644" i="1"/>
  <c r="AM3128" i="1"/>
  <c r="Q3128" i="1"/>
  <c r="O3128" i="1"/>
  <c r="AO3128" i="1"/>
  <c r="AN3128" i="1"/>
  <c r="AM3120" i="1"/>
  <c r="Q3120" i="1"/>
  <c r="O3120" i="1"/>
  <c r="AO3120" i="1"/>
  <c r="AN3120" i="1"/>
  <c r="AM3100" i="1"/>
  <c r="Q3100" i="1"/>
  <c r="O3100" i="1"/>
  <c r="AO3100" i="1"/>
  <c r="AN3100" i="1"/>
  <c r="AM3083" i="1"/>
  <c r="S3083" i="1"/>
  <c r="O3083" i="1"/>
  <c r="Q3083" i="1"/>
  <c r="AM3064" i="1"/>
  <c r="Q3064" i="1"/>
  <c r="O3064" i="1"/>
  <c r="AO3064" i="1"/>
  <c r="AN3064" i="1"/>
  <c r="AM3056" i="1"/>
  <c r="Q3056" i="1"/>
  <c r="O3056" i="1"/>
  <c r="AO3056" i="1"/>
  <c r="AN3056" i="1"/>
  <c r="AN3046" i="1"/>
  <c r="S3046" i="1"/>
  <c r="O3046" i="1"/>
  <c r="Q3046" i="1"/>
  <c r="AM3012" i="1"/>
  <c r="Q3012" i="1"/>
  <c r="O3012" i="1"/>
  <c r="AO3012" i="1"/>
  <c r="AN3012" i="1"/>
  <c r="AN2958" i="1"/>
  <c r="O2958" i="1"/>
  <c r="Q2958" i="1"/>
  <c r="AO2958" i="1"/>
  <c r="AM2958" i="1"/>
  <c r="S2958" i="1"/>
  <c r="O2935" i="1"/>
  <c r="Q2935" i="1"/>
  <c r="AM2904" i="1"/>
  <c r="Q2904" i="1"/>
  <c r="O2904" i="1"/>
  <c r="AO2904" i="1"/>
  <c r="AN2904" i="1"/>
  <c r="AM2896" i="1"/>
  <c r="Q2896" i="1"/>
  <c r="O2896" i="1"/>
  <c r="AO2896" i="1"/>
  <c r="AN2896" i="1"/>
  <c r="AN2886" i="1"/>
  <c r="S2886" i="1"/>
  <c r="O2886" i="1"/>
  <c r="Q2886" i="1"/>
  <c r="AM2852" i="1"/>
  <c r="Q2852" i="1"/>
  <c r="O2852" i="1"/>
  <c r="AO2852" i="1"/>
  <c r="AN2852" i="1"/>
  <c r="AM2844" i="1"/>
  <c r="Q2844" i="1"/>
  <c r="O2844" i="1"/>
  <c r="AO2844" i="1"/>
  <c r="AN2844" i="1"/>
  <c r="AM2827" i="1"/>
  <c r="S2827" i="1"/>
  <c r="O2827" i="1"/>
  <c r="Q2827" i="1"/>
  <c r="AM2809" i="1"/>
  <c r="Q2809" i="1"/>
  <c r="O2809" i="1"/>
  <c r="AN2809" i="1"/>
  <c r="AO2809" i="1"/>
  <c r="AM2777" i="1"/>
  <c r="Q2777" i="1"/>
  <c r="O2777" i="1"/>
  <c r="AN2777" i="1"/>
  <c r="AO2777" i="1"/>
  <c r="AM2745" i="1"/>
  <c r="Q2745" i="1"/>
  <c r="O2745" i="1"/>
  <c r="AN2745" i="1"/>
  <c r="AO2745" i="1"/>
  <c r="AM2713" i="1"/>
  <c r="Q2713" i="1"/>
  <c r="O2713" i="1"/>
  <c r="AN2713" i="1"/>
  <c r="AO2713" i="1"/>
  <c r="AM2681" i="1"/>
  <c r="Q2681" i="1"/>
  <c r="O2681" i="1"/>
  <c r="AN2681" i="1"/>
  <c r="AO2681" i="1"/>
  <c r="AM2649" i="1"/>
  <c r="Q2649" i="1"/>
  <c r="O2649" i="1"/>
  <c r="AN2649" i="1"/>
  <c r="AO2649" i="1"/>
  <c r="AM2617" i="1"/>
  <c r="Q2617" i="1"/>
  <c r="O2617" i="1"/>
  <c r="AN2617" i="1"/>
  <c r="AO2617" i="1"/>
  <c r="AM2585" i="1"/>
  <c r="Q2585" i="1"/>
  <c r="O2585" i="1"/>
  <c r="AN2585" i="1"/>
  <c r="AO2585" i="1"/>
  <c r="AM2553" i="1"/>
  <c r="O2553" i="1"/>
  <c r="Q2553" i="1"/>
  <c r="AN2553" i="1"/>
  <c r="AO2553" i="1"/>
  <c r="AM2521" i="1"/>
  <c r="O2521" i="1"/>
  <c r="Q2521" i="1"/>
  <c r="AN2521" i="1"/>
  <c r="AO2521" i="1"/>
  <c r="AM2489" i="1"/>
  <c r="O2489" i="1"/>
  <c r="Q2489" i="1"/>
  <c r="AN2489" i="1"/>
  <c r="AO2489" i="1"/>
  <c r="AM2457" i="1"/>
  <c r="O2457" i="1"/>
  <c r="Q2457" i="1"/>
  <c r="AN2457" i="1"/>
  <c r="AO2457" i="1"/>
  <c r="AM2425" i="1"/>
  <c r="O2425" i="1"/>
  <c r="Q2425" i="1"/>
  <c r="AN2425" i="1"/>
  <c r="AO2425" i="1"/>
  <c r="AM3035" i="1"/>
  <c r="S3035" i="1"/>
  <c r="O3035" i="1"/>
  <c r="Q3035" i="1"/>
  <c r="AN2950" i="1"/>
  <c r="S2950" i="1"/>
  <c r="O2950" i="1"/>
  <c r="Q2950" i="1"/>
  <c r="AM2812" i="1"/>
  <c r="Q2812" i="1"/>
  <c r="O2812" i="1"/>
  <c r="AN2812" i="1"/>
  <c r="AO2812" i="1"/>
  <c r="AM2805" i="1"/>
  <c r="Q2805" i="1"/>
  <c r="O2805" i="1"/>
  <c r="AN2805" i="1"/>
  <c r="AO2805" i="1"/>
  <c r="AM2773" i="1"/>
  <c r="Q2773" i="1"/>
  <c r="O2773" i="1"/>
  <c r="AN2773" i="1"/>
  <c r="AO2773" i="1"/>
  <c r="AM2741" i="1"/>
  <c r="Q2741" i="1"/>
  <c r="O2741" i="1"/>
  <c r="AN2741" i="1"/>
  <c r="AO2741" i="1"/>
  <c r="AM2709" i="1"/>
  <c r="Q2709" i="1"/>
  <c r="O2709" i="1"/>
  <c r="AN2709" i="1"/>
  <c r="AO2709" i="1"/>
  <c r="AM2677" i="1"/>
  <c r="Q2677" i="1"/>
  <c r="O2677" i="1"/>
  <c r="AN2677" i="1"/>
  <c r="AO2677" i="1"/>
  <c r="AM2645" i="1"/>
  <c r="Q2645" i="1"/>
  <c r="O2645" i="1"/>
  <c r="AN2645" i="1"/>
  <c r="AO2645" i="1"/>
  <c r="AM2613" i="1"/>
  <c r="Q2613" i="1"/>
  <c r="O2613" i="1"/>
  <c r="AN2613" i="1"/>
  <c r="AO2613" i="1"/>
  <c r="AM2581" i="1"/>
  <c r="Q2581" i="1"/>
  <c r="O2581" i="1"/>
  <c r="AN2581" i="1"/>
  <c r="AO2581" i="1"/>
  <c r="AM2549" i="1"/>
  <c r="O2549" i="1"/>
  <c r="Q2549" i="1"/>
  <c r="AN2549" i="1"/>
  <c r="AO2549" i="1"/>
  <c r="AM2517" i="1"/>
  <c r="O2517" i="1"/>
  <c r="Q2517" i="1"/>
  <c r="AN2517" i="1"/>
  <c r="AO2517" i="1"/>
  <c r="AM2485" i="1"/>
  <c r="O2485" i="1"/>
  <c r="Q2485" i="1"/>
  <c r="AN2485" i="1"/>
  <c r="AO2485" i="1"/>
  <c r="AM2453" i="1"/>
  <c r="O2453" i="1"/>
  <c r="Q2453" i="1"/>
  <c r="AN2453" i="1"/>
  <c r="AO2453" i="1"/>
  <c r="AM2421" i="1"/>
  <c r="O2421" i="1"/>
  <c r="Q2421" i="1"/>
  <c r="AN2421" i="1"/>
  <c r="AO2421" i="1"/>
  <c r="O2396" i="1"/>
  <c r="Q2396" i="1"/>
  <c r="Q2363" i="1"/>
  <c r="O2363" i="1"/>
  <c r="AM2363" i="1"/>
  <c r="S2363" i="1"/>
  <c r="O2360" i="1"/>
  <c r="Q2360" i="1"/>
  <c r="AO2346" i="1"/>
  <c r="Q2346" i="1"/>
  <c r="O2346" i="1"/>
  <c r="AN2346" i="1"/>
  <c r="AM2346" i="1"/>
  <c r="Q2331" i="1"/>
  <c r="O2331" i="1"/>
  <c r="AM2331" i="1"/>
  <c r="S2331" i="1"/>
  <c r="O2328" i="1"/>
  <c r="Q2328" i="1"/>
  <c r="AO2314" i="1"/>
  <c r="Q2314" i="1"/>
  <c r="O2314" i="1"/>
  <c r="AN2314" i="1"/>
  <c r="AM2314" i="1"/>
  <c r="Q2299" i="1"/>
  <c r="O2299" i="1"/>
  <c r="AM2299" i="1"/>
  <c r="S2299" i="1"/>
  <c r="O2296" i="1"/>
  <c r="Q2296" i="1"/>
  <c r="AO2282" i="1"/>
  <c r="Q2282" i="1"/>
  <c r="O2282" i="1"/>
  <c r="AN2282" i="1"/>
  <c r="AM2282" i="1"/>
  <c r="Q2267" i="1"/>
  <c r="O2267" i="1"/>
  <c r="AM2267" i="1"/>
  <c r="S2267" i="1"/>
  <c r="O2264" i="1"/>
  <c r="Q2264" i="1"/>
  <c r="AO2250" i="1"/>
  <c r="Q2250" i="1"/>
  <c r="O2250" i="1"/>
  <c r="AN2250" i="1"/>
  <c r="AM2250" i="1"/>
  <c r="Q2235" i="1"/>
  <c r="O2235" i="1"/>
  <c r="AM2235" i="1"/>
  <c r="S2235" i="1"/>
  <c r="O2232" i="1"/>
  <c r="Q2232" i="1"/>
  <c r="AO2218" i="1"/>
  <c r="Q2218" i="1"/>
  <c r="O2218" i="1"/>
  <c r="AN2218" i="1"/>
  <c r="AM2218" i="1"/>
  <c r="Q2203" i="1"/>
  <c r="O2203" i="1"/>
  <c r="AM2203" i="1"/>
  <c r="S2203" i="1"/>
  <c r="O2200" i="1"/>
  <c r="Q2200" i="1"/>
  <c r="AO2186" i="1"/>
  <c r="Q2186" i="1"/>
  <c r="O2186" i="1"/>
  <c r="AN2186" i="1"/>
  <c r="AM2186" i="1"/>
  <c r="Q2171" i="1"/>
  <c r="O2171" i="1"/>
  <c r="AM2171" i="1"/>
  <c r="S2171" i="1"/>
  <c r="O2168" i="1"/>
  <c r="Q2168" i="1"/>
  <c r="AO2154" i="1"/>
  <c r="Q2154" i="1"/>
  <c r="O2154" i="1"/>
  <c r="AN2154" i="1"/>
  <c r="AM2154" i="1"/>
  <c r="Q2139" i="1"/>
  <c r="O2139" i="1"/>
  <c r="AM2139" i="1"/>
  <c r="S2139" i="1"/>
  <c r="O2136" i="1"/>
  <c r="Q2136" i="1"/>
  <c r="AO2122" i="1"/>
  <c r="Q2122" i="1"/>
  <c r="O2122" i="1"/>
  <c r="AN2122" i="1"/>
  <c r="AM2122" i="1"/>
  <c r="Q2107" i="1"/>
  <c r="O2107" i="1"/>
  <c r="AM2107" i="1"/>
  <c r="S2107" i="1"/>
  <c r="O2104" i="1"/>
  <c r="Q2104" i="1"/>
  <c r="AO2090" i="1"/>
  <c r="Q2090" i="1"/>
  <c r="O2090" i="1"/>
  <c r="AN2090" i="1"/>
  <c r="AM2090" i="1"/>
  <c r="Q2075" i="1"/>
  <c r="O2075" i="1"/>
  <c r="AM2075" i="1"/>
  <c r="S2075" i="1"/>
  <c r="O2072" i="1"/>
  <c r="Q2072" i="1"/>
  <c r="AO2058" i="1"/>
  <c r="Q2058" i="1"/>
  <c r="O2058" i="1"/>
  <c r="AN2058" i="1"/>
  <c r="AM2058" i="1"/>
  <c r="Q2043" i="1"/>
  <c r="O2043" i="1"/>
  <c r="AM2043" i="1"/>
  <c r="S2043" i="1"/>
  <c r="O2040" i="1"/>
  <c r="Q2040" i="1"/>
  <c r="AO2026" i="1"/>
  <c r="Q2026" i="1"/>
  <c r="O2026" i="1"/>
  <c r="AN2026" i="1"/>
  <c r="AM2026" i="1"/>
  <c r="Q2011" i="1"/>
  <c r="O2011" i="1"/>
  <c r="AM2011" i="1"/>
  <c r="S2011" i="1"/>
  <c r="O2008" i="1"/>
  <c r="Q2008" i="1"/>
  <c r="AO1994" i="1"/>
  <c r="Q1994" i="1"/>
  <c r="O1994" i="1"/>
  <c r="AN1994" i="1"/>
  <c r="AM1994" i="1"/>
  <c r="Q1979" i="1"/>
  <c r="O1979" i="1"/>
  <c r="AM1979" i="1"/>
  <c r="S1979" i="1"/>
  <c r="O1976" i="1"/>
  <c r="Q1976" i="1"/>
  <c r="AO1962" i="1"/>
  <c r="Q1962" i="1"/>
  <c r="O1962" i="1"/>
  <c r="AN1962" i="1"/>
  <c r="AM1962" i="1"/>
  <c r="O1947" i="1"/>
  <c r="Q1947" i="1"/>
  <c r="AM1947" i="1"/>
  <c r="S1947" i="1"/>
  <c r="O1944" i="1"/>
  <c r="Q1944" i="1"/>
  <c r="AO1930" i="1"/>
  <c r="Q1930" i="1"/>
  <c r="O1930" i="1"/>
  <c r="AN1930" i="1"/>
  <c r="AM1930" i="1"/>
  <c r="O1915" i="1"/>
  <c r="Q1915" i="1"/>
  <c r="AM1915" i="1"/>
  <c r="S1915" i="1"/>
  <c r="O1912" i="1"/>
  <c r="Q1912" i="1"/>
  <c r="AO1898" i="1"/>
  <c r="Q1898" i="1"/>
  <c r="O1898" i="1"/>
  <c r="AN1898" i="1"/>
  <c r="AM1898" i="1"/>
  <c r="O1883" i="1"/>
  <c r="Q1883" i="1"/>
  <c r="AM1883" i="1"/>
  <c r="S1883" i="1"/>
  <c r="O1880" i="1"/>
  <c r="Q1880" i="1"/>
  <c r="AO1866" i="1"/>
  <c r="Q1866" i="1"/>
  <c r="O1866" i="1"/>
  <c r="AN1866" i="1"/>
  <c r="AM1866" i="1"/>
  <c r="O1851" i="1"/>
  <c r="Q1851" i="1"/>
  <c r="AM1851" i="1"/>
  <c r="S1851" i="1"/>
  <c r="O1848" i="1"/>
  <c r="Q1848" i="1"/>
  <c r="AO1834" i="1"/>
  <c r="Q1834" i="1"/>
  <c r="O1834" i="1"/>
  <c r="AN1834" i="1"/>
  <c r="AM1834" i="1"/>
  <c r="O1819" i="1"/>
  <c r="Q1819" i="1"/>
  <c r="AM1819" i="1"/>
  <c r="S1819" i="1"/>
  <c r="O1816" i="1"/>
  <c r="Q1816" i="1"/>
  <c r="AO1802" i="1"/>
  <c r="Q1802" i="1"/>
  <c r="O1802" i="1"/>
  <c r="AN1802" i="1"/>
  <c r="AM1802" i="1"/>
  <c r="O1791" i="1"/>
  <c r="Q1791" i="1"/>
  <c r="AM1791" i="1"/>
  <c r="O1788" i="1"/>
  <c r="Q1788" i="1"/>
  <c r="O1779" i="1"/>
  <c r="Q1779" i="1"/>
  <c r="AM1779" i="1"/>
  <c r="S1779" i="1"/>
  <c r="O1776" i="1"/>
  <c r="Q1776" i="1"/>
  <c r="O1768" i="1"/>
  <c r="Q1768" i="1"/>
  <c r="S1751" i="1"/>
  <c r="O1739" i="1"/>
  <c r="Q1739" i="1"/>
  <c r="AM1739" i="1"/>
  <c r="S1739" i="1"/>
  <c r="AO1726" i="1"/>
  <c r="Q1726" i="1"/>
  <c r="O1726" i="1"/>
  <c r="AN1726" i="1"/>
  <c r="AM1726" i="1"/>
  <c r="AO1714" i="1"/>
  <c r="Q1714" i="1"/>
  <c r="O1714" i="1"/>
  <c r="AN1714" i="1"/>
  <c r="AM1714" i="1"/>
  <c r="AM1685" i="1"/>
  <c r="Q1685" i="1"/>
  <c r="O1685" i="1"/>
  <c r="AO1685" i="1"/>
  <c r="AN1685" i="1"/>
  <c r="AO1674" i="1"/>
  <c r="Q1674" i="1"/>
  <c r="O1674" i="1"/>
  <c r="AN1674" i="1"/>
  <c r="AM1674" i="1"/>
  <c r="O1663" i="1"/>
  <c r="Q1663" i="1"/>
  <c r="AM1663" i="1"/>
  <c r="O1660" i="1"/>
  <c r="Q1660" i="1"/>
  <c r="Q1642" i="1"/>
  <c r="O1642" i="1"/>
  <c r="AM1642" i="1"/>
  <c r="S1642" i="1"/>
  <c r="Q1626" i="1"/>
  <c r="O1626" i="1"/>
  <c r="AM1626" i="1"/>
  <c r="S1626" i="1"/>
  <c r="Q1610" i="1"/>
  <c r="O1610" i="1"/>
  <c r="AM1610" i="1"/>
  <c r="S1610" i="1"/>
  <c r="Q1594" i="1"/>
  <c r="O1594" i="1"/>
  <c r="AM1594" i="1"/>
  <c r="S1594" i="1"/>
  <c r="Q1578" i="1"/>
  <c r="O1578" i="1"/>
  <c r="AM1578" i="1"/>
  <c r="S1578" i="1"/>
  <c r="Q1562" i="1"/>
  <c r="O1562" i="1"/>
  <c r="AM1562" i="1"/>
  <c r="S1562" i="1"/>
  <c r="Q1546" i="1"/>
  <c r="O1546" i="1"/>
  <c r="AM1546" i="1"/>
  <c r="S1546" i="1"/>
  <c r="Q1530" i="1"/>
  <c r="O1530" i="1"/>
  <c r="AM1530" i="1"/>
  <c r="S1530" i="1"/>
  <c r="Q1482" i="1"/>
  <c r="O1482" i="1"/>
  <c r="Q1466" i="1"/>
  <c r="O1466" i="1"/>
  <c r="Q1450" i="1"/>
  <c r="O1450" i="1"/>
  <c r="Q1434" i="1"/>
  <c r="O1434" i="1"/>
  <c r="Q1418" i="1"/>
  <c r="O1418" i="1"/>
  <c r="Q1402" i="1"/>
  <c r="O1402" i="1"/>
  <c r="Q1386" i="1"/>
  <c r="O1386" i="1"/>
  <c r="Q1370" i="1"/>
  <c r="O1370" i="1"/>
  <c r="Q1354" i="1"/>
  <c r="O1354" i="1"/>
  <c r="O1339" i="1"/>
  <c r="Q1339" i="1"/>
  <c r="AO1339" i="1"/>
  <c r="Q1326" i="1"/>
  <c r="O1326" i="1"/>
  <c r="AO1326" i="1"/>
  <c r="AO1321" i="1"/>
  <c r="Q1321" i="1"/>
  <c r="O1321" i="1"/>
  <c r="AN1321" i="1"/>
  <c r="AM1321" i="1"/>
  <c r="AN1300" i="1"/>
  <c r="S1300" i="1"/>
  <c r="O1300" i="1"/>
  <c r="Q1300" i="1"/>
  <c r="AO1300" i="1"/>
  <c r="O1287" i="1"/>
  <c r="Q1287" i="1"/>
  <c r="O1275" i="1"/>
  <c r="Q1275" i="1"/>
  <c r="AO1275" i="1"/>
  <c r="AO1262" i="1"/>
  <c r="AO1257" i="1"/>
  <c r="Q1257" i="1"/>
  <c r="O1257" i="1"/>
  <c r="AN1257" i="1"/>
  <c r="AM1257" i="1"/>
  <c r="AN1236" i="1"/>
  <c r="S1236" i="1"/>
  <c r="O1236" i="1"/>
  <c r="Q1236" i="1"/>
  <c r="AO1236" i="1"/>
  <c r="AO1223" i="1"/>
  <c r="O1223" i="1"/>
  <c r="Q1223" i="1"/>
  <c r="O1211" i="1"/>
  <c r="Q1211" i="1"/>
  <c r="AO1211" i="1"/>
  <c r="Q1198" i="1"/>
  <c r="O1198" i="1"/>
  <c r="AO1198" i="1"/>
  <c r="AO1193" i="1"/>
  <c r="Q1193" i="1"/>
  <c r="O1193" i="1"/>
  <c r="AN1193" i="1"/>
  <c r="AM1193" i="1"/>
  <c r="AN1172" i="1"/>
  <c r="S1172" i="1"/>
  <c r="O1172" i="1"/>
  <c r="Q1172" i="1"/>
  <c r="AO1172" i="1"/>
  <c r="AO1159" i="1"/>
  <c r="O1159" i="1"/>
  <c r="Q1159" i="1"/>
  <c r="AO1147" i="1"/>
  <c r="Q1134" i="1"/>
  <c r="O1134" i="1"/>
  <c r="AO1134" i="1"/>
  <c r="AO1129" i="1"/>
  <c r="Q1129" i="1"/>
  <c r="O1129" i="1"/>
  <c r="AN1129" i="1"/>
  <c r="AM1129" i="1"/>
  <c r="AN1108" i="1"/>
  <c r="S1108" i="1"/>
  <c r="O1108" i="1"/>
  <c r="Q1108" i="1"/>
  <c r="AO1108" i="1"/>
  <c r="AO1095" i="1"/>
  <c r="O1095" i="1"/>
  <c r="Q1095" i="1"/>
  <c r="O1083" i="1"/>
  <c r="Q1083" i="1"/>
  <c r="AO1083" i="1"/>
  <c r="Q1070" i="1"/>
  <c r="O1070" i="1"/>
  <c r="AO1070" i="1"/>
  <c r="AO1065" i="1"/>
  <c r="Q1065" i="1"/>
  <c r="O1065" i="1"/>
  <c r="AN1065" i="1"/>
  <c r="AM1065" i="1"/>
  <c r="AN1044" i="1"/>
  <c r="S1044" i="1"/>
  <c r="O1044" i="1"/>
  <c r="Q1044" i="1"/>
  <c r="AO1044" i="1"/>
  <c r="O1031" i="1"/>
  <c r="Q1031" i="1"/>
  <c r="AO1019" i="1"/>
  <c r="AO1013" i="1"/>
  <c r="AN1013" i="1"/>
  <c r="AM1013" i="1"/>
  <c r="Q2660" i="1"/>
  <c r="O2660" i="1"/>
  <c r="AO2494" i="1"/>
  <c r="Q2494" i="1"/>
  <c r="O2494" i="1"/>
  <c r="AN2494" i="1"/>
  <c r="AM2494" i="1"/>
  <c r="O2436" i="1"/>
  <c r="Q2436" i="1"/>
  <c r="AO2414" i="1"/>
  <c r="Q2414" i="1"/>
  <c r="O2414" i="1"/>
  <c r="AN2414" i="1"/>
  <c r="AM2414" i="1"/>
  <c r="AO2398" i="1"/>
  <c r="Q2398" i="1"/>
  <c r="O2398" i="1"/>
  <c r="AN2398" i="1"/>
  <c r="AM2398" i="1"/>
  <c r="AM2381" i="1"/>
  <c r="O2381" i="1"/>
  <c r="Q2381" i="1"/>
  <c r="AN2381" i="1"/>
  <c r="AO2381" i="1"/>
  <c r="AM2365" i="1"/>
  <c r="O2365" i="1"/>
  <c r="Q2365" i="1"/>
  <c r="AN2365" i="1"/>
  <c r="AO2365" i="1"/>
  <c r="AM1997" i="1"/>
  <c r="O1997" i="1"/>
  <c r="Q1997" i="1"/>
  <c r="AN1997" i="1"/>
  <c r="AO1997" i="1"/>
  <c r="AM1901" i="1"/>
  <c r="Q1901" i="1"/>
  <c r="O1901" i="1"/>
  <c r="AN1901" i="1"/>
  <c r="AO1901" i="1"/>
  <c r="AM1853" i="1"/>
  <c r="Q1853" i="1"/>
  <c r="O1853" i="1"/>
  <c r="AN1853" i="1"/>
  <c r="AO1853" i="1"/>
  <c r="AM1837" i="1"/>
  <c r="Q1837" i="1"/>
  <c r="O1837" i="1"/>
  <c r="AN1837" i="1"/>
  <c r="AO1837" i="1"/>
  <c r="AM1821" i="1"/>
  <c r="Q1821" i="1"/>
  <c r="O1821" i="1"/>
  <c r="AN1821" i="1"/>
  <c r="AO1821" i="1"/>
  <c r="AM1741" i="1"/>
  <c r="Q1741" i="1"/>
  <c r="O1741" i="1"/>
  <c r="AN1741" i="1"/>
  <c r="AO1741" i="1"/>
  <c r="AM1721" i="1"/>
  <c r="Q1721" i="1"/>
  <c r="O1721" i="1"/>
  <c r="AN1721" i="1"/>
  <c r="AO1721" i="1"/>
  <c r="AM1709" i="1"/>
  <c r="Q1709" i="1"/>
  <c r="O1709" i="1"/>
  <c r="AN1709" i="1"/>
  <c r="AO1709" i="1"/>
  <c r="AM1689" i="1"/>
  <c r="Q1689" i="1"/>
  <c r="O1689" i="1"/>
  <c r="AN1689" i="1"/>
  <c r="AO1689" i="1"/>
  <c r="AM1677" i="1"/>
  <c r="Q1677" i="1"/>
  <c r="O1677" i="1"/>
  <c r="AN1677" i="1"/>
  <c r="AO1677" i="1"/>
  <c r="O1515" i="1"/>
  <c r="Q1515" i="1"/>
  <c r="AO1066" i="1"/>
  <c r="Q1066" i="1"/>
  <c r="O1066" i="1"/>
  <c r="AO1034" i="1"/>
  <c r="Q1034" i="1"/>
  <c r="O1034" i="1"/>
  <c r="AN953" i="1"/>
  <c r="S953" i="1"/>
  <c r="AN865" i="1"/>
  <c r="S865" i="1"/>
  <c r="AN737" i="1"/>
  <c r="S737" i="1"/>
  <c r="AN689" i="1"/>
  <c r="S689" i="1"/>
  <c r="AN673" i="1"/>
  <c r="S673" i="1"/>
  <c r="AN641" i="1"/>
  <c r="S641" i="1"/>
  <c r="AN609" i="1"/>
  <c r="S609" i="1"/>
  <c r="Q453" i="1"/>
  <c r="O453" i="1"/>
  <c r="Q445" i="1"/>
  <c r="O445" i="1"/>
  <c r="Q437" i="1"/>
  <c r="O437" i="1"/>
  <c r="Q425" i="1"/>
  <c r="O425" i="1"/>
  <c r="AN409" i="1"/>
  <c r="S409" i="1"/>
  <c r="O409" i="1"/>
  <c r="Q409" i="1"/>
  <c r="O389" i="1"/>
  <c r="Q389" i="1"/>
  <c r="O377" i="1"/>
  <c r="Q377" i="1"/>
  <c r="O361" i="1"/>
  <c r="Q361" i="1"/>
  <c r="AN345" i="1"/>
  <c r="S345" i="1"/>
  <c r="O345" i="1"/>
  <c r="Q345" i="1"/>
  <c r="O329" i="1"/>
  <c r="Q329" i="1"/>
  <c r="AN313" i="1"/>
  <c r="S313" i="1"/>
  <c r="O313" i="1"/>
  <c r="Q313" i="1"/>
  <c r="O297" i="1"/>
  <c r="Q297" i="1"/>
  <c r="O281" i="1"/>
  <c r="Q281" i="1"/>
  <c r="O265" i="1"/>
  <c r="Q265" i="1"/>
  <c r="AN249" i="1"/>
  <c r="S249" i="1"/>
  <c r="O249" i="1"/>
  <c r="Q249" i="1"/>
  <c r="AN233" i="1"/>
  <c r="S233" i="1"/>
  <c r="O233" i="1"/>
  <c r="Q233" i="1"/>
  <c r="AN217" i="1"/>
  <c r="S217" i="1"/>
  <c r="O217" i="1"/>
  <c r="Q217" i="1"/>
  <c r="O197" i="1"/>
  <c r="Q197" i="1"/>
  <c r="AN177" i="1"/>
  <c r="S177" i="1"/>
  <c r="O177" i="1"/>
  <c r="Q177" i="1"/>
  <c r="O165" i="1"/>
  <c r="Q165" i="1"/>
  <c r="AN145" i="1"/>
  <c r="S145" i="1"/>
  <c r="O145" i="1"/>
  <c r="Q145" i="1"/>
  <c r="O129" i="1"/>
  <c r="Q129" i="1"/>
  <c r="AN113" i="1"/>
  <c r="S113" i="1"/>
  <c r="O113" i="1"/>
  <c r="Q113" i="1"/>
  <c r="AN97" i="1"/>
  <c r="O97" i="1"/>
  <c r="Q97" i="1"/>
  <c r="O85" i="1"/>
  <c r="Q85" i="1"/>
  <c r="O69" i="1"/>
  <c r="Q69" i="1"/>
  <c r="AN49" i="1"/>
  <c r="S49" i="1"/>
  <c r="O49" i="1"/>
  <c r="Q49" i="1"/>
  <c r="AN33" i="1"/>
  <c r="S33" i="1"/>
  <c r="O33" i="1"/>
  <c r="Q33" i="1"/>
  <c r="AN17" i="1"/>
  <c r="S17" i="1"/>
  <c r="AM3092" i="1"/>
  <c r="Q3092" i="1"/>
  <c r="O3092" i="1"/>
  <c r="AO3092" i="1"/>
  <c r="AN3092" i="1"/>
  <c r="O3047" i="1"/>
  <c r="Q3047" i="1"/>
  <c r="AM2975" i="1"/>
  <c r="S2975" i="1"/>
  <c r="O2975" i="1"/>
  <c r="Q2975" i="1"/>
  <c r="AO2975" i="1"/>
  <c r="AM2960" i="1"/>
  <c r="Q2960" i="1"/>
  <c r="O2960" i="1"/>
  <c r="AO2960" i="1"/>
  <c r="AN2960" i="1"/>
  <c r="AN2878" i="1"/>
  <c r="O2878" i="1"/>
  <c r="Q2878" i="1"/>
  <c r="AO2878" i="1"/>
  <c r="AM2878" i="1"/>
  <c r="S2878" i="1"/>
  <c r="AO2833" i="1"/>
  <c r="Q2833" i="1"/>
  <c r="O2833" i="1"/>
  <c r="AM2833" i="1"/>
  <c r="AN2833" i="1"/>
  <c r="AO2825" i="1"/>
  <c r="Q2825" i="1"/>
  <c r="O2825" i="1"/>
  <c r="AM2825" i="1"/>
  <c r="AN2825" i="1"/>
  <c r="AO2817" i="1"/>
  <c r="Q2817" i="1"/>
  <c r="O2817" i="1"/>
  <c r="AM2817" i="1"/>
  <c r="AN2817" i="1"/>
  <c r="S2817" i="1"/>
  <c r="AM2797" i="1"/>
  <c r="Q2797" i="1"/>
  <c r="O2797" i="1"/>
  <c r="AN2797" i="1"/>
  <c r="AO2797" i="1"/>
  <c r="AM2765" i="1"/>
  <c r="Q2765" i="1"/>
  <c r="O2765" i="1"/>
  <c r="AN2765" i="1"/>
  <c r="AO2765" i="1"/>
  <c r="AM2733" i="1"/>
  <c r="Q2733" i="1"/>
  <c r="O2733" i="1"/>
  <c r="AN2733" i="1"/>
  <c r="AO2733" i="1"/>
  <c r="AM2701" i="1"/>
  <c r="Q2701" i="1"/>
  <c r="O2701" i="1"/>
  <c r="AN2701" i="1"/>
  <c r="AO2701" i="1"/>
  <c r="AM2669" i="1"/>
  <c r="Q2669" i="1"/>
  <c r="O2669" i="1"/>
  <c r="AN2669" i="1"/>
  <c r="AO2669" i="1"/>
  <c r="AM2637" i="1"/>
  <c r="Q2637" i="1"/>
  <c r="O2637" i="1"/>
  <c r="AN2637" i="1"/>
  <c r="AO2637" i="1"/>
  <c r="AM2605" i="1"/>
  <c r="Q2605" i="1"/>
  <c r="O2605" i="1"/>
  <c r="AN2605" i="1"/>
  <c r="AO2605" i="1"/>
  <c r="AM2573" i="1"/>
  <c r="Q2573" i="1"/>
  <c r="O2573" i="1"/>
  <c r="AN2573" i="1"/>
  <c r="AO2573" i="1"/>
  <c r="AM2541" i="1"/>
  <c r="O2541" i="1"/>
  <c r="Q2541" i="1"/>
  <c r="AN2541" i="1"/>
  <c r="AO2541" i="1"/>
  <c r="AM2509" i="1"/>
  <c r="O2509" i="1"/>
  <c r="Q2509" i="1"/>
  <c r="AN2509" i="1"/>
  <c r="AO2509" i="1"/>
  <c r="AM2477" i="1"/>
  <c r="O2477" i="1"/>
  <c r="Q2477" i="1"/>
  <c r="AN2477" i="1"/>
  <c r="AO2477" i="1"/>
  <c r="AM2445" i="1"/>
  <c r="O2445" i="1"/>
  <c r="Q2445" i="1"/>
  <c r="AN2445" i="1"/>
  <c r="AO2445" i="1"/>
  <c r="AM2413" i="1"/>
  <c r="O2413" i="1"/>
  <c r="Q2413" i="1"/>
  <c r="AN2413" i="1"/>
  <c r="AO2413" i="1"/>
  <c r="AM2373" i="1"/>
  <c r="O2373" i="1"/>
  <c r="Q2373" i="1"/>
  <c r="AN2373" i="1"/>
  <c r="AO2373" i="1"/>
  <c r="AO2358" i="1"/>
  <c r="Q2358" i="1"/>
  <c r="O2358" i="1"/>
  <c r="AN2358" i="1"/>
  <c r="AM2358" i="1"/>
  <c r="Q2343" i="1"/>
  <c r="O2343" i="1"/>
  <c r="AM2343" i="1"/>
  <c r="S2343" i="1"/>
  <c r="O2340" i="1"/>
  <c r="Q2340" i="1"/>
  <c r="AO2326" i="1"/>
  <c r="Q2326" i="1"/>
  <c r="O2326" i="1"/>
  <c r="AN2326" i="1"/>
  <c r="AM2326" i="1"/>
  <c r="S2326" i="1"/>
  <c r="Q2311" i="1"/>
  <c r="O2311" i="1"/>
  <c r="AM2311" i="1"/>
  <c r="S2311" i="1"/>
  <c r="O2308" i="1"/>
  <c r="Q2308" i="1"/>
  <c r="AO2294" i="1"/>
  <c r="Q2294" i="1"/>
  <c r="O2294" i="1"/>
  <c r="AN2294" i="1"/>
  <c r="AM2294" i="1"/>
  <c r="Q2279" i="1"/>
  <c r="O2279" i="1"/>
  <c r="AM2279" i="1"/>
  <c r="S2279" i="1"/>
  <c r="O2276" i="1"/>
  <c r="Q2276" i="1"/>
  <c r="AO2262" i="1"/>
  <c r="Q2262" i="1"/>
  <c r="O2262" i="1"/>
  <c r="AN2262" i="1"/>
  <c r="AM2262" i="1"/>
  <c r="S2262" i="1"/>
  <c r="Q2247" i="1"/>
  <c r="O2247" i="1"/>
  <c r="AM2247" i="1"/>
  <c r="S2247" i="1"/>
  <c r="O2244" i="1"/>
  <c r="Q2244" i="1"/>
  <c r="AO2230" i="1"/>
  <c r="Q2230" i="1"/>
  <c r="O2230" i="1"/>
  <c r="AN2230" i="1"/>
  <c r="AM2230" i="1"/>
  <c r="Q2215" i="1"/>
  <c r="O2215" i="1"/>
  <c r="AM2215" i="1"/>
  <c r="S2215" i="1"/>
  <c r="O2212" i="1"/>
  <c r="Q2212" i="1"/>
  <c r="AO2198" i="1"/>
  <c r="Q2198" i="1"/>
  <c r="O2198" i="1"/>
  <c r="AN2198" i="1"/>
  <c r="AM2198" i="1"/>
  <c r="Q2183" i="1"/>
  <c r="O2183" i="1"/>
  <c r="AM2183" i="1"/>
  <c r="S2183" i="1"/>
  <c r="O2180" i="1"/>
  <c r="Q2180" i="1"/>
  <c r="AO2166" i="1"/>
  <c r="Q2166" i="1"/>
  <c r="O2166" i="1"/>
  <c r="AN2166" i="1"/>
  <c r="AM2166" i="1"/>
  <c r="Q2151" i="1"/>
  <c r="O2151" i="1"/>
  <c r="AM2151" i="1"/>
  <c r="S2151" i="1"/>
  <c r="O2148" i="1"/>
  <c r="Q2148" i="1"/>
  <c r="AO2134" i="1"/>
  <c r="Q2134" i="1"/>
  <c r="O2134" i="1"/>
  <c r="AN2134" i="1"/>
  <c r="AM2134" i="1"/>
  <c r="S2134" i="1"/>
  <c r="Q2119" i="1"/>
  <c r="O2119" i="1"/>
  <c r="AM2119" i="1"/>
  <c r="S2119" i="1"/>
  <c r="O2116" i="1"/>
  <c r="Q2116" i="1"/>
  <c r="AO2102" i="1"/>
  <c r="Q2102" i="1"/>
  <c r="O2102" i="1"/>
  <c r="AN2102" i="1"/>
  <c r="AM2102" i="1"/>
  <c r="Q2087" i="1"/>
  <c r="O2087" i="1"/>
  <c r="AM2087" i="1"/>
  <c r="S2087" i="1"/>
  <c r="O2084" i="1"/>
  <c r="Q2084" i="1"/>
  <c r="AO2070" i="1"/>
  <c r="Q2070" i="1"/>
  <c r="O2070" i="1"/>
  <c r="AN2070" i="1"/>
  <c r="AM2070" i="1"/>
  <c r="Q2055" i="1"/>
  <c r="O2055" i="1"/>
  <c r="AM2055" i="1"/>
  <c r="S2055" i="1"/>
  <c r="O2052" i="1"/>
  <c r="Q2052" i="1"/>
  <c r="AO2038" i="1"/>
  <c r="Q2038" i="1"/>
  <c r="O2038" i="1"/>
  <c r="AN2038" i="1"/>
  <c r="AM2038" i="1"/>
  <c r="Q2023" i="1"/>
  <c r="O2023" i="1"/>
  <c r="AM2023" i="1"/>
  <c r="S2023" i="1"/>
  <c r="O2020" i="1"/>
  <c r="Q2020" i="1"/>
  <c r="AO2006" i="1"/>
  <c r="Q2006" i="1"/>
  <c r="O2006" i="1"/>
  <c r="AN2006" i="1"/>
  <c r="AM2006" i="1"/>
  <c r="S2006" i="1"/>
  <c r="Q1991" i="1"/>
  <c r="O1991" i="1"/>
  <c r="AM1991" i="1"/>
  <c r="S1991" i="1"/>
  <c r="O1988" i="1"/>
  <c r="Q1988" i="1"/>
  <c r="AO1974" i="1"/>
  <c r="Q1974" i="1"/>
  <c r="O1974" i="1"/>
  <c r="AN1974" i="1"/>
  <c r="AM1974" i="1"/>
  <c r="Q1959" i="1"/>
  <c r="O1959" i="1"/>
  <c r="AM1959" i="1"/>
  <c r="S1959" i="1"/>
  <c r="O1956" i="1"/>
  <c r="Q1956" i="1"/>
  <c r="AO1942" i="1"/>
  <c r="Q1942" i="1"/>
  <c r="O1942" i="1"/>
  <c r="AN1942" i="1"/>
  <c r="AM1942" i="1"/>
  <c r="S1942" i="1"/>
  <c r="O1927" i="1"/>
  <c r="Q1927" i="1"/>
  <c r="AM1927" i="1"/>
  <c r="S1927" i="1"/>
  <c r="O1924" i="1"/>
  <c r="Q1924" i="1"/>
  <c r="AO1910" i="1"/>
  <c r="Q1910" i="1"/>
  <c r="O1910" i="1"/>
  <c r="AN1910" i="1"/>
  <c r="AM1910" i="1"/>
  <c r="O1895" i="1"/>
  <c r="Q1895" i="1"/>
  <c r="AM1895" i="1"/>
  <c r="S1895" i="1"/>
  <c r="O1892" i="1"/>
  <c r="Q1892" i="1"/>
  <c r="AO1878" i="1"/>
  <c r="Q1878" i="1"/>
  <c r="O1878" i="1"/>
  <c r="AN1878" i="1"/>
  <c r="AM1878" i="1"/>
  <c r="S1878" i="1"/>
  <c r="O1863" i="1"/>
  <c r="Q1863" i="1"/>
  <c r="AM1863" i="1"/>
  <c r="S1863" i="1"/>
  <c r="O1860" i="1"/>
  <c r="Q1860" i="1"/>
  <c r="AO1846" i="1"/>
  <c r="Q1846" i="1"/>
  <c r="O1846" i="1"/>
  <c r="AN1846" i="1"/>
  <c r="AM1846" i="1"/>
  <c r="O1831" i="1"/>
  <c r="Q1831" i="1"/>
  <c r="AM1831" i="1"/>
  <c r="S1831" i="1"/>
  <c r="O1828" i="1"/>
  <c r="Q1828" i="1"/>
  <c r="AO1814" i="1"/>
  <c r="Q1814" i="1"/>
  <c r="O1814" i="1"/>
  <c r="AN1814" i="1"/>
  <c r="AM1814" i="1"/>
  <c r="S1799" i="1"/>
  <c r="O1787" i="1"/>
  <c r="Q1787" i="1"/>
  <c r="AM1787" i="1"/>
  <c r="S1787" i="1"/>
  <c r="AO1774" i="1"/>
  <c r="Q1774" i="1"/>
  <c r="O1774" i="1"/>
  <c r="AN1774" i="1"/>
  <c r="AM1774" i="1"/>
  <c r="AO1762" i="1"/>
  <c r="Q1762" i="1"/>
  <c r="O1762" i="1"/>
  <c r="AN1762" i="1"/>
  <c r="AM1762" i="1"/>
  <c r="AM1733" i="1"/>
  <c r="Q1733" i="1"/>
  <c r="O1733" i="1"/>
  <c r="AO1733" i="1"/>
  <c r="AN1733" i="1"/>
  <c r="AO1722" i="1"/>
  <c r="Q1722" i="1"/>
  <c r="O1722" i="1"/>
  <c r="AN1722" i="1"/>
  <c r="AM1722" i="1"/>
  <c r="S1722" i="1"/>
  <c r="O1711" i="1"/>
  <c r="Q1711" i="1"/>
  <c r="AM1711" i="1"/>
  <c r="S1711" i="1"/>
  <c r="O1708" i="1"/>
  <c r="Q1708" i="1"/>
  <c r="O1699" i="1"/>
  <c r="Q1699" i="1"/>
  <c r="AM1699" i="1"/>
  <c r="S1699" i="1"/>
  <c r="O1696" i="1"/>
  <c r="Q1696" i="1"/>
  <c r="O1688" i="1"/>
  <c r="Q1688" i="1"/>
  <c r="S1671" i="1"/>
  <c r="O1659" i="1"/>
  <c r="Q1659" i="1"/>
  <c r="AM1659" i="1"/>
  <c r="Q1510" i="1"/>
  <c r="O1510" i="1"/>
  <c r="O1499" i="1"/>
  <c r="Q1499" i="1"/>
  <c r="AN1484" i="1"/>
  <c r="S1484" i="1"/>
  <c r="O1484" i="1"/>
  <c r="Q1484" i="1"/>
  <c r="AO1484" i="1"/>
  <c r="AN1468" i="1"/>
  <c r="S1468" i="1"/>
  <c r="O1468" i="1"/>
  <c r="Q1468" i="1"/>
  <c r="AO1468" i="1"/>
  <c r="AN1452" i="1"/>
  <c r="S1452" i="1"/>
  <c r="O1452" i="1"/>
  <c r="Q1452" i="1"/>
  <c r="AO1452" i="1"/>
  <c r="AN1436" i="1"/>
  <c r="S1436" i="1"/>
  <c r="O1436" i="1"/>
  <c r="Q1436" i="1"/>
  <c r="AO1436" i="1"/>
  <c r="AN1420" i="1"/>
  <c r="S1420" i="1"/>
  <c r="O1420" i="1"/>
  <c r="Q1420" i="1"/>
  <c r="AO1420" i="1"/>
  <c r="AN1404" i="1"/>
  <c r="S1404" i="1"/>
  <c r="O1404" i="1"/>
  <c r="Q1404" i="1"/>
  <c r="AO1404" i="1"/>
  <c r="AN1388" i="1"/>
  <c r="S1388" i="1"/>
  <c r="O1388" i="1"/>
  <c r="Q1388" i="1"/>
  <c r="AO1388" i="1"/>
  <c r="AN1372" i="1"/>
  <c r="S1372" i="1"/>
  <c r="O1372" i="1"/>
  <c r="Q1372" i="1"/>
  <c r="AO1372" i="1"/>
  <c r="AN1356" i="1"/>
  <c r="S1356" i="1"/>
  <c r="O1356" i="1"/>
  <c r="Q1356" i="1"/>
  <c r="AO1356" i="1"/>
  <c r="AN1340" i="1"/>
  <c r="S1340" i="1"/>
  <c r="O1340" i="1"/>
  <c r="Q1340" i="1"/>
  <c r="AO1340" i="1"/>
  <c r="AO1327" i="1"/>
  <c r="O1327" i="1"/>
  <c r="Q1327" i="1"/>
  <c r="O1315" i="1"/>
  <c r="Q1315" i="1"/>
  <c r="AO1315" i="1"/>
  <c r="Q1302" i="1"/>
  <c r="O1302" i="1"/>
  <c r="AO1302" i="1"/>
  <c r="AO1297" i="1"/>
  <c r="Q1297" i="1"/>
  <c r="O1297" i="1"/>
  <c r="AN1297" i="1"/>
  <c r="AM1297" i="1"/>
  <c r="AN1276" i="1"/>
  <c r="S1276" i="1"/>
  <c r="O1276" i="1"/>
  <c r="Q1276" i="1"/>
  <c r="AO1276" i="1"/>
  <c r="AO1263" i="1"/>
  <c r="O1263" i="1"/>
  <c r="Q1263" i="1"/>
  <c r="O1251" i="1"/>
  <c r="Q1251" i="1"/>
  <c r="AO1251" i="1"/>
  <c r="Q1238" i="1"/>
  <c r="O1238" i="1"/>
  <c r="AO1238" i="1"/>
  <c r="AO1233" i="1"/>
  <c r="Q1233" i="1"/>
  <c r="O1233" i="1"/>
  <c r="AN1233" i="1"/>
  <c r="AM1233" i="1"/>
  <c r="AN1212" i="1"/>
  <c r="S1212" i="1"/>
  <c r="O1212" i="1"/>
  <c r="Q1212" i="1"/>
  <c r="AO1212" i="1"/>
  <c r="AO1199" i="1"/>
  <c r="O1199" i="1"/>
  <c r="Q1199" i="1"/>
  <c r="O1187" i="1"/>
  <c r="Q1187" i="1"/>
  <c r="AO1187" i="1"/>
  <c r="Q1174" i="1"/>
  <c r="O1174" i="1"/>
  <c r="AO1174" i="1"/>
  <c r="AO1169" i="1"/>
  <c r="Q1169" i="1"/>
  <c r="O1169" i="1"/>
  <c r="AN1169" i="1"/>
  <c r="AM1169" i="1"/>
  <c r="AN1148" i="1"/>
  <c r="S1148" i="1"/>
  <c r="O1148" i="1"/>
  <c r="Q1148" i="1"/>
  <c r="AO1148" i="1"/>
  <c r="AO1135" i="1"/>
  <c r="O1135" i="1"/>
  <c r="Q1135" i="1"/>
  <c r="O1123" i="1"/>
  <c r="Q1123" i="1"/>
  <c r="AO1123" i="1"/>
  <c r="Q1110" i="1"/>
  <c r="O1110" i="1"/>
  <c r="AO1110" i="1"/>
  <c r="AO1105" i="1"/>
  <c r="Q1105" i="1"/>
  <c r="O1105" i="1"/>
  <c r="AN1105" i="1"/>
  <c r="AM1105" i="1"/>
  <c r="AN1084" i="1"/>
  <c r="S1084" i="1"/>
  <c r="O1084" i="1"/>
  <c r="Q1084" i="1"/>
  <c r="AO1084" i="1"/>
  <c r="AO1071" i="1"/>
  <c r="O1071" i="1"/>
  <c r="Q1071" i="1"/>
  <c r="O1059" i="1"/>
  <c r="Q1059" i="1"/>
  <c r="AO1059" i="1"/>
  <c r="Q1046" i="1"/>
  <c r="O1046" i="1"/>
  <c r="AO1046" i="1"/>
  <c r="AO1041" i="1"/>
  <c r="Q1041" i="1"/>
  <c r="O1041" i="1"/>
  <c r="AN1041" i="1"/>
  <c r="AM1041" i="1"/>
  <c r="AN1020" i="1"/>
  <c r="S1020" i="1"/>
  <c r="AO1020" i="1"/>
  <c r="AO1004" i="1"/>
  <c r="AO988" i="1"/>
  <c r="AO972" i="1"/>
  <c r="AO956" i="1"/>
  <c r="AO940" i="1"/>
  <c r="AO908" i="1"/>
  <c r="AO892" i="1"/>
  <c r="AO876" i="1"/>
  <c r="AO860" i="1"/>
  <c r="AO828" i="1"/>
  <c r="AO812" i="1"/>
  <c r="AO764" i="1"/>
  <c r="AO748" i="1"/>
  <c r="AO732" i="1"/>
  <c r="AO700" i="1"/>
  <c r="AO684" i="1"/>
  <c r="AO652" i="1"/>
  <c r="AO636" i="1"/>
  <c r="AO620" i="1"/>
  <c r="AO604" i="1"/>
  <c r="AO572" i="1"/>
  <c r="AO540" i="1"/>
  <c r="AO524" i="1"/>
  <c r="AO508" i="1"/>
  <c r="AO492" i="1"/>
  <c r="AO460" i="1"/>
  <c r="Q460" i="1"/>
  <c r="O460" i="1"/>
  <c r="AO444" i="1"/>
  <c r="Q444" i="1"/>
  <c r="O444" i="1"/>
  <c r="AO428" i="1"/>
  <c r="Q428" i="1"/>
  <c r="O428" i="1"/>
  <c r="O412" i="1"/>
  <c r="Q412" i="1"/>
  <c r="AO396" i="1"/>
  <c r="O396" i="1"/>
  <c r="Q396" i="1"/>
  <c r="AO380" i="1"/>
  <c r="O380" i="1"/>
  <c r="Q380" i="1"/>
  <c r="AO364" i="1"/>
  <c r="Q364" i="1"/>
  <c r="O364" i="1"/>
  <c r="Q348" i="1"/>
  <c r="O348" i="1"/>
  <c r="AO332" i="1"/>
  <c r="Q332" i="1"/>
  <c r="O332" i="1"/>
  <c r="Q316" i="1"/>
  <c r="O316" i="1"/>
  <c r="AO300" i="1"/>
  <c r="Q300" i="1"/>
  <c r="O300" i="1"/>
  <c r="AO284" i="1"/>
  <c r="Q284" i="1"/>
  <c r="O284" i="1"/>
  <c r="AO268" i="1"/>
  <c r="Q268" i="1"/>
  <c r="O268" i="1"/>
  <c r="Q252" i="1"/>
  <c r="O252" i="1"/>
  <c r="Q236" i="1"/>
  <c r="O236" i="1"/>
  <c r="AO220" i="1"/>
  <c r="Q220" i="1"/>
  <c r="O220" i="1"/>
  <c r="AO204" i="1"/>
  <c r="Q204" i="1"/>
  <c r="O204" i="1"/>
  <c r="AO188" i="1"/>
  <c r="Q188" i="1"/>
  <c r="O188" i="1"/>
  <c r="AO172" i="1"/>
  <c r="Q172" i="1"/>
  <c r="O172" i="1"/>
  <c r="AO156" i="1"/>
  <c r="Q156" i="1"/>
  <c r="O156" i="1"/>
  <c r="Q140" i="1"/>
  <c r="O140" i="1"/>
  <c r="AO124" i="1"/>
  <c r="Q124" i="1"/>
  <c r="O124" i="1"/>
  <c r="AO108" i="1"/>
  <c r="Q108" i="1"/>
  <c r="O108" i="1"/>
  <c r="Q92" i="1"/>
  <c r="O92" i="1"/>
  <c r="Q76" i="1"/>
  <c r="O76" i="1"/>
  <c r="AO60" i="1"/>
  <c r="Q60" i="1"/>
  <c r="O60" i="1"/>
  <c r="AO44" i="1"/>
  <c r="Q44" i="1"/>
  <c r="O44" i="1"/>
  <c r="Q28" i="1"/>
  <c r="O28" i="1"/>
  <c r="Q12" i="1"/>
  <c r="O12" i="1"/>
  <c r="AM3112" i="1"/>
  <c r="Q3112" i="1"/>
  <c r="O3112" i="1"/>
  <c r="AO3112" i="1"/>
  <c r="AN3112" i="1"/>
  <c r="S2969" i="1"/>
  <c r="AM2884" i="1"/>
  <c r="Q2884" i="1"/>
  <c r="O2884" i="1"/>
  <c r="AO2884" i="1"/>
  <c r="AN2884" i="1"/>
  <c r="AM2836" i="1"/>
  <c r="Q2836" i="1"/>
  <c r="O2836" i="1"/>
  <c r="AO2836" i="1"/>
  <c r="AN2836" i="1"/>
  <c r="Q2796" i="1"/>
  <c r="O2796" i="1"/>
  <c r="AO2774" i="1"/>
  <c r="O2774" i="1"/>
  <c r="Q2774" i="1"/>
  <c r="AN2774" i="1"/>
  <c r="AM2774" i="1"/>
  <c r="Q2732" i="1"/>
  <c r="O2732" i="1"/>
  <c r="AO2710" i="1"/>
  <c r="O2710" i="1"/>
  <c r="Q2710" i="1"/>
  <c r="AN2710" i="1"/>
  <c r="AM2710" i="1"/>
  <c r="Q2668" i="1"/>
  <c r="O2668" i="1"/>
  <c r="AO2646" i="1"/>
  <c r="O2646" i="1"/>
  <c r="Q2646" i="1"/>
  <c r="AN2646" i="1"/>
  <c r="AM2646" i="1"/>
  <c r="Q2604" i="1"/>
  <c r="O2604" i="1"/>
  <c r="AO2582" i="1"/>
  <c r="O2582" i="1"/>
  <c r="Q2582" i="1"/>
  <c r="AN2582" i="1"/>
  <c r="AM2582" i="1"/>
  <c r="S2582" i="1"/>
  <c r="O2540" i="1"/>
  <c r="Q2540" i="1"/>
  <c r="AO2518" i="1"/>
  <c r="Q2518" i="1"/>
  <c r="O2518" i="1"/>
  <c r="AN2518" i="1"/>
  <c r="AM2518" i="1"/>
  <c r="O2476" i="1"/>
  <c r="Q2476" i="1"/>
  <c r="AO2454" i="1"/>
  <c r="Q2454" i="1"/>
  <c r="O2454" i="1"/>
  <c r="AN2454" i="1"/>
  <c r="AM2454" i="1"/>
  <c r="O2412" i="1"/>
  <c r="Q2412" i="1"/>
  <c r="Q2387" i="1"/>
  <c r="O2387" i="1"/>
  <c r="AM2387" i="1"/>
  <c r="S2387" i="1"/>
  <c r="AM2345" i="1"/>
  <c r="O2345" i="1"/>
  <c r="Q2345" i="1"/>
  <c r="AO2345" i="1"/>
  <c r="AN2345" i="1"/>
  <c r="AM2313" i="1"/>
  <c r="O2313" i="1"/>
  <c r="Q2313" i="1"/>
  <c r="AN2313" i="1"/>
  <c r="AO2313" i="1"/>
  <c r="AM2281" i="1"/>
  <c r="O2281" i="1"/>
  <c r="Q2281" i="1"/>
  <c r="AN2281" i="1"/>
  <c r="AO2281" i="1"/>
  <c r="AM2249" i="1"/>
  <c r="O2249" i="1"/>
  <c r="Q2249" i="1"/>
  <c r="AO2249" i="1"/>
  <c r="AN2249" i="1"/>
  <c r="AM2217" i="1"/>
  <c r="AN2217" i="1"/>
  <c r="S2217" i="1"/>
  <c r="O2217" i="1"/>
  <c r="Q2217" i="1"/>
  <c r="AO2217" i="1"/>
  <c r="AM2185" i="1"/>
  <c r="O2185" i="1"/>
  <c r="Q2185" i="1"/>
  <c r="AO2185" i="1"/>
  <c r="AN2185" i="1"/>
  <c r="AM2153" i="1"/>
  <c r="O2153" i="1"/>
  <c r="Q2153" i="1"/>
  <c r="AO2153" i="1"/>
  <c r="AN2153" i="1"/>
  <c r="AM2121" i="1"/>
  <c r="O2121" i="1"/>
  <c r="Q2121" i="1"/>
  <c r="AO2121" i="1"/>
  <c r="AN2121" i="1"/>
  <c r="AM2089" i="1"/>
  <c r="AN2089" i="1"/>
  <c r="S2089" i="1"/>
  <c r="O2089" i="1"/>
  <c r="Q2089" i="1"/>
  <c r="AO2089" i="1"/>
  <c r="AM2057" i="1"/>
  <c r="O2057" i="1"/>
  <c r="Q2057" i="1"/>
  <c r="AO2057" i="1"/>
  <c r="AN2057" i="1"/>
  <c r="AM2025" i="1"/>
  <c r="O2025" i="1"/>
  <c r="Q2025" i="1"/>
  <c r="AN2025" i="1"/>
  <c r="AO2025" i="1"/>
  <c r="AM1993" i="1"/>
  <c r="O1993" i="1"/>
  <c r="Q1993" i="1"/>
  <c r="AO1993" i="1"/>
  <c r="AN1993" i="1"/>
  <c r="AM1961" i="1"/>
  <c r="O1961" i="1"/>
  <c r="Q1961" i="1"/>
  <c r="AO1961" i="1"/>
  <c r="AN1961" i="1"/>
  <c r="AM1929" i="1"/>
  <c r="Q1929" i="1"/>
  <c r="O1929" i="1"/>
  <c r="AN1929" i="1"/>
  <c r="AO1929" i="1"/>
  <c r="AM1897" i="1"/>
  <c r="Q1897" i="1"/>
  <c r="O1897" i="1"/>
  <c r="AO1897" i="1"/>
  <c r="AN1897" i="1"/>
  <c r="AM1865" i="1"/>
  <c r="Q1865" i="1"/>
  <c r="O1865" i="1"/>
  <c r="AN1865" i="1"/>
  <c r="AO1865" i="1"/>
  <c r="AM1833" i="1"/>
  <c r="Q1833" i="1"/>
  <c r="O1833" i="1"/>
  <c r="AO1833" i="1"/>
  <c r="AN1833" i="1"/>
  <c r="AM1801" i="1"/>
  <c r="Q1801" i="1"/>
  <c r="O1801" i="1"/>
  <c r="AN1801" i="1"/>
  <c r="AO1801" i="1"/>
  <c r="AO1798" i="1"/>
  <c r="Q1798" i="1"/>
  <c r="O1798" i="1"/>
  <c r="AN1798" i="1"/>
  <c r="AM1798" i="1"/>
  <c r="AM1769" i="1"/>
  <c r="Q1769" i="1"/>
  <c r="O1769" i="1"/>
  <c r="AO1769" i="1"/>
  <c r="AN1769" i="1"/>
  <c r="AO1766" i="1"/>
  <c r="Q1766" i="1"/>
  <c r="O1766" i="1"/>
  <c r="AM1766" i="1"/>
  <c r="AN1766" i="1"/>
  <c r="AM1737" i="1"/>
  <c r="Q1737" i="1"/>
  <c r="O1737" i="1"/>
  <c r="AO1737" i="1"/>
  <c r="AN1737" i="1"/>
  <c r="AO1734" i="1"/>
  <c r="Q1734" i="1"/>
  <c r="O1734" i="1"/>
  <c r="AM1734" i="1"/>
  <c r="AN1734" i="1"/>
  <c r="AM1705" i="1"/>
  <c r="Q1705" i="1"/>
  <c r="O1705" i="1"/>
  <c r="AO1705" i="1"/>
  <c r="AN1705" i="1"/>
  <c r="AO1702" i="1"/>
  <c r="Q1702" i="1"/>
  <c r="O1702" i="1"/>
  <c r="AM1702" i="1"/>
  <c r="AN1702" i="1"/>
  <c r="AM1673" i="1"/>
  <c r="Q1673" i="1"/>
  <c r="O1673" i="1"/>
  <c r="AO1673" i="1"/>
  <c r="AN1673" i="1"/>
  <c r="AO1670" i="1"/>
  <c r="Q1670" i="1"/>
  <c r="O1670" i="1"/>
  <c r="AM1670" i="1"/>
  <c r="AN1670" i="1"/>
  <c r="O1483" i="1"/>
  <c r="Q1483" i="1"/>
  <c r="O1467" i="1"/>
  <c r="Q1467" i="1"/>
  <c r="O1451" i="1"/>
  <c r="Q1451" i="1"/>
  <c r="O1435" i="1"/>
  <c r="Q1435" i="1"/>
  <c r="O1419" i="1"/>
  <c r="Q1419" i="1"/>
  <c r="O1403" i="1"/>
  <c r="Q1403" i="1"/>
  <c r="O1387" i="1"/>
  <c r="Q1387" i="1"/>
  <c r="O1371" i="1"/>
  <c r="Q1371" i="1"/>
  <c r="O1355" i="1"/>
  <c r="Q1355" i="1"/>
  <c r="AN1336" i="1"/>
  <c r="S1336" i="1"/>
  <c r="O1336" i="1"/>
  <c r="Q1336" i="1"/>
  <c r="AO1336" i="1"/>
  <c r="Q1314" i="1"/>
  <c r="O1314" i="1"/>
  <c r="Q1298" i="1"/>
  <c r="O1298" i="1"/>
  <c r="Q1282" i="1"/>
  <c r="O1282" i="1"/>
  <c r="Q1266" i="1"/>
  <c r="O1266" i="1"/>
  <c r="Q1250" i="1"/>
  <c r="O1250" i="1"/>
  <c r="AN1208" i="1"/>
  <c r="S1208" i="1"/>
  <c r="O1208" i="1"/>
  <c r="Q1208" i="1"/>
  <c r="AO1208" i="1"/>
  <c r="AN1192" i="1"/>
  <c r="S1192" i="1"/>
  <c r="O1192" i="1"/>
  <c r="Q1192" i="1"/>
  <c r="AO1192" i="1"/>
  <c r="AO1170" i="1"/>
  <c r="Q1170" i="1"/>
  <c r="O1170" i="1"/>
  <c r="AN1112" i="1"/>
  <c r="S1112" i="1"/>
  <c r="O1112" i="1"/>
  <c r="Q1112" i="1"/>
  <c r="AO1112" i="1"/>
  <c r="AN1096" i="1"/>
  <c r="S1096" i="1"/>
  <c r="O1096" i="1"/>
  <c r="Q1096" i="1"/>
  <c r="AO1096" i="1"/>
  <c r="AN1080" i="1"/>
  <c r="S1080" i="1"/>
  <c r="O1080" i="1"/>
  <c r="Q1080" i="1"/>
  <c r="AO1080" i="1"/>
  <c r="S3113" i="1"/>
  <c r="AM3084" i="1"/>
  <c r="Q3084" i="1"/>
  <c r="O3084" i="1"/>
  <c r="AO3084" i="1"/>
  <c r="AN3084" i="1"/>
  <c r="AN3070" i="1"/>
  <c r="O3070" i="1"/>
  <c r="Q3070" i="1"/>
  <c r="AO3070" i="1"/>
  <c r="AM3070" i="1"/>
  <c r="S3070" i="1"/>
  <c r="AN3038" i="1"/>
  <c r="O3038" i="1"/>
  <c r="Q3038" i="1"/>
  <c r="AO3038" i="1"/>
  <c r="AM3038" i="1"/>
  <c r="S3038" i="1"/>
  <c r="O2999" i="1"/>
  <c r="Q2999" i="1"/>
  <c r="Q2788" i="1"/>
  <c r="O2788" i="1"/>
  <c r="Q2756" i="1"/>
  <c r="O2756" i="1"/>
  <c r="Q2724" i="1"/>
  <c r="O2724" i="1"/>
  <c r="Q2708" i="1"/>
  <c r="O2708" i="1"/>
  <c r="AO2638" i="1"/>
  <c r="O2638" i="1"/>
  <c r="Q2638" i="1"/>
  <c r="AN2638" i="1"/>
  <c r="AM2638" i="1"/>
  <c r="S2638" i="1"/>
  <c r="O2564" i="1"/>
  <c r="Q2564" i="1"/>
  <c r="O2548" i="1"/>
  <c r="Q2548" i="1"/>
  <c r="AO2478" i="1"/>
  <c r="Q2478" i="1"/>
  <c r="O2478" i="1"/>
  <c r="AN2478" i="1"/>
  <c r="AM2478" i="1"/>
  <c r="O2420" i="1"/>
  <c r="Q2420" i="1"/>
  <c r="O2388" i="1"/>
  <c r="Q2388" i="1"/>
  <c r="AM2325" i="1"/>
  <c r="O2325" i="1"/>
  <c r="Q2325" i="1"/>
  <c r="AN2325" i="1"/>
  <c r="AO2325" i="1"/>
  <c r="AM2309" i="1"/>
  <c r="O2309" i="1"/>
  <c r="Q2309" i="1"/>
  <c r="AN2309" i="1"/>
  <c r="AO2309" i="1"/>
  <c r="AM2269" i="1"/>
  <c r="AN2269" i="1"/>
  <c r="S2269" i="1"/>
  <c r="O2269" i="1"/>
  <c r="Q2269" i="1"/>
  <c r="AO2269" i="1"/>
  <c r="AM2213" i="1"/>
  <c r="O2213" i="1"/>
  <c r="Q2213" i="1"/>
  <c r="AN2213" i="1"/>
  <c r="AO2213" i="1"/>
  <c r="AM2165" i="1"/>
  <c r="O2165" i="1"/>
  <c r="Q2165" i="1"/>
  <c r="AN2165" i="1"/>
  <c r="AO2165" i="1"/>
  <c r="AM2101" i="1"/>
  <c r="O2101" i="1"/>
  <c r="Q2101" i="1"/>
  <c r="AN2101" i="1"/>
  <c r="AO2101" i="1"/>
  <c r="AM2085" i="1"/>
  <c r="AN2085" i="1"/>
  <c r="S2085" i="1"/>
  <c r="O2085" i="1"/>
  <c r="Q2085" i="1"/>
  <c r="AO2085" i="1"/>
  <c r="AM2045" i="1"/>
  <c r="O2045" i="1"/>
  <c r="Q2045" i="1"/>
  <c r="AN2045" i="1"/>
  <c r="AO2045" i="1"/>
  <c r="AM2029" i="1"/>
  <c r="O2029" i="1"/>
  <c r="Q2029" i="1"/>
  <c r="AN2029" i="1"/>
  <c r="AO2029" i="1"/>
  <c r="AM2013" i="1"/>
  <c r="O2013" i="1"/>
  <c r="Q2013" i="1"/>
  <c r="AN2013" i="1"/>
  <c r="AO2013" i="1"/>
  <c r="AM1989" i="1"/>
  <c r="AN1989" i="1"/>
  <c r="S1989" i="1"/>
  <c r="O1989" i="1"/>
  <c r="Q1989" i="1"/>
  <c r="AO1989" i="1"/>
  <c r="AM1973" i="1"/>
  <c r="O1973" i="1"/>
  <c r="Q1973" i="1"/>
  <c r="AN1973" i="1"/>
  <c r="AO1973" i="1"/>
  <c r="AM1949" i="1"/>
  <c r="Q1949" i="1"/>
  <c r="O1949" i="1"/>
  <c r="AN1949" i="1"/>
  <c r="AO1949" i="1"/>
  <c r="AM1933" i="1"/>
  <c r="Q1933" i="1"/>
  <c r="O1933" i="1"/>
  <c r="AN1933" i="1"/>
  <c r="AO1933" i="1"/>
  <c r="AM1917" i="1"/>
  <c r="AN1917" i="1"/>
  <c r="S1917" i="1"/>
  <c r="Q1917" i="1"/>
  <c r="O1917" i="1"/>
  <c r="AO1917" i="1"/>
  <c r="AM1893" i="1"/>
  <c r="Q1893" i="1"/>
  <c r="O1893" i="1"/>
  <c r="AN1893" i="1"/>
  <c r="AO1893" i="1"/>
  <c r="AM1877" i="1"/>
  <c r="Q1877" i="1"/>
  <c r="O1877" i="1"/>
  <c r="AN1877" i="1"/>
  <c r="AO1877" i="1"/>
  <c r="AM1729" i="1"/>
  <c r="Q1729" i="1"/>
  <c r="O1729" i="1"/>
  <c r="AN1729" i="1"/>
  <c r="AO1729" i="1"/>
  <c r="AM1697" i="1"/>
  <c r="AN1697" i="1"/>
  <c r="S1697" i="1"/>
  <c r="Q1697" i="1"/>
  <c r="O1697" i="1"/>
  <c r="AO1697" i="1"/>
  <c r="AO1686" i="1"/>
  <c r="Q1686" i="1"/>
  <c r="O1686" i="1"/>
  <c r="AM1686" i="1"/>
  <c r="AN1686" i="1"/>
  <c r="Q1598" i="1"/>
  <c r="O1598" i="1"/>
  <c r="AM1598" i="1"/>
  <c r="S1598" i="1"/>
  <c r="Q1550" i="1"/>
  <c r="O1550" i="1"/>
  <c r="AM1550" i="1"/>
  <c r="S1550" i="1"/>
  <c r="Q1545" i="1"/>
  <c r="O1545" i="1"/>
  <c r="AN1312" i="1"/>
  <c r="S1312" i="1"/>
  <c r="O1312" i="1"/>
  <c r="Q1312" i="1"/>
  <c r="AO1312" i="1"/>
  <c r="AN1152" i="1"/>
  <c r="S1152" i="1"/>
  <c r="O1152" i="1"/>
  <c r="Q1152" i="1"/>
  <c r="AO1152" i="1"/>
  <c r="AN1120" i="1"/>
  <c r="S1120" i="1"/>
  <c r="O1120" i="1"/>
  <c r="Q1120" i="1"/>
  <c r="AO1120" i="1"/>
  <c r="AO1082" i="1"/>
  <c r="Q1082" i="1"/>
  <c r="O1082" i="1"/>
  <c r="AN1056" i="1"/>
  <c r="S1056" i="1"/>
  <c r="O1056" i="1"/>
  <c r="Q1056" i="1"/>
  <c r="AO1056" i="1"/>
  <c r="AN1024" i="1"/>
  <c r="S1024" i="1"/>
  <c r="AO1024" i="1"/>
  <c r="Q5886" i="1"/>
  <c r="O5886" i="1"/>
  <c r="AM5886" i="1"/>
  <c r="S5886" i="1"/>
  <c r="Q5870" i="1"/>
  <c r="O5870" i="1"/>
  <c r="AM5870" i="1"/>
  <c r="S5870" i="1"/>
  <c r="Q5854" i="1"/>
  <c r="O5854" i="1"/>
  <c r="AM5854" i="1"/>
  <c r="S5854" i="1"/>
  <c r="O5824" i="1"/>
  <c r="Q5824" i="1"/>
  <c r="AO5824" i="1"/>
  <c r="O5808" i="1"/>
  <c r="Q5808" i="1"/>
  <c r="AO5808" i="1"/>
  <c r="O5780" i="1"/>
  <c r="Q5780" i="1"/>
  <c r="Q5746" i="1"/>
  <c r="O5746" i="1"/>
  <c r="Q5711" i="1"/>
  <c r="O5711" i="1"/>
  <c r="AN5711" i="1"/>
  <c r="S5711" i="1"/>
  <c r="O5665" i="1"/>
  <c r="Q5665" i="1"/>
  <c r="Q5616" i="1"/>
  <c r="O5616" i="1"/>
  <c r="AO5616" i="1"/>
  <c r="O5577" i="1"/>
  <c r="Q5577" i="1"/>
  <c r="AN5577" i="1"/>
  <c r="S5577" i="1"/>
  <c r="S5523" i="1"/>
  <c r="Q5196" i="1"/>
  <c r="O5196" i="1"/>
  <c r="O5132" i="1"/>
  <c r="Q5132" i="1"/>
  <c r="O5112" i="1"/>
  <c r="Q5112" i="1"/>
  <c r="O5080" i="1"/>
  <c r="Q5080" i="1"/>
  <c r="O5048" i="1"/>
  <c r="Q5048" i="1"/>
  <c r="AN5027" i="1"/>
  <c r="S5027" i="1"/>
  <c r="O5027" i="1"/>
  <c r="Q5027" i="1"/>
  <c r="AO5027" i="1"/>
  <c r="Q5005" i="1"/>
  <c r="O5005" i="1"/>
  <c r="AM4899" i="1"/>
  <c r="O4899" i="1"/>
  <c r="Q4899" i="1"/>
  <c r="AO4899" i="1"/>
  <c r="AN4899" i="1"/>
  <c r="Q4870" i="1"/>
  <c r="O4870" i="1"/>
  <c r="AM4859" i="1"/>
  <c r="O4859" i="1"/>
  <c r="Q4859" i="1"/>
  <c r="AO4859" i="1"/>
  <c r="AN4859" i="1"/>
  <c r="AM4847" i="1"/>
  <c r="O4847" i="1"/>
  <c r="Q4847" i="1"/>
  <c r="AO4847" i="1"/>
  <c r="AN4847" i="1"/>
  <c r="Q4809" i="1"/>
  <c r="O4809" i="1"/>
  <c r="Q4801" i="1"/>
  <c r="O4801" i="1"/>
  <c r="Q4738" i="1"/>
  <c r="O4738" i="1"/>
  <c r="O4682" i="1"/>
  <c r="Q4682" i="1"/>
  <c r="AM4682" i="1"/>
  <c r="S4682" i="1"/>
  <c r="Q4632" i="1"/>
  <c r="O4632" i="1"/>
  <c r="AO4632" i="1"/>
  <c r="AN4632" i="1"/>
  <c r="AM4632" i="1"/>
  <c r="O4626" i="1"/>
  <c r="Q4626" i="1"/>
  <c r="O4602" i="1"/>
  <c r="Q4602" i="1"/>
  <c r="AO4576" i="1"/>
  <c r="Q4576" i="1"/>
  <c r="O4576" i="1"/>
  <c r="AN4576" i="1"/>
  <c r="AM4576" i="1"/>
  <c r="Q4503" i="1"/>
  <c r="O4503" i="1"/>
  <c r="AO4488" i="1"/>
  <c r="O4488" i="1"/>
  <c r="Q4488" i="1"/>
  <c r="AN4488" i="1"/>
  <c r="AM4488" i="1"/>
  <c r="Q4461" i="1"/>
  <c r="O4461" i="1"/>
  <c r="AM4461" i="1"/>
  <c r="S4461" i="1"/>
  <c r="O4383" i="1"/>
  <c r="Q4383" i="1"/>
  <c r="AN4383" i="1"/>
  <c r="S4383" i="1"/>
  <c r="Q4370" i="1"/>
  <c r="O4370" i="1"/>
  <c r="Q4346" i="1"/>
  <c r="O4346" i="1"/>
  <c r="AO4320" i="1"/>
  <c r="O4320" i="1"/>
  <c r="Q4320" i="1"/>
  <c r="AN4320" i="1"/>
  <c r="AM4320" i="1"/>
  <c r="O4247" i="1"/>
  <c r="Q4247" i="1"/>
  <c r="AO4232" i="1"/>
  <c r="O4232" i="1"/>
  <c r="Q4232" i="1"/>
  <c r="AN4232" i="1"/>
  <c r="AM4232" i="1"/>
  <c r="S4232" i="1"/>
  <c r="Q4205" i="1"/>
  <c r="O4205" i="1"/>
  <c r="AM4205" i="1"/>
  <c r="S4205" i="1"/>
  <c r="S4162" i="1"/>
  <c r="Q4129" i="1"/>
  <c r="O4129" i="1"/>
  <c r="AM4129" i="1"/>
  <c r="S4129" i="1"/>
  <c r="Q4093" i="1"/>
  <c r="O4093" i="1"/>
  <c r="Q4073" i="1"/>
  <c r="O4073" i="1"/>
  <c r="Q4063" i="1"/>
  <c r="O4063" i="1"/>
  <c r="AO4063" i="1"/>
  <c r="Q3983" i="1"/>
  <c r="O3983" i="1"/>
  <c r="AO3983" i="1"/>
  <c r="O3964" i="1"/>
  <c r="Q3964" i="1"/>
  <c r="AO3964" i="1"/>
  <c r="AO3942" i="1"/>
  <c r="Q3942" i="1"/>
  <c r="O3942" i="1"/>
  <c r="AN3942" i="1"/>
  <c r="S3942" i="1"/>
  <c r="O3892" i="1"/>
  <c r="Q3892" i="1"/>
  <c r="Q3847" i="1"/>
  <c r="O3847" i="1"/>
  <c r="Q5979" i="1"/>
  <c r="O5979" i="1"/>
  <c r="O5957" i="1"/>
  <c r="Q5957" i="1"/>
  <c r="O5941" i="1"/>
  <c r="Q5941" i="1"/>
  <c r="Q5925" i="1"/>
  <c r="O5925" i="1"/>
  <c r="Q5909" i="1"/>
  <c r="O5909" i="1"/>
  <c r="O5888" i="1"/>
  <c r="Q5888" i="1"/>
  <c r="AO5888" i="1"/>
  <c r="O5872" i="1"/>
  <c r="Q5872" i="1"/>
  <c r="AO5872" i="1"/>
  <c r="O5856" i="1"/>
  <c r="Q5856" i="1"/>
  <c r="AO5856" i="1"/>
  <c r="O5828" i="1"/>
  <c r="Q5828" i="1"/>
  <c r="O5812" i="1"/>
  <c r="Q5812" i="1"/>
  <c r="O5796" i="1"/>
  <c r="Q5796" i="1"/>
  <c r="Q5762" i="1"/>
  <c r="O5762" i="1"/>
  <c r="O5537" i="1"/>
  <c r="Q5537" i="1"/>
  <c r="O5477" i="1"/>
  <c r="Q5477" i="1"/>
  <c r="AO5477" i="1"/>
  <c r="O5445" i="1"/>
  <c r="Q5445" i="1"/>
  <c r="AO5445" i="1"/>
  <c r="O5413" i="1"/>
  <c r="Q5413" i="1"/>
  <c r="AO5413" i="1"/>
  <c r="Q5367" i="1"/>
  <c r="O5367" i="1"/>
  <c r="O5333" i="1"/>
  <c r="Q5333" i="1"/>
  <c r="Q5299" i="1"/>
  <c r="O5299" i="1"/>
  <c r="AO5299" i="1"/>
  <c r="Q5279" i="1"/>
  <c r="O5279" i="1"/>
  <c r="AO5279" i="1"/>
  <c r="O5237" i="1"/>
  <c r="Q5237" i="1"/>
  <c r="Q5223" i="1"/>
  <c r="O5223" i="1"/>
  <c r="O5174" i="1"/>
  <c r="Q5174" i="1"/>
  <c r="AN5174" i="1"/>
  <c r="S5174" i="1"/>
  <c r="AN5019" i="1"/>
  <c r="S5019" i="1"/>
  <c r="O5019" i="1"/>
  <c r="Q5019" i="1"/>
  <c r="AO5019" i="1"/>
  <c r="AO4872" i="1"/>
  <c r="O4872" i="1"/>
  <c r="Q4872" i="1"/>
  <c r="AN4872" i="1"/>
  <c r="S4872" i="1"/>
  <c r="AO4864" i="1"/>
  <c r="O4864" i="1"/>
  <c r="Q4864" i="1"/>
  <c r="AN4864" i="1"/>
  <c r="S4864" i="1"/>
  <c r="Q4849" i="1"/>
  <c r="O4849" i="1"/>
  <c r="Q4837" i="1"/>
  <c r="O4837" i="1"/>
  <c r="AO4772" i="1"/>
  <c r="Q4772" i="1"/>
  <c r="O4772" i="1"/>
  <c r="AN4772" i="1"/>
  <c r="S4772" i="1"/>
  <c r="Q4717" i="1"/>
  <c r="O4717" i="1"/>
  <c r="O4702" i="1"/>
  <c r="Q4702" i="1"/>
  <c r="Q4681" i="1"/>
  <c r="O4681" i="1"/>
  <c r="AM4681" i="1"/>
  <c r="S4681" i="1"/>
  <c r="Q4625" i="1"/>
  <c r="O4625" i="1"/>
  <c r="AM4625" i="1"/>
  <c r="S4625" i="1"/>
  <c r="S4561" i="1"/>
  <c r="Q4550" i="1"/>
  <c r="O4550" i="1"/>
  <c r="O4543" i="1"/>
  <c r="Q4543" i="1"/>
  <c r="AN4543" i="1"/>
  <c r="S4543" i="1"/>
  <c r="Q4533" i="1"/>
  <c r="O4533" i="1"/>
  <c r="AM4533" i="1"/>
  <c r="S4533" i="1"/>
  <c r="O4499" i="1"/>
  <c r="Q4499" i="1"/>
  <c r="AO4480" i="1"/>
  <c r="O4480" i="1"/>
  <c r="Q4480" i="1"/>
  <c r="AN4480" i="1"/>
  <c r="AM4480" i="1"/>
  <c r="S4441" i="1"/>
  <c r="O4419" i="1"/>
  <c r="Q4419" i="1"/>
  <c r="AN4419" i="1"/>
  <c r="S4419" i="1"/>
  <c r="Q4369" i="1"/>
  <c r="O4369" i="1"/>
  <c r="AM4369" i="1"/>
  <c r="S4369" i="1"/>
  <c r="S4305" i="1"/>
  <c r="Q4294" i="1"/>
  <c r="O4294" i="1"/>
  <c r="O4287" i="1"/>
  <c r="Q4287" i="1"/>
  <c r="AN4287" i="1"/>
  <c r="S4287" i="1"/>
  <c r="Q4277" i="1"/>
  <c r="O4277" i="1"/>
  <c r="AM4277" i="1"/>
  <c r="S4277" i="1"/>
  <c r="O4243" i="1"/>
  <c r="Q4243" i="1"/>
  <c r="AO4224" i="1"/>
  <c r="O4224" i="1"/>
  <c r="Q4224" i="1"/>
  <c r="AN4224" i="1"/>
  <c r="AM4224" i="1"/>
  <c r="S4185" i="1"/>
  <c r="Q4157" i="1"/>
  <c r="O4157" i="1"/>
  <c r="Q4117" i="1"/>
  <c r="O4117" i="1"/>
  <c r="AM4117" i="1"/>
  <c r="S4117" i="1"/>
  <c r="O4095" i="1"/>
  <c r="Q4095" i="1"/>
  <c r="O4079" i="1"/>
  <c r="Q4079" i="1"/>
  <c r="AO4079" i="1"/>
  <c r="O4044" i="1"/>
  <c r="Q4044" i="1"/>
  <c r="AO4044" i="1"/>
  <c r="AO4006" i="1"/>
  <c r="Q4006" i="1"/>
  <c r="O4006" i="1"/>
  <c r="AN4006" i="1"/>
  <c r="S4006" i="1"/>
  <c r="O3908" i="1"/>
  <c r="Q3908" i="1"/>
  <c r="AO3894" i="1"/>
  <c r="Q3894" i="1"/>
  <c r="O3894" i="1"/>
  <c r="AN3894" i="1"/>
  <c r="S3894" i="1"/>
  <c r="O3860" i="1"/>
  <c r="Q3860" i="1"/>
  <c r="Q3827" i="1"/>
  <c r="O3827" i="1"/>
  <c r="AO3827" i="1"/>
  <c r="O3813" i="1"/>
  <c r="Q3813" i="1"/>
  <c r="AO3813" i="1"/>
  <c r="O3765" i="1"/>
  <c r="Q3765" i="1"/>
  <c r="AO3765" i="1"/>
  <c r="O3741" i="1"/>
  <c r="Q3741" i="1"/>
  <c r="AM3741" i="1"/>
  <c r="Q3730" i="1"/>
  <c r="O3730" i="1"/>
  <c r="AM3715" i="1"/>
  <c r="Q3715" i="1"/>
  <c r="O3715" i="1"/>
  <c r="AO3715" i="1"/>
  <c r="AN3715" i="1"/>
  <c r="AM3643" i="1"/>
  <c r="Q3643" i="1"/>
  <c r="O3643" i="1"/>
  <c r="AO3643" i="1"/>
  <c r="AN3643" i="1"/>
  <c r="Q3622" i="1"/>
  <c r="O3622" i="1"/>
  <c r="AM3551" i="1"/>
  <c r="Q3551" i="1"/>
  <c r="O3551" i="1"/>
  <c r="AO3551" i="1"/>
  <c r="AN3551" i="1"/>
  <c r="O3521" i="1"/>
  <c r="Q3521" i="1"/>
  <c r="AM3521" i="1"/>
  <c r="S3521" i="1"/>
  <c r="AM5741" i="1"/>
  <c r="O5741" i="1"/>
  <c r="Q5741" i="1"/>
  <c r="AN5741" i="1"/>
  <c r="AO5682" i="1"/>
  <c r="O5682" i="1"/>
  <c r="Q5682" i="1"/>
  <c r="AM5682" i="1"/>
  <c r="S5682" i="1"/>
  <c r="Q5627" i="1"/>
  <c r="O5627" i="1"/>
  <c r="S5578" i="1"/>
  <c r="Q5563" i="1"/>
  <c r="O5563" i="1"/>
  <c r="S5555" i="1"/>
  <c r="AM5482" i="1"/>
  <c r="Q5482" i="1"/>
  <c r="O5482" i="1"/>
  <c r="AN5482" i="1"/>
  <c r="AM5450" i="1"/>
  <c r="Q5450" i="1"/>
  <c r="O5450" i="1"/>
  <c r="AN5450" i="1"/>
  <c r="AM5418" i="1"/>
  <c r="Q5418" i="1"/>
  <c r="O5418" i="1"/>
  <c r="AN5418" i="1"/>
  <c r="Q5180" i="1"/>
  <c r="O5180" i="1"/>
  <c r="Q5009" i="1"/>
  <c r="O5009" i="1"/>
  <c r="O4984" i="1"/>
  <c r="Q4984" i="1"/>
  <c r="AN4963" i="1"/>
  <c r="S4963" i="1"/>
  <c r="O4963" i="1"/>
  <c r="Q4963" i="1"/>
  <c r="AO4963" i="1"/>
  <c r="Q4941" i="1"/>
  <c r="O4941" i="1"/>
  <c r="Q4889" i="1"/>
  <c r="O4889" i="1"/>
  <c r="Q4866" i="1"/>
  <c r="O4866" i="1"/>
  <c r="O4678" i="1"/>
  <c r="Q4678" i="1"/>
  <c r="S4649" i="1"/>
  <c r="O4583" i="1"/>
  <c r="Q4583" i="1"/>
  <c r="O4539" i="1"/>
  <c r="Q4539" i="1"/>
  <c r="S4529" i="1"/>
  <c r="Q4501" i="1"/>
  <c r="O4501" i="1"/>
  <c r="AM4501" i="1"/>
  <c r="S4501" i="1"/>
  <c r="S4409" i="1"/>
  <c r="O4403" i="1"/>
  <c r="Q4403" i="1"/>
  <c r="O4327" i="1"/>
  <c r="Q4327" i="1"/>
  <c r="O4283" i="1"/>
  <c r="Q4283" i="1"/>
  <c r="S4273" i="1"/>
  <c r="Q4245" i="1"/>
  <c r="O4245" i="1"/>
  <c r="AM4245" i="1"/>
  <c r="S4245" i="1"/>
  <c r="S4130" i="1"/>
  <c r="Q4114" i="1"/>
  <c r="O4114" i="1"/>
  <c r="AM4114" i="1"/>
  <c r="S4114" i="1"/>
  <c r="Q4089" i="1"/>
  <c r="O4089" i="1"/>
  <c r="AO4089" i="1"/>
  <c r="Q4039" i="1"/>
  <c r="O4039" i="1"/>
  <c r="Q4031" i="1"/>
  <c r="O4031" i="1"/>
  <c r="AO4031" i="1"/>
  <c r="O3952" i="1"/>
  <c r="Q3952" i="1"/>
  <c r="Q3923" i="1"/>
  <c r="O3923" i="1"/>
  <c r="AO3923" i="1"/>
  <c r="Q3899" i="1"/>
  <c r="O3899" i="1"/>
  <c r="Q3867" i="1"/>
  <c r="O3867" i="1"/>
  <c r="Q3843" i="1"/>
  <c r="O3843" i="1"/>
  <c r="AO3843" i="1"/>
  <c r="O3812" i="1"/>
  <c r="Q3812" i="1"/>
  <c r="AO3744" i="1"/>
  <c r="O3744" i="1"/>
  <c r="Q3744" i="1"/>
  <c r="AN3744" i="1"/>
  <c r="AM3744" i="1"/>
  <c r="AO3732" i="1"/>
  <c r="O3732" i="1"/>
  <c r="Q3732" i="1"/>
  <c r="AN3732" i="1"/>
  <c r="AM3732" i="1"/>
  <c r="AM3699" i="1"/>
  <c r="Q3699" i="1"/>
  <c r="O3699" i="1"/>
  <c r="AO3699" i="1"/>
  <c r="AN3699" i="1"/>
  <c r="AO3652" i="1"/>
  <c r="O3652" i="1"/>
  <c r="Q3652" i="1"/>
  <c r="AN3652" i="1"/>
  <c r="AM3652" i="1"/>
  <c r="S3733" i="1"/>
  <c r="AM3727" i="1"/>
  <c r="Q3727" i="1"/>
  <c r="O3727" i="1"/>
  <c r="AO3727" i="1"/>
  <c r="AN3727" i="1"/>
  <c r="Q3550" i="1"/>
  <c r="O3550" i="1"/>
  <c r="AO3540" i="1"/>
  <c r="O3540" i="1"/>
  <c r="Q3540" i="1"/>
  <c r="AN3540" i="1"/>
  <c r="AM3540" i="1"/>
  <c r="AM3507" i="1"/>
  <c r="Q3507" i="1"/>
  <c r="O3507" i="1"/>
  <c r="AO3507" i="1"/>
  <c r="AN3507" i="1"/>
  <c r="AO3468" i="1"/>
  <c r="O3468" i="1"/>
  <c r="Q3468" i="1"/>
  <c r="AN3468" i="1"/>
  <c r="AM3468" i="1"/>
  <c r="AN3350" i="1"/>
  <c r="Q3350" i="1"/>
  <c r="O3350" i="1"/>
  <c r="AM3350" i="1"/>
  <c r="AO3350" i="1"/>
  <c r="AO3345" i="1"/>
  <c r="O3345" i="1"/>
  <c r="Q3345" i="1"/>
  <c r="AM3345" i="1"/>
  <c r="AN3345" i="1"/>
  <c r="AM3339" i="1"/>
  <c r="Q3339" i="1"/>
  <c r="O3339" i="1"/>
  <c r="AN3339" i="1"/>
  <c r="AO3339" i="1"/>
  <c r="AN3334" i="1"/>
  <c r="Q3334" i="1"/>
  <c r="O3334" i="1"/>
  <c r="AM3334" i="1"/>
  <c r="AO3334" i="1"/>
  <c r="AO3329" i="1"/>
  <c r="O3329" i="1"/>
  <c r="Q3329" i="1"/>
  <c r="AM3329" i="1"/>
  <c r="AN3329" i="1"/>
  <c r="AM3323" i="1"/>
  <c r="O3323" i="1"/>
  <c r="Q3323" i="1"/>
  <c r="AN3323" i="1"/>
  <c r="AO3323" i="1"/>
  <c r="AN3318" i="1"/>
  <c r="Q3318" i="1"/>
  <c r="O3318" i="1"/>
  <c r="AM3318" i="1"/>
  <c r="AO3318" i="1"/>
  <c r="AO3313" i="1"/>
  <c r="O3313" i="1"/>
  <c r="Q3313" i="1"/>
  <c r="AM3313" i="1"/>
  <c r="AN3313" i="1"/>
  <c r="AM3307" i="1"/>
  <c r="O3307" i="1"/>
  <c r="Q3307" i="1"/>
  <c r="AN3307" i="1"/>
  <c r="AO3307" i="1"/>
  <c r="AN3302" i="1"/>
  <c r="Q3302" i="1"/>
  <c r="O3302" i="1"/>
  <c r="AM3302" i="1"/>
  <c r="AO3302" i="1"/>
  <c r="AO3297" i="1"/>
  <c r="O3297" i="1"/>
  <c r="Q3297" i="1"/>
  <c r="AM3297" i="1"/>
  <c r="AN3297" i="1"/>
  <c r="AM3291" i="1"/>
  <c r="O3291" i="1"/>
  <c r="Q3291" i="1"/>
  <c r="AN3291" i="1"/>
  <c r="AO3291" i="1"/>
  <c r="AN3286" i="1"/>
  <c r="O3286" i="1"/>
  <c r="Q3286" i="1"/>
  <c r="AM3286" i="1"/>
  <c r="AO3286" i="1"/>
  <c r="AO3281" i="1"/>
  <c r="Q3281" i="1"/>
  <c r="O3281" i="1"/>
  <c r="AM3281" i="1"/>
  <c r="AN3281" i="1"/>
  <c r="AM3275" i="1"/>
  <c r="O3275" i="1"/>
  <c r="Q3275" i="1"/>
  <c r="AN3275" i="1"/>
  <c r="AO3275" i="1"/>
  <c r="AN3270" i="1"/>
  <c r="O3270" i="1"/>
  <c r="Q3270" i="1"/>
  <c r="AM3270" i="1"/>
  <c r="AO3270" i="1"/>
  <c r="AO3265" i="1"/>
  <c r="Q3265" i="1"/>
  <c r="O3265" i="1"/>
  <c r="AM3265" i="1"/>
  <c r="AN3265" i="1"/>
  <c r="AM3259" i="1"/>
  <c r="O3259" i="1"/>
  <c r="Q3259" i="1"/>
  <c r="AN3259" i="1"/>
  <c r="AO3259" i="1"/>
  <c r="AN3254" i="1"/>
  <c r="O3254" i="1"/>
  <c r="Q3254" i="1"/>
  <c r="AM3254" i="1"/>
  <c r="AO3254" i="1"/>
  <c r="AO3249" i="1"/>
  <c r="Q3249" i="1"/>
  <c r="O3249" i="1"/>
  <c r="AM3249" i="1"/>
  <c r="AN3249" i="1"/>
  <c r="AM3243" i="1"/>
  <c r="O3243" i="1"/>
  <c r="Q3243" i="1"/>
  <c r="AN3243" i="1"/>
  <c r="AO3243" i="1"/>
  <c r="AN3238" i="1"/>
  <c r="O3238" i="1"/>
  <c r="Q3238" i="1"/>
  <c r="AM3238" i="1"/>
  <c r="AO3238" i="1"/>
  <c r="AO3233" i="1"/>
  <c r="Q3233" i="1"/>
  <c r="O3233" i="1"/>
  <c r="AM3233" i="1"/>
  <c r="AN3233" i="1"/>
  <c r="AM3227" i="1"/>
  <c r="O3227" i="1"/>
  <c r="Q3227" i="1"/>
  <c r="AN3227" i="1"/>
  <c r="AO3227" i="1"/>
  <c r="AN3222" i="1"/>
  <c r="O3222" i="1"/>
  <c r="Q3222" i="1"/>
  <c r="AM3222" i="1"/>
  <c r="AO3222" i="1"/>
  <c r="AO3217" i="1"/>
  <c r="Q3217" i="1"/>
  <c r="O3217" i="1"/>
  <c r="AM3217" i="1"/>
  <c r="AN3217" i="1"/>
  <c r="AM3211" i="1"/>
  <c r="O3211" i="1"/>
  <c r="Q3211" i="1"/>
  <c r="AN3211" i="1"/>
  <c r="AO3211" i="1"/>
  <c r="AN3206" i="1"/>
  <c r="O3206" i="1"/>
  <c r="Q3206" i="1"/>
  <c r="AM3206" i="1"/>
  <c r="AO3206" i="1"/>
  <c r="AO3201" i="1"/>
  <c r="Q3201" i="1"/>
  <c r="O3201" i="1"/>
  <c r="AM3201" i="1"/>
  <c r="AN3201" i="1"/>
  <c r="AM3195" i="1"/>
  <c r="O3195" i="1"/>
  <c r="Q3195" i="1"/>
  <c r="AN3195" i="1"/>
  <c r="AO3195" i="1"/>
  <c r="AN3190" i="1"/>
  <c r="O3190" i="1"/>
  <c r="Q3190" i="1"/>
  <c r="AM3190" i="1"/>
  <c r="AO3190" i="1"/>
  <c r="AO3185" i="1"/>
  <c r="Q3185" i="1"/>
  <c r="O3185" i="1"/>
  <c r="AM3185" i="1"/>
  <c r="AN3185" i="1"/>
  <c r="AM3179" i="1"/>
  <c r="O3179" i="1"/>
  <c r="Q3179" i="1"/>
  <c r="AN3179" i="1"/>
  <c r="AO3179" i="1"/>
  <c r="AN3174" i="1"/>
  <c r="O3174" i="1"/>
  <c r="Q3174" i="1"/>
  <c r="AM3174" i="1"/>
  <c r="AO3174" i="1"/>
  <c r="AO3169" i="1"/>
  <c r="Q3169" i="1"/>
  <c r="O3169" i="1"/>
  <c r="AM3169" i="1"/>
  <c r="AN3169" i="1"/>
  <c r="AM3163" i="1"/>
  <c r="O3163" i="1"/>
  <c r="Q3163" i="1"/>
  <c r="AN3163" i="1"/>
  <c r="AO3163" i="1"/>
  <c r="AN3158" i="1"/>
  <c r="O3158" i="1"/>
  <c r="Q3158" i="1"/>
  <c r="AM3158" i="1"/>
  <c r="AO3158" i="1"/>
  <c r="AO3153" i="1"/>
  <c r="Q3153" i="1"/>
  <c r="O3153" i="1"/>
  <c r="AM3153" i="1"/>
  <c r="AN3153" i="1"/>
  <c r="AM3147" i="1"/>
  <c r="O3147" i="1"/>
  <c r="Q3147" i="1"/>
  <c r="AN3147" i="1"/>
  <c r="AO3147" i="1"/>
  <c r="AN3142" i="1"/>
  <c r="O3142" i="1"/>
  <c r="Q3142" i="1"/>
  <c r="AM3142" i="1"/>
  <c r="AO3142" i="1"/>
  <c r="AO3137" i="1"/>
  <c r="Q3137" i="1"/>
  <c r="O3137" i="1"/>
  <c r="AM3137" i="1"/>
  <c r="AN3137" i="1"/>
  <c r="O3127" i="1"/>
  <c r="Q3127" i="1"/>
  <c r="AO3081" i="1"/>
  <c r="Q3081" i="1"/>
  <c r="O3081" i="1"/>
  <c r="AM3081" i="1"/>
  <c r="AN3081" i="1"/>
  <c r="AM3075" i="1"/>
  <c r="O3075" i="1"/>
  <c r="Q3075" i="1"/>
  <c r="AN3075" i="1"/>
  <c r="AO3075" i="1"/>
  <c r="O3063" i="1"/>
  <c r="Q3063" i="1"/>
  <c r="AN3054" i="1"/>
  <c r="O3054" i="1"/>
  <c r="Q3054" i="1"/>
  <c r="AM3054" i="1"/>
  <c r="AO3054" i="1"/>
  <c r="O3031" i="1"/>
  <c r="Q3031" i="1"/>
  <c r="AO2985" i="1"/>
  <c r="Q2985" i="1"/>
  <c r="O2985" i="1"/>
  <c r="AM2985" i="1"/>
  <c r="AN2985" i="1"/>
  <c r="AM2979" i="1"/>
  <c r="O2979" i="1"/>
  <c r="Q2979" i="1"/>
  <c r="AN2979" i="1"/>
  <c r="AO2979" i="1"/>
  <c r="AO2973" i="1"/>
  <c r="Q2973" i="1"/>
  <c r="O2973" i="1"/>
  <c r="AM2973" i="1"/>
  <c r="AN2973" i="1"/>
  <c r="AN2966" i="1"/>
  <c r="S2966" i="1"/>
  <c r="O2966" i="1"/>
  <c r="Q2966" i="1"/>
  <c r="AO2953" i="1"/>
  <c r="Q2953" i="1"/>
  <c r="O2953" i="1"/>
  <c r="AM2953" i="1"/>
  <c r="AN2953" i="1"/>
  <c r="AM2947" i="1"/>
  <c r="O2947" i="1"/>
  <c r="Q2947" i="1"/>
  <c r="AN2947" i="1"/>
  <c r="AO2947" i="1"/>
  <c r="AO2941" i="1"/>
  <c r="Q2941" i="1"/>
  <c r="O2941" i="1"/>
  <c r="AM2941" i="1"/>
  <c r="AN2941" i="1"/>
  <c r="AN2934" i="1"/>
  <c r="S2934" i="1"/>
  <c r="O2934" i="1"/>
  <c r="Q2934" i="1"/>
  <c r="AO2921" i="1"/>
  <c r="Q2921" i="1"/>
  <c r="O2921" i="1"/>
  <c r="AM2921" i="1"/>
  <c r="AN2921" i="1"/>
  <c r="AM2915" i="1"/>
  <c r="O2915" i="1"/>
  <c r="Q2915" i="1"/>
  <c r="AN2915" i="1"/>
  <c r="AO2915" i="1"/>
  <c r="O2903" i="1"/>
  <c r="Q2903" i="1"/>
  <c r="AN2894" i="1"/>
  <c r="O2894" i="1"/>
  <c r="Q2894" i="1"/>
  <c r="AM2894" i="1"/>
  <c r="AO2894" i="1"/>
  <c r="O2871" i="1"/>
  <c r="Q2871" i="1"/>
  <c r="AO3750" i="1"/>
  <c r="Q3750" i="1"/>
  <c r="O3750" i="1"/>
  <c r="AN3750" i="1"/>
  <c r="S3750" i="1"/>
  <c r="AM3591" i="1"/>
  <c r="Q3591" i="1"/>
  <c r="O3591" i="1"/>
  <c r="AO3591" i="1"/>
  <c r="AN3591" i="1"/>
  <c r="S3533" i="1"/>
  <c r="Q3522" i="1"/>
  <c r="O3522" i="1"/>
  <c r="O3348" i="1"/>
  <c r="Q3348" i="1"/>
  <c r="AM3348" i="1"/>
  <c r="AN3348" i="1"/>
  <c r="AO3348" i="1"/>
  <c r="O3332" i="1"/>
  <c r="Q3332" i="1"/>
  <c r="AM3332" i="1"/>
  <c r="AN3332" i="1"/>
  <c r="AO3332" i="1"/>
  <c r="O3316" i="1"/>
  <c r="Q3316" i="1"/>
  <c r="AM3316" i="1"/>
  <c r="AN3316" i="1"/>
  <c r="AO3316" i="1"/>
  <c r="O3300" i="1"/>
  <c r="Q3300" i="1"/>
  <c r="AM3300" i="1"/>
  <c r="AN3300" i="1"/>
  <c r="AO3300" i="1"/>
  <c r="Q3284" i="1"/>
  <c r="O3284" i="1"/>
  <c r="AM3284" i="1"/>
  <c r="AN3284" i="1"/>
  <c r="AO3284" i="1"/>
  <c r="Q3268" i="1"/>
  <c r="O3268" i="1"/>
  <c r="AM3268" i="1"/>
  <c r="AN3268" i="1"/>
  <c r="AO3268" i="1"/>
  <c r="Q3252" i="1"/>
  <c r="O3252" i="1"/>
  <c r="AM3252" i="1"/>
  <c r="AN3252" i="1"/>
  <c r="AO3252" i="1"/>
  <c r="Q3236" i="1"/>
  <c r="O3236" i="1"/>
  <c r="AM3236" i="1"/>
  <c r="AN3236" i="1"/>
  <c r="AO3236" i="1"/>
  <c r="Q3220" i="1"/>
  <c r="O3220" i="1"/>
  <c r="AM3220" i="1"/>
  <c r="AN3220" i="1"/>
  <c r="AO3220" i="1"/>
  <c r="Q3204" i="1"/>
  <c r="O3204" i="1"/>
  <c r="AM3204" i="1"/>
  <c r="AN3204" i="1"/>
  <c r="AO3204" i="1"/>
  <c r="Q3188" i="1"/>
  <c r="O3188" i="1"/>
  <c r="AM3188" i="1"/>
  <c r="AN3188" i="1"/>
  <c r="AO3188" i="1"/>
  <c r="Q3172" i="1"/>
  <c r="O3172" i="1"/>
  <c r="AM3172" i="1"/>
  <c r="AN3172" i="1"/>
  <c r="AO3172" i="1"/>
  <c r="Q3156" i="1"/>
  <c r="O3156" i="1"/>
  <c r="AM3156" i="1"/>
  <c r="AN3156" i="1"/>
  <c r="AO3156" i="1"/>
  <c r="Q3140" i="1"/>
  <c r="O3140" i="1"/>
  <c r="AM3140" i="1"/>
  <c r="AN3140" i="1"/>
  <c r="AO3140" i="1"/>
  <c r="AN3126" i="1"/>
  <c r="S3126" i="1"/>
  <c r="O3126" i="1"/>
  <c r="Q3126" i="1"/>
  <c r="AM3103" i="1"/>
  <c r="O3103" i="1"/>
  <c r="Q3103" i="1"/>
  <c r="AN3103" i="1"/>
  <c r="AO3103" i="1"/>
  <c r="AM3091" i="1"/>
  <c r="O3091" i="1"/>
  <c r="Q3091" i="1"/>
  <c r="AN3091" i="1"/>
  <c r="AO3091" i="1"/>
  <c r="AN3082" i="1"/>
  <c r="S3082" i="1"/>
  <c r="O3082" i="1"/>
  <c r="Q3082" i="1"/>
  <c r="AO3082" i="1"/>
  <c r="AN3062" i="1"/>
  <c r="S3062" i="1"/>
  <c r="O3062" i="1"/>
  <c r="Q3062" i="1"/>
  <c r="AN3022" i="1"/>
  <c r="O3022" i="1"/>
  <c r="Q3022" i="1"/>
  <c r="AM3022" i="1"/>
  <c r="AO3022" i="1"/>
  <c r="O2983" i="1"/>
  <c r="Q2983" i="1"/>
  <c r="O2978" i="1"/>
  <c r="Q2978" i="1"/>
  <c r="AN2954" i="1"/>
  <c r="S2954" i="1"/>
  <c r="O2954" i="1"/>
  <c r="Q2954" i="1"/>
  <c r="AO2954" i="1"/>
  <c r="AM2916" i="1"/>
  <c r="Q2916" i="1"/>
  <c r="O2916" i="1"/>
  <c r="AN2916" i="1"/>
  <c r="AO2916" i="1"/>
  <c r="AM2888" i="1"/>
  <c r="Q2888" i="1"/>
  <c r="O2888" i="1"/>
  <c r="AN2888" i="1"/>
  <c r="AO2888" i="1"/>
  <c r="AM2880" i="1"/>
  <c r="Q2880" i="1"/>
  <c r="O2880" i="1"/>
  <c r="AN2880" i="1"/>
  <c r="AO2880" i="1"/>
  <c r="AN2870" i="1"/>
  <c r="S2870" i="1"/>
  <c r="O2870" i="1"/>
  <c r="Q2870" i="1"/>
  <c r="Q3650" i="1"/>
  <c r="O3650" i="1"/>
  <c r="AO3632" i="1"/>
  <c r="O3632" i="1"/>
  <c r="Q3632" i="1"/>
  <c r="AN3632" i="1"/>
  <c r="AM3632" i="1"/>
  <c r="AO3596" i="1"/>
  <c r="O3596" i="1"/>
  <c r="Q3596" i="1"/>
  <c r="AN3596" i="1"/>
  <c r="AM3596" i="1"/>
  <c r="AO3580" i="1"/>
  <c r="O3580" i="1"/>
  <c r="Q3580" i="1"/>
  <c r="AN3580" i="1"/>
  <c r="AM3580" i="1"/>
  <c r="S3580" i="1"/>
  <c r="AO3560" i="1"/>
  <c r="O3560" i="1"/>
  <c r="Q3560" i="1"/>
  <c r="AN3560" i="1"/>
  <c r="AM3560" i="1"/>
  <c r="AO3544" i="1"/>
  <c r="O3544" i="1"/>
  <c r="Q3544" i="1"/>
  <c r="AN3544" i="1"/>
  <c r="AM3544" i="1"/>
  <c r="O3757" i="1"/>
  <c r="Q3757" i="1"/>
  <c r="AO3716" i="1"/>
  <c r="O3716" i="1"/>
  <c r="Q3716" i="1"/>
  <c r="AN3716" i="1"/>
  <c r="AM3716" i="1"/>
  <c r="AO3668" i="1"/>
  <c r="O3668" i="1"/>
  <c r="Q3668" i="1"/>
  <c r="AN3668" i="1"/>
  <c r="AM3668" i="1"/>
  <c r="AM3571" i="1"/>
  <c r="Q3571" i="1"/>
  <c r="O3571" i="1"/>
  <c r="AO3571" i="1"/>
  <c r="AN3571" i="1"/>
  <c r="AO3532" i="1"/>
  <c r="O3532" i="1"/>
  <c r="Q3532" i="1"/>
  <c r="AN3532" i="1"/>
  <c r="AM3532" i="1"/>
  <c r="S3532" i="1"/>
  <c r="AO3516" i="1"/>
  <c r="O3516" i="1"/>
  <c r="Q3516" i="1"/>
  <c r="AN3516" i="1"/>
  <c r="AM3516" i="1"/>
  <c r="AO3496" i="1"/>
  <c r="O3496" i="1"/>
  <c r="Q3496" i="1"/>
  <c r="AN3496" i="1"/>
  <c r="AM3496" i="1"/>
  <c r="AO3480" i="1"/>
  <c r="O3480" i="1"/>
  <c r="Q3480" i="1"/>
  <c r="AN3480" i="1"/>
  <c r="AM3480" i="1"/>
  <c r="O3469" i="1"/>
  <c r="Q3469" i="1"/>
  <c r="AM3469" i="1"/>
  <c r="S3469" i="1"/>
  <c r="O3111" i="1"/>
  <c r="Q3111" i="1"/>
  <c r="O3106" i="1"/>
  <c r="Q3106" i="1"/>
  <c r="AN3086" i="1"/>
  <c r="O3086" i="1"/>
  <c r="Q3086" i="1"/>
  <c r="AO3086" i="1"/>
  <c r="AM3086" i="1"/>
  <c r="S3086" i="1"/>
  <c r="AM3032" i="1"/>
  <c r="Q3032" i="1"/>
  <c r="O3032" i="1"/>
  <c r="AO3032" i="1"/>
  <c r="AN3032" i="1"/>
  <c r="AM3024" i="1"/>
  <c r="Q3024" i="1"/>
  <c r="O3024" i="1"/>
  <c r="AO3024" i="1"/>
  <c r="AN3024" i="1"/>
  <c r="AM3004" i="1"/>
  <c r="Q3004" i="1"/>
  <c r="O3004" i="1"/>
  <c r="AO3004" i="1"/>
  <c r="AN3004" i="1"/>
  <c r="AM2987" i="1"/>
  <c r="S2987" i="1"/>
  <c r="O2987" i="1"/>
  <c r="Q2987" i="1"/>
  <c r="O2962" i="1"/>
  <c r="Q2962" i="1"/>
  <c r="AN2938" i="1"/>
  <c r="S2938" i="1"/>
  <c r="O2938" i="1"/>
  <c r="Q2938" i="1"/>
  <c r="AO2938" i="1"/>
  <c r="AM2932" i="1"/>
  <c r="Q2932" i="1"/>
  <c r="O2932" i="1"/>
  <c r="AO2932" i="1"/>
  <c r="AN2932" i="1"/>
  <c r="AM2923" i="1"/>
  <c r="S2923" i="1"/>
  <c r="O2923" i="1"/>
  <c r="Q2923" i="1"/>
  <c r="AM2872" i="1"/>
  <c r="Q2872" i="1"/>
  <c r="O2872" i="1"/>
  <c r="AO2872" i="1"/>
  <c r="AN2872" i="1"/>
  <c r="AM2864" i="1"/>
  <c r="Q2864" i="1"/>
  <c r="O2864" i="1"/>
  <c r="AO2864" i="1"/>
  <c r="AN2864" i="1"/>
  <c r="AN2830" i="1"/>
  <c r="O2830" i="1"/>
  <c r="Q2830" i="1"/>
  <c r="AM2830" i="1"/>
  <c r="AO2830" i="1"/>
  <c r="AM2785" i="1"/>
  <c r="Q2785" i="1"/>
  <c r="O2785" i="1"/>
  <c r="AN2785" i="1"/>
  <c r="AO2785" i="1"/>
  <c r="AM2753" i="1"/>
  <c r="Q2753" i="1"/>
  <c r="O2753" i="1"/>
  <c r="AO2753" i="1"/>
  <c r="AN2753" i="1"/>
  <c r="AM2721" i="1"/>
  <c r="Q2721" i="1"/>
  <c r="O2721" i="1"/>
  <c r="AO2721" i="1"/>
  <c r="AN2721" i="1"/>
  <c r="AM2689" i="1"/>
  <c r="Q2689" i="1"/>
  <c r="O2689" i="1"/>
  <c r="AN2689" i="1"/>
  <c r="AO2689" i="1"/>
  <c r="AM2657" i="1"/>
  <c r="Q2657" i="1"/>
  <c r="O2657" i="1"/>
  <c r="AN2657" i="1"/>
  <c r="AO2657" i="1"/>
  <c r="AM2625" i="1"/>
  <c r="Q2625" i="1"/>
  <c r="O2625" i="1"/>
  <c r="AN2625" i="1"/>
  <c r="AO2625" i="1"/>
  <c r="AM2593" i="1"/>
  <c r="Q2593" i="1"/>
  <c r="O2593" i="1"/>
  <c r="AO2593" i="1"/>
  <c r="AN2593" i="1"/>
  <c r="AM2561" i="1"/>
  <c r="O2561" i="1"/>
  <c r="Q2561" i="1"/>
  <c r="AO2561" i="1"/>
  <c r="AN2561" i="1"/>
  <c r="AM2529" i="1"/>
  <c r="O2529" i="1"/>
  <c r="Q2529" i="1"/>
  <c r="AN2529" i="1"/>
  <c r="AO2529" i="1"/>
  <c r="AM2497" i="1"/>
  <c r="O2497" i="1"/>
  <c r="Q2497" i="1"/>
  <c r="AN2497" i="1"/>
  <c r="AO2497" i="1"/>
  <c r="AM2465" i="1"/>
  <c r="O2465" i="1"/>
  <c r="Q2465" i="1"/>
  <c r="AN2465" i="1"/>
  <c r="AO2465" i="1"/>
  <c r="AM2433" i="1"/>
  <c r="O2433" i="1"/>
  <c r="Q2433" i="1"/>
  <c r="AN2433" i="1"/>
  <c r="AO2433" i="1"/>
  <c r="AM2401" i="1"/>
  <c r="O2401" i="1"/>
  <c r="Q2401" i="1"/>
  <c r="AN2401" i="1"/>
  <c r="AO2401" i="1"/>
  <c r="AM3119" i="1"/>
  <c r="O3119" i="1"/>
  <c r="Q3119" i="1"/>
  <c r="AO3119" i="1"/>
  <c r="AN3119" i="1"/>
  <c r="AM3067" i="1"/>
  <c r="S3067" i="1"/>
  <c r="O3067" i="1"/>
  <c r="Q3067" i="1"/>
  <c r="AM2988" i="1"/>
  <c r="Q2988" i="1"/>
  <c r="O2988" i="1"/>
  <c r="AO2988" i="1"/>
  <c r="AN2988" i="1"/>
  <c r="AN2918" i="1"/>
  <c r="S2918" i="1"/>
  <c r="O2918" i="1"/>
  <c r="Q2918" i="1"/>
  <c r="AM2863" i="1"/>
  <c r="O2863" i="1"/>
  <c r="Q2863" i="1"/>
  <c r="AO2863" i="1"/>
  <c r="AN2863" i="1"/>
  <c r="AM2840" i="1"/>
  <c r="Q2840" i="1"/>
  <c r="O2840" i="1"/>
  <c r="AN2840" i="1"/>
  <c r="AO2840" i="1"/>
  <c r="AM2832" i="1"/>
  <c r="Q2832" i="1"/>
  <c r="O2832" i="1"/>
  <c r="AN2832" i="1"/>
  <c r="AO2832" i="1"/>
  <c r="O2795" i="1"/>
  <c r="Q2795" i="1"/>
  <c r="AM2795" i="1"/>
  <c r="S2795" i="1"/>
  <c r="O2763" i="1"/>
  <c r="Q2763" i="1"/>
  <c r="AM2763" i="1"/>
  <c r="S2763" i="1"/>
  <c r="O2731" i="1"/>
  <c r="Q2731" i="1"/>
  <c r="AM2731" i="1"/>
  <c r="S2731" i="1"/>
  <c r="O2699" i="1"/>
  <c r="Q2699" i="1"/>
  <c r="AM2699" i="1"/>
  <c r="S2699" i="1"/>
  <c r="O2667" i="1"/>
  <c r="Q2667" i="1"/>
  <c r="AM2667" i="1"/>
  <c r="S2667" i="1"/>
  <c r="O2635" i="1"/>
  <c r="Q2635" i="1"/>
  <c r="AM2635" i="1"/>
  <c r="S2635" i="1"/>
  <c r="O2603" i="1"/>
  <c r="Q2603" i="1"/>
  <c r="AM2603" i="1"/>
  <c r="S2603" i="1"/>
  <c r="Q2571" i="1"/>
  <c r="O2571" i="1"/>
  <c r="AM2571" i="1"/>
  <c r="S2571" i="1"/>
  <c r="Q2539" i="1"/>
  <c r="O2539" i="1"/>
  <c r="AM2539" i="1"/>
  <c r="S2539" i="1"/>
  <c r="Q2507" i="1"/>
  <c r="O2507" i="1"/>
  <c r="AM2507" i="1"/>
  <c r="S2507" i="1"/>
  <c r="Q2475" i="1"/>
  <c r="O2475" i="1"/>
  <c r="AM2475" i="1"/>
  <c r="S2475" i="1"/>
  <c r="Q2443" i="1"/>
  <c r="O2443" i="1"/>
  <c r="AM2443" i="1"/>
  <c r="S2443" i="1"/>
  <c r="Q2411" i="1"/>
  <c r="O2411" i="1"/>
  <c r="AM2411" i="1"/>
  <c r="S2411" i="1"/>
  <c r="AM2389" i="1"/>
  <c r="O2389" i="1"/>
  <c r="Q2389" i="1"/>
  <c r="AN2389" i="1"/>
  <c r="AO2389" i="1"/>
  <c r="S2375" i="1"/>
  <c r="AO2370" i="1"/>
  <c r="Q2370" i="1"/>
  <c r="O2370" i="1"/>
  <c r="AN2370" i="1"/>
  <c r="AM2370" i="1"/>
  <c r="S2370" i="1"/>
  <c r="Q2355" i="1"/>
  <c r="O2355" i="1"/>
  <c r="AM2355" i="1"/>
  <c r="S2355" i="1"/>
  <c r="O2352" i="1"/>
  <c r="Q2352" i="1"/>
  <c r="AO2338" i="1"/>
  <c r="Q2338" i="1"/>
  <c r="O2338" i="1"/>
  <c r="AN2338" i="1"/>
  <c r="AM2338" i="1"/>
  <c r="Q2323" i="1"/>
  <c r="O2323" i="1"/>
  <c r="AM2323" i="1"/>
  <c r="S2323" i="1"/>
  <c r="O2320" i="1"/>
  <c r="Q2320" i="1"/>
  <c r="AO2306" i="1"/>
  <c r="Q2306" i="1"/>
  <c r="O2306" i="1"/>
  <c r="AN2306" i="1"/>
  <c r="AM2306" i="1"/>
  <c r="S2306" i="1"/>
  <c r="Q2291" i="1"/>
  <c r="O2291" i="1"/>
  <c r="AM2291" i="1"/>
  <c r="S2291" i="1"/>
  <c r="O2288" i="1"/>
  <c r="Q2288" i="1"/>
  <c r="AO2274" i="1"/>
  <c r="Q2274" i="1"/>
  <c r="O2274" i="1"/>
  <c r="AN2274" i="1"/>
  <c r="AM2274" i="1"/>
  <c r="Q2259" i="1"/>
  <c r="O2259" i="1"/>
  <c r="AM2259" i="1"/>
  <c r="S2259" i="1"/>
  <c r="O2256" i="1"/>
  <c r="Q2256" i="1"/>
  <c r="AO2242" i="1"/>
  <c r="Q2242" i="1"/>
  <c r="O2242" i="1"/>
  <c r="AN2242" i="1"/>
  <c r="AM2242" i="1"/>
  <c r="S2242" i="1"/>
  <c r="Q2227" i="1"/>
  <c r="O2227" i="1"/>
  <c r="AM2227" i="1"/>
  <c r="S2227" i="1"/>
  <c r="O2224" i="1"/>
  <c r="Q2224" i="1"/>
  <c r="AO2210" i="1"/>
  <c r="Q2210" i="1"/>
  <c r="O2210" i="1"/>
  <c r="AN2210" i="1"/>
  <c r="AM2210" i="1"/>
  <c r="Q2195" i="1"/>
  <c r="O2195" i="1"/>
  <c r="AM2195" i="1"/>
  <c r="S2195" i="1"/>
  <c r="O2192" i="1"/>
  <c r="Q2192" i="1"/>
  <c r="AO2178" i="1"/>
  <c r="Q2178" i="1"/>
  <c r="O2178" i="1"/>
  <c r="AN2178" i="1"/>
  <c r="AM2178" i="1"/>
  <c r="S2178" i="1"/>
  <c r="Q2163" i="1"/>
  <c r="O2163" i="1"/>
  <c r="AM2163" i="1"/>
  <c r="S2163" i="1"/>
  <c r="O2160" i="1"/>
  <c r="Q2160" i="1"/>
  <c r="AO2146" i="1"/>
  <c r="Q2146" i="1"/>
  <c r="O2146" i="1"/>
  <c r="AN2146" i="1"/>
  <c r="AM2146" i="1"/>
  <c r="Q2131" i="1"/>
  <c r="O2131" i="1"/>
  <c r="AM2131" i="1"/>
  <c r="S2131" i="1"/>
  <c r="O2128" i="1"/>
  <c r="Q2128" i="1"/>
  <c r="AO2114" i="1"/>
  <c r="Q2114" i="1"/>
  <c r="O2114" i="1"/>
  <c r="AN2114" i="1"/>
  <c r="AM2114" i="1"/>
  <c r="S2114" i="1"/>
  <c r="Q2099" i="1"/>
  <c r="O2099" i="1"/>
  <c r="AM2099" i="1"/>
  <c r="S2099" i="1"/>
  <c r="O2096" i="1"/>
  <c r="Q2096" i="1"/>
  <c r="AO2082" i="1"/>
  <c r="Q2082" i="1"/>
  <c r="O2082" i="1"/>
  <c r="AN2082" i="1"/>
  <c r="AM2082" i="1"/>
  <c r="Q2067" i="1"/>
  <c r="O2067" i="1"/>
  <c r="AM2067" i="1"/>
  <c r="S2067" i="1"/>
  <c r="O2064" i="1"/>
  <c r="Q2064" i="1"/>
  <c r="AO2050" i="1"/>
  <c r="Q2050" i="1"/>
  <c r="O2050" i="1"/>
  <c r="AN2050" i="1"/>
  <c r="AM2050" i="1"/>
  <c r="S2050" i="1"/>
  <c r="Q2035" i="1"/>
  <c r="O2035" i="1"/>
  <c r="AM2035" i="1"/>
  <c r="S2035" i="1"/>
  <c r="O2032" i="1"/>
  <c r="Q2032" i="1"/>
  <c r="AO2018" i="1"/>
  <c r="Q2018" i="1"/>
  <c r="O2018" i="1"/>
  <c r="AN2018" i="1"/>
  <c r="AM2018" i="1"/>
  <c r="Q2003" i="1"/>
  <c r="O2003" i="1"/>
  <c r="AM2003" i="1"/>
  <c r="S2003" i="1"/>
  <c r="O2000" i="1"/>
  <c r="Q2000" i="1"/>
  <c r="AO1986" i="1"/>
  <c r="Q1986" i="1"/>
  <c r="O1986" i="1"/>
  <c r="AN1986" i="1"/>
  <c r="AM1986" i="1"/>
  <c r="S1986" i="1"/>
  <c r="Q1971" i="1"/>
  <c r="O1971" i="1"/>
  <c r="AM1971" i="1"/>
  <c r="S1971" i="1"/>
  <c r="O1968" i="1"/>
  <c r="Q1968" i="1"/>
  <c r="AO1954" i="1"/>
  <c r="Q1954" i="1"/>
  <c r="O1954" i="1"/>
  <c r="AN1954" i="1"/>
  <c r="AM1954" i="1"/>
  <c r="O1939" i="1"/>
  <c r="Q1939" i="1"/>
  <c r="AM1939" i="1"/>
  <c r="S1939" i="1"/>
  <c r="O1936" i="1"/>
  <c r="Q1936" i="1"/>
  <c r="AO1922" i="1"/>
  <c r="Q1922" i="1"/>
  <c r="O1922" i="1"/>
  <c r="AN1922" i="1"/>
  <c r="AM1922" i="1"/>
  <c r="S1922" i="1"/>
  <c r="O1907" i="1"/>
  <c r="Q1907" i="1"/>
  <c r="AM1907" i="1"/>
  <c r="S1907" i="1"/>
  <c r="O1904" i="1"/>
  <c r="Q1904" i="1"/>
  <c r="AO1890" i="1"/>
  <c r="Q1890" i="1"/>
  <c r="O1890" i="1"/>
  <c r="AN1890" i="1"/>
  <c r="AM1890" i="1"/>
  <c r="O1875" i="1"/>
  <c r="Q1875" i="1"/>
  <c r="AM1875" i="1"/>
  <c r="S1875" i="1"/>
  <c r="O1872" i="1"/>
  <c r="Q1872" i="1"/>
  <c r="AO1858" i="1"/>
  <c r="Q1858" i="1"/>
  <c r="O1858" i="1"/>
  <c r="AN1858" i="1"/>
  <c r="AM1858" i="1"/>
  <c r="S1858" i="1"/>
  <c r="O1843" i="1"/>
  <c r="Q1843" i="1"/>
  <c r="AM1843" i="1"/>
  <c r="S1843" i="1"/>
  <c r="O1840" i="1"/>
  <c r="Q1840" i="1"/>
  <c r="AO1826" i="1"/>
  <c r="Q1826" i="1"/>
  <c r="O1826" i="1"/>
  <c r="AN1826" i="1"/>
  <c r="AM1826" i="1"/>
  <c r="O1811" i="1"/>
  <c r="Q1811" i="1"/>
  <c r="AM1811" i="1"/>
  <c r="S1811" i="1"/>
  <c r="O1808" i="1"/>
  <c r="Q1808" i="1"/>
  <c r="O1800" i="1"/>
  <c r="Q1800" i="1"/>
  <c r="S1783" i="1"/>
  <c r="O1771" i="1"/>
  <c r="Q1771" i="1"/>
  <c r="AM1771" i="1"/>
  <c r="S1771" i="1"/>
  <c r="AO1758" i="1"/>
  <c r="Q1758" i="1"/>
  <c r="O1758" i="1"/>
  <c r="AN1758" i="1"/>
  <c r="AM1758" i="1"/>
  <c r="AO1746" i="1"/>
  <c r="Q1746" i="1"/>
  <c r="O1746" i="1"/>
  <c r="AN1746" i="1"/>
  <c r="AM1746" i="1"/>
  <c r="AM1717" i="1"/>
  <c r="Q1717" i="1"/>
  <c r="O1717" i="1"/>
  <c r="AO1717" i="1"/>
  <c r="AN1717" i="1"/>
  <c r="AO1706" i="1"/>
  <c r="Q1706" i="1"/>
  <c r="O1706" i="1"/>
  <c r="AN1706" i="1"/>
  <c r="AM1706" i="1"/>
  <c r="O1695" i="1"/>
  <c r="Q1695" i="1"/>
  <c r="AM1695" i="1"/>
  <c r="S1695" i="1"/>
  <c r="O1692" i="1"/>
  <c r="Q1692" i="1"/>
  <c r="O1683" i="1"/>
  <c r="Q1683" i="1"/>
  <c r="AM1683" i="1"/>
  <c r="S1683" i="1"/>
  <c r="O1680" i="1"/>
  <c r="Q1680" i="1"/>
  <c r="O1672" i="1"/>
  <c r="Q1672" i="1"/>
  <c r="O1655" i="1"/>
  <c r="Q1655" i="1"/>
  <c r="O1648" i="1"/>
  <c r="Q1648" i="1"/>
  <c r="O1639" i="1"/>
  <c r="Q1639" i="1"/>
  <c r="O1632" i="1"/>
  <c r="Q1632" i="1"/>
  <c r="O1623" i="1"/>
  <c r="Q1623" i="1"/>
  <c r="O1616" i="1"/>
  <c r="Q1616" i="1"/>
  <c r="O1607" i="1"/>
  <c r="Q1607" i="1"/>
  <c r="O1600" i="1"/>
  <c r="Q1600" i="1"/>
  <c r="O1591" i="1"/>
  <c r="Q1591" i="1"/>
  <c r="O1584" i="1"/>
  <c r="Q1584" i="1"/>
  <c r="O1575" i="1"/>
  <c r="Q1575" i="1"/>
  <c r="O1568" i="1"/>
  <c r="Q1568" i="1"/>
  <c r="O1559" i="1"/>
  <c r="Q1559" i="1"/>
  <c r="O1552" i="1"/>
  <c r="Q1552" i="1"/>
  <c r="O1543" i="1"/>
  <c r="Q1543" i="1"/>
  <c r="O1536" i="1"/>
  <c r="Q1536" i="1"/>
  <c r="O1527" i="1"/>
  <c r="Q1527" i="1"/>
  <c r="O1520" i="1"/>
  <c r="Q1520" i="1"/>
  <c r="AO1511" i="1"/>
  <c r="O1511" i="1"/>
  <c r="Q1511" i="1"/>
  <c r="O1503" i="1"/>
  <c r="Q1503" i="1"/>
  <c r="Q1486" i="1"/>
  <c r="O1486" i="1"/>
  <c r="Q1470" i="1"/>
  <c r="O1470" i="1"/>
  <c r="Q1454" i="1"/>
  <c r="O1454" i="1"/>
  <c r="Q1438" i="1"/>
  <c r="O1438" i="1"/>
  <c r="Q1422" i="1"/>
  <c r="O1422" i="1"/>
  <c r="Q1406" i="1"/>
  <c r="O1406" i="1"/>
  <c r="Q1390" i="1"/>
  <c r="O1390" i="1"/>
  <c r="Q1374" i="1"/>
  <c r="O1374" i="1"/>
  <c r="Q1342" i="1"/>
  <c r="O1342" i="1"/>
  <c r="AO1337" i="1"/>
  <c r="Q1337" i="1"/>
  <c r="O1337" i="1"/>
  <c r="AN1337" i="1"/>
  <c r="AM1337" i="1"/>
  <c r="AN1316" i="1"/>
  <c r="S1316" i="1"/>
  <c r="O1316" i="1"/>
  <c r="Q1316" i="1"/>
  <c r="AO1316" i="1"/>
  <c r="O1303" i="1"/>
  <c r="Q1303" i="1"/>
  <c r="O1291" i="1"/>
  <c r="Q1291" i="1"/>
  <c r="AO1291" i="1"/>
  <c r="Q1278" i="1"/>
  <c r="O1278" i="1"/>
  <c r="AO1278" i="1"/>
  <c r="AO1273" i="1"/>
  <c r="Q1273" i="1"/>
  <c r="O1273" i="1"/>
  <c r="AN1273" i="1"/>
  <c r="AM1273" i="1"/>
  <c r="S1273" i="1"/>
  <c r="AN1252" i="1"/>
  <c r="S1252" i="1"/>
  <c r="O1252" i="1"/>
  <c r="Q1252" i="1"/>
  <c r="AO1252" i="1"/>
  <c r="AO1239" i="1"/>
  <c r="O1239" i="1"/>
  <c r="Q1239" i="1"/>
  <c r="O1227" i="1"/>
  <c r="Q1227" i="1"/>
  <c r="AO1227" i="1"/>
  <c r="Q1214" i="1"/>
  <c r="O1214" i="1"/>
  <c r="AO1214" i="1"/>
  <c r="AO1209" i="1"/>
  <c r="Q1209" i="1"/>
  <c r="O1209" i="1"/>
  <c r="AN1209" i="1"/>
  <c r="AM1209" i="1"/>
  <c r="AN1188" i="1"/>
  <c r="S1188" i="1"/>
  <c r="O1188" i="1"/>
  <c r="Q1188" i="1"/>
  <c r="AO1188" i="1"/>
  <c r="O1175" i="1"/>
  <c r="Q1175" i="1"/>
  <c r="O1163" i="1"/>
  <c r="Q1163" i="1"/>
  <c r="AO1163" i="1"/>
  <c r="Q1150" i="1"/>
  <c r="O1150" i="1"/>
  <c r="AO1150" i="1"/>
  <c r="AO1145" i="1"/>
  <c r="Q1145" i="1"/>
  <c r="O1145" i="1"/>
  <c r="AN1145" i="1"/>
  <c r="AM1145" i="1"/>
  <c r="AN1124" i="1"/>
  <c r="S1124" i="1"/>
  <c r="O1124" i="1"/>
  <c r="Q1124" i="1"/>
  <c r="AO1124" i="1"/>
  <c r="AO1111" i="1"/>
  <c r="O1111" i="1"/>
  <c r="Q1111" i="1"/>
  <c r="O1099" i="1"/>
  <c r="Q1099" i="1"/>
  <c r="AO1099" i="1"/>
  <c r="Q1086" i="1"/>
  <c r="O1086" i="1"/>
  <c r="AO1086" i="1"/>
  <c r="AO1081" i="1"/>
  <c r="Q1081" i="1"/>
  <c r="O1081" i="1"/>
  <c r="AN1081" i="1"/>
  <c r="AM1081" i="1"/>
  <c r="AN1060" i="1"/>
  <c r="S1060" i="1"/>
  <c r="O1060" i="1"/>
  <c r="Q1060" i="1"/>
  <c r="AO1060" i="1"/>
  <c r="AO1047" i="1"/>
  <c r="O1047" i="1"/>
  <c r="Q1047" i="1"/>
  <c r="O1035" i="1"/>
  <c r="Q1035" i="1"/>
  <c r="AO1035" i="1"/>
  <c r="AO1022" i="1"/>
  <c r="AO1017" i="1"/>
  <c r="AN1017" i="1"/>
  <c r="AM1017" i="1"/>
  <c r="AO2766" i="1"/>
  <c r="O2766" i="1"/>
  <c r="Q2766" i="1"/>
  <c r="AN2766" i="1"/>
  <c r="AM2766" i="1"/>
  <c r="S2766" i="1"/>
  <c r="Q2740" i="1"/>
  <c r="O2740" i="1"/>
  <c r="AO2686" i="1"/>
  <c r="O2686" i="1"/>
  <c r="Q2686" i="1"/>
  <c r="AN2686" i="1"/>
  <c r="AM2686" i="1"/>
  <c r="Q2628" i="1"/>
  <c r="O2628" i="1"/>
  <c r="AO2574" i="1"/>
  <c r="O2574" i="1"/>
  <c r="Q2574" i="1"/>
  <c r="AN2574" i="1"/>
  <c r="AM2574" i="1"/>
  <c r="O2532" i="1"/>
  <c r="Q2532" i="1"/>
  <c r="AO2462" i="1"/>
  <c r="Q2462" i="1"/>
  <c r="O2462" i="1"/>
  <c r="AN2462" i="1"/>
  <c r="AM2462" i="1"/>
  <c r="Q2371" i="1"/>
  <c r="O2371" i="1"/>
  <c r="AM2371" i="1"/>
  <c r="S2371" i="1"/>
  <c r="AM2197" i="1"/>
  <c r="O2197" i="1"/>
  <c r="Q2197" i="1"/>
  <c r="AN2197" i="1"/>
  <c r="AO2197" i="1"/>
  <c r="AM2181" i="1"/>
  <c r="O2181" i="1"/>
  <c r="Q2181" i="1"/>
  <c r="AN2181" i="1"/>
  <c r="AO2181" i="1"/>
  <c r="AM2157" i="1"/>
  <c r="O2157" i="1"/>
  <c r="Q2157" i="1"/>
  <c r="AN2157" i="1"/>
  <c r="AO2157" i="1"/>
  <c r="AM2133" i="1"/>
  <c r="AN2133" i="1"/>
  <c r="S2133" i="1"/>
  <c r="O2133" i="1"/>
  <c r="Q2133" i="1"/>
  <c r="AO2133" i="1"/>
  <c r="AM1965" i="1"/>
  <c r="O1965" i="1"/>
  <c r="Q1965" i="1"/>
  <c r="AN1965" i="1"/>
  <c r="AO1965" i="1"/>
  <c r="AM1793" i="1"/>
  <c r="Q1793" i="1"/>
  <c r="O1793" i="1"/>
  <c r="AN1793" i="1"/>
  <c r="AO1793" i="1"/>
  <c r="AO1782" i="1"/>
  <c r="Q1782" i="1"/>
  <c r="O1782" i="1"/>
  <c r="AM1782" i="1"/>
  <c r="AN1782" i="1"/>
  <c r="S1782" i="1"/>
  <c r="Q1625" i="1"/>
  <c r="O1625" i="1"/>
  <c r="Q1614" i="1"/>
  <c r="O1614" i="1"/>
  <c r="AM1614" i="1"/>
  <c r="S1614" i="1"/>
  <c r="Q1609" i="1"/>
  <c r="O1609" i="1"/>
  <c r="Q1534" i="1"/>
  <c r="O1534" i="1"/>
  <c r="AM1534" i="1"/>
  <c r="S1534" i="1"/>
  <c r="S1506" i="1"/>
  <c r="AO1306" i="1"/>
  <c r="Q1306" i="1"/>
  <c r="O1306" i="1"/>
  <c r="AO1274" i="1"/>
  <c r="Q1274" i="1"/>
  <c r="O1274" i="1"/>
  <c r="AO1210" i="1"/>
  <c r="Q1210" i="1"/>
  <c r="O1210" i="1"/>
  <c r="Q1146" i="1"/>
  <c r="O1146" i="1"/>
  <c r="AO1114" i="1"/>
  <c r="Q1114" i="1"/>
  <c r="O1114" i="1"/>
  <c r="Q1050" i="1"/>
  <c r="O1050" i="1"/>
  <c r="AO1018" i="1"/>
  <c r="AM3107" i="1"/>
  <c r="O3107" i="1"/>
  <c r="Q3107" i="1"/>
  <c r="AO3107" i="1"/>
  <c r="AN3107" i="1"/>
  <c r="AO3077" i="1"/>
  <c r="Q3077" i="1"/>
  <c r="O3077" i="1"/>
  <c r="AM3077" i="1"/>
  <c r="AN3077" i="1"/>
  <c r="AN3002" i="1"/>
  <c r="S3002" i="1"/>
  <c r="O3002" i="1"/>
  <c r="Q3002" i="1"/>
  <c r="AO3002" i="1"/>
  <c r="AM2931" i="1"/>
  <c r="O2931" i="1"/>
  <c r="Q2931" i="1"/>
  <c r="AO2931" i="1"/>
  <c r="AN2931" i="1"/>
  <c r="AO2881" i="1"/>
  <c r="Q2881" i="1"/>
  <c r="O2881" i="1"/>
  <c r="AM2881" i="1"/>
  <c r="AN2881" i="1"/>
  <c r="O2787" i="1"/>
  <c r="Q2787" i="1"/>
  <c r="AM2787" i="1"/>
  <c r="S2787" i="1"/>
  <c r="O2755" i="1"/>
  <c r="Q2755" i="1"/>
  <c r="AM2755" i="1"/>
  <c r="S2755" i="1"/>
  <c r="O2723" i="1"/>
  <c r="Q2723" i="1"/>
  <c r="AM2723" i="1"/>
  <c r="S2723" i="1"/>
  <c r="O2691" i="1"/>
  <c r="Q2691" i="1"/>
  <c r="AM2691" i="1"/>
  <c r="S2691" i="1"/>
  <c r="O2659" i="1"/>
  <c r="Q2659" i="1"/>
  <c r="AM2659" i="1"/>
  <c r="S2659" i="1"/>
  <c r="O2627" i="1"/>
  <c r="Q2627" i="1"/>
  <c r="AM2627" i="1"/>
  <c r="S2627" i="1"/>
  <c r="Q2595" i="1"/>
  <c r="O2595" i="1"/>
  <c r="AM2595" i="1"/>
  <c r="S2595" i="1"/>
  <c r="Q2563" i="1"/>
  <c r="O2563" i="1"/>
  <c r="AM2563" i="1"/>
  <c r="S2563" i="1"/>
  <c r="Q2531" i="1"/>
  <c r="O2531" i="1"/>
  <c r="AM2531" i="1"/>
  <c r="S2531" i="1"/>
  <c r="Q2499" i="1"/>
  <c r="O2499" i="1"/>
  <c r="AM2499" i="1"/>
  <c r="S2499" i="1"/>
  <c r="Q2467" i="1"/>
  <c r="O2467" i="1"/>
  <c r="AM2467" i="1"/>
  <c r="S2467" i="1"/>
  <c r="Q2435" i="1"/>
  <c r="O2435" i="1"/>
  <c r="AM2435" i="1"/>
  <c r="S2435" i="1"/>
  <c r="Q2403" i="1"/>
  <c r="O2403" i="1"/>
  <c r="AM2403" i="1"/>
  <c r="S2403" i="1"/>
  <c r="Q2395" i="1"/>
  <c r="O2395" i="1"/>
  <c r="AM2395" i="1"/>
  <c r="S2395" i="1"/>
  <c r="AO2390" i="1"/>
  <c r="Q2390" i="1"/>
  <c r="O2390" i="1"/>
  <c r="AN2390" i="1"/>
  <c r="AM2390" i="1"/>
  <c r="AM2377" i="1"/>
  <c r="O2377" i="1"/>
  <c r="Q2377" i="1"/>
  <c r="AO2377" i="1"/>
  <c r="AN2377" i="1"/>
  <c r="Q2367" i="1"/>
  <c r="O2367" i="1"/>
  <c r="AM2367" i="1"/>
  <c r="S2367" i="1"/>
  <c r="O2364" i="1"/>
  <c r="Q2364" i="1"/>
  <c r="AO2350" i="1"/>
  <c r="Q2350" i="1"/>
  <c r="O2350" i="1"/>
  <c r="AN2350" i="1"/>
  <c r="AM2350" i="1"/>
  <c r="Q2335" i="1"/>
  <c r="O2335" i="1"/>
  <c r="AM2335" i="1"/>
  <c r="S2335" i="1"/>
  <c r="O2332" i="1"/>
  <c r="Q2332" i="1"/>
  <c r="AO2318" i="1"/>
  <c r="Q2318" i="1"/>
  <c r="O2318" i="1"/>
  <c r="AN2318" i="1"/>
  <c r="AM2318" i="1"/>
  <c r="Q2303" i="1"/>
  <c r="O2303" i="1"/>
  <c r="AM2303" i="1"/>
  <c r="S2303" i="1"/>
  <c r="O2300" i="1"/>
  <c r="Q2300" i="1"/>
  <c r="AO2286" i="1"/>
  <c r="Q2286" i="1"/>
  <c r="O2286" i="1"/>
  <c r="AN2286" i="1"/>
  <c r="AM2286" i="1"/>
  <c r="Q2271" i="1"/>
  <c r="O2271" i="1"/>
  <c r="AM2271" i="1"/>
  <c r="S2271" i="1"/>
  <c r="O2268" i="1"/>
  <c r="Q2268" i="1"/>
  <c r="AO2254" i="1"/>
  <c r="Q2254" i="1"/>
  <c r="O2254" i="1"/>
  <c r="AN2254" i="1"/>
  <c r="AM2254" i="1"/>
  <c r="Q2239" i="1"/>
  <c r="O2239" i="1"/>
  <c r="AM2239" i="1"/>
  <c r="S2239" i="1"/>
  <c r="O2236" i="1"/>
  <c r="Q2236" i="1"/>
  <c r="AO2222" i="1"/>
  <c r="Q2222" i="1"/>
  <c r="O2222" i="1"/>
  <c r="AN2222" i="1"/>
  <c r="AM2222" i="1"/>
  <c r="Q2207" i="1"/>
  <c r="O2207" i="1"/>
  <c r="AM2207" i="1"/>
  <c r="S2207" i="1"/>
  <c r="O2204" i="1"/>
  <c r="Q2204" i="1"/>
  <c r="AO2190" i="1"/>
  <c r="Q2190" i="1"/>
  <c r="O2190" i="1"/>
  <c r="AN2190" i="1"/>
  <c r="AM2190" i="1"/>
  <c r="Q2175" i="1"/>
  <c r="O2175" i="1"/>
  <c r="AM2175" i="1"/>
  <c r="S2175" i="1"/>
  <c r="O2172" i="1"/>
  <c r="Q2172" i="1"/>
  <c r="AO2158" i="1"/>
  <c r="Q2158" i="1"/>
  <c r="O2158" i="1"/>
  <c r="AN2158" i="1"/>
  <c r="AM2158" i="1"/>
  <c r="Q2143" i="1"/>
  <c r="O2143" i="1"/>
  <c r="AM2143" i="1"/>
  <c r="S2143" i="1"/>
  <c r="O2140" i="1"/>
  <c r="Q2140" i="1"/>
  <c r="AO2126" i="1"/>
  <c r="Q2126" i="1"/>
  <c r="O2126" i="1"/>
  <c r="AN2126" i="1"/>
  <c r="AM2126" i="1"/>
  <c r="Q2111" i="1"/>
  <c r="O2111" i="1"/>
  <c r="AM2111" i="1"/>
  <c r="S2111" i="1"/>
  <c r="O2108" i="1"/>
  <c r="Q2108" i="1"/>
  <c r="AO2094" i="1"/>
  <c r="Q2094" i="1"/>
  <c r="O2094" i="1"/>
  <c r="AN2094" i="1"/>
  <c r="AM2094" i="1"/>
  <c r="Q2079" i="1"/>
  <c r="O2079" i="1"/>
  <c r="AM2079" i="1"/>
  <c r="S2079" i="1"/>
  <c r="O2076" i="1"/>
  <c r="Q2076" i="1"/>
  <c r="AO2062" i="1"/>
  <c r="Q2062" i="1"/>
  <c r="O2062" i="1"/>
  <c r="AN2062" i="1"/>
  <c r="AM2062" i="1"/>
  <c r="Q2047" i="1"/>
  <c r="O2047" i="1"/>
  <c r="AM2047" i="1"/>
  <c r="S2047" i="1"/>
  <c r="O2044" i="1"/>
  <c r="Q2044" i="1"/>
  <c r="AO2030" i="1"/>
  <c r="Q2030" i="1"/>
  <c r="O2030" i="1"/>
  <c r="AN2030" i="1"/>
  <c r="AM2030" i="1"/>
  <c r="Q2015" i="1"/>
  <c r="O2015" i="1"/>
  <c r="AM2015" i="1"/>
  <c r="S2015" i="1"/>
  <c r="O2012" i="1"/>
  <c r="Q2012" i="1"/>
  <c r="AO1998" i="1"/>
  <c r="Q1998" i="1"/>
  <c r="O1998" i="1"/>
  <c r="AN1998" i="1"/>
  <c r="AM1998" i="1"/>
  <c r="Q1983" i="1"/>
  <c r="O1983" i="1"/>
  <c r="AM1983" i="1"/>
  <c r="S1983" i="1"/>
  <c r="O1980" i="1"/>
  <c r="Q1980" i="1"/>
  <c r="AO1966" i="1"/>
  <c r="Q1966" i="1"/>
  <c r="O1966" i="1"/>
  <c r="AN1966" i="1"/>
  <c r="AM1966" i="1"/>
  <c r="O1951" i="1"/>
  <c r="Q1951" i="1"/>
  <c r="AM1951" i="1"/>
  <c r="S1951" i="1"/>
  <c r="O1948" i="1"/>
  <c r="Q1948" i="1"/>
  <c r="AO1934" i="1"/>
  <c r="Q1934" i="1"/>
  <c r="O1934" i="1"/>
  <c r="AN1934" i="1"/>
  <c r="AM1934" i="1"/>
  <c r="O1919" i="1"/>
  <c r="Q1919" i="1"/>
  <c r="AM1919" i="1"/>
  <c r="S1919" i="1"/>
  <c r="O1916" i="1"/>
  <c r="Q1916" i="1"/>
  <c r="AO1902" i="1"/>
  <c r="Q1902" i="1"/>
  <c r="O1902" i="1"/>
  <c r="AN1902" i="1"/>
  <c r="AM1902" i="1"/>
  <c r="O1887" i="1"/>
  <c r="Q1887" i="1"/>
  <c r="AM1887" i="1"/>
  <c r="S1887" i="1"/>
  <c r="O1884" i="1"/>
  <c r="Q1884" i="1"/>
  <c r="AO1870" i="1"/>
  <c r="Q1870" i="1"/>
  <c r="O1870" i="1"/>
  <c r="AN1870" i="1"/>
  <c r="AM1870" i="1"/>
  <c r="O1855" i="1"/>
  <c r="Q1855" i="1"/>
  <c r="AM1855" i="1"/>
  <c r="S1855" i="1"/>
  <c r="O1852" i="1"/>
  <c r="Q1852" i="1"/>
  <c r="AO1838" i="1"/>
  <c r="Q1838" i="1"/>
  <c r="O1838" i="1"/>
  <c r="AN1838" i="1"/>
  <c r="AM1838" i="1"/>
  <c r="O1823" i="1"/>
  <c r="Q1823" i="1"/>
  <c r="AM1823" i="1"/>
  <c r="S1823" i="1"/>
  <c r="O1820" i="1"/>
  <c r="Q1820" i="1"/>
  <c r="AO1806" i="1"/>
  <c r="Q1806" i="1"/>
  <c r="O1806" i="1"/>
  <c r="AN1806" i="1"/>
  <c r="AM1806" i="1"/>
  <c r="AO1794" i="1"/>
  <c r="Q1794" i="1"/>
  <c r="O1794" i="1"/>
  <c r="AN1794" i="1"/>
  <c r="AM1794" i="1"/>
  <c r="AM1765" i="1"/>
  <c r="Q1765" i="1"/>
  <c r="O1765" i="1"/>
  <c r="AO1765" i="1"/>
  <c r="AN1765" i="1"/>
  <c r="AO1754" i="1"/>
  <c r="Q1754" i="1"/>
  <c r="O1754" i="1"/>
  <c r="AN1754" i="1"/>
  <c r="AM1754" i="1"/>
  <c r="S1754" i="1"/>
  <c r="O1743" i="1"/>
  <c r="Q1743" i="1"/>
  <c r="AM1743" i="1"/>
  <c r="S1743" i="1"/>
  <c r="O1740" i="1"/>
  <c r="Q1740" i="1"/>
  <c r="O1731" i="1"/>
  <c r="Q1731" i="1"/>
  <c r="AM1731" i="1"/>
  <c r="S1731" i="1"/>
  <c r="O1728" i="1"/>
  <c r="Q1728" i="1"/>
  <c r="O1720" i="1"/>
  <c r="Q1720" i="1"/>
  <c r="S1703" i="1"/>
  <c r="O1691" i="1"/>
  <c r="Q1691" i="1"/>
  <c r="AM1691" i="1"/>
  <c r="S1691" i="1"/>
  <c r="AO1678" i="1"/>
  <c r="Q1678" i="1"/>
  <c r="O1678" i="1"/>
  <c r="AN1678" i="1"/>
  <c r="AM1678" i="1"/>
  <c r="AO1666" i="1"/>
  <c r="Q1666" i="1"/>
  <c r="O1666" i="1"/>
  <c r="AN1666" i="1"/>
  <c r="AM1666" i="1"/>
  <c r="Q1645" i="1"/>
  <c r="O1645" i="1"/>
  <c r="Q1629" i="1"/>
  <c r="O1629" i="1"/>
  <c r="Q1613" i="1"/>
  <c r="O1613" i="1"/>
  <c r="Q1597" i="1"/>
  <c r="O1597" i="1"/>
  <c r="Q1581" i="1"/>
  <c r="O1581" i="1"/>
  <c r="Q1565" i="1"/>
  <c r="O1565" i="1"/>
  <c r="Q1549" i="1"/>
  <c r="O1549" i="1"/>
  <c r="Q1533" i="1"/>
  <c r="O1533" i="1"/>
  <c r="Q1517" i="1"/>
  <c r="O1517" i="1"/>
  <c r="AO1509" i="1"/>
  <c r="Q1509" i="1"/>
  <c r="O1509" i="1"/>
  <c r="AN1509" i="1"/>
  <c r="AM1509" i="1"/>
  <c r="Q1502" i="1"/>
  <c r="O1502" i="1"/>
  <c r="AM1502" i="1"/>
  <c r="S1502" i="1"/>
  <c r="AO1497" i="1"/>
  <c r="Q1497" i="1"/>
  <c r="O1497" i="1"/>
  <c r="AN1497" i="1"/>
  <c r="AM1497" i="1"/>
  <c r="AN1488" i="1"/>
  <c r="S1488" i="1"/>
  <c r="O1488" i="1"/>
  <c r="Q1488" i="1"/>
  <c r="AO1488" i="1"/>
  <c r="AN1472" i="1"/>
  <c r="S1472" i="1"/>
  <c r="O1472" i="1"/>
  <c r="Q1472" i="1"/>
  <c r="AO1472" i="1"/>
  <c r="AN1456" i="1"/>
  <c r="S1456" i="1"/>
  <c r="O1456" i="1"/>
  <c r="Q1456" i="1"/>
  <c r="AO1456" i="1"/>
  <c r="AN1440" i="1"/>
  <c r="S1440" i="1"/>
  <c r="O1440" i="1"/>
  <c r="Q1440" i="1"/>
  <c r="AO1440" i="1"/>
  <c r="AN1424" i="1"/>
  <c r="S1424" i="1"/>
  <c r="O1424" i="1"/>
  <c r="Q1424" i="1"/>
  <c r="AO1424" i="1"/>
  <c r="AN1408" i="1"/>
  <c r="S1408" i="1"/>
  <c r="O1408" i="1"/>
  <c r="Q1408" i="1"/>
  <c r="AO1408" i="1"/>
  <c r="AN1392" i="1"/>
  <c r="S1392" i="1"/>
  <c r="O1392" i="1"/>
  <c r="Q1392" i="1"/>
  <c r="AO1392" i="1"/>
  <c r="AN1376" i="1"/>
  <c r="S1376" i="1"/>
  <c r="O1376" i="1"/>
  <c r="Q1376" i="1"/>
  <c r="AO1376" i="1"/>
  <c r="AN1360" i="1"/>
  <c r="S1360" i="1"/>
  <c r="O1360" i="1"/>
  <c r="Q1360" i="1"/>
  <c r="AO1360" i="1"/>
  <c r="AN1344" i="1"/>
  <c r="S1344" i="1"/>
  <c r="O1344" i="1"/>
  <c r="Q1344" i="1"/>
  <c r="AO1344" i="1"/>
  <c r="O1331" i="1"/>
  <c r="Q1331" i="1"/>
  <c r="AO1331" i="1"/>
  <c r="Q1318" i="1"/>
  <c r="O1318" i="1"/>
  <c r="AO1318" i="1"/>
  <c r="AO1313" i="1"/>
  <c r="AN1313" i="1"/>
  <c r="AM1313" i="1"/>
  <c r="S1313" i="1"/>
  <c r="AN1292" i="1"/>
  <c r="S1292" i="1"/>
  <c r="O1292" i="1"/>
  <c r="Q1292" i="1"/>
  <c r="AO1292" i="1"/>
  <c r="AO1279" i="1"/>
  <c r="O1279" i="1"/>
  <c r="Q1279" i="1"/>
  <c r="O1267" i="1"/>
  <c r="Q1267" i="1"/>
  <c r="AO1267" i="1"/>
  <c r="Q1254" i="1"/>
  <c r="O1254" i="1"/>
  <c r="AO1254" i="1"/>
  <c r="AO1249" i="1"/>
  <c r="Q1249" i="1"/>
  <c r="O1249" i="1"/>
  <c r="AN1249" i="1"/>
  <c r="AM1249" i="1"/>
  <c r="AN1228" i="1"/>
  <c r="S1228" i="1"/>
  <c r="O1228" i="1"/>
  <c r="Q1228" i="1"/>
  <c r="AO1228" i="1"/>
  <c r="O1215" i="1"/>
  <c r="Q1215" i="1"/>
  <c r="O1203" i="1"/>
  <c r="Q1203" i="1"/>
  <c r="AO1203" i="1"/>
  <c r="Q1190" i="1"/>
  <c r="O1190" i="1"/>
  <c r="AO1190" i="1"/>
  <c r="AO1185" i="1"/>
  <c r="Q1185" i="1"/>
  <c r="O1185" i="1"/>
  <c r="AN1185" i="1"/>
  <c r="AM1185" i="1"/>
  <c r="AN1164" i="1"/>
  <c r="S1164" i="1"/>
  <c r="O1164" i="1"/>
  <c r="Q1164" i="1"/>
  <c r="AO1164" i="1"/>
  <c r="AO1151" i="1"/>
  <c r="O1151" i="1"/>
  <c r="Q1151" i="1"/>
  <c r="O1139" i="1"/>
  <c r="Q1139" i="1"/>
  <c r="AO1139" i="1"/>
  <c r="Q1126" i="1"/>
  <c r="O1126" i="1"/>
  <c r="AO1126" i="1"/>
  <c r="AO1121" i="1"/>
  <c r="Q1121" i="1"/>
  <c r="O1121" i="1"/>
  <c r="AN1121" i="1"/>
  <c r="AM1121" i="1"/>
  <c r="AN1100" i="1"/>
  <c r="S1100" i="1"/>
  <c r="O1100" i="1"/>
  <c r="Q1100" i="1"/>
  <c r="AO1100" i="1"/>
  <c r="AO1087" i="1"/>
  <c r="O1087" i="1"/>
  <c r="Q1087" i="1"/>
  <c r="O1075" i="1"/>
  <c r="Q1075" i="1"/>
  <c r="AO1075" i="1"/>
  <c r="Q1062" i="1"/>
  <c r="O1062" i="1"/>
  <c r="AO1062" i="1"/>
  <c r="AO1057" i="1"/>
  <c r="Q1057" i="1"/>
  <c r="O1057" i="1"/>
  <c r="AN1057" i="1"/>
  <c r="AM1057" i="1"/>
  <c r="AN1036" i="1"/>
  <c r="S1036" i="1"/>
  <c r="O1036" i="1"/>
  <c r="Q1036" i="1"/>
  <c r="AO1036" i="1"/>
  <c r="Q448" i="1"/>
  <c r="O448" i="1"/>
  <c r="Q432" i="1"/>
  <c r="O432" i="1"/>
  <c r="Q416" i="1"/>
  <c r="O416" i="1"/>
  <c r="Q400" i="1"/>
  <c r="O400" i="1"/>
  <c r="Q384" i="1"/>
  <c r="O384" i="1"/>
  <c r="Q368" i="1"/>
  <c r="O368" i="1"/>
  <c r="Q352" i="1"/>
  <c r="O352" i="1"/>
  <c r="Q336" i="1"/>
  <c r="O336" i="1"/>
  <c r="Q320" i="1"/>
  <c r="O320" i="1"/>
  <c r="Q304" i="1"/>
  <c r="O304" i="1"/>
  <c r="Q288" i="1"/>
  <c r="O288" i="1"/>
  <c r="Q272" i="1"/>
  <c r="O272" i="1"/>
  <c r="Q256" i="1"/>
  <c r="O256" i="1"/>
  <c r="Q240" i="1"/>
  <c r="O240" i="1"/>
  <c r="Q224" i="1"/>
  <c r="O224" i="1"/>
  <c r="Q208" i="1"/>
  <c r="O208" i="1"/>
  <c r="Q192" i="1"/>
  <c r="O192" i="1"/>
  <c r="Q176" i="1"/>
  <c r="O176" i="1"/>
  <c r="Q160" i="1"/>
  <c r="O160" i="1"/>
  <c r="Q144" i="1"/>
  <c r="O144" i="1"/>
  <c r="Q128" i="1"/>
  <c r="O128" i="1"/>
  <c r="Q112" i="1"/>
  <c r="O112" i="1"/>
  <c r="Q96" i="1"/>
  <c r="O96" i="1"/>
  <c r="Q80" i="1"/>
  <c r="O80" i="1"/>
  <c r="Q64" i="1"/>
  <c r="O64" i="1"/>
  <c r="Q48" i="1"/>
  <c r="O48" i="1"/>
  <c r="Q32" i="1"/>
  <c r="O32" i="1"/>
  <c r="O16" i="1"/>
  <c r="Q16" i="1"/>
  <c r="AM3023" i="1"/>
  <c r="O3023" i="1"/>
  <c r="Q3023" i="1"/>
  <c r="AO3023" i="1"/>
  <c r="AN3023" i="1"/>
  <c r="AO2877" i="1"/>
  <c r="Q2877" i="1"/>
  <c r="O2877" i="1"/>
  <c r="AM2877" i="1"/>
  <c r="AN2877" i="1"/>
  <c r="Q2780" i="1"/>
  <c r="O2780" i="1"/>
  <c r="AO2758" i="1"/>
  <c r="O2758" i="1"/>
  <c r="Q2758" i="1"/>
  <c r="AN2758" i="1"/>
  <c r="AM2758" i="1"/>
  <c r="Q2716" i="1"/>
  <c r="O2716" i="1"/>
  <c r="AO2694" i="1"/>
  <c r="O2694" i="1"/>
  <c r="Q2694" i="1"/>
  <c r="AN2694" i="1"/>
  <c r="AM2694" i="1"/>
  <c r="Q2652" i="1"/>
  <c r="O2652" i="1"/>
  <c r="AO2630" i="1"/>
  <c r="O2630" i="1"/>
  <c r="Q2630" i="1"/>
  <c r="AN2630" i="1"/>
  <c r="AM2630" i="1"/>
  <c r="Q2588" i="1"/>
  <c r="O2588" i="1"/>
  <c r="AO2566" i="1"/>
  <c r="Q2566" i="1"/>
  <c r="O2566" i="1"/>
  <c r="AN2566" i="1"/>
  <c r="AM2566" i="1"/>
  <c r="O2524" i="1"/>
  <c r="Q2524" i="1"/>
  <c r="AO2502" i="1"/>
  <c r="Q2502" i="1"/>
  <c r="O2502" i="1"/>
  <c r="AN2502" i="1"/>
  <c r="AM2502" i="1"/>
  <c r="O2460" i="1"/>
  <c r="Q2460" i="1"/>
  <c r="AO2438" i="1"/>
  <c r="Q2438" i="1"/>
  <c r="O2438" i="1"/>
  <c r="AN2438" i="1"/>
  <c r="AM2438" i="1"/>
  <c r="AM2397" i="1"/>
  <c r="O2397" i="1"/>
  <c r="Q2397" i="1"/>
  <c r="AN2397" i="1"/>
  <c r="AO2397" i="1"/>
  <c r="O2372" i="1"/>
  <c r="Q2372" i="1"/>
  <c r="AM2353" i="1"/>
  <c r="O2353" i="1"/>
  <c r="Q2353" i="1"/>
  <c r="AN2353" i="1"/>
  <c r="AO2353" i="1"/>
  <c r="AM2321" i="1"/>
  <c r="O2321" i="1"/>
  <c r="Q2321" i="1"/>
  <c r="AN2321" i="1"/>
  <c r="AO2321" i="1"/>
  <c r="AM2289" i="1"/>
  <c r="O2289" i="1"/>
  <c r="Q2289" i="1"/>
  <c r="AN2289" i="1"/>
  <c r="AO2289" i="1"/>
  <c r="AM2257" i="1"/>
  <c r="O2257" i="1"/>
  <c r="Q2257" i="1"/>
  <c r="AN2257" i="1"/>
  <c r="AO2257" i="1"/>
  <c r="AM2225" i="1"/>
  <c r="O2225" i="1"/>
  <c r="Q2225" i="1"/>
  <c r="AO2225" i="1"/>
  <c r="AN2225" i="1"/>
  <c r="AM2193" i="1"/>
  <c r="O2193" i="1"/>
  <c r="Q2193" i="1"/>
  <c r="AO2193" i="1"/>
  <c r="AN2193" i="1"/>
  <c r="AM2161" i="1"/>
  <c r="O2161" i="1"/>
  <c r="Q2161" i="1"/>
  <c r="AN2161" i="1"/>
  <c r="AO2161" i="1"/>
  <c r="AM2129" i="1"/>
  <c r="O2129" i="1"/>
  <c r="Q2129" i="1"/>
  <c r="AO2129" i="1"/>
  <c r="AN2129" i="1"/>
  <c r="AM2097" i="1"/>
  <c r="O2097" i="1"/>
  <c r="Q2097" i="1"/>
  <c r="AN2097" i="1"/>
  <c r="AO2097" i="1"/>
  <c r="AM2065" i="1"/>
  <c r="O2065" i="1"/>
  <c r="Q2065" i="1"/>
  <c r="AN2065" i="1"/>
  <c r="AO2065" i="1"/>
  <c r="AM2033" i="1"/>
  <c r="O2033" i="1"/>
  <c r="Q2033" i="1"/>
  <c r="AN2033" i="1"/>
  <c r="AO2033" i="1"/>
  <c r="AM2001" i="1"/>
  <c r="O2001" i="1"/>
  <c r="Q2001" i="1"/>
  <c r="AO2001" i="1"/>
  <c r="AN2001" i="1"/>
  <c r="AM1969" i="1"/>
  <c r="O1969" i="1"/>
  <c r="Q1969" i="1"/>
  <c r="AN1969" i="1"/>
  <c r="AO1969" i="1"/>
  <c r="AM1937" i="1"/>
  <c r="Q1937" i="1"/>
  <c r="O1937" i="1"/>
  <c r="AN1937" i="1"/>
  <c r="AO1937" i="1"/>
  <c r="AM1905" i="1"/>
  <c r="Q1905" i="1"/>
  <c r="O1905" i="1"/>
  <c r="AO1905" i="1"/>
  <c r="AN1905" i="1"/>
  <c r="AM1873" i="1"/>
  <c r="Q1873" i="1"/>
  <c r="O1873" i="1"/>
  <c r="AN1873" i="1"/>
  <c r="AO1873" i="1"/>
  <c r="AM1841" i="1"/>
  <c r="Q1841" i="1"/>
  <c r="O1841" i="1"/>
  <c r="AO1841" i="1"/>
  <c r="AN1841" i="1"/>
  <c r="AM1809" i="1"/>
  <c r="Q1809" i="1"/>
  <c r="O1809" i="1"/>
  <c r="AO1809" i="1"/>
  <c r="AN1809" i="1"/>
  <c r="AM1789" i="1"/>
  <c r="Q1789" i="1"/>
  <c r="O1789" i="1"/>
  <c r="AO1789" i="1"/>
  <c r="AN1789" i="1"/>
  <c r="AM1777" i="1"/>
  <c r="Q1777" i="1"/>
  <c r="O1777" i="1"/>
  <c r="AO1777" i="1"/>
  <c r="AN1777" i="1"/>
  <c r="AM1757" i="1"/>
  <c r="Q1757" i="1"/>
  <c r="O1757" i="1"/>
  <c r="AO1757" i="1"/>
  <c r="AN1757" i="1"/>
  <c r="AM1745" i="1"/>
  <c r="Q1745" i="1"/>
  <c r="O1745" i="1"/>
  <c r="AO1745" i="1"/>
  <c r="AN1745" i="1"/>
  <c r="AM1725" i="1"/>
  <c r="Q1725" i="1"/>
  <c r="O1725" i="1"/>
  <c r="AN1725" i="1"/>
  <c r="AO1725" i="1"/>
  <c r="AM1713" i="1"/>
  <c r="Q1713" i="1"/>
  <c r="O1713" i="1"/>
  <c r="AO1713" i="1"/>
  <c r="AN1713" i="1"/>
  <c r="AM1693" i="1"/>
  <c r="Q1693" i="1"/>
  <c r="O1693" i="1"/>
  <c r="AN1693" i="1"/>
  <c r="AO1693" i="1"/>
  <c r="AM1681" i="1"/>
  <c r="Q1681" i="1"/>
  <c r="O1681" i="1"/>
  <c r="AO1681" i="1"/>
  <c r="AN1681" i="1"/>
  <c r="AM1661" i="1"/>
  <c r="Q1661" i="1"/>
  <c r="O1661" i="1"/>
  <c r="AO1661" i="1"/>
  <c r="AN1661" i="1"/>
  <c r="Q1654" i="1"/>
  <c r="O1654" i="1"/>
  <c r="AM1654" i="1"/>
  <c r="S1654" i="1"/>
  <c r="Q1649" i="1"/>
  <c r="O1649" i="1"/>
  <c r="Q1622" i="1"/>
  <c r="O1622" i="1"/>
  <c r="AM1622" i="1"/>
  <c r="S1622" i="1"/>
  <c r="Q1617" i="1"/>
  <c r="O1617" i="1"/>
  <c r="Q1590" i="1"/>
  <c r="O1590" i="1"/>
  <c r="AM1590" i="1"/>
  <c r="S1590" i="1"/>
  <c r="Q1585" i="1"/>
  <c r="O1585" i="1"/>
  <c r="Q1558" i="1"/>
  <c r="O1558" i="1"/>
  <c r="AM1558" i="1"/>
  <c r="S1558" i="1"/>
  <c r="Q1553" i="1"/>
  <c r="O1553" i="1"/>
  <c r="Q1526" i="1"/>
  <c r="O1526" i="1"/>
  <c r="AM1526" i="1"/>
  <c r="S1526" i="1"/>
  <c r="Q1521" i="1"/>
  <c r="O1521" i="1"/>
  <c r="O1495" i="1"/>
  <c r="Q1495" i="1"/>
  <c r="O1479" i="1"/>
  <c r="Q1479" i="1"/>
  <c r="O1463" i="1"/>
  <c r="Q1463" i="1"/>
  <c r="O1447" i="1"/>
  <c r="Q1447" i="1"/>
  <c r="O1431" i="1"/>
  <c r="Q1431" i="1"/>
  <c r="O1415" i="1"/>
  <c r="Q1415" i="1"/>
  <c r="O1399" i="1"/>
  <c r="Q1399" i="1"/>
  <c r="O1383" i="1"/>
  <c r="Q1383" i="1"/>
  <c r="O1367" i="1"/>
  <c r="Q1367" i="1"/>
  <c r="O1351" i="1"/>
  <c r="Q1351" i="1"/>
  <c r="AN1320" i="1"/>
  <c r="S1320" i="1"/>
  <c r="O1320" i="1"/>
  <c r="Q1320" i="1"/>
  <c r="AO1320" i="1"/>
  <c r="AN1176" i="1"/>
  <c r="S1176" i="1"/>
  <c r="O1176" i="1"/>
  <c r="Q1176" i="1"/>
  <c r="AO1176" i="1"/>
  <c r="Q1154" i="1"/>
  <c r="O1154" i="1"/>
  <c r="AO1138" i="1"/>
  <c r="Q1138" i="1"/>
  <c r="O1138" i="1"/>
  <c r="AN1064" i="1"/>
  <c r="S1064" i="1"/>
  <c r="O1064" i="1"/>
  <c r="Q1064" i="1"/>
  <c r="AO1064" i="1"/>
  <c r="AN1048" i="1"/>
  <c r="S1048" i="1"/>
  <c r="O1048" i="1"/>
  <c r="Q1048" i="1"/>
  <c r="AO1048" i="1"/>
  <c r="AN1032" i="1"/>
  <c r="S1032" i="1"/>
  <c r="O1032" i="1"/>
  <c r="Q1032" i="1"/>
  <c r="AO1032" i="1"/>
  <c r="AN1016" i="1"/>
  <c r="S1016" i="1"/>
  <c r="AO1016" i="1"/>
  <c r="AO3089" i="1"/>
  <c r="Q3089" i="1"/>
  <c r="O3089" i="1"/>
  <c r="AM3089" i="1"/>
  <c r="AN3089" i="1"/>
  <c r="AO3041" i="1"/>
  <c r="Q3041" i="1"/>
  <c r="O3041" i="1"/>
  <c r="AM3041" i="1"/>
  <c r="AN3041" i="1"/>
  <c r="S3041" i="1"/>
  <c r="AM3008" i="1"/>
  <c r="Q3008" i="1"/>
  <c r="O3008" i="1"/>
  <c r="AO3008" i="1"/>
  <c r="AN3008" i="1"/>
  <c r="AO2909" i="1"/>
  <c r="Q2909" i="1"/>
  <c r="O2909" i="1"/>
  <c r="AM2909" i="1"/>
  <c r="AN2909" i="1"/>
  <c r="AM2875" i="1"/>
  <c r="S2875" i="1"/>
  <c r="O2875" i="1"/>
  <c r="Q2875" i="1"/>
  <c r="AN2842" i="1"/>
  <c r="S2842" i="1"/>
  <c r="O2842" i="1"/>
  <c r="Q2842" i="1"/>
  <c r="AO2842" i="1"/>
  <c r="O2834" i="1"/>
  <c r="Q2834" i="1"/>
  <c r="AM2820" i="1"/>
  <c r="Q2820" i="1"/>
  <c r="O2820" i="1"/>
  <c r="AN2820" i="1"/>
  <c r="AO2820" i="1"/>
  <c r="AM2811" i="1"/>
  <c r="S2811" i="1"/>
  <c r="O2811" i="1"/>
  <c r="Q2811" i="1"/>
  <c r="Q2772" i="1"/>
  <c r="O2772" i="1"/>
  <c r="Q2676" i="1"/>
  <c r="O2676" i="1"/>
  <c r="AO2606" i="1"/>
  <c r="O2606" i="1"/>
  <c r="Q2606" i="1"/>
  <c r="AN2606" i="1"/>
  <c r="AM2606" i="1"/>
  <c r="AO2590" i="1"/>
  <c r="O2590" i="1"/>
  <c r="Q2590" i="1"/>
  <c r="AN2590" i="1"/>
  <c r="AM2590" i="1"/>
  <c r="S2590" i="1"/>
  <c r="O2516" i="1"/>
  <c r="Q2516" i="1"/>
  <c r="AO2446" i="1"/>
  <c r="Q2446" i="1"/>
  <c r="O2446" i="1"/>
  <c r="AN2446" i="1"/>
  <c r="AM2446" i="1"/>
  <c r="AM2341" i="1"/>
  <c r="AN2341" i="1"/>
  <c r="S2341" i="1"/>
  <c r="O2341" i="1"/>
  <c r="Q2341" i="1"/>
  <c r="AO2341" i="1"/>
  <c r="AM2285" i="1"/>
  <c r="O2285" i="1"/>
  <c r="Q2285" i="1"/>
  <c r="AN2285" i="1"/>
  <c r="AO2285" i="1"/>
  <c r="AM2245" i="1"/>
  <c r="O2245" i="1"/>
  <c r="Q2245" i="1"/>
  <c r="AN2245" i="1"/>
  <c r="AO2245" i="1"/>
  <c r="AM2141" i="1"/>
  <c r="O2141" i="1"/>
  <c r="Q2141" i="1"/>
  <c r="AN2141" i="1"/>
  <c r="AO2141" i="1"/>
  <c r="AM2117" i="1"/>
  <c r="AN2117" i="1"/>
  <c r="S2117" i="1"/>
  <c r="O2117" i="1"/>
  <c r="Q2117" i="1"/>
  <c r="AO2117" i="1"/>
  <c r="AM1657" i="1"/>
  <c r="Q1657" i="1"/>
  <c r="O1657" i="1"/>
  <c r="AN1657" i="1"/>
  <c r="AO1657" i="1"/>
  <c r="Q1646" i="1"/>
  <c r="O1646" i="1"/>
  <c r="AM1646" i="1"/>
  <c r="S1646" i="1"/>
  <c r="Q1641" i="1"/>
  <c r="O1641" i="1"/>
  <c r="Q1630" i="1"/>
  <c r="O1630" i="1"/>
  <c r="AM1630" i="1"/>
  <c r="S1630" i="1"/>
  <c r="Q1582" i="1"/>
  <c r="O1582" i="1"/>
  <c r="AM1582" i="1"/>
  <c r="S1582" i="1"/>
  <c r="Q1529" i="1"/>
  <c r="O1529" i="1"/>
  <c r="AO1226" i="1"/>
  <c r="Q1226" i="1"/>
  <c r="O1226" i="1"/>
  <c r="AO1194" i="1"/>
  <c r="Q1194" i="1"/>
  <c r="O1194" i="1"/>
  <c r="AN1072" i="1"/>
  <c r="S1072" i="1"/>
  <c r="O1072" i="1"/>
  <c r="Q1072" i="1"/>
  <c r="AO1072" i="1"/>
  <c r="AN1001" i="1"/>
  <c r="S1001" i="1"/>
  <c r="AN969" i="1"/>
  <c r="S969" i="1"/>
  <c r="AN921" i="1"/>
  <c r="S921" i="1"/>
  <c r="AN905" i="1"/>
  <c r="S905" i="1"/>
  <c r="AN873" i="1"/>
  <c r="S873" i="1"/>
  <c r="AN825" i="1"/>
  <c r="S825" i="1"/>
  <c r="AN777" i="1"/>
  <c r="S777" i="1"/>
  <c r="AN761" i="1"/>
  <c r="AN577" i="1"/>
  <c r="S577" i="1"/>
  <c r="AN529" i="1"/>
  <c r="S529" i="1"/>
  <c r="AN473" i="1"/>
  <c r="S473" i="1"/>
  <c r="O421" i="1"/>
  <c r="Q421" i="1"/>
  <c r="O405" i="1"/>
  <c r="Q405" i="1"/>
  <c r="O393" i="1"/>
  <c r="Q393" i="1"/>
  <c r="O373" i="1"/>
  <c r="Q373" i="1"/>
  <c r="O357" i="1"/>
  <c r="Q357" i="1"/>
  <c r="O341" i="1"/>
  <c r="Q341" i="1"/>
  <c r="O325" i="1"/>
  <c r="Q325" i="1"/>
  <c r="O309" i="1"/>
  <c r="Q309" i="1"/>
  <c r="O293" i="1"/>
  <c r="Q293" i="1"/>
  <c r="O277" i="1"/>
  <c r="Q277" i="1"/>
  <c r="O257" i="1"/>
  <c r="Q257" i="1"/>
  <c r="O245" i="1"/>
  <c r="Q245" i="1"/>
  <c r="O229" i="1"/>
  <c r="Q229" i="1"/>
  <c r="O213" i="1"/>
  <c r="Q213" i="1"/>
  <c r="O201" i="1"/>
  <c r="Q201" i="1"/>
  <c r="O185" i="1"/>
  <c r="Q185" i="1"/>
  <c r="AN169" i="1"/>
  <c r="S169" i="1"/>
  <c r="O169" i="1"/>
  <c r="Q169" i="1"/>
  <c r="O157" i="1"/>
  <c r="Q157" i="1"/>
  <c r="O141" i="1"/>
  <c r="Q141" i="1"/>
  <c r="O125" i="1"/>
  <c r="Q125" i="1"/>
  <c r="O109" i="1"/>
  <c r="Q109" i="1"/>
  <c r="O93" i="1"/>
  <c r="Q93" i="1"/>
  <c r="O77" i="1"/>
  <c r="Q77" i="1"/>
  <c r="O61" i="1"/>
  <c r="Q61" i="1"/>
  <c r="O45" i="1"/>
  <c r="Q45" i="1"/>
  <c r="O29" i="1"/>
  <c r="Q29" i="1"/>
  <c r="Q13" i="1"/>
  <c r="O13" i="1"/>
  <c r="AO5977" i="1"/>
  <c r="O5977" i="1"/>
  <c r="Q5977" i="1"/>
  <c r="AM5977" i="1"/>
  <c r="S5977" i="1"/>
  <c r="Q5659" i="1"/>
  <c r="O5659" i="1"/>
  <c r="S5610" i="1"/>
  <c r="AO5586" i="1"/>
  <c r="Q5586" i="1"/>
  <c r="O5586" i="1"/>
  <c r="AM5586" i="1"/>
  <c r="S5586" i="1"/>
  <c r="Q5567" i="1"/>
  <c r="O5567" i="1"/>
  <c r="O5549" i="1"/>
  <c r="Q5549" i="1"/>
  <c r="AO5549" i="1"/>
  <c r="AO5511" i="1"/>
  <c r="Q5511" i="1"/>
  <c r="O5511" i="1"/>
  <c r="AM5511" i="1"/>
  <c r="S5511" i="1"/>
  <c r="Q5347" i="1"/>
  <c r="O5347" i="1"/>
  <c r="AO5347" i="1"/>
  <c r="O5321" i="1"/>
  <c r="Q5321" i="1"/>
  <c r="AM5321" i="1"/>
  <c r="S5321" i="1"/>
  <c r="Q5287" i="1"/>
  <c r="O5287" i="1"/>
  <c r="Q5267" i="1"/>
  <c r="O5267" i="1"/>
  <c r="AO5267" i="1"/>
  <c r="O5245" i="1"/>
  <c r="Q5245" i="1"/>
  <c r="AM5245" i="1"/>
  <c r="S5245" i="1"/>
  <c r="O5231" i="1"/>
  <c r="Q5231" i="1"/>
  <c r="O5182" i="1"/>
  <c r="Q5182" i="1"/>
  <c r="AN5182" i="1"/>
  <c r="S5182" i="1"/>
  <c r="Q5034" i="1"/>
  <c r="O5034" i="1"/>
  <c r="Q4961" i="1"/>
  <c r="O4961" i="1"/>
  <c r="AN4951" i="1"/>
  <c r="S4951" i="1"/>
  <c r="O4951" i="1"/>
  <c r="Q4951" i="1"/>
  <c r="AO4951" i="1"/>
  <c r="Q4937" i="1"/>
  <c r="O4937" i="1"/>
  <c r="AM4937" i="1"/>
  <c r="S4937" i="1"/>
  <c r="Q4853" i="1"/>
  <c r="O4853" i="1"/>
  <c r="Q4822" i="1"/>
  <c r="O4822" i="1"/>
  <c r="AM4815" i="1"/>
  <c r="O4815" i="1"/>
  <c r="Q4815" i="1"/>
  <c r="AO4815" i="1"/>
  <c r="AN4815" i="1"/>
  <c r="AO4784" i="1"/>
  <c r="Q4784" i="1"/>
  <c r="O4784" i="1"/>
  <c r="AN4784" i="1"/>
  <c r="S4784" i="1"/>
  <c r="Q4746" i="1"/>
  <c r="O4746" i="1"/>
  <c r="O4694" i="1"/>
  <c r="Q4694" i="1"/>
  <c r="AO4688" i="1"/>
  <c r="Q4688" i="1"/>
  <c r="O4688" i="1"/>
  <c r="AN4688" i="1"/>
  <c r="S4688" i="1"/>
  <c r="O4638" i="1"/>
  <c r="Q4638" i="1"/>
  <c r="AM4638" i="1"/>
  <c r="S4638" i="1"/>
  <c r="Q4629" i="1"/>
  <c r="O4629" i="1"/>
  <c r="AM4629" i="1"/>
  <c r="S4629" i="1"/>
  <c r="S4537" i="1"/>
  <c r="O4531" i="1"/>
  <c r="Q4531" i="1"/>
  <c r="O4455" i="1"/>
  <c r="Q4455" i="1"/>
  <c r="O4411" i="1"/>
  <c r="Q4411" i="1"/>
  <c r="S4401" i="1"/>
  <c r="Q4373" i="1"/>
  <c r="O4373" i="1"/>
  <c r="AM4373" i="1"/>
  <c r="S4373" i="1"/>
  <c r="S4281" i="1"/>
  <c r="O4275" i="1"/>
  <c r="Q4275" i="1"/>
  <c r="O4199" i="1"/>
  <c r="Q4199" i="1"/>
  <c r="Q4153" i="1"/>
  <c r="O4153" i="1"/>
  <c r="AM4153" i="1"/>
  <c r="S4153" i="1"/>
  <c r="AO4144" i="1"/>
  <c r="O4144" i="1"/>
  <c r="Q4144" i="1"/>
  <c r="AN4144" i="1"/>
  <c r="AM4144" i="1"/>
  <c r="AO4136" i="1"/>
  <c r="O4136" i="1"/>
  <c r="Q4136" i="1"/>
  <c r="AN4136" i="1"/>
  <c r="AM4136" i="1"/>
  <c r="AO4082" i="1"/>
  <c r="Q4082" i="1"/>
  <c r="O4082" i="1"/>
  <c r="AN4082" i="1"/>
  <c r="S4082" i="1"/>
  <c r="O4056" i="1"/>
  <c r="Q4056" i="1"/>
  <c r="AO4056" i="1"/>
  <c r="Q4035" i="1"/>
  <c r="O4035" i="1"/>
  <c r="AO4035" i="1"/>
  <c r="O4025" i="1"/>
  <c r="Q4025" i="1"/>
  <c r="AO4025" i="1"/>
  <c r="Q3927" i="1"/>
  <c r="O3927" i="1"/>
  <c r="Q3919" i="1"/>
  <c r="O3919" i="1"/>
  <c r="AO3919" i="1"/>
  <c r="O3869" i="1"/>
  <c r="Q3869" i="1"/>
  <c r="O5982" i="1"/>
  <c r="Q5982" i="1"/>
  <c r="AO5976" i="1"/>
  <c r="Q5976" i="1"/>
  <c r="O5976" i="1"/>
  <c r="AN5976" i="1"/>
  <c r="AM5976" i="1"/>
  <c r="AM5960" i="1"/>
  <c r="Q5960" i="1"/>
  <c r="O5960" i="1"/>
  <c r="AN5960" i="1"/>
  <c r="AM5944" i="1"/>
  <c r="Q5944" i="1"/>
  <c r="O5944" i="1"/>
  <c r="AN5944" i="1"/>
  <c r="AM5928" i="1"/>
  <c r="Q5928" i="1"/>
  <c r="O5928" i="1"/>
  <c r="AN5928" i="1"/>
  <c r="AM5912" i="1"/>
  <c r="Q5912" i="1"/>
  <c r="O5912" i="1"/>
  <c r="AN5912" i="1"/>
  <c r="O5847" i="1"/>
  <c r="Q5847" i="1"/>
  <c r="Q5652" i="1"/>
  <c r="O5652" i="1"/>
  <c r="AO5652" i="1"/>
  <c r="O5637" i="1"/>
  <c r="Q5637" i="1"/>
  <c r="AN5637" i="1"/>
  <c r="S5637" i="1"/>
  <c r="O5588" i="1"/>
  <c r="Q5588" i="1"/>
  <c r="AO5588" i="1"/>
  <c r="O5540" i="1"/>
  <c r="Q5540" i="1"/>
  <c r="AO5534" i="1"/>
  <c r="Q5534" i="1"/>
  <c r="O5534" i="1"/>
  <c r="AN5534" i="1"/>
  <c r="AM5534" i="1"/>
  <c r="O5378" i="1"/>
  <c r="Q5378" i="1"/>
  <c r="AM5296" i="1"/>
  <c r="Q5296" i="1"/>
  <c r="O5296" i="1"/>
  <c r="AN5296" i="1"/>
  <c r="O5156" i="1"/>
  <c r="Q5156" i="1"/>
  <c r="AM5102" i="1"/>
  <c r="O5102" i="1"/>
  <c r="Q5102" i="1"/>
  <c r="AN5102" i="1"/>
  <c r="AM5074" i="1"/>
  <c r="Q5074" i="1"/>
  <c r="O5074" i="1"/>
  <c r="AN5074" i="1"/>
  <c r="Q5030" i="1"/>
  <c r="O5030" i="1"/>
  <c r="O4996" i="1"/>
  <c r="Q4996" i="1"/>
  <c r="O4916" i="1"/>
  <c r="Q4916" i="1"/>
  <c r="Q4909" i="1"/>
  <c r="O4909" i="1"/>
  <c r="Q4902" i="1"/>
  <c r="O4902" i="1"/>
  <c r="AM4895" i="1"/>
  <c r="O4895" i="1"/>
  <c r="Q4895" i="1"/>
  <c r="AO4895" i="1"/>
  <c r="AN4895" i="1"/>
  <c r="Q4818" i="1"/>
  <c r="O4818" i="1"/>
  <c r="AM4811" i="1"/>
  <c r="O4811" i="1"/>
  <c r="Q4811" i="1"/>
  <c r="AO4811" i="1"/>
  <c r="AN4811" i="1"/>
  <c r="AO4620" i="1"/>
  <c r="Q4620" i="1"/>
  <c r="O4620" i="1"/>
  <c r="AN4620" i="1"/>
  <c r="AM4620" i="1"/>
  <c r="O4606" i="1"/>
  <c r="Q4606" i="1"/>
  <c r="O4587" i="1"/>
  <c r="Q4587" i="1"/>
  <c r="Q4545" i="1"/>
  <c r="O4545" i="1"/>
  <c r="AM4545" i="1"/>
  <c r="S4545" i="1"/>
  <c r="Q4493" i="1"/>
  <c r="O4493" i="1"/>
  <c r="AM4493" i="1"/>
  <c r="S4493" i="1"/>
  <c r="AO4484" i="1"/>
  <c r="O4484" i="1"/>
  <c r="Q4484" i="1"/>
  <c r="AN4484" i="1"/>
  <c r="AM4484" i="1"/>
  <c r="Q4413" i="1"/>
  <c r="O4413" i="1"/>
  <c r="AM4413" i="1"/>
  <c r="S4413" i="1"/>
  <c r="AO4404" i="1"/>
  <c r="O4404" i="1"/>
  <c r="Q4404" i="1"/>
  <c r="AN4404" i="1"/>
  <c r="AM4404" i="1"/>
  <c r="AO4392" i="1"/>
  <c r="O4392" i="1"/>
  <c r="Q4392" i="1"/>
  <c r="AN4392" i="1"/>
  <c r="AM4392" i="1"/>
  <c r="Q4382" i="1"/>
  <c r="O4382" i="1"/>
  <c r="AO4364" i="1"/>
  <c r="O4364" i="1"/>
  <c r="Q4364" i="1"/>
  <c r="AN4364" i="1"/>
  <c r="AM4364" i="1"/>
  <c r="Q4350" i="1"/>
  <c r="O4350" i="1"/>
  <c r="O4331" i="1"/>
  <c r="Q4331" i="1"/>
  <c r="Q4289" i="1"/>
  <c r="O4289" i="1"/>
  <c r="AM4289" i="1"/>
  <c r="S4289" i="1"/>
  <c r="Q4237" i="1"/>
  <c r="O4237" i="1"/>
  <c r="AM4237" i="1"/>
  <c r="S4237" i="1"/>
  <c r="AO4228" i="1"/>
  <c r="O4228" i="1"/>
  <c r="Q4228" i="1"/>
  <c r="AN4228" i="1"/>
  <c r="AM4228" i="1"/>
  <c r="Q4150" i="1"/>
  <c r="O4150" i="1"/>
  <c r="AM4150" i="1"/>
  <c r="S4150" i="1"/>
  <c r="O4139" i="1"/>
  <c r="Q4139" i="1"/>
  <c r="Q4133" i="1"/>
  <c r="O4133" i="1"/>
  <c r="AM4133" i="1"/>
  <c r="S4133" i="1"/>
  <c r="AO4124" i="1"/>
  <c r="O4124" i="1"/>
  <c r="Q4124" i="1"/>
  <c r="AN4124" i="1"/>
  <c r="AM4124" i="1"/>
  <c r="S4101" i="1"/>
  <c r="O4052" i="1"/>
  <c r="Q4052" i="1"/>
  <c r="Q4019" i="1"/>
  <c r="O4019" i="1"/>
  <c r="AO4019" i="1"/>
  <c r="AO3982" i="1"/>
  <c r="Q3982" i="1"/>
  <c r="O3982" i="1"/>
  <c r="AN3982" i="1"/>
  <c r="S3982" i="1"/>
  <c r="O3968" i="1"/>
  <c r="Q3968" i="1"/>
  <c r="Q3939" i="1"/>
  <c r="O3939" i="1"/>
  <c r="AO3939" i="1"/>
  <c r="AO3930" i="1"/>
  <c r="Q3930" i="1"/>
  <c r="O3930" i="1"/>
  <c r="AN3930" i="1"/>
  <c r="S3930" i="1"/>
  <c r="AO3886" i="1"/>
  <c r="Q3886" i="1"/>
  <c r="O3886" i="1"/>
  <c r="AN3886" i="1"/>
  <c r="S3886" i="1"/>
  <c r="Q3879" i="1"/>
  <c r="O3879" i="1"/>
  <c r="O3865" i="1"/>
  <c r="Q3865" i="1"/>
  <c r="AO3838" i="1"/>
  <c r="Q3838" i="1"/>
  <c r="O3838" i="1"/>
  <c r="AN3838" i="1"/>
  <c r="S3838" i="1"/>
  <c r="O3805" i="1"/>
  <c r="Q3805" i="1"/>
  <c r="O3792" i="1"/>
  <c r="Q3792" i="1"/>
  <c r="AM3735" i="1"/>
  <c r="Q3735" i="1"/>
  <c r="O3735" i="1"/>
  <c r="AO3735" i="1"/>
  <c r="AN3735" i="1"/>
  <c r="O3705" i="1"/>
  <c r="Q3705" i="1"/>
  <c r="AM3705" i="1"/>
  <c r="Q3694" i="1"/>
  <c r="O3694" i="1"/>
  <c r="Q3638" i="1"/>
  <c r="O3638" i="1"/>
  <c r="O3613" i="1"/>
  <c r="Q3613" i="1"/>
  <c r="AM3613" i="1"/>
  <c r="S3613" i="1"/>
  <c r="Q3602" i="1"/>
  <c r="O3602" i="1"/>
  <c r="AM3587" i="1"/>
  <c r="Q3587" i="1"/>
  <c r="O3587" i="1"/>
  <c r="AO3587" i="1"/>
  <c r="AN3587" i="1"/>
  <c r="AM3515" i="1"/>
  <c r="Q3515" i="1"/>
  <c r="O3515" i="1"/>
  <c r="AO3515" i="1"/>
  <c r="AN3515" i="1"/>
  <c r="O3485" i="1"/>
  <c r="Q3485" i="1"/>
  <c r="AM3485" i="1"/>
  <c r="S3485" i="1"/>
  <c r="Q3474" i="1"/>
  <c r="O3474" i="1"/>
  <c r="Q5900" i="1"/>
  <c r="O5900" i="1"/>
  <c r="O5884" i="1"/>
  <c r="Q5884" i="1"/>
  <c r="O5868" i="1"/>
  <c r="Q5868" i="1"/>
  <c r="O5852" i="1"/>
  <c r="Q5852" i="1"/>
  <c r="Q5782" i="1"/>
  <c r="O5782" i="1"/>
  <c r="AM5782" i="1"/>
  <c r="S5782" i="1"/>
  <c r="O5748" i="1"/>
  <c r="Q5748" i="1"/>
  <c r="AN5702" i="1"/>
  <c r="Q5702" i="1"/>
  <c r="O5702" i="1"/>
  <c r="AM5702" i="1"/>
  <c r="Q5648" i="1"/>
  <c r="O5648" i="1"/>
  <c r="AO5648" i="1"/>
  <c r="O5609" i="1"/>
  <c r="Q5609" i="1"/>
  <c r="AN5609" i="1"/>
  <c r="S5609" i="1"/>
  <c r="AO5543" i="1"/>
  <c r="Q5543" i="1"/>
  <c r="O5543" i="1"/>
  <c r="AM5543" i="1"/>
  <c r="S5543" i="1"/>
  <c r="O5517" i="1"/>
  <c r="Q5517" i="1"/>
  <c r="AO5517" i="1"/>
  <c r="AN5383" i="1"/>
  <c r="S5383" i="1"/>
  <c r="Q5383" i="1"/>
  <c r="O5383" i="1"/>
  <c r="AO5383" i="1"/>
  <c r="O5373" i="1"/>
  <c r="Q5373" i="1"/>
  <c r="O5349" i="1"/>
  <c r="Q5349" i="1"/>
  <c r="Q5315" i="1"/>
  <c r="O5315" i="1"/>
  <c r="AO5315" i="1"/>
  <c r="O5289" i="1"/>
  <c r="Q5289" i="1"/>
  <c r="AM5289" i="1"/>
  <c r="S5289" i="1"/>
  <c r="Q5275" i="1"/>
  <c r="O5275" i="1"/>
  <c r="AO5275" i="1"/>
  <c r="O5166" i="1"/>
  <c r="Q5166" i="1"/>
  <c r="AN5166" i="1"/>
  <c r="S5166" i="1"/>
  <c r="O5091" i="1"/>
  <c r="Q5091" i="1"/>
  <c r="O5063" i="1"/>
  <c r="Q5063" i="1"/>
  <c r="AM5063" i="1"/>
  <c r="S5063" i="1"/>
  <c r="Q4970" i="1"/>
  <c r="O4970" i="1"/>
  <c r="Q4874" i="1"/>
  <c r="O4874" i="1"/>
  <c r="Q4794" i="1"/>
  <c r="O4794" i="1"/>
  <c r="O4619" i="1"/>
  <c r="Q4619" i="1"/>
  <c r="S4577" i="1"/>
  <c r="AO4516" i="1"/>
  <c r="O4516" i="1"/>
  <c r="Q4516" i="1"/>
  <c r="AN4516" i="1"/>
  <c r="AM4516" i="1"/>
  <c r="S4489" i="1"/>
  <c r="O4463" i="1"/>
  <c r="Q4463" i="1"/>
  <c r="AN4463" i="1"/>
  <c r="S4463" i="1"/>
  <c r="O4451" i="1"/>
  <c r="Q4451" i="1"/>
  <c r="AN4451" i="1"/>
  <c r="S4451" i="1"/>
  <c r="AO4396" i="1"/>
  <c r="O4396" i="1"/>
  <c r="Q4396" i="1"/>
  <c r="AN4396" i="1"/>
  <c r="AM4396" i="1"/>
  <c r="Q4386" i="1"/>
  <c r="O4386" i="1"/>
  <c r="Q4378" i="1"/>
  <c r="O4378" i="1"/>
  <c r="O4363" i="1"/>
  <c r="Q4363" i="1"/>
  <c r="S4321" i="1"/>
  <c r="AO4260" i="1"/>
  <c r="O4260" i="1"/>
  <c r="Q4260" i="1"/>
  <c r="AN4260" i="1"/>
  <c r="AM4260" i="1"/>
  <c r="S4233" i="1"/>
  <c r="O4207" i="1"/>
  <c r="Q4207" i="1"/>
  <c r="AN4207" i="1"/>
  <c r="S4207" i="1"/>
  <c r="O4195" i="1"/>
  <c r="Q4195" i="1"/>
  <c r="AN4195" i="1"/>
  <c r="S4195" i="1"/>
  <c r="S4154" i="1"/>
  <c r="S4121" i="1"/>
  <c r="AO4086" i="1"/>
  <c r="Q4086" i="1"/>
  <c r="O4086" i="1"/>
  <c r="AN4086" i="1"/>
  <c r="S4086" i="1"/>
  <c r="O4013" i="1"/>
  <c r="Q4013" i="1"/>
  <c r="Q3987" i="1"/>
  <c r="O3987" i="1"/>
  <c r="AO3987" i="1"/>
  <c r="O3973" i="1"/>
  <c r="Q3973" i="1"/>
  <c r="AO3973" i="1"/>
  <c r="O3888" i="1"/>
  <c r="Q3888" i="1"/>
  <c r="O3857" i="1"/>
  <c r="Q3857" i="1"/>
  <c r="AO3857" i="1"/>
  <c r="O3785" i="1"/>
  <c r="Q3785" i="1"/>
  <c r="O3777" i="1"/>
  <c r="Q3777" i="1"/>
  <c r="AO3777" i="1"/>
  <c r="O3748" i="1"/>
  <c r="Q3748" i="1"/>
  <c r="S3725" i="1"/>
  <c r="AM3719" i="1"/>
  <c r="Q3719" i="1"/>
  <c r="O3719" i="1"/>
  <c r="AO3719" i="1"/>
  <c r="AN3719" i="1"/>
  <c r="AO3660" i="1"/>
  <c r="O3660" i="1"/>
  <c r="Q3660" i="1"/>
  <c r="AN3660" i="1"/>
  <c r="AM3660" i="1"/>
  <c r="AO3624" i="1"/>
  <c r="O3624" i="1"/>
  <c r="Q3624" i="1"/>
  <c r="AN3624" i="1"/>
  <c r="AM3624" i="1"/>
  <c r="AO3616" i="1"/>
  <c r="O3616" i="1"/>
  <c r="Q3616" i="1"/>
  <c r="AN3616" i="1"/>
  <c r="AM3616" i="1"/>
  <c r="AO3604" i="1"/>
  <c r="O3604" i="1"/>
  <c r="Q3604" i="1"/>
  <c r="AN3604" i="1"/>
  <c r="AM3604" i="1"/>
  <c r="Q3706" i="1"/>
  <c r="O3706" i="1"/>
  <c r="Q3578" i="1"/>
  <c r="O3578" i="1"/>
  <c r="Q3558" i="1"/>
  <c r="O3558" i="1"/>
  <c r="AN3354" i="1"/>
  <c r="Q3354" i="1"/>
  <c r="O3354" i="1"/>
  <c r="AM3354" i="1"/>
  <c r="S3354" i="1"/>
  <c r="AO3354" i="1"/>
  <c r="AO3349" i="1"/>
  <c r="O3349" i="1"/>
  <c r="Q3349" i="1"/>
  <c r="AM3349" i="1"/>
  <c r="AN3349" i="1"/>
  <c r="AM3343" i="1"/>
  <c r="Q3343" i="1"/>
  <c r="O3343" i="1"/>
  <c r="AN3343" i="1"/>
  <c r="AO3343" i="1"/>
  <c r="AN3338" i="1"/>
  <c r="Q3338" i="1"/>
  <c r="O3338" i="1"/>
  <c r="AM3338" i="1"/>
  <c r="AO3338" i="1"/>
  <c r="AO3333" i="1"/>
  <c r="O3333" i="1"/>
  <c r="Q3333" i="1"/>
  <c r="AM3333" i="1"/>
  <c r="AN3333" i="1"/>
  <c r="S3333" i="1"/>
  <c r="AM3327" i="1"/>
  <c r="AN3327" i="1"/>
  <c r="S3327" i="1"/>
  <c r="O3327" i="1"/>
  <c r="Q3327" i="1"/>
  <c r="AO3327" i="1"/>
  <c r="AN3322" i="1"/>
  <c r="Q3322" i="1"/>
  <c r="O3322" i="1"/>
  <c r="AM3322" i="1"/>
  <c r="AO3322" i="1"/>
  <c r="AO3317" i="1"/>
  <c r="O3317" i="1"/>
  <c r="Q3317" i="1"/>
  <c r="AM3317" i="1"/>
  <c r="AN3317" i="1"/>
  <c r="AM3311" i="1"/>
  <c r="O3311" i="1"/>
  <c r="Q3311" i="1"/>
  <c r="AN3311" i="1"/>
  <c r="AO3311" i="1"/>
  <c r="AN3306" i="1"/>
  <c r="Q3306" i="1"/>
  <c r="O3306" i="1"/>
  <c r="AM3306" i="1"/>
  <c r="AO3306" i="1"/>
  <c r="AO3301" i="1"/>
  <c r="O3301" i="1"/>
  <c r="Q3301" i="1"/>
  <c r="AM3301" i="1"/>
  <c r="AN3301" i="1"/>
  <c r="AM3295" i="1"/>
  <c r="O3295" i="1"/>
  <c r="Q3295" i="1"/>
  <c r="AN3295" i="1"/>
  <c r="AO3295" i="1"/>
  <c r="AN3290" i="1"/>
  <c r="O3290" i="1"/>
  <c r="Q3290" i="1"/>
  <c r="AM3290" i="1"/>
  <c r="S3290" i="1"/>
  <c r="AO3290" i="1"/>
  <c r="AO3285" i="1"/>
  <c r="Q3285" i="1"/>
  <c r="O3285" i="1"/>
  <c r="AM3285" i="1"/>
  <c r="AN3285" i="1"/>
  <c r="AM3279" i="1"/>
  <c r="O3279" i="1"/>
  <c r="Q3279" i="1"/>
  <c r="AN3279" i="1"/>
  <c r="AO3279" i="1"/>
  <c r="AN3274" i="1"/>
  <c r="O3274" i="1"/>
  <c r="Q3274" i="1"/>
  <c r="AM3274" i="1"/>
  <c r="AO3274" i="1"/>
  <c r="AO3269" i="1"/>
  <c r="Q3269" i="1"/>
  <c r="O3269" i="1"/>
  <c r="AM3269" i="1"/>
  <c r="AN3269" i="1"/>
  <c r="S3269" i="1"/>
  <c r="AM3263" i="1"/>
  <c r="O3263" i="1"/>
  <c r="Q3263" i="1"/>
  <c r="AN3263" i="1"/>
  <c r="AO3263" i="1"/>
  <c r="AN3258" i="1"/>
  <c r="O3258" i="1"/>
  <c r="Q3258" i="1"/>
  <c r="AM3258" i="1"/>
  <c r="AO3258" i="1"/>
  <c r="AO3253" i="1"/>
  <c r="Q3253" i="1"/>
  <c r="O3253" i="1"/>
  <c r="AM3253" i="1"/>
  <c r="AN3253" i="1"/>
  <c r="AM3247" i="1"/>
  <c r="O3247" i="1"/>
  <c r="Q3247" i="1"/>
  <c r="AN3247" i="1"/>
  <c r="AO3247" i="1"/>
  <c r="AN3242" i="1"/>
  <c r="O3242" i="1"/>
  <c r="Q3242" i="1"/>
  <c r="AM3242" i="1"/>
  <c r="AO3242" i="1"/>
  <c r="AO3237" i="1"/>
  <c r="Q3237" i="1"/>
  <c r="O3237" i="1"/>
  <c r="AM3237" i="1"/>
  <c r="AN3237" i="1"/>
  <c r="AM3231" i="1"/>
  <c r="O3231" i="1"/>
  <c r="Q3231" i="1"/>
  <c r="AN3231" i="1"/>
  <c r="AO3231" i="1"/>
  <c r="AN3226" i="1"/>
  <c r="O3226" i="1"/>
  <c r="Q3226" i="1"/>
  <c r="AM3226" i="1"/>
  <c r="S3226" i="1"/>
  <c r="AO3226" i="1"/>
  <c r="AO3221" i="1"/>
  <c r="Q3221" i="1"/>
  <c r="O3221" i="1"/>
  <c r="AM3221" i="1"/>
  <c r="AN3221" i="1"/>
  <c r="AM3215" i="1"/>
  <c r="O3215" i="1"/>
  <c r="Q3215" i="1"/>
  <c r="AN3215" i="1"/>
  <c r="AO3215" i="1"/>
  <c r="AN3210" i="1"/>
  <c r="O3210" i="1"/>
  <c r="Q3210" i="1"/>
  <c r="AM3210" i="1"/>
  <c r="AO3210" i="1"/>
  <c r="AO3205" i="1"/>
  <c r="Q3205" i="1"/>
  <c r="O3205" i="1"/>
  <c r="AM3205" i="1"/>
  <c r="AN3205" i="1"/>
  <c r="S3205" i="1"/>
  <c r="AM3199" i="1"/>
  <c r="O3199" i="1"/>
  <c r="Q3199" i="1"/>
  <c r="AN3199" i="1"/>
  <c r="AO3199" i="1"/>
  <c r="AN3194" i="1"/>
  <c r="O3194" i="1"/>
  <c r="Q3194" i="1"/>
  <c r="AM3194" i="1"/>
  <c r="AO3194" i="1"/>
  <c r="AO3189" i="1"/>
  <c r="Q3189" i="1"/>
  <c r="O3189" i="1"/>
  <c r="AM3189" i="1"/>
  <c r="AN3189" i="1"/>
  <c r="AM3183" i="1"/>
  <c r="O3183" i="1"/>
  <c r="Q3183" i="1"/>
  <c r="AN3183" i="1"/>
  <c r="AO3183" i="1"/>
  <c r="AN3178" i="1"/>
  <c r="O3178" i="1"/>
  <c r="Q3178" i="1"/>
  <c r="AM3178" i="1"/>
  <c r="AO3178" i="1"/>
  <c r="AO3173" i="1"/>
  <c r="Q3173" i="1"/>
  <c r="O3173" i="1"/>
  <c r="AM3173" i="1"/>
  <c r="AN3173" i="1"/>
  <c r="AM3167" i="1"/>
  <c r="O3167" i="1"/>
  <c r="Q3167" i="1"/>
  <c r="AN3167" i="1"/>
  <c r="AO3167" i="1"/>
  <c r="AN3162" i="1"/>
  <c r="O3162" i="1"/>
  <c r="Q3162" i="1"/>
  <c r="AM3162" i="1"/>
  <c r="S3162" i="1"/>
  <c r="AO3162" i="1"/>
  <c r="AO3157" i="1"/>
  <c r="Q3157" i="1"/>
  <c r="O3157" i="1"/>
  <c r="AM3157" i="1"/>
  <c r="AN3157" i="1"/>
  <c r="AM3151" i="1"/>
  <c r="O3151" i="1"/>
  <c r="Q3151" i="1"/>
  <c r="AN3151" i="1"/>
  <c r="AO3151" i="1"/>
  <c r="AN3146" i="1"/>
  <c r="O3146" i="1"/>
  <c r="Q3146" i="1"/>
  <c r="AM3146" i="1"/>
  <c r="AO3146" i="1"/>
  <c r="AO3141" i="1"/>
  <c r="Q3141" i="1"/>
  <c r="O3141" i="1"/>
  <c r="AM3141" i="1"/>
  <c r="AN3141" i="1"/>
  <c r="S3141" i="1"/>
  <c r="AM3135" i="1"/>
  <c r="O3135" i="1"/>
  <c r="Q3135" i="1"/>
  <c r="AN3135" i="1"/>
  <c r="AO3135" i="1"/>
  <c r="AN3130" i="1"/>
  <c r="S3130" i="1"/>
  <c r="O3130" i="1"/>
  <c r="Q3130" i="1"/>
  <c r="AO3130" i="1"/>
  <c r="AO3125" i="1"/>
  <c r="Q3125" i="1"/>
  <c r="O3125" i="1"/>
  <c r="AM3125" i="1"/>
  <c r="AN3125" i="1"/>
  <c r="O3122" i="1"/>
  <c r="Q3122" i="1"/>
  <c r="AM3116" i="1"/>
  <c r="AN3116" i="1"/>
  <c r="S3116" i="1"/>
  <c r="Q3116" i="1"/>
  <c r="O3116" i="1"/>
  <c r="AO3116" i="1"/>
  <c r="AM3099" i="1"/>
  <c r="S3099" i="1"/>
  <c r="O3099" i="1"/>
  <c r="Q3099" i="1"/>
  <c r="AO3073" i="1"/>
  <c r="Q3073" i="1"/>
  <c r="O3073" i="1"/>
  <c r="AM3073" i="1"/>
  <c r="AN3073" i="1"/>
  <c r="AN3066" i="1"/>
  <c r="S3066" i="1"/>
  <c r="O3066" i="1"/>
  <c r="Q3066" i="1"/>
  <c r="AO3066" i="1"/>
  <c r="AO3061" i="1"/>
  <c r="Q3061" i="1"/>
  <c r="O3061" i="1"/>
  <c r="AM3061" i="1"/>
  <c r="AN3061" i="1"/>
  <c r="O3058" i="1"/>
  <c r="Q3058" i="1"/>
  <c r="AN3034" i="1"/>
  <c r="S3034" i="1"/>
  <c r="O3034" i="1"/>
  <c r="Q3034" i="1"/>
  <c r="AO3034" i="1"/>
  <c r="AO3029" i="1"/>
  <c r="Q3029" i="1"/>
  <c r="O3029" i="1"/>
  <c r="AM3029" i="1"/>
  <c r="AN3029" i="1"/>
  <c r="O3026" i="1"/>
  <c r="Q3026" i="1"/>
  <c r="AM3020" i="1"/>
  <c r="Q3020" i="1"/>
  <c r="O3020" i="1"/>
  <c r="AN3020" i="1"/>
  <c r="AO3020" i="1"/>
  <c r="AM3003" i="1"/>
  <c r="S3003" i="1"/>
  <c r="O3003" i="1"/>
  <c r="Q3003" i="1"/>
  <c r="AO2977" i="1"/>
  <c r="Q2977" i="1"/>
  <c r="O2977" i="1"/>
  <c r="AM2977" i="1"/>
  <c r="AN2977" i="1"/>
  <c r="S2977" i="1"/>
  <c r="AO2945" i="1"/>
  <c r="Q2945" i="1"/>
  <c r="O2945" i="1"/>
  <c r="AM2945" i="1"/>
  <c r="AN2945" i="1"/>
  <c r="AO2913" i="1"/>
  <c r="Q2913" i="1"/>
  <c r="O2913" i="1"/>
  <c r="AM2913" i="1"/>
  <c r="AN2913" i="1"/>
  <c r="AN2906" i="1"/>
  <c r="S2906" i="1"/>
  <c r="O2906" i="1"/>
  <c r="Q2906" i="1"/>
  <c r="AO2906" i="1"/>
  <c r="AO2901" i="1"/>
  <c r="Q2901" i="1"/>
  <c r="O2901" i="1"/>
  <c r="AM2901" i="1"/>
  <c r="AN2901" i="1"/>
  <c r="O2898" i="1"/>
  <c r="Q2898" i="1"/>
  <c r="AN2874" i="1"/>
  <c r="S2874" i="1"/>
  <c r="O2874" i="1"/>
  <c r="Q2874" i="1"/>
  <c r="AO2874" i="1"/>
  <c r="AO2869" i="1"/>
  <c r="Q2869" i="1"/>
  <c r="O2869" i="1"/>
  <c r="AM2869" i="1"/>
  <c r="AN2869" i="1"/>
  <c r="O2866" i="1"/>
  <c r="Q2866" i="1"/>
  <c r="AM2860" i="1"/>
  <c r="Q2860" i="1"/>
  <c r="O2860" i="1"/>
  <c r="AN2860" i="1"/>
  <c r="AO2860" i="1"/>
  <c r="AM2843" i="1"/>
  <c r="S2843" i="1"/>
  <c r="O2843" i="1"/>
  <c r="Q2843" i="1"/>
  <c r="AM2824" i="1"/>
  <c r="AN2824" i="1"/>
  <c r="S2824" i="1"/>
  <c r="Q2824" i="1"/>
  <c r="O2824" i="1"/>
  <c r="AO2824" i="1"/>
  <c r="AM2816" i="1"/>
  <c r="Q2816" i="1"/>
  <c r="O2816" i="1"/>
  <c r="AN2816" i="1"/>
  <c r="AO2816" i="1"/>
  <c r="Q2808" i="1"/>
  <c r="O2808" i="1"/>
  <c r="Q2800" i="1"/>
  <c r="O2800" i="1"/>
  <c r="Q2792" i="1"/>
  <c r="O2792" i="1"/>
  <c r="Q2784" i="1"/>
  <c r="O2784" i="1"/>
  <c r="Q2776" i="1"/>
  <c r="O2776" i="1"/>
  <c r="Q2768" i="1"/>
  <c r="O2768" i="1"/>
  <c r="Q2760" i="1"/>
  <c r="O2760" i="1"/>
  <c r="Q2752" i="1"/>
  <c r="O2752" i="1"/>
  <c r="Q2744" i="1"/>
  <c r="O2744" i="1"/>
  <c r="Q2736" i="1"/>
  <c r="O2736" i="1"/>
  <c r="Q2728" i="1"/>
  <c r="O2728" i="1"/>
  <c r="Q2720" i="1"/>
  <c r="O2720" i="1"/>
  <c r="Q2712" i="1"/>
  <c r="O2712" i="1"/>
  <c r="Q2704" i="1"/>
  <c r="O2704" i="1"/>
  <c r="Q2696" i="1"/>
  <c r="O2696" i="1"/>
  <c r="Q2688" i="1"/>
  <c r="O2688" i="1"/>
  <c r="Q2680" i="1"/>
  <c r="O2680" i="1"/>
  <c r="Q2672" i="1"/>
  <c r="O2672" i="1"/>
  <c r="Q2664" i="1"/>
  <c r="O2664" i="1"/>
  <c r="Q2656" i="1"/>
  <c r="O2656" i="1"/>
  <c r="Q2648" i="1"/>
  <c r="O2648" i="1"/>
  <c r="Q2640" i="1"/>
  <c r="O2640" i="1"/>
  <c r="Q2632" i="1"/>
  <c r="O2632" i="1"/>
  <c r="Q2624" i="1"/>
  <c r="O2624" i="1"/>
  <c r="Q2616" i="1"/>
  <c r="O2616" i="1"/>
  <c r="Q2608" i="1"/>
  <c r="O2608" i="1"/>
  <c r="Q2600" i="1"/>
  <c r="O2600" i="1"/>
  <c r="Q2592" i="1"/>
  <c r="O2592" i="1"/>
  <c r="Q2584" i="1"/>
  <c r="O2584" i="1"/>
  <c r="Q2576" i="1"/>
  <c r="O2576" i="1"/>
  <c r="O2568" i="1"/>
  <c r="Q2568" i="1"/>
  <c r="O2560" i="1"/>
  <c r="Q2560" i="1"/>
  <c r="O2552" i="1"/>
  <c r="Q2552" i="1"/>
  <c r="O2544" i="1"/>
  <c r="Q2544" i="1"/>
  <c r="O2536" i="1"/>
  <c r="Q2536" i="1"/>
  <c r="O2528" i="1"/>
  <c r="Q2528" i="1"/>
  <c r="O2520" i="1"/>
  <c r="Q2520" i="1"/>
  <c r="O2512" i="1"/>
  <c r="Q2512" i="1"/>
  <c r="O2504" i="1"/>
  <c r="Q2504" i="1"/>
  <c r="O2496" i="1"/>
  <c r="Q2496" i="1"/>
  <c r="O2488" i="1"/>
  <c r="Q2488" i="1"/>
  <c r="O2480" i="1"/>
  <c r="Q2480" i="1"/>
  <c r="O2472" i="1"/>
  <c r="Q2472" i="1"/>
  <c r="O2464" i="1"/>
  <c r="Q2464" i="1"/>
  <c r="O2456" i="1"/>
  <c r="Q2456" i="1"/>
  <c r="O2448" i="1"/>
  <c r="Q2448" i="1"/>
  <c r="O2440" i="1"/>
  <c r="Q2440" i="1"/>
  <c r="O2432" i="1"/>
  <c r="Q2432" i="1"/>
  <c r="O2424" i="1"/>
  <c r="Q2424" i="1"/>
  <c r="O2416" i="1"/>
  <c r="Q2416" i="1"/>
  <c r="O2408" i="1"/>
  <c r="Q2408" i="1"/>
  <c r="O2400" i="1"/>
  <c r="Q2400" i="1"/>
  <c r="O2392" i="1"/>
  <c r="Q2392" i="1"/>
  <c r="O2384" i="1"/>
  <c r="Q2384" i="1"/>
  <c r="O2376" i="1"/>
  <c r="Q2376" i="1"/>
  <c r="Q3835" i="1"/>
  <c r="O3835" i="1"/>
  <c r="Q3783" i="1"/>
  <c r="O3783" i="1"/>
  <c r="S3569" i="1"/>
  <c r="Q3486" i="1"/>
  <c r="O3486" i="1"/>
  <c r="AO3476" i="1"/>
  <c r="O3476" i="1"/>
  <c r="Q3476" i="1"/>
  <c r="AN3476" i="1"/>
  <c r="AM3476" i="1"/>
  <c r="S3393" i="1"/>
  <c r="O3344" i="1"/>
  <c r="Q3344" i="1"/>
  <c r="AM3344" i="1"/>
  <c r="AN3344" i="1"/>
  <c r="AO3344" i="1"/>
  <c r="O3328" i="1"/>
  <c r="Q3328" i="1"/>
  <c r="AM3328" i="1"/>
  <c r="AN3328" i="1"/>
  <c r="AO3328" i="1"/>
  <c r="O3312" i="1"/>
  <c r="Q3312" i="1"/>
  <c r="AM3312" i="1"/>
  <c r="AN3312" i="1"/>
  <c r="AO3312" i="1"/>
  <c r="O3296" i="1"/>
  <c r="Q3296" i="1"/>
  <c r="AM3296" i="1"/>
  <c r="AN3296" i="1"/>
  <c r="AO3296" i="1"/>
  <c r="Q3280" i="1"/>
  <c r="O3280" i="1"/>
  <c r="AM3280" i="1"/>
  <c r="AN3280" i="1"/>
  <c r="AO3280" i="1"/>
  <c r="Q3264" i="1"/>
  <c r="O3264" i="1"/>
  <c r="AM3264" i="1"/>
  <c r="AN3264" i="1"/>
  <c r="AO3264" i="1"/>
  <c r="Q3248" i="1"/>
  <c r="O3248" i="1"/>
  <c r="AM3248" i="1"/>
  <c r="AN3248" i="1"/>
  <c r="AO3248" i="1"/>
  <c r="Q3232" i="1"/>
  <c r="O3232" i="1"/>
  <c r="AM3232" i="1"/>
  <c r="AN3232" i="1"/>
  <c r="AO3232" i="1"/>
  <c r="Q3216" i="1"/>
  <c r="O3216" i="1"/>
  <c r="AM3216" i="1"/>
  <c r="AN3216" i="1"/>
  <c r="AO3216" i="1"/>
  <c r="Q3200" i="1"/>
  <c r="O3200" i="1"/>
  <c r="AM3200" i="1"/>
  <c r="AN3200" i="1"/>
  <c r="AO3200" i="1"/>
  <c r="Q3184" i="1"/>
  <c r="O3184" i="1"/>
  <c r="AM3184" i="1"/>
  <c r="AN3184" i="1"/>
  <c r="AO3184" i="1"/>
  <c r="Q3168" i="1"/>
  <c r="O3168" i="1"/>
  <c r="AM3168" i="1"/>
  <c r="AN3168" i="1"/>
  <c r="AO3168" i="1"/>
  <c r="Q3152" i="1"/>
  <c r="O3152" i="1"/>
  <c r="AM3152" i="1"/>
  <c r="AN3152" i="1"/>
  <c r="AO3152" i="1"/>
  <c r="Q3136" i="1"/>
  <c r="O3136" i="1"/>
  <c r="AM3136" i="1"/>
  <c r="AN3136" i="1"/>
  <c r="AO3136" i="1"/>
  <c r="AM3076" i="1"/>
  <c r="Q3076" i="1"/>
  <c r="O3076" i="1"/>
  <c r="AN3076" i="1"/>
  <c r="AO3076" i="1"/>
  <c r="AM3048" i="1"/>
  <c r="Q3048" i="1"/>
  <c r="O3048" i="1"/>
  <c r="AN3048" i="1"/>
  <c r="AO3048" i="1"/>
  <c r="AM3040" i="1"/>
  <c r="Q3040" i="1"/>
  <c r="O3040" i="1"/>
  <c r="AN3040" i="1"/>
  <c r="AO3040" i="1"/>
  <c r="AN3030" i="1"/>
  <c r="S3030" i="1"/>
  <c r="O3030" i="1"/>
  <c r="Q3030" i="1"/>
  <c r="AM3007" i="1"/>
  <c r="O3007" i="1"/>
  <c r="Q3007" i="1"/>
  <c r="AN3007" i="1"/>
  <c r="AO3007" i="1"/>
  <c r="AM2995" i="1"/>
  <c r="O2995" i="1"/>
  <c r="Q2995" i="1"/>
  <c r="AN2995" i="1"/>
  <c r="AO2995" i="1"/>
  <c r="AN2986" i="1"/>
  <c r="S2986" i="1"/>
  <c r="O2986" i="1"/>
  <c r="Q2986" i="1"/>
  <c r="AO2986" i="1"/>
  <c r="AM2948" i="1"/>
  <c r="Q2948" i="1"/>
  <c r="O2948" i="1"/>
  <c r="AN2948" i="1"/>
  <c r="AO2948" i="1"/>
  <c r="AM2939" i="1"/>
  <c r="S2939" i="1"/>
  <c r="O2939" i="1"/>
  <c r="Q2939" i="1"/>
  <c r="AM2908" i="1"/>
  <c r="Q2908" i="1"/>
  <c r="O2908" i="1"/>
  <c r="AN2908" i="1"/>
  <c r="AO2908" i="1"/>
  <c r="S3625" i="1"/>
  <c r="AO3608" i="1"/>
  <c r="O3608" i="1"/>
  <c r="Q3608" i="1"/>
  <c r="AN3608" i="1"/>
  <c r="AM3608" i="1"/>
  <c r="S3541" i="1"/>
  <c r="AM3527" i="1"/>
  <c r="Q3527" i="1"/>
  <c r="O3527" i="1"/>
  <c r="AO3527" i="1"/>
  <c r="AN3527" i="1"/>
  <c r="S3697" i="1"/>
  <c r="AM3691" i="1"/>
  <c r="Q3691" i="1"/>
  <c r="O3691" i="1"/>
  <c r="AO3691" i="1"/>
  <c r="AN3691" i="1"/>
  <c r="S3661" i="1"/>
  <c r="AM3655" i="1"/>
  <c r="Q3655" i="1"/>
  <c r="O3655" i="1"/>
  <c r="AO3655" i="1"/>
  <c r="AN3655" i="1"/>
  <c r="S3477" i="1"/>
  <c r="AM3123" i="1"/>
  <c r="O3123" i="1"/>
  <c r="Q3123" i="1"/>
  <c r="AO3123" i="1"/>
  <c r="AN3123" i="1"/>
  <c r="AN3114" i="1"/>
  <c r="S3114" i="1"/>
  <c r="O3114" i="1"/>
  <c r="Q3114" i="1"/>
  <c r="AO3114" i="1"/>
  <c r="AN3094" i="1"/>
  <c r="S3094" i="1"/>
  <c r="O3094" i="1"/>
  <c r="Q3094" i="1"/>
  <c r="AM3071" i="1"/>
  <c r="O3071" i="1"/>
  <c r="Q3071" i="1"/>
  <c r="AO3071" i="1"/>
  <c r="AN3071" i="1"/>
  <c r="AM3059" i="1"/>
  <c r="O3059" i="1"/>
  <c r="Q3059" i="1"/>
  <c r="AO3059" i="1"/>
  <c r="AN3059" i="1"/>
  <c r="AM3052" i="1"/>
  <c r="Q3052" i="1"/>
  <c r="O3052" i="1"/>
  <c r="AO3052" i="1"/>
  <c r="AN3052" i="1"/>
  <c r="O3015" i="1"/>
  <c r="Q3015" i="1"/>
  <c r="O3010" i="1"/>
  <c r="Q3010" i="1"/>
  <c r="AN2990" i="1"/>
  <c r="O2990" i="1"/>
  <c r="Q2990" i="1"/>
  <c r="AO2990" i="1"/>
  <c r="AM2990" i="1"/>
  <c r="S2990" i="1"/>
  <c r="O2967" i="1"/>
  <c r="Q2967" i="1"/>
  <c r="AN2926" i="1"/>
  <c r="O2926" i="1"/>
  <c r="Q2926" i="1"/>
  <c r="AO2926" i="1"/>
  <c r="AM2926" i="1"/>
  <c r="S2926" i="1"/>
  <c r="AM2899" i="1"/>
  <c r="O2899" i="1"/>
  <c r="Q2899" i="1"/>
  <c r="AO2899" i="1"/>
  <c r="AN2899" i="1"/>
  <c r="AM2892" i="1"/>
  <c r="Q2892" i="1"/>
  <c r="O2892" i="1"/>
  <c r="AO2892" i="1"/>
  <c r="AN2892" i="1"/>
  <c r="O2855" i="1"/>
  <c r="Q2855" i="1"/>
  <c r="O2850" i="1"/>
  <c r="Q2850" i="1"/>
  <c r="AN2838" i="1"/>
  <c r="S2838" i="1"/>
  <c r="O2838" i="1"/>
  <c r="Q2838" i="1"/>
  <c r="AM2815" i="1"/>
  <c r="O2815" i="1"/>
  <c r="Q2815" i="1"/>
  <c r="AN2815" i="1"/>
  <c r="AO2815" i="1"/>
  <c r="AM2793" i="1"/>
  <c r="Q2793" i="1"/>
  <c r="O2793" i="1"/>
  <c r="AN2793" i="1"/>
  <c r="AO2793" i="1"/>
  <c r="AM2761" i="1"/>
  <c r="Q2761" i="1"/>
  <c r="O2761" i="1"/>
  <c r="AN2761" i="1"/>
  <c r="AO2761" i="1"/>
  <c r="AM2729" i="1"/>
  <c r="AN2729" i="1"/>
  <c r="S2729" i="1"/>
  <c r="Q2729" i="1"/>
  <c r="O2729" i="1"/>
  <c r="AO2729" i="1"/>
  <c r="AM2697" i="1"/>
  <c r="Q2697" i="1"/>
  <c r="O2697" i="1"/>
  <c r="AN2697" i="1"/>
  <c r="AO2697" i="1"/>
  <c r="AM2665" i="1"/>
  <c r="Q2665" i="1"/>
  <c r="O2665" i="1"/>
  <c r="AN2665" i="1"/>
  <c r="AO2665" i="1"/>
  <c r="AM2633" i="1"/>
  <c r="Q2633" i="1"/>
  <c r="O2633" i="1"/>
  <c r="AN2633" i="1"/>
  <c r="AO2633" i="1"/>
  <c r="AM2601" i="1"/>
  <c r="AN2601" i="1"/>
  <c r="S2601" i="1"/>
  <c r="Q2601" i="1"/>
  <c r="O2601" i="1"/>
  <c r="AO2601" i="1"/>
  <c r="AM2569" i="1"/>
  <c r="O2569" i="1"/>
  <c r="Q2569" i="1"/>
  <c r="AN2569" i="1"/>
  <c r="AO2569" i="1"/>
  <c r="AM2537" i="1"/>
  <c r="O2537" i="1"/>
  <c r="Q2537" i="1"/>
  <c r="AN2537" i="1"/>
  <c r="AO2537" i="1"/>
  <c r="AM2505" i="1"/>
  <c r="O2505" i="1"/>
  <c r="Q2505" i="1"/>
  <c r="AN2505" i="1"/>
  <c r="AO2505" i="1"/>
  <c r="AM2473" i="1"/>
  <c r="AN2473" i="1"/>
  <c r="S2473" i="1"/>
  <c r="O2473" i="1"/>
  <c r="Q2473" i="1"/>
  <c r="AO2473" i="1"/>
  <c r="AM2441" i="1"/>
  <c r="O2441" i="1"/>
  <c r="Q2441" i="1"/>
  <c r="AN2441" i="1"/>
  <c r="AO2441" i="1"/>
  <c r="AM2409" i="1"/>
  <c r="O2409" i="1"/>
  <c r="Q2409" i="1"/>
  <c r="AN2409" i="1"/>
  <c r="AO2409" i="1"/>
  <c r="AO3049" i="1"/>
  <c r="Q3049" i="1"/>
  <c r="O3049" i="1"/>
  <c r="AM3049" i="1"/>
  <c r="AN3049" i="1"/>
  <c r="O3042" i="1"/>
  <c r="Q3042" i="1"/>
  <c r="AO2993" i="1"/>
  <c r="Q2993" i="1"/>
  <c r="O2993" i="1"/>
  <c r="AM2993" i="1"/>
  <c r="AN2993" i="1"/>
  <c r="AM2956" i="1"/>
  <c r="Q2956" i="1"/>
  <c r="O2956" i="1"/>
  <c r="AO2956" i="1"/>
  <c r="AN2956" i="1"/>
  <c r="AN2890" i="1"/>
  <c r="S2890" i="1"/>
  <c r="O2890" i="1"/>
  <c r="Q2890" i="1"/>
  <c r="AO2890" i="1"/>
  <c r="O2818" i="1"/>
  <c r="Q2818" i="1"/>
  <c r="AM2789" i="1"/>
  <c r="Q2789" i="1"/>
  <c r="O2789" i="1"/>
  <c r="AN2789" i="1"/>
  <c r="AO2789" i="1"/>
  <c r="AM2757" i="1"/>
  <c r="Q2757" i="1"/>
  <c r="O2757" i="1"/>
  <c r="AN2757" i="1"/>
  <c r="AO2757" i="1"/>
  <c r="AM2725" i="1"/>
  <c r="Q2725" i="1"/>
  <c r="O2725" i="1"/>
  <c r="AN2725" i="1"/>
  <c r="AO2725" i="1"/>
  <c r="AM2693" i="1"/>
  <c r="Q2693" i="1"/>
  <c r="O2693" i="1"/>
  <c r="AN2693" i="1"/>
  <c r="AO2693" i="1"/>
  <c r="AM2661" i="1"/>
  <c r="Q2661" i="1"/>
  <c r="O2661" i="1"/>
  <c r="AN2661" i="1"/>
  <c r="AO2661" i="1"/>
  <c r="AM2629" i="1"/>
  <c r="Q2629" i="1"/>
  <c r="O2629" i="1"/>
  <c r="AN2629" i="1"/>
  <c r="AO2629" i="1"/>
  <c r="AM2597" i="1"/>
  <c r="Q2597" i="1"/>
  <c r="O2597" i="1"/>
  <c r="AN2597" i="1"/>
  <c r="AO2597" i="1"/>
  <c r="AM2565" i="1"/>
  <c r="O2565" i="1"/>
  <c r="Q2565" i="1"/>
  <c r="AN2565" i="1"/>
  <c r="AO2565" i="1"/>
  <c r="AM2533" i="1"/>
  <c r="O2533" i="1"/>
  <c r="Q2533" i="1"/>
  <c r="AN2533" i="1"/>
  <c r="AO2533" i="1"/>
  <c r="AM2501" i="1"/>
  <c r="O2501" i="1"/>
  <c r="Q2501" i="1"/>
  <c r="AN2501" i="1"/>
  <c r="AO2501" i="1"/>
  <c r="AM2469" i="1"/>
  <c r="O2469" i="1"/>
  <c r="Q2469" i="1"/>
  <c r="AN2469" i="1"/>
  <c r="AO2469" i="1"/>
  <c r="AM2437" i="1"/>
  <c r="O2437" i="1"/>
  <c r="Q2437" i="1"/>
  <c r="AN2437" i="1"/>
  <c r="AO2437" i="1"/>
  <c r="AM2405" i="1"/>
  <c r="O2405" i="1"/>
  <c r="Q2405" i="1"/>
  <c r="AN2405" i="1"/>
  <c r="AO2405" i="1"/>
  <c r="AM2393" i="1"/>
  <c r="O2393" i="1"/>
  <c r="Q2393" i="1"/>
  <c r="AO2393" i="1"/>
  <c r="AN2393" i="1"/>
  <c r="Q2383" i="1"/>
  <c r="O2383" i="1"/>
  <c r="AM2383" i="1"/>
  <c r="S2383" i="1"/>
  <c r="AO2362" i="1"/>
  <c r="Q2362" i="1"/>
  <c r="O2362" i="1"/>
  <c r="AN2362" i="1"/>
  <c r="AM2362" i="1"/>
  <c r="Q2347" i="1"/>
  <c r="O2347" i="1"/>
  <c r="AM2347" i="1"/>
  <c r="S2347" i="1"/>
  <c r="O2344" i="1"/>
  <c r="Q2344" i="1"/>
  <c r="AO2330" i="1"/>
  <c r="Q2330" i="1"/>
  <c r="O2330" i="1"/>
  <c r="AN2330" i="1"/>
  <c r="AM2330" i="1"/>
  <c r="Q2315" i="1"/>
  <c r="O2315" i="1"/>
  <c r="AM2315" i="1"/>
  <c r="S2315" i="1"/>
  <c r="O2312" i="1"/>
  <c r="Q2312" i="1"/>
  <c r="AO2298" i="1"/>
  <c r="Q2298" i="1"/>
  <c r="O2298" i="1"/>
  <c r="AN2298" i="1"/>
  <c r="AM2298" i="1"/>
  <c r="Q2283" i="1"/>
  <c r="O2283" i="1"/>
  <c r="AM2283" i="1"/>
  <c r="S2283" i="1"/>
  <c r="O2280" i="1"/>
  <c r="Q2280" i="1"/>
  <c r="AO2266" i="1"/>
  <c r="Q2266" i="1"/>
  <c r="O2266" i="1"/>
  <c r="AN2266" i="1"/>
  <c r="AM2266" i="1"/>
  <c r="Q2251" i="1"/>
  <c r="O2251" i="1"/>
  <c r="AM2251" i="1"/>
  <c r="S2251" i="1"/>
  <c r="O2248" i="1"/>
  <c r="Q2248" i="1"/>
  <c r="AO2234" i="1"/>
  <c r="Q2234" i="1"/>
  <c r="O2234" i="1"/>
  <c r="AN2234" i="1"/>
  <c r="AM2234" i="1"/>
  <c r="Q2219" i="1"/>
  <c r="O2219" i="1"/>
  <c r="AM2219" i="1"/>
  <c r="S2219" i="1"/>
  <c r="O2216" i="1"/>
  <c r="Q2216" i="1"/>
  <c r="AO2202" i="1"/>
  <c r="Q2202" i="1"/>
  <c r="O2202" i="1"/>
  <c r="AN2202" i="1"/>
  <c r="AM2202" i="1"/>
  <c r="Q2187" i="1"/>
  <c r="O2187" i="1"/>
  <c r="AM2187" i="1"/>
  <c r="S2187" i="1"/>
  <c r="O2184" i="1"/>
  <c r="Q2184" i="1"/>
  <c r="AO2170" i="1"/>
  <c r="Q2170" i="1"/>
  <c r="O2170" i="1"/>
  <c r="AN2170" i="1"/>
  <c r="AM2170" i="1"/>
  <c r="Q2155" i="1"/>
  <c r="O2155" i="1"/>
  <c r="AM2155" i="1"/>
  <c r="S2155" i="1"/>
  <c r="O2152" i="1"/>
  <c r="Q2152" i="1"/>
  <c r="AO2138" i="1"/>
  <c r="Q2138" i="1"/>
  <c r="O2138" i="1"/>
  <c r="AN2138" i="1"/>
  <c r="AM2138" i="1"/>
  <c r="Q2123" i="1"/>
  <c r="O2123" i="1"/>
  <c r="AM2123" i="1"/>
  <c r="S2123" i="1"/>
  <c r="O2120" i="1"/>
  <c r="Q2120" i="1"/>
  <c r="AO2106" i="1"/>
  <c r="Q2106" i="1"/>
  <c r="O2106" i="1"/>
  <c r="AN2106" i="1"/>
  <c r="AM2106" i="1"/>
  <c r="Q2091" i="1"/>
  <c r="O2091" i="1"/>
  <c r="AM2091" i="1"/>
  <c r="S2091" i="1"/>
  <c r="O2088" i="1"/>
  <c r="Q2088" i="1"/>
  <c r="AO2074" i="1"/>
  <c r="Q2074" i="1"/>
  <c r="O2074" i="1"/>
  <c r="AN2074" i="1"/>
  <c r="AM2074" i="1"/>
  <c r="Q2059" i="1"/>
  <c r="O2059" i="1"/>
  <c r="AM2059" i="1"/>
  <c r="S2059" i="1"/>
  <c r="O2056" i="1"/>
  <c r="Q2056" i="1"/>
  <c r="AO2042" i="1"/>
  <c r="Q2042" i="1"/>
  <c r="O2042" i="1"/>
  <c r="AN2042" i="1"/>
  <c r="AM2042" i="1"/>
  <c r="Q2027" i="1"/>
  <c r="O2027" i="1"/>
  <c r="AM2027" i="1"/>
  <c r="S2027" i="1"/>
  <c r="O2024" i="1"/>
  <c r="Q2024" i="1"/>
  <c r="AO2010" i="1"/>
  <c r="Q2010" i="1"/>
  <c r="O2010" i="1"/>
  <c r="AN2010" i="1"/>
  <c r="AM2010" i="1"/>
  <c r="Q1995" i="1"/>
  <c r="O1995" i="1"/>
  <c r="AM1995" i="1"/>
  <c r="S1995" i="1"/>
  <c r="O1992" i="1"/>
  <c r="Q1992" i="1"/>
  <c r="AO1978" i="1"/>
  <c r="Q1978" i="1"/>
  <c r="O1978" i="1"/>
  <c r="AN1978" i="1"/>
  <c r="AM1978" i="1"/>
  <c r="Q1963" i="1"/>
  <c r="O1963" i="1"/>
  <c r="AM1963" i="1"/>
  <c r="S1963" i="1"/>
  <c r="O1960" i="1"/>
  <c r="Q1960" i="1"/>
  <c r="AO1946" i="1"/>
  <c r="Q1946" i="1"/>
  <c r="O1946" i="1"/>
  <c r="AN1946" i="1"/>
  <c r="AM1946" i="1"/>
  <c r="O1931" i="1"/>
  <c r="Q1931" i="1"/>
  <c r="AM1931" i="1"/>
  <c r="S1931" i="1"/>
  <c r="O1928" i="1"/>
  <c r="Q1928" i="1"/>
  <c r="AO1914" i="1"/>
  <c r="Q1914" i="1"/>
  <c r="O1914" i="1"/>
  <c r="AN1914" i="1"/>
  <c r="AM1914" i="1"/>
  <c r="O1899" i="1"/>
  <c r="Q1899" i="1"/>
  <c r="AM1899" i="1"/>
  <c r="S1899" i="1"/>
  <c r="O1896" i="1"/>
  <c r="Q1896" i="1"/>
  <c r="AO1882" i="1"/>
  <c r="Q1882" i="1"/>
  <c r="O1882" i="1"/>
  <c r="AN1882" i="1"/>
  <c r="AM1882" i="1"/>
  <c r="O1867" i="1"/>
  <c r="Q1867" i="1"/>
  <c r="AM1867" i="1"/>
  <c r="S1867" i="1"/>
  <c r="O1864" i="1"/>
  <c r="Q1864" i="1"/>
  <c r="AO1850" i="1"/>
  <c r="Q1850" i="1"/>
  <c r="O1850" i="1"/>
  <c r="AN1850" i="1"/>
  <c r="AM1850" i="1"/>
  <c r="O1835" i="1"/>
  <c r="Q1835" i="1"/>
  <c r="AM1835" i="1"/>
  <c r="S1835" i="1"/>
  <c r="O1832" i="1"/>
  <c r="Q1832" i="1"/>
  <c r="AO1818" i="1"/>
  <c r="Q1818" i="1"/>
  <c r="O1818" i="1"/>
  <c r="AN1818" i="1"/>
  <c r="AM1818" i="1"/>
  <c r="O1803" i="1"/>
  <c r="Q1803" i="1"/>
  <c r="AM1803" i="1"/>
  <c r="S1803" i="1"/>
  <c r="AO1790" i="1"/>
  <c r="Q1790" i="1"/>
  <c r="O1790" i="1"/>
  <c r="AN1790" i="1"/>
  <c r="AM1790" i="1"/>
  <c r="AO1778" i="1"/>
  <c r="Q1778" i="1"/>
  <c r="O1778" i="1"/>
  <c r="AN1778" i="1"/>
  <c r="AM1778" i="1"/>
  <c r="AM1749" i="1"/>
  <c r="Q1749" i="1"/>
  <c r="O1749" i="1"/>
  <c r="AO1749" i="1"/>
  <c r="AN1749" i="1"/>
  <c r="AO1738" i="1"/>
  <c r="Q1738" i="1"/>
  <c r="O1738" i="1"/>
  <c r="AN1738" i="1"/>
  <c r="AM1738" i="1"/>
  <c r="O1727" i="1"/>
  <c r="Q1727" i="1"/>
  <c r="AM1727" i="1"/>
  <c r="S1727" i="1"/>
  <c r="O1724" i="1"/>
  <c r="Q1724" i="1"/>
  <c r="O1715" i="1"/>
  <c r="Q1715" i="1"/>
  <c r="AM1715" i="1"/>
  <c r="S1715" i="1"/>
  <c r="O1712" i="1"/>
  <c r="Q1712" i="1"/>
  <c r="O1704" i="1"/>
  <c r="Q1704" i="1"/>
  <c r="S1687" i="1"/>
  <c r="O1675" i="1"/>
  <c r="Q1675" i="1"/>
  <c r="AM1675" i="1"/>
  <c r="S1675" i="1"/>
  <c r="AO1662" i="1"/>
  <c r="Q1662" i="1"/>
  <c r="O1662" i="1"/>
  <c r="AN1662" i="1"/>
  <c r="AM1662" i="1"/>
  <c r="Q1490" i="1"/>
  <c r="O1490" i="1"/>
  <c r="Q1474" i="1"/>
  <c r="O1474" i="1"/>
  <c r="Q1458" i="1"/>
  <c r="O1458" i="1"/>
  <c r="Q1442" i="1"/>
  <c r="O1442" i="1"/>
  <c r="Q1426" i="1"/>
  <c r="O1426" i="1"/>
  <c r="Q1410" i="1"/>
  <c r="O1410" i="1"/>
  <c r="Q1394" i="1"/>
  <c r="O1394" i="1"/>
  <c r="Q1378" i="1"/>
  <c r="O1378" i="1"/>
  <c r="Q1362" i="1"/>
  <c r="O1362" i="1"/>
  <c r="AO1346" i="1"/>
  <c r="Q1346" i="1"/>
  <c r="O1346" i="1"/>
  <c r="AN1332" i="1"/>
  <c r="S1332" i="1"/>
  <c r="O1332" i="1"/>
  <c r="Q1332" i="1"/>
  <c r="AO1332" i="1"/>
  <c r="O1319" i="1"/>
  <c r="Q1319" i="1"/>
  <c r="O1307" i="1"/>
  <c r="Q1307" i="1"/>
  <c r="AO1307" i="1"/>
  <c r="Q1294" i="1"/>
  <c r="O1294" i="1"/>
  <c r="AO1294" i="1"/>
  <c r="AO1289" i="1"/>
  <c r="AN1289" i="1"/>
  <c r="AM1289" i="1"/>
  <c r="AN1268" i="1"/>
  <c r="S1268" i="1"/>
  <c r="O1268" i="1"/>
  <c r="Q1268" i="1"/>
  <c r="AO1268" i="1"/>
  <c r="AO1255" i="1"/>
  <c r="O1255" i="1"/>
  <c r="Q1255" i="1"/>
  <c r="O1243" i="1"/>
  <c r="Q1243" i="1"/>
  <c r="AO1243" i="1"/>
  <c r="Q1230" i="1"/>
  <c r="O1230" i="1"/>
  <c r="AO1230" i="1"/>
  <c r="AO1225" i="1"/>
  <c r="Q1225" i="1"/>
  <c r="O1225" i="1"/>
  <c r="AN1225" i="1"/>
  <c r="AM1225" i="1"/>
  <c r="AN1204" i="1"/>
  <c r="S1204" i="1"/>
  <c r="O1204" i="1"/>
  <c r="Q1204" i="1"/>
  <c r="AO1204" i="1"/>
  <c r="AO1191" i="1"/>
  <c r="O1191" i="1"/>
  <c r="Q1191" i="1"/>
  <c r="O1179" i="1"/>
  <c r="Q1179" i="1"/>
  <c r="AO1179" i="1"/>
  <c r="Q1166" i="1"/>
  <c r="O1166" i="1"/>
  <c r="AO1166" i="1"/>
  <c r="AO1161" i="1"/>
  <c r="Q1161" i="1"/>
  <c r="O1161" i="1"/>
  <c r="AN1161" i="1"/>
  <c r="AM1161" i="1"/>
  <c r="AN1140" i="1"/>
  <c r="S1140" i="1"/>
  <c r="O1140" i="1"/>
  <c r="Q1140" i="1"/>
  <c r="AO1140" i="1"/>
  <c r="AO1127" i="1"/>
  <c r="O1127" i="1"/>
  <c r="Q1127" i="1"/>
  <c r="O1115" i="1"/>
  <c r="Q1115" i="1"/>
  <c r="AO1115" i="1"/>
  <c r="Q1102" i="1"/>
  <c r="O1102" i="1"/>
  <c r="AO1102" i="1"/>
  <c r="AO1097" i="1"/>
  <c r="Q1097" i="1"/>
  <c r="O1097" i="1"/>
  <c r="AN1097" i="1"/>
  <c r="AM1097" i="1"/>
  <c r="AN1076" i="1"/>
  <c r="S1076" i="1"/>
  <c r="O1076" i="1"/>
  <c r="Q1076" i="1"/>
  <c r="AO1076" i="1"/>
  <c r="AO1063" i="1"/>
  <c r="O1063" i="1"/>
  <c r="Q1063" i="1"/>
  <c r="O1051" i="1"/>
  <c r="Q1051" i="1"/>
  <c r="AO1051" i="1"/>
  <c r="Q1038" i="1"/>
  <c r="O1038" i="1"/>
  <c r="AO1038" i="1"/>
  <c r="AO1033" i="1"/>
  <c r="Q1033" i="1"/>
  <c r="O1033" i="1"/>
  <c r="AN1033" i="1"/>
  <c r="AM1033" i="1"/>
  <c r="AO2654" i="1"/>
  <c r="O2654" i="1"/>
  <c r="Q2654" i="1"/>
  <c r="AN2654" i="1"/>
  <c r="AM2654" i="1"/>
  <c r="O2500" i="1"/>
  <c r="Q2500" i="1"/>
  <c r="AO2430" i="1"/>
  <c r="Q2430" i="1"/>
  <c r="O2430" i="1"/>
  <c r="AN2430" i="1"/>
  <c r="AM2430" i="1"/>
  <c r="O2404" i="1"/>
  <c r="Q2404" i="1"/>
  <c r="AM2385" i="1"/>
  <c r="O2385" i="1"/>
  <c r="Q2385" i="1"/>
  <c r="AN2385" i="1"/>
  <c r="AO2385" i="1"/>
  <c r="AM2333" i="1"/>
  <c r="O2333" i="1"/>
  <c r="Q2333" i="1"/>
  <c r="AN2333" i="1"/>
  <c r="AO2333" i="1"/>
  <c r="AM2109" i="1"/>
  <c r="O2109" i="1"/>
  <c r="Q2109" i="1"/>
  <c r="AN2109" i="1"/>
  <c r="AO2109" i="1"/>
  <c r="AM2061" i="1"/>
  <c r="O2061" i="1"/>
  <c r="Q2061" i="1"/>
  <c r="AN2061" i="1"/>
  <c r="AO2061" i="1"/>
  <c r="AM2005" i="1"/>
  <c r="O2005" i="1"/>
  <c r="Q2005" i="1"/>
  <c r="AN2005" i="1"/>
  <c r="AO2005" i="1"/>
  <c r="AM1909" i="1"/>
  <c r="Q1909" i="1"/>
  <c r="O1909" i="1"/>
  <c r="AN1909" i="1"/>
  <c r="AO1909" i="1"/>
  <c r="AM1861" i="1"/>
  <c r="Q1861" i="1"/>
  <c r="O1861" i="1"/>
  <c r="AN1861" i="1"/>
  <c r="AO1861" i="1"/>
  <c r="AM1845" i="1"/>
  <c r="Q1845" i="1"/>
  <c r="O1845" i="1"/>
  <c r="AN1845" i="1"/>
  <c r="AO1845" i="1"/>
  <c r="AM1829" i="1"/>
  <c r="Q1829" i="1"/>
  <c r="O1829" i="1"/>
  <c r="AN1829" i="1"/>
  <c r="AO1829" i="1"/>
  <c r="AM1813" i="1"/>
  <c r="Q1813" i="1"/>
  <c r="O1813" i="1"/>
  <c r="AN1813" i="1"/>
  <c r="AO1813" i="1"/>
  <c r="AM1761" i="1"/>
  <c r="Q1761" i="1"/>
  <c r="O1761" i="1"/>
  <c r="AN1761" i="1"/>
  <c r="AO1761" i="1"/>
  <c r="AO1750" i="1"/>
  <c r="Q1750" i="1"/>
  <c r="O1750" i="1"/>
  <c r="AM1750" i="1"/>
  <c r="AN1750" i="1"/>
  <c r="AO1718" i="1"/>
  <c r="Q1718" i="1"/>
  <c r="O1718" i="1"/>
  <c r="AM1718" i="1"/>
  <c r="AN1718" i="1"/>
  <c r="Q1593" i="1"/>
  <c r="O1593" i="1"/>
  <c r="Q1518" i="1"/>
  <c r="O1518" i="1"/>
  <c r="AM1518" i="1"/>
  <c r="S1518" i="1"/>
  <c r="AM1508" i="1"/>
  <c r="S1508" i="1"/>
  <c r="O1508" i="1"/>
  <c r="Q1508" i="1"/>
  <c r="AO1508" i="1"/>
  <c r="AN1328" i="1"/>
  <c r="S1328" i="1"/>
  <c r="O1328" i="1"/>
  <c r="Q1328" i="1"/>
  <c r="AO1328" i="1"/>
  <c r="AO1290" i="1"/>
  <c r="Q1290" i="1"/>
  <c r="O1290" i="1"/>
  <c r="Q1258" i="1"/>
  <c r="O1258" i="1"/>
  <c r="AN1168" i="1"/>
  <c r="S1168" i="1"/>
  <c r="O1168" i="1"/>
  <c r="Q1168" i="1"/>
  <c r="AO1168" i="1"/>
  <c r="AN1136" i="1"/>
  <c r="S1136" i="1"/>
  <c r="O1136" i="1"/>
  <c r="Q1136" i="1"/>
  <c r="AO1136" i="1"/>
  <c r="Q1098" i="1"/>
  <c r="O1098" i="1"/>
  <c r="AN1040" i="1"/>
  <c r="S1040" i="1"/>
  <c r="O1040" i="1"/>
  <c r="Q1040" i="1"/>
  <c r="AO1040" i="1"/>
  <c r="AN857" i="1"/>
  <c r="S857" i="1"/>
  <c r="AN841" i="1"/>
  <c r="S841" i="1"/>
  <c r="AN793" i="1"/>
  <c r="AN713" i="1"/>
  <c r="S713" i="1"/>
  <c r="AN697" i="1"/>
  <c r="S697" i="1"/>
  <c r="AN617" i="1"/>
  <c r="S617" i="1"/>
  <c r="AN465" i="1"/>
  <c r="Q457" i="1"/>
  <c r="O457" i="1"/>
  <c r="Q449" i="1"/>
  <c r="O449" i="1"/>
  <c r="Q441" i="1"/>
  <c r="O441" i="1"/>
  <c r="AN433" i="1"/>
  <c r="S433" i="1"/>
  <c r="Q433" i="1"/>
  <c r="O433" i="1"/>
  <c r="AN417" i="1"/>
  <c r="S417" i="1"/>
  <c r="O417" i="1"/>
  <c r="Q417" i="1"/>
  <c r="O397" i="1"/>
  <c r="Q397" i="1"/>
  <c r="O385" i="1"/>
  <c r="Q385" i="1"/>
  <c r="AN369" i="1"/>
  <c r="O369" i="1"/>
  <c r="Q369" i="1"/>
  <c r="AN353" i="1"/>
  <c r="S353" i="1"/>
  <c r="O353" i="1"/>
  <c r="Q353" i="1"/>
  <c r="O337" i="1"/>
  <c r="Q337" i="1"/>
  <c r="O321" i="1"/>
  <c r="Q321" i="1"/>
  <c r="O305" i="1"/>
  <c r="Q305" i="1"/>
  <c r="AN289" i="1"/>
  <c r="S289" i="1"/>
  <c r="O289" i="1"/>
  <c r="Q289" i="1"/>
  <c r="AN273" i="1"/>
  <c r="S273" i="1"/>
  <c r="O273" i="1"/>
  <c r="Q273" i="1"/>
  <c r="O261" i="1"/>
  <c r="Q261" i="1"/>
  <c r="AN241" i="1"/>
  <c r="O241" i="1"/>
  <c r="Q241" i="1"/>
  <c r="O225" i="1"/>
  <c r="Q225" i="1"/>
  <c r="O205" i="1"/>
  <c r="Q205" i="1"/>
  <c r="O189" i="1"/>
  <c r="Q189" i="1"/>
  <c r="O173" i="1"/>
  <c r="Q173" i="1"/>
  <c r="O153" i="1"/>
  <c r="Q153" i="1"/>
  <c r="AN137" i="1"/>
  <c r="O137" i="1"/>
  <c r="Q137" i="1"/>
  <c r="AN121" i="1"/>
  <c r="S121" i="1"/>
  <c r="O121" i="1"/>
  <c r="Q121" i="1"/>
  <c r="O105" i="1"/>
  <c r="Q105" i="1"/>
  <c r="AN89" i="1"/>
  <c r="S89" i="1"/>
  <c r="O89" i="1"/>
  <c r="Q89" i="1"/>
  <c r="AN73" i="1"/>
  <c r="S73" i="1"/>
  <c r="O73" i="1"/>
  <c r="Q73" i="1"/>
  <c r="O57" i="1"/>
  <c r="Q57" i="1"/>
  <c r="O41" i="1"/>
  <c r="Q41" i="1"/>
  <c r="AN25" i="1"/>
  <c r="S25" i="1"/>
  <c r="O25" i="1"/>
  <c r="Q25" i="1"/>
  <c r="AN9" i="1"/>
  <c r="S9" i="1"/>
  <c r="O9" i="1"/>
  <c r="Q9" i="1"/>
  <c r="O3095" i="1"/>
  <c r="Q3095" i="1"/>
  <c r="S3053" i="1"/>
  <c r="AM3044" i="1"/>
  <c r="Q3044" i="1"/>
  <c r="O3044" i="1"/>
  <c r="AO3044" i="1"/>
  <c r="AN3044" i="1"/>
  <c r="AM2963" i="1"/>
  <c r="O2963" i="1"/>
  <c r="Q2963" i="1"/>
  <c r="AO2963" i="1"/>
  <c r="AN2963" i="1"/>
  <c r="AM2851" i="1"/>
  <c r="O2851" i="1"/>
  <c r="Q2851" i="1"/>
  <c r="AO2851" i="1"/>
  <c r="AN2851" i="1"/>
  <c r="AO2813" i="1"/>
  <c r="Q2813" i="1"/>
  <c r="O2813" i="1"/>
  <c r="AM2813" i="1"/>
  <c r="AN2813" i="1"/>
  <c r="AM2781" i="1"/>
  <c r="Q2781" i="1"/>
  <c r="O2781" i="1"/>
  <c r="AN2781" i="1"/>
  <c r="AO2781" i="1"/>
  <c r="AM2749" i="1"/>
  <c r="Q2749" i="1"/>
  <c r="O2749" i="1"/>
  <c r="AN2749" i="1"/>
  <c r="AO2749" i="1"/>
  <c r="AM2717" i="1"/>
  <c r="AN2717" i="1"/>
  <c r="S2717" i="1"/>
  <c r="Q2717" i="1"/>
  <c r="O2717" i="1"/>
  <c r="AO2717" i="1"/>
  <c r="AM2685" i="1"/>
  <c r="Q2685" i="1"/>
  <c r="O2685" i="1"/>
  <c r="AN2685" i="1"/>
  <c r="AO2685" i="1"/>
  <c r="AM2653" i="1"/>
  <c r="Q2653" i="1"/>
  <c r="O2653" i="1"/>
  <c r="AN2653" i="1"/>
  <c r="AO2653" i="1"/>
  <c r="AM2621" i="1"/>
  <c r="Q2621" i="1"/>
  <c r="O2621" i="1"/>
  <c r="AN2621" i="1"/>
  <c r="AO2621" i="1"/>
  <c r="AM2589" i="1"/>
  <c r="AN2589" i="1"/>
  <c r="S2589" i="1"/>
  <c r="Q2589" i="1"/>
  <c r="O2589" i="1"/>
  <c r="AO2589" i="1"/>
  <c r="AM2557" i="1"/>
  <c r="O2557" i="1"/>
  <c r="Q2557" i="1"/>
  <c r="AN2557" i="1"/>
  <c r="AO2557" i="1"/>
  <c r="AM2525" i="1"/>
  <c r="O2525" i="1"/>
  <c r="Q2525" i="1"/>
  <c r="AN2525" i="1"/>
  <c r="AO2525" i="1"/>
  <c r="AM2493" i="1"/>
  <c r="O2493" i="1"/>
  <c r="Q2493" i="1"/>
  <c r="AN2493" i="1"/>
  <c r="AO2493" i="1"/>
  <c r="AM2461" i="1"/>
  <c r="AN2461" i="1"/>
  <c r="S2461" i="1"/>
  <c r="O2461" i="1"/>
  <c r="Q2461" i="1"/>
  <c r="AO2461" i="1"/>
  <c r="AM2429" i="1"/>
  <c r="O2429" i="1"/>
  <c r="Q2429" i="1"/>
  <c r="AN2429" i="1"/>
  <c r="AO2429" i="1"/>
  <c r="Q2359" i="1"/>
  <c r="O2359" i="1"/>
  <c r="AM2359" i="1"/>
  <c r="S2359" i="1"/>
  <c r="O2356" i="1"/>
  <c r="Q2356" i="1"/>
  <c r="AO2342" i="1"/>
  <c r="Q2342" i="1"/>
  <c r="O2342" i="1"/>
  <c r="AN2342" i="1"/>
  <c r="AM2342" i="1"/>
  <c r="Q2327" i="1"/>
  <c r="O2327" i="1"/>
  <c r="AM2327" i="1"/>
  <c r="S2327" i="1"/>
  <c r="O2324" i="1"/>
  <c r="Q2324" i="1"/>
  <c r="AO2310" i="1"/>
  <c r="Q2310" i="1"/>
  <c r="O2310" i="1"/>
  <c r="AN2310" i="1"/>
  <c r="AM2310" i="1"/>
  <c r="Q2295" i="1"/>
  <c r="O2295" i="1"/>
  <c r="AM2295" i="1"/>
  <c r="S2295" i="1"/>
  <c r="O2292" i="1"/>
  <c r="Q2292" i="1"/>
  <c r="AO2278" i="1"/>
  <c r="Q2278" i="1"/>
  <c r="O2278" i="1"/>
  <c r="AN2278" i="1"/>
  <c r="AM2278" i="1"/>
  <c r="Q2263" i="1"/>
  <c r="O2263" i="1"/>
  <c r="AM2263" i="1"/>
  <c r="S2263" i="1"/>
  <c r="O2260" i="1"/>
  <c r="Q2260" i="1"/>
  <c r="AO2246" i="1"/>
  <c r="Q2246" i="1"/>
  <c r="O2246" i="1"/>
  <c r="AN2246" i="1"/>
  <c r="AM2246" i="1"/>
  <c r="Q2231" i="1"/>
  <c r="O2231" i="1"/>
  <c r="AM2231" i="1"/>
  <c r="S2231" i="1"/>
  <c r="O2228" i="1"/>
  <c r="Q2228" i="1"/>
  <c r="AO2214" i="1"/>
  <c r="Q2214" i="1"/>
  <c r="O2214" i="1"/>
  <c r="AN2214" i="1"/>
  <c r="AM2214" i="1"/>
  <c r="Q2199" i="1"/>
  <c r="O2199" i="1"/>
  <c r="AM2199" i="1"/>
  <c r="S2199" i="1"/>
  <c r="O2196" i="1"/>
  <c r="Q2196" i="1"/>
  <c r="AO2182" i="1"/>
  <c r="Q2182" i="1"/>
  <c r="O2182" i="1"/>
  <c r="AN2182" i="1"/>
  <c r="AM2182" i="1"/>
  <c r="Q2167" i="1"/>
  <c r="O2167" i="1"/>
  <c r="AM2167" i="1"/>
  <c r="S2167" i="1"/>
  <c r="O2164" i="1"/>
  <c r="Q2164" i="1"/>
  <c r="AO2150" i="1"/>
  <c r="Q2150" i="1"/>
  <c r="O2150" i="1"/>
  <c r="AN2150" i="1"/>
  <c r="AM2150" i="1"/>
  <c r="Q2135" i="1"/>
  <c r="O2135" i="1"/>
  <c r="AM2135" i="1"/>
  <c r="S2135" i="1"/>
  <c r="O2132" i="1"/>
  <c r="Q2132" i="1"/>
  <c r="AO2118" i="1"/>
  <c r="Q2118" i="1"/>
  <c r="O2118" i="1"/>
  <c r="AN2118" i="1"/>
  <c r="AM2118" i="1"/>
  <c r="Q2103" i="1"/>
  <c r="O2103" i="1"/>
  <c r="AM2103" i="1"/>
  <c r="S2103" i="1"/>
  <c r="O2100" i="1"/>
  <c r="Q2100" i="1"/>
  <c r="AO2086" i="1"/>
  <c r="Q2086" i="1"/>
  <c r="O2086" i="1"/>
  <c r="AN2086" i="1"/>
  <c r="AM2086" i="1"/>
  <c r="Q2071" i="1"/>
  <c r="O2071" i="1"/>
  <c r="AM2071" i="1"/>
  <c r="S2071" i="1"/>
  <c r="O2068" i="1"/>
  <c r="Q2068" i="1"/>
  <c r="AO2054" i="1"/>
  <c r="Q2054" i="1"/>
  <c r="O2054" i="1"/>
  <c r="AN2054" i="1"/>
  <c r="AM2054" i="1"/>
  <c r="Q2039" i="1"/>
  <c r="O2039" i="1"/>
  <c r="AM2039" i="1"/>
  <c r="S2039" i="1"/>
  <c r="O2036" i="1"/>
  <c r="Q2036" i="1"/>
  <c r="AO2022" i="1"/>
  <c r="Q2022" i="1"/>
  <c r="O2022" i="1"/>
  <c r="AN2022" i="1"/>
  <c r="AM2022" i="1"/>
  <c r="Q2007" i="1"/>
  <c r="O2007" i="1"/>
  <c r="AM2007" i="1"/>
  <c r="S2007" i="1"/>
  <c r="O2004" i="1"/>
  <c r="Q2004" i="1"/>
  <c r="AO1990" i="1"/>
  <c r="Q1990" i="1"/>
  <c r="O1990" i="1"/>
  <c r="AN1990" i="1"/>
  <c r="AM1990" i="1"/>
  <c r="Q1975" i="1"/>
  <c r="O1975" i="1"/>
  <c r="AM1975" i="1"/>
  <c r="S1975" i="1"/>
  <c r="O1972" i="1"/>
  <c r="Q1972" i="1"/>
  <c r="AO1958" i="1"/>
  <c r="Q1958" i="1"/>
  <c r="O1958" i="1"/>
  <c r="AN1958" i="1"/>
  <c r="AM1958" i="1"/>
  <c r="O1943" i="1"/>
  <c r="Q1943" i="1"/>
  <c r="AM1943" i="1"/>
  <c r="S1943" i="1"/>
  <c r="O1940" i="1"/>
  <c r="Q1940" i="1"/>
  <c r="AO1926" i="1"/>
  <c r="Q1926" i="1"/>
  <c r="O1926" i="1"/>
  <c r="AN1926" i="1"/>
  <c r="AM1926" i="1"/>
  <c r="O1911" i="1"/>
  <c r="Q1911" i="1"/>
  <c r="AM1911" i="1"/>
  <c r="S1911" i="1"/>
  <c r="O1908" i="1"/>
  <c r="Q1908" i="1"/>
  <c r="AO1894" i="1"/>
  <c r="Q1894" i="1"/>
  <c r="O1894" i="1"/>
  <c r="AN1894" i="1"/>
  <c r="AM1894" i="1"/>
  <c r="O1879" i="1"/>
  <c r="Q1879" i="1"/>
  <c r="AM1879" i="1"/>
  <c r="S1879" i="1"/>
  <c r="O1876" i="1"/>
  <c r="Q1876" i="1"/>
  <c r="AO1862" i="1"/>
  <c r="Q1862" i="1"/>
  <c r="O1862" i="1"/>
  <c r="AN1862" i="1"/>
  <c r="AM1862" i="1"/>
  <c r="O1847" i="1"/>
  <c r="Q1847" i="1"/>
  <c r="AM1847" i="1"/>
  <c r="S1847" i="1"/>
  <c r="O1844" i="1"/>
  <c r="Q1844" i="1"/>
  <c r="AO1830" i="1"/>
  <c r="Q1830" i="1"/>
  <c r="O1830" i="1"/>
  <c r="AN1830" i="1"/>
  <c r="AM1830" i="1"/>
  <c r="O1815" i="1"/>
  <c r="Q1815" i="1"/>
  <c r="AM1815" i="1"/>
  <c r="S1815" i="1"/>
  <c r="O1812" i="1"/>
  <c r="Q1812" i="1"/>
  <c r="AM1797" i="1"/>
  <c r="Q1797" i="1"/>
  <c r="O1797" i="1"/>
  <c r="AO1797" i="1"/>
  <c r="AN1797" i="1"/>
  <c r="AO1786" i="1"/>
  <c r="Q1786" i="1"/>
  <c r="O1786" i="1"/>
  <c r="AN1786" i="1"/>
  <c r="AM1786" i="1"/>
  <c r="O1775" i="1"/>
  <c r="Q1775" i="1"/>
  <c r="AM1775" i="1"/>
  <c r="S1775" i="1"/>
  <c r="O1772" i="1"/>
  <c r="Q1772" i="1"/>
  <c r="O1763" i="1"/>
  <c r="Q1763" i="1"/>
  <c r="AM1763" i="1"/>
  <c r="S1763" i="1"/>
  <c r="O1760" i="1"/>
  <c r="Q1760" i="1"/>
  <c r="O1752" i="1"/>
  <c r="Q1752" i="1"/>
  <c r="S1735" i="1"/>
  <c r="O1723" i="1"/>
  <c r="Q1723" i="1"/>
  <c r="AM1723" i="1"/>
  <c r="S1723" i="1"/>
  <c r="AO1710" i="1"/>
  <c r="Q1710" i="1"/>
  <c r="O1710" i="1"/>
  <c r="AN1710" i="1"/>
  <c r="AM1710" i="1"/>
  <c r="AO1698" i="1"/>
  <c r="Q1698" i="1"/>
  <c r="O1698" i="1"/>
  <c r="AN1698" i="1"/>
  <c r="AM1698" i="1"/>
  <c r="AM1669" i="1"/>
  <c r="Q1669" i="1"/>
  <c r="O1669" i="1"/>
  <c r="AO1669" i="1"/>
  <c r="AN1669" i="1"/>
  <c r="AO1658" i="1"/>
  <c r="Q1658" i="1"/>
  <c r="O1658" i="1"/>
  <c r="AN1658" i="1"/>
  <c r="AM1658" i="1"/>
  <c r="Q1650" i="1"/>
  <c r="O1650" i="1"/>
  <c r="AM1650" i="1"/>
  <c r="S1650" i="1"/>
  <c r="Q1634" i="1"/>
  <c r="O1634" i="1"/>
  <c r="AM1634" i="1"/>
  <c r="S1634" i="1"/>
  <c r="Q1618" i="1"/>
  <c r="O1618" i="1"/>
  <c r="AM1618" i="1"/>
  <c r="S1618" i="1"/>
  <c r="Q1602" i="1"/>
  <c r="O1602" i="1"/>
  <c r="AM1602" i="1"/>
  <c r="S1602" i="1"/>
  <c r="Q1586" i="1"/>
  <c r="O1586" i="1"/>
  <c r="AM1586" i="1"/>
  <c r="S1586" i="1"/>
  <c r="Q1570" i="1"/>
  <c r="O1570" i="1"/>
  <c r="AM1570" i="1"/>
  <c r="S1570" i="1"/>
  <c r="Q1554" i="1"/>
  <c r="O1554" i="1"/>
  <c r="AM1554" i="1"/>
  <c r="S1554" i="1"/>
  <c r="Q1538" i="1"/>
  <c r="O1538" i="1"/>
  <c r="AM1538" i="1"/>
  <c r="S1538" i="1"/>
  <c r="Q1522" i="1"/>
  <c r="O1522" i="1"/>
  <c r="AM1522" i="1"/>
  <c r="S1522" i="1"/>
  <c r="S1514" i="1"/>
  <c r="AO1501" i="1"/>
  <c r="Q1501" i="1"/>
  <c r="O1501" i="1"/>
  <c r="AN1501" i="1"/>
  <c r="AM1501" i="1"/>
  <c r="AN1492" i="1"/>
  <c r="S1492" i="1"/>
  <c r="O1492" i="1"/>
  <c r="Q1492" i="1"/>
  <c r="AO1492" i="1"/>
  <c r="AN1476" i="1"/>
  <c r="S1476" i="1"/>
  <c r="O1476" i="1"/>
  <c r="Q1476" i="1"/>
  <c r="AO1476" i="1"/>
  <c r="AN1460" i="1"/>
  <c r="S1460" i="1"/>
  <c r="O1460" i="1"/>
  <c r="Q1460" i="1"/>
  <c r="AO1460" i="1"/>
  <c r="AN1444" i="1"/>
  <c r="S1444" i="1"/>
  <c r="O1444" i="1"/>
  <c r="Q1444" i="1"/>
  <c r="AO1444" i="1"/>
  <c r="AN1428" i="1"/>
  <c r="S1428" i="1"/>
  <c r="O1428" i="1"/>
  <c r="Q1428" i="1"/>
  <c r="AO1428" i="1"/>
  <c r="AN1412" i="1"/>
  <c r="S1412" i="1"/>
  <c r="O1412" i="1"/>
  <c r="Q1412" i="1"/>
  <c r="AO1412" i="1"/>
  <c r="AN1396" i="1"/>
  <c r="S1396" i="1"/>
  <c r="O1396" i="1"/>
  <c r="Q1396" i="1"/>
  <c r="AO1396" i="1"/>
  <c r="AN1380" i="1"/>
  <c r="S1380" i="1"/>
  <c r="O1380" i="1"/>
  <c r="Q1380" i="1"/>
  <c r="AO1380" i="1"/>
  <c r="AN1364" i="1"/>
  <c r="S1364" i="1"/>
  <c r="O1364" i="1"/>
  <c r="Q1364" i="1"/>
  <c r="AO1364" i="1"/>
  <c r="AN1348" i="1"/>
  <c r="S1348" i="1"/>
  <c r="O1348" i="1"/>
  <c r="Q1348" i="1"/>
  <c r="AO1348" i="1"/>
  <c r="AO1334" i="1"/>
  <c r="AO1329" i="1"/>
  <c r="AN1329" i="1"/>
  <c r="AM1329" i="1"/>
  <c r="AN1308" i="1"/>
  <c r="S1308" i="1"/>
  <c r="O1308" i="1"/>
  <c r="Q1308" i="1"/>
  <c r="AO1308" i="1"/>
  <c r="AO1295" i="1"/>
  <c r="O1295" i="1"/>
  <c r="Q1295" i="1"/>
  <c r="AO1283" i="1"/>
  <c r="Q1270" i="1"/>
  <c r="O1270" i="1"/>
  <c r="AO1270" i="1"/>
  <c r="AO1265" i="1"/>
  <c r="Q1265" i="1"/>
  <c r="O1265" i="1"/>
  <c r="AN1265" i="1"/>
  <c r="AM1265" i="1"/>
  <c r="AN1244" i="1"/>
  <c r="S1244" i="1"/>
  <c r="O1244" i="1"/>
  <c r="Q1244" i="1"/>
  <c r="AO1244" i="1"/>
  <c r="AO1231" i="1"/>
  <c r="O1231" i="1"/>
  <c r="Q1231" i="1"/>
  <c r="O1219" i="1"/>
  <c r="Q1219" i="1"/>
  <c r="AO1219" i="1"/>
  <c r="Q1206" i="1"/>
  <c r="O1206" i="1"/>
  <c r="AO1206" i="1"/>
  <c r="AO1201" i="1"/>
  <c r="Q1201" i="1"/>
  <c r="O1201" i="1"/>
  <c r="AN1201" i="1"/>
  <c r="AM1201" i="1"/>
  <c r="AN1180" i="1"/>
  <c r="S1180" i="1"/>
  <c r="O1180" i="1"/>
  <c r="Q1180" i="1"/>
  <c r="AO1180" i="1"/>
  <c r="O1167" i="1"/>
  <c r="Q1167" i="1"/>
  <c r="O1155" i="1"/>
  <c r="Q1155" i="1"/>
  <c r="AO1155" i="1"/>
  <c r="Q1142" i="1"/>
  <c r="O1142" i="1"/>
  <c r="AO1142" i="1"/>
  <c r="AO1137" i="1"/>
  <c r="Q1137" i="1"/>
  <c r="O1137" i="1"/>
  <c r="AN1137" i="1"/>
  <c r="AM1137" i="1"/>
  <c r="AN1116" i="1"/>
  <c r="S1116" i="1"/>
  <c r="AO1116" i="1"/>
  <c r="AO1103" i="1"/>
  <c r="O1103" i="1"/>
  <c r="Q1103" i="1"/>
  <c r="O1091" i="1"/>
  <c r="Q1091" i="1"/>
  <c r="AO1091" i="1"/>
  <c r="Q1078" i="1"/>
  <c r="O1078" i="1"/>
  <c r="AO1078" i="1"/>
  <c r="AO1073" i="1"/>
  <c r="Q1073" i="1"/>
  <c r="O1073" i="1"/>
  <c r="AN1073" i="1"/>
  <c r="AM1073" i="1"/>
  <c r="AN1052" i="1"/>
  <c r="S1052" i="1"/>
  <c r="O1052" i="1"/>
  <c r="Q1052" i="1"/>
  <c r="AO1052" i="1"/>
  <c r="AO1039" i="1"/>
  <c r="O1039" i="1"/>
  <c r="Q1039" i="1"/>
  <c r="AO1027" i="1"/>
  <c r="AO996" i="1"/>
  <c r="AO964" i="1"/>
  <c r="AO932" i="1"/>
  <c r="AO916" i="1"/>
  <c r="AO884" i="1"/>
  <c r="AO852" i="1"/>
  <c r="AO836" i="1"/>
  <c r="AO804" i="1"/>
  <c r="AO788" i="1"/>
  <c r="AO772" i="1"/>
  <c r="AO724" i="1"/>
  <c r="AO708" i="1"/>
  <c r="AO676" i="1"/>
  <c r="AO660" i="1"/>
  <c r="AO628" i="1"/>
  <c r="AO596" i="1"/>
  <c r="AO580" i="1"/>
  <c r="AO564" i="1"/>
  <c r="AO548" i="1"/>
  <c r="AO516" i="1"/>
  <c r="AO484" i="1"/>
  <c r="AO468" i="1"/>
  <c r="AO452" i="1"/>
  <c r="Q452" i="1"/>
  <c r="O452" i="1"/>
  <c r="Q436" i="1"/>
  <c r="O436" i="1"/>
  <c r="AO420" i="1"/>
  <c r="O420" i="1"/>
  <c r="Q420" i="1"/>
  <c r="AO404" i="1"/>
  <c r="O404" i="1"/>
  <c r="Q404" i="1"/>
  <c r="AO388" i="1"/>
  <c r="O388" i="1"/>
  <c r="Q388" i="1"/>
  <c r="Q372" i="1"/>
  <c r="O372" i="1"/>
  <c r="AO356" i="1"/>
  <c r="Q356" i="1"/>
  <c r="O356" i="1"/>
  <c r="AO340" i="1"/>
  <c r="Q340" i="1"/>
  <c r="O340" i="1"/>
  <c r="AO324" i="1"/>
  <c r="Q324" i="1"/>
  <c r="O324" i="1"/>
  <c r="AO308" i="1"/>
  <c r="Q308" i="1"/>
  <c r="O308" i="1"/>
  <c r="AO292" i="1"/>
  <c r="Q292" i="1"/>
  <c r="O292" i="1"/>
  <c r="Q276" i="1"/>
  <c r="O276" i="1"/>
  <c r="AO260" i="1"/>
  <c r="Q260" i="1"/>
  <c r="O260" i="1"/>
  <c r="AO244" i="1"/>
  <c r="Q244" i="1"/>
  <c r="O244" i="1"/>
  <c r="AO228" i="1"/>
  <c r="Q228" i="1"/>
  <c r="O228" i="1"/>
  <c r="Q212" i="1"/>
  <c r="O212" i="1"/>
  <c r="AO196" i="1"/>
  <c r="Q196" i="1"/>
  <c r="O196" i="1"/>
  <c r="Q180" i="1"/>
  <c r="O180" i="1"/>
  <c r="AO164" i="1"/>
  <c r="Q164" i="1"/>
  <c r="O164" i="1"/>
  <c r="AO148" i="1"/>
  <c r="Q148" i="1"/>
  <c r="O148" i="1"/>
  <c r="AO132" i="1"/>
  <c r="Q132" i="1"/>
  <c r="O132" i="1"/>
  <c r="Q116" i="1"/>
  <c r="O116" i="1"/>
  <c r="AO100" i="1"/>
  <c r="Q100" i="1"/>
  <c r="O100" i="1"/>
  <c r="AO84" i="1"/>
  <c r="Q84" i="1"/>
  <c r="O84" i="1"/>
  <c r="AO68" i="1"/>
  <c r="Q68" i="1"/>
  <c r="O68" i="1"/>
  <c r="Q52" i="1"/>
  <c r="O52" i="1"/>
  <c r="AO36" i="1"/>
  <c r="Q36" i="1"/>
  <c r="O36" i="1"/>
  <c r="AO20" i="1"/>
  <c r="O20" i="1"/>
  <c r="Q20" i="1"/>
  <c r="AO4" i="1"/>
  <c r="R4" i="1" a="1"/>
  <c r="R4" i="1"/>
  <c r="O4" i="1"/>
  <c r="Q4" i="1"/>
  <c r="AN3098" i="1"/>
  <c r="S3098" i="1"/>
  <c r="O3098" i="1"/>
  <c r="Q3098" i="1"/>
  <c r="AO3098" i="1"/>
  <c r="AN3050" i="1"/>
  <c r="S3050" i="1"/>
  <c r="O3050" i="1"/>
  <c r="Q3050" i="1"/>
  <c r="AO3050" i="1"/>
  <c r="O2887" i="1"/>
  <c r="Q2887" i="1"/>
  <c r="AO2806" i="1"/>
  <c r="O2806" i="1"/>
  <c r="Q2806" i="1"/>
  <c r="AN2806" i="1"/>
  <c r="AM2806" i="1"/>
  <c r="Q2764" i="1"/>
  <c r="O2764" i="1"/>
  <c r="AO2742" i="1"/>
  <c r="O2742" i="1"/>
  <c r="Q2742" i="1"/>
  <c r="AN2742" i="1"/>
  <c r="AM2742" i="1"/>
  <c r="Q2700" i="1"/>
  <c r="O2700" i="1"/>
  <c r="AO2678" i="1"/>
  <c r="O2678" i="1"/>
  <c r="Q2678" i="1"/>
  <c r="AN2678" i="1"/>
  <c r="AM2678" i="1"/>
  <c r="Q2636" i="1"/>
  <c r="O2636" i="1"/>
  <c r="AO2614" i="1"/>
  <c r="O2614" i="1"/>
  <c r="Q2614" i="1"/>
  <c r="AN2614" i="1"/>
  <c r="AM2614" i="1"/>
  <c r="O2572" i="1"/>
  <c r="Q2572" i="1"/>
  <c r="AO2550" i="1"/>
  <c r="Q2550" i="1"/>
  <c r="O2550" i="1"/>
  <c r="AN2550" i="1"/>
  <c r="AM2550" i="1"/>
  <c r="O2508" i="1"/>
  <c r="Q2508" i="1"/>
  <c r="AO2486" i="1"/>
  <c r="Q2486" i="1"/>
  <c r="O2486" i="1"/>
  <c r="AN2486" i="1"/>
  <c r="AM2486" i="1"/>
  <c r="O2444" i="1"/>
  <c r="Q2444" i="1"/>
  <c r="AO2422" i="1"/>
  <c r="Q2422" i="1"/>
  <c r="O2422" i="1"/>
  <c r="AN2422" i="1"/>
  <c r="AM2422" i="1"/>
  <c r="AM2361" i="1"/>
  <c r="O2361" i="1"/>
  <c r="Q2361" i="1"/>
  <c r="AO2361" i="1"/>
  <c r="AN2361" i="1"/>
  <c r="AM2329" i="1"/>
  <c r="O2329" i="1"/>
  <c r="Q2329" i="1"/>
  <c r="AO2329" i="1"/>
  <c r="AN2329" i="1"/>
  <c r="AM2297" i="1"/>
  <c r="O2297" i="1"/>
  <c r="Q2297" i="1"/>
  <c r="AO2297" i="1"/>
  <c r="AN2297" i="1"/>
  <c r="AM2265" i="1"/>
  <c r="O2265" i="1"/>
  <c r="Q2265" i="1"/>
  <c r="AN2265" i="1"/>
  <c r="AO2265" i="1"/>
  <c r="AM2233" i="1"/>
  <c r="O2233" i="1"/>
  <c r="Q2233" i="1"/>
  <c r="AN2233" i="1"/>
  <c r="AO2233" i="1"/>
  <c r="AM2201" i="1"/>
  <c r="O2201" i="1"/>
  <c r="Q2201" i="1"/>
  <c r="AO2201" i="1"/>
  <c r="AN2201" i="1"/>
  <c r="AM2169" i="1"/>
  <c r="O2169" i="1"/>
  <c r="Q2169" i="1"/>
  <c r="AN2169" i="1"/>
  <c r="AO2169" i="1"/>
  <c r="AM2137" i="1"/>
  <c r="O2137" i="1"/>
  <c r="Q2137" i="1"/>
  <c r="AN2137" i="1"/>
  <c r="AO2137" i="1"/>
  <c r="AM2105" i="1"/>
  <c r="O2105" i="1"/>
  <c r="Q2105" i="1"/>
  <c r="AO2105" i="1"/>
  <c r="AN2105" i="1"/>
  <c r="AM2073" i="1"/>
  <c r="O2073" i="1"/>
  <c r="Q2073" i="1"/>
  <c r="AO2073" i="1"/>
  <c r="AN2073" i="1"/>
  <c r="AM2041" i="1"/>
  <c r="O2041" i="1"/>
  <c r="Q2041" i="1"/>
  <c r="AN2041" i="1"/>
  <c r="AO2041" i="1"/>
  <c r="AM2009" i="1"/>
  <c r="O2009" i="1"/>
  <c r="Q2009" i="1"/>
  <c r="AN2009" i="1"/>
  <c r="AO2009" i="1"/>
  <c r="AM1977" i="1"/>
  <c r="O1977" i="1"/>
  <c r="Q1977" i="1"/>
  <c r="AN1977" i="1"/>
  <c r="AO1977" i="1"/>
  <c r="AM1945" i="1"/>
  <c r="Q1945" i="1"/>
  <c r="O1945" i="1"/>
  <c r="AN1945" i="1"/>
  <c r="AO1945" i="1"/>
  <c r="AM1913" i="1"/>
  <c r="Q1913" i="1"/>
  <c r="O1913" i="1"/>
  <c r="AN1913" i="1"/>
  <c r="AO1913" i="1"/>
  <c r="AM1881" i="1"/>
  <c r="Q1881" i="1"/>
  <c r="O1881" i="1"/>
  <c r="AN1881" i="1"/>
  <c r="AO1881" i="1"/>
  <c r="AM1849" i="1"/>
  <c r="Q1849" i="1"/>
  <c r="O1849" i="1"/>
  <c r="AO1849" i="1"/>
  <c r="AN1849" i="1"/>
  <c r="AM1817" i="1"/>
  <c r="Q1817" i="1"/>
  <c r="O1817" i="1"/>
  <c r="AO1817" i="1"/>
  <c r="AN1817" i="1"/>
  <c r="AM1504" i="1"/>
  <c r="S1504" i="1"/>
  <c r="O1504" i="1"/>
  <c r="Q1504" i="1"/>
  <c r="Q1498" i="1"/>
  <c r="O1498" i="1"/>
  <c r="O1491" i="1"/>
  <c r="Q1491" i="1"/>
  <c r="O1475" i="1"/>
  <c r="Q1475" i="1"/>
  <c r="O1459" i="1"/>
  <c r="Q1459" i="1"/>
  <c r="O1443" i="1"/>
  <c r="Q1443" i="1"/>
  <c r="O1427" i="1"/>
  <c r="Q1427" i="1"/>
  <c r="O1411" i="1"/>
  <c r="Q1411" i="1"/>
  <c r="O1395" i="1"/>
  <c r="Q1395" i="1"/>
  <c r="O1379" i="1"/>
  <c r="Q1379" i="1"/>
  <c r="O1363" i="1"/>
  <c r="Q1363" i="1"/>
  <c r="O1347" i="1"/>
  <c r="Q1347" i="1"/>
  <c r="AN1304" i="1"/>
  <c r="S1304" i="1"/>
  <c r="O1304" i="1"/>
  <c r="Q1304" i="1"/>
  <c r="AO1304" i="1"/>
  <c r="AN1288" i="1"/>
  <c r="S1288" i="1"/>
  <c r="O1288" i="1"/>
  <c r="Q1288" i="1"/>
  <c r="AO1288" i="1"/>
  <c r="AN1272" i="1"/>
  <c r="S1272" i="1"/>
  <c r="O1272" i="1"/>
  <c r="Q1272" i="1"/>
  <c r="AO1272" i="1"/>
  <c r="AN1256" i="1"/>
  <c r="S1256" i="1"/>
  <c r="O1256" i="1"/>
  <c r="Q1256" i="1"/>
  <c r="AO1256" i="1"/>
  <c r="AN1240" i="1"/>
  <c r="S1240" i="1"/>
  <c r="O1240" i="1"/>
  <c r="Q1240" i="1"/>
  <c r="AO1240" i="1"/>
  <c r="AO1218" i="1"/>
  <c r="Q1218" i="1"/>
  <c r="O1218" i="1"/>
  <c r="AO1202" i="1"/>
  <c r="Q1202" i="1"/>
  <c r="O1202" i="1"/>
  <c r="AN1160" i="1"/>
  <c r="S1160" i="1"/>
  <c r="O1160" i="1"/>
  <c r="Q1160" i="1"/>
  <c r="AO1160" i="1"/>
  <c r="AO1122" i="1"/>
  <c r="Q1106" i="1"/>
  <c r="O1106" i="1"/>
  <c r="Q1090" i="1"/>
  <c r="O1090" i="1"/>
  <c r="AN3078" i="1"/>
  <c r="S3078" i="1"/>
  <c r="O3078" i="1"/>
  <c r="Q3078" i="1"/>
  <c r="AM2996" i="1"/>
  <c r="Q2996" i="1"/>
  <c r="O2996" i="1"/>
  <c r="AO2996" i="1"/>
  <c r="AN2996" i="1"/>
  <c r="AM2968" i="1"/>
  <c r="Q2968" i="1"/>
  <c r="O2968" i="1"/>
  <c r="AO2968" i="1"/>
  <c r="AN2968" i="1"/>
  <c r="AM2936" i="1"/>
  <c r="Q2936" i="1"/>
  <c r="O2936" i="1"/>
  <c r="AO2936" i="1"/>
  <c r="AN2936" i="1"/>
  <c r="AO2798" i="1"/>
  <c r="O2798" i="1"/>
  <c r="Q2798" i="1"/>
  <c r="AN2798" i="1"/>
  <c r="AM2798" i="1"/>
  <c r="AO2718" i="1"/>
  <c r="O2718" i="1"/>
  <c r="Q2718" i="1"/>
  <c r="AN2718" i="1"/>
  <c r="AM2718" i="1"/>
  <c r="AO2702" i="1"/>
  <c r="O2702" i="1"/>
  <c r="Q2702" i="1"/>
  <c r="AN2702" i="1"/>
  <c r="AM2702" i="1"/>
  <c r="Q2644" i="1"/>
  <c r="O2644" i="1"/>
  <c r="AO2558" i="1"/>
  <c r="Q2558" i="1"/>
  <c r="O2558" i="1"/>
  <c r="AN2558" i="1"/>
  <c r="AM2558" i="1"/>
  <c r="AO2542" i="1"/>
  <c r="Q2542" i="1"/>
  <c r="O2542" i="1"/>
  <c r="AN2542" i="1"/>
  <c r="AM2542" i="1"/>
  <c r="O2484" i="1"/>
  <c r="Q2484" i="1"/>
  <c r="AM2357" i="1"/>
  <c r="O2357" i="1"/>
  <c r="Q2357" i="1"/>
  <c r="AN2357" i="1"/>
  <c r="AO2357" i="1"/>
  <c r="AM2317" i="1"/>
  <c r="O2317" i="1"/>
  <c r="Q2317" i="1"/>
  <c r="AN2317" i="1"/>
  <c r="AO2317" i="1"/>
  <c r="AM2261" i="1"/>
  <c r="O2261" i="1"/>
  <c r="Q2261" i="1"/>
  <c r="AN2261" i="1"/>
  <c r="AO2261" i="1"/>
  <c r="AM2221" i="1"/>
  <c r="O2221" i="1"/>
  <c r="Q2221" i="1"/>
  <c r="AN2221" i="1"/>
  <c r="AO2221" i="1"/>
  <c r="AM2173" i="1"/>
  <c r="O2173" i="1"/>
  <c r="Q2173" i="1"/>
  <c r="AN2173" i="1"/>
  <c r="AO2173" i="1"/>
  <c r="AM2093" i="1"/>
  <c r="O2093" i="1"/>
  <c r="Q2093" i="1"/>
  <c r="AN2093" i="1"/>
  <c r="AO2093" i="1"/>
  <c r="AM2053" i="1"/>
  <c r="O2053" i="1"/>
  <c r="Q2053" i="1"/>
  <c r="AN2053" i="1"/>
  <c r="AO2053" i="1"/>
  <c r="AM2037" i="1"/>
  <c r="O2037" i="1"/>
  <c r="Q2037" i="1"/>
  <c r="AN2037" i="1"/>
  <c r="AO2037" i="1"/>
  <c r="AM2021" i="1"/>
  <c r="O2021" i="1"/>
  <c r="Q2021" i="1"/>
  <c r="AN2021" i="1"/>
  <c r="AO2021" i="1"/>
  <c r="AM1981" i="1"/>
  <c r="O1981" i="1"/>
  <c r="Q1981" i="1"/>
  <c r="AN1981" i="1"/>
  <c r="AO1981" i="1"/>
  <c r="AM1941" i="1"/>
  <c r="Q1941" i="1"/>
  <c r="O1941" i="1"/>
  <c r="AN1941" i="1"/>
  <c r="AO1941" i="1"/>
  <c r="AM1925" i="1"/>
  <c r="Q1925" i="1"/>
  <c r="O1925" i="1"/>
  <c r="AN1925" i="1"/>
  <c r="AO1925" i="1"/>
  <c r="AM1885" i="1"/>
  <c r="Q1885" i="1"/>
  <c r="O1885" i="1"/>
  <c r="AN1885" i="1"/>
  <c r="AO1885" i="1"/>
  <c r="AM1869" i="1"/>
  <c r="Q1869" i="1"/>
  <c r="O1869" i="1"/>
  <c r="AN1869" i="1"/>
  <c r="AO1869" i="1"/>
  <c r="AM1753" i="1"/>
  <c r="Q1753" i="1"/>
  <c r="O1753" i="1"/>
  <c r="AN1753" i="1"/>
  <c r="AO1753" i="1"/>
  <c r="Q1338" i="1"/>
  <c r="O1338" i="1"/>
  <c r="Q1242" i="1"/>
  <c r="O1242" i="1"/>
  <c r="AO1178" i="1"/>
  <c r="Q1178" i="1"/>
  <c r="O1178" i="1"/>
  <c r="AN1088" i="1"/>
  <c r="S1088" i="1"/>
  <c r="O1088" i="1"/>
  <c r="Q1088" i="1"/>
  <c r="AO1088" i="1"/>
  <c r="S463" i="1"/>
  <c r="S455" i="1"/>
  <c r="S447" i="1"/>
  <c r="S439" i="1"/>
  <c r="S431" i="1"/>
  <c r="S423" i="1"/>
  <c r="S239" i="1"/>
  <c r="S231" i="1"/>
  <c r="S223" i="1"/>
  <c r="S215" i="1"/>
  <c r="S119" i="1"/>
  <c r="S95" i="1"/>
  <c r="S15" i="1"/>
  <c r="S7" i="1"/>
  <c r="S1633" i="1"/>
  <c r="S1569" i="1"/>
  <c r="S1483" i="1"/>
  <c r="S1467" i="1"/>
  <c r="S1451" i="1"/>
  <c r="S1435" i="1"/>
  <c r="S1419" i="1"/>
  <c r="S1403" i="1"/>
  <c r="S1387" i="1"/>
  <c r="S1371" i="1"/>
  <c r="S1355" i="1"/>
  <c r="S1314" i="1"/>
  <c r="S1298" i="1"/>
  <c r="S1266" i="1"/>
  <c r="S1250" i="1"/>
  <c r="S1234" i="1"/>
  <c r="S1162" i="1"/>
  <c r="S1146" i="1"/>
  <c r="S1098" i="1"/>
  <c r="S1012" i="1"/>
  <c r="S980" i="1"/>
  <c r="S948" i="1"/>
  <c r="S924" i="1"/>
  <c r="S900" i="1"/>
  <c r="S868" i="1"/>
  <c r="S844" i="1"/>
  <c r="S820" i="1"/>
  <c r="S612" i="1"/>
  <c r="S556" i="1"/>
  <c r="S532" i="1"/>
  <c r="S500" i="1"/>
  <c r="S372" i="1"/>
  <c r="S348" i="1"/>
  <c r="S316" i="1"/>
  <c r="S276" i="1"/>
  <c r="S236" i="1"/>
  <c r="S212" i="1"/>
  <c r="S180" i="1"/>
  <c r="S76" i="1"/>
  <c r="S12" i="1"/>
  <c r="Q5983" i="1"/>
  <c r="O5983" i="1"/>
  <c r="O5795" i="1"/>
  <c r="Q5795" i="1"/>
  <c r="AM5785" i="1"/>
  <c r="Q5785" i="1"/>
  <c r="O5785" i="1"/>
  <c r="AN5785" i="1"/>
  <c r="O5775" i="1"/>
  <c r="Q5775" i="1"/>
  <c r="O5763" i="1"/>
  <c r="Q5763" i="1"/>
  <c r="AM5753" i="1"/>
  <c r="O5753" i="1"/>
  <c r="Q5753" i="1"/>
  <c r="AN5753" i="1"/>
  <c r="Q5743" i="1"/>
  <c r="O5743" i="1"/>
  <c r="Q5675" i="1"/>
  <c r="O5675" i="1"/>
  <c r="Q5664" i="1"/>
  <c r="O5664" i="1"/>
  <c r="AO5664" i="1"/>
  <c r="O5649" i="1"/>
  <c r="Q5649" i="1"/>
  <c r="Q5639" i="1"/>
  <c r="O5639" i="1"/>
  <c r="AO5634" i="1"/>
  <c r="O5634" i="1"/>
  <c r="Q5634" i="1"/>
  <c r="AM5634" i="1"/>
  <c r="S5634" i="1"/>
  <c r="Q5611" i="1"/>
  <c r="O5611" i="1"/>
  <c r="O5600" i="1"/>
  <c r="Q5600" i="1"/>
  <c r="AO5600" i="1"/>
  <c r="O5585" i="1"/>
  <c r="Q5585" i="1"/>
  <c r="Q5575" i="1"/>
  <c r="O5575" i="1"/>
  <c r="O5553" i="1"/>
  <c r="Q5553" i="1"/>
  <c r="O5541" i="1"/>
  <c r="Q5541" i="1"/>
  <c r="AO5518" i="1"/>
  <c r="Q5518" i="1"/>
  <c r="O5518" i="1"/>
  <c r="AM5518" i="1"/>
  <c r="AN5518" i="1"/>
  <c r="AO5506" i="1"/>
  <c r="Q5506" i="1"/>
  <c r="O5506" i="1"/>
  <c r="AN5506" i="1"/>
  <c r="AM5506" i="1"/>
  <c r="Q5499" i="1"/>
  <c r="O5499" i="1"/>
  <c r="AM5442" i="1"/>
  <c r="Q5442" i="1"/>
  <c r="O5442" i="1"/>
  <c r="AN5442" i="1"/>
  <c r="Q5435" i="1"/>
  <c r="O5435" i="1"/>
  <c r="Q5388" i="1"/>
  <c r="O5388" i="1"/>
  <c r="AN5388" i="1"/>
  <c r="S5388" i="1"/>
  <c r="Q5372" i="1"/>
  <c r="O5372" i="1"/>
  <c r="O5362" i="1"/>
  <c r="Q5362" i="1"/>
  <c r="O5350" i="1"/>
  <c r="Q5350" i="1"/>
  <c r="AM5340" i="1"/>
  <c r="Q5340" i="1"/>
  <c r="O5340" i="1"/>
  <c r="AN5340" i="1"/>
  <c r="O5330" i="1"/>
  <c r="Q5330" i="1"/>
  <c r="O5318" i="1"/>
  <c r="Q5318" i="1"/>
  <c r="AM5308" i="1"/>
  <c r="Q5308" i="1"/>
  <c r="O5308" i="1"/>
  <c r="AN5308" i="1"/>
  <c r="O5298" i="1"/>
  <c r="Q5298" i="1"/>
  <c r="O5286" i="1"/>
  <c r="Q5286" i="1"/>
  <c r="O5274" i="1"/>
  <c r="Q5274" i="1"/>
  <c r="O5258" i="1"/>
  <c r="Q5258" i="1"/>
  <c r="O5238" i="1"/>
  <c r="Q5238" i="1"/>
  <c r="O5233" i="1"/>
  <c r="Q5233" i="1"/>
  <c r="Q5220" i="1"/>
  <c r="O5220" i="1"/>
  <c r="AN5220" i="1"/>
  <c r="S5220" i="1"/>
  <c r="O5213" i="1"/>
  <c r="Q5213" i="1"/>
  <c r="O5181" i="1"/>
  <c r="Q5181" i="1"/>
  <c r="O5149" i="1"/>
  <c r="Q5149" i="1"/>
  <c r="Q5107" i="1"/>
  <c r="O5107" i="1"/>
  <c r="AM5098" i="1"/>
  <c r="Q5098" i="1"/>
  <c r="O5098" i="1"/>
  <c r="AN5098" i="1"/>
  <c r="Q5073" i="1"/>
  <c r="O5073" i="1"/>
  <c r="O5060" i="1"/>
  <c r="Q5060" i="1"/>
  <c r="O5028" i="1"/>
  <c r="Q5028" i="1"/>
  <c r="O5016" i="1"/>
  <c r="Q5016" i="1"/>
  <c r="O4964" i="1"/>
  <c r="Q4964" i="1"/>
  <c r="O4952" i="1"/>
  <c r="Q4952" i="1"/>
  <c r="Q4901" i="1"/>
  <c r="O4901" i="1"/>
  <c r="AO4892" i="1"/>
  <c r="O4892" i="1"/>
  <c r="Q4892" i="1"/>
  <c r="AN4892" i="1"/>
  <c r="S4892" i="1"/>
  <c r="AO4856" i="1"/>
  <c r="O4856" i="1"/>
  <c r="Q4856" i="1"/>
  <c r="AN4856" i="1"/>
  <c r="S4856" i="1"/>
  <c r="AO4852" i="1"/>
  <c r="O4852" i="1"/>
  <c r="Q4852" i="1"/>
  <c r="AN4852" i="1"/>
  <c r="S4852" i="1"/>
  <c r="AO4848" i="1"/>
  <c r="Q4848" i="1"/>
  <c r="O4848" i="1"/>
  <c r="AN4848" i="1"/>
  <c r="S4848" i="1"/>
  <c r="AO4844" i="1"/>
  <c r="Q4844" i="1"/>
  <c r="O4844" i="1"/>
  <c r="AN4844" i="1"/>
  <c r="S4844" i="1"/>
  <c r="Q4813" i="1"/>
  <c r="O4813" i="1"/>
  <c r="Q4798" i="1"/>
  <c r="O4798" i="1"/>
  <c r="Q4773" i="1"/>
  <c r="O4773" i="1"/>
  <c r="AO4764" i="1"/>
  <c r="Q4764" i="1"/>
  <c r="O4764" i="1"/>
  <c r="AN4764" i="1"/>
  <c r="S4764" i="1"/>
  <c r="AO4728" i="1"/>
  <c r="Q4728" i="1"/>
  <c r="O4728" i="1"/>
  <c r="AN4728" i="1"/>
  <c r="S4728" i="1"/>
  <c r="AO4724" i="1"/>
  <c r="Q4724" i="1"/>
  <c r="O4724" i="1"/>
  <c r="AN4724" i="1"/>
  <c r="S4724" i="1"/>
  <c r="AO4720" i="1"/>
  <c r="Q4720" i="1"/>
  <c r="O4720" i="1"/>
  <c r="AN4720" i="1"/>
  <c r="S4720" i="1"/>
  <c r="AO4716" i="1"/>
  <c r="Q4716" i="1"/>
  <c r="O4716" i="1"/>
  <c r="AN4716" i="1"/>
  <c r="S4716" i="1"/>
  <c r="O4674" i="1"/>
  <c r="Q4674" i="1"/>
  <c r="Q4636" i="1"/>
  <c r="O4636" i="1"/>
  <c r="AO4636" i="1"/>
  <c r="AN4636" i="1"/>
  <c r="AM4636" i="1"/>
  <c r="O4622" i="1"/>
  <c r="Q4622" i="1"/>
  <c r="O4614" i="1"/>
  <c r="Q4614" i="1"/>
  <c r="Q4605" i="1"/>
  <c r="O4605" i="1"/>
  <c r="AM4605" i="1"/>
  <c r="S4605" i="1"/>
  <c r="AO4596" i="1"/>
  <c r="Q4596" i="1"/>
  <c r="O4596" i="1"/>
  <c r="AM4596" i="1"/>
  <c r="AN4596" i="1"/>
  <c r="O4563" i="1"/>
  <c r="Q4563" i="1"/>
  <c r="AO4556" i="1"/>
  <c r="Q4556" i="1"/>
  <c r="O4556" i="1"/>
  <c r="AM4556" i="1"/>
  <c r="AN4556" i="1"/>
  <c r="Q4549" i="1"/>
  <c r="O4549" i="1"/>
  <c r="AM4549" i="1"/>
  <c r="S4549" i="1"/>
  <c r="Q4542" i="1"/>
  <c r="O4542" i="1"/>
  <c r="Q4534" i="1"/>
  <c r="O4534" i="1"/>
  <c r="O4527" i="1"/>
  <c r="Q4527" i="1"/>
  <c r="AN4527" i="1"/>
  <c r="S4527" i="1"/>
  <c r="Q4513" i="1"/>
  <c r="O4513" i="1"/>
  <c r="AM4513" i="1"/>
  <c r="S4513" i="1"/>
  <c r="Q4494" i="1"/>
  <c r="O4494" i="1"/>
  <c r="Q4486" i="1"/>
  <c r="O4486" i="1"/>
  <c r="Q4477" i="1"/>
  <c r="O4477" i="1"/>
  <c r="AM4477" i="1"/>
  <c r="S4477" i="1"/>
  <c r="AO4468" i="1"/>
  <c r="O4468" i="1"/>
  <c r="Q4468" i="1"/>
  <c r="AN4468" i="1"/>
  <c r="AM4468" i="1"/>
  <c r="O4435" i="1"/>
  <c r="Q4435" i="1"/>
  <c r="AO4428" i="1"/>
  <c r="O4428" i="1"/>
  <c r="Q4428" i="1"/>
  <c r="AN4428" i="1"/>
  <c r="AM4428" i="1"/>
  <c r="Q4421" i="1"/>
  <c r="O4421" i="1"/>
  <c r="AM4421" i="1"/>
  <c r="S4421" i="1"/>
  <c r="Q4414" i="1"/>
  <c r="O4414" i="1"/>
  <c r="Q4406" i="1"/>
  <c r="O4406" i="1"/>
  <c r="O4399" i="1"/>
  <c r="Q4399" i="1"/>
  <c r="AN4399" i="1"/>
  <c r="S4399" i="1"/>
  <c r="Q4385" i="1"/>
  <c r="O4385" i="1"/>
  <c r="AM4385" i="1"/>
  <c r="S4385" i="1"/>
  <c r="Q4366" i="1"/>
  <c r="O4366" i="1"/>
  <c r="Q4358" i="1"/>
  <c r="O4358" i="1"/>
  <c r="Q4349" i="1"/>
  <c r="O4349" i="1"/>
  <c r="AM4349" i="1"/>
  <c r="S4349" i="1"/>
  <c r="AO4340" i="1"/>
  <c r="O4340" i="1"/>
  <c r="Q4340" i="1"/>
  <c r="AM4340" i="1"/>
  <c r="AN4340" i="1"/>
  <c r="O4307" i="1"/>
  <c r="Q4307" i="1"/>
  <c r="AO4300" i="1"/>
  <c r="O4300" i="1"/>
  <c r="Q4300" i="1"/>
  <c r="AM4300" i="1"/>
  <c r="AN4300" i="1"/>
  <c r="Q4293" i="1"/>
  <c r="O4293" i="1"/>
  <c r="AM4293" i="1"/>
  <c r="S4293" i="1"/>
  <c r="Q4286" i="1"/>
  <c r="O4286" i="1"/>
  <c r="Q4278" i="1"/>
  <c r="O4278" i="1"/>
  <c r="O4271" i="1"/>
  <c r="Q4271" i="1"/>
  <c r="AN4271" i="1"/>
  <c r="S4271" i="1"/>
  <c r="Q4257" i="1"/>
  <c r="O4257" i="1"/>
  <c r="AM4257" i="1"/>
  <c r="S4257" i="1"/>
  <c r="Q4238" i="1"/>
  <c r="O4238" i="1"/>
  <c r="Q4230" i="1"/>
  <c r="O4230" i="1"/>
  <c r="Q4221" i="1"/>
  <c r="O4221" i="1"/>
  <c r="AM4221" i="1"/>
  <c r="S4221" i="1"/>
  <c r="AO4212" i="1"/>
  <c r="O4212" i="1"/>
  <c r="Q4212" i="1"/>
  <c r="AN4212" i="1"/>
  <c r="AM4212" i="1"/>
  <c r="O4179" i="1"/>
  <c r="Q4179" i="1"/>
  <c r="AO4172" i="1"/>
  <c r="O4172" i="1"/>
  <c r="Q4172" i="1"/>
  <c r="AN4172" i="1"/>
  <c r="AM4172" i="1"/>
  <c r="AO4160" i="1"/>
  <c r="O4160" i="1"/>
  <c r="Q4160" i="1"/>
  <c r="AN4160" i="1"/>
  <c r="AM4160" i="1"/>
  <c r="Q4141" i="1"/>
  <c r="O4141" i="1"/>
  <c r="O4099" i="1"/>
  <c r="Q4099" i="1"/>
  <c r="Q4085" i="1"/>
  <c r="O4085" i="1"/>
  <c r="AO4085" i="1"/>
  <c r="O4060" i="1"/>
  <c r="Q4060" i="1"/>
  <c r="AO4060" i="1"/>
  <c r="O4036" i="1"/>
  <c r="Q4036" i="1"/>
  <c r="AO4030" i="1"/>
  <c r="Q4030" i="1"/>
  <c r="O4030" i="1"/>
  <c r="AN4030" i="1"/>
  <c r="S4030" i="1"/>
  <c r="O4020" i="1"/>
  <c r="Q4020" i="1"/>
  <c r="AO4014" i="1"/>
  <c r="Q4014" i="1"/>
  <c r="O4014" i="1"/>
  <c r="AN4014" i="1"/>
  <c r="S4014" i="1"/>
  <c r="O3993" i="1"/>
  <c r="Q3993" i="1"/>
  <c r="O3985" i="1"/>
  <c r="Q3985" i="1"/>
  <c r="AO3985" i="1"/>
  <c r="Q3963" i="1"/>
  <c r="O3963" i="1"/>
  <c r="AO3926" i="1"/>
  <c r="Q3926" i="1"/>
  <c r="O3926" i="1"/>
  <c r="AN3926" i="1"/>
  <c r="S3926" i="1"/>
  <c r="O3916" i="1"/>
  <c r="Q3916" i="1"/>
  <c r="AO3916" i="1"/>
  <c r="AO3878" i="1"/>
  <c r="Q3878" i="1"/>
  <c r="O3878" i="1"/>
  <c r="AN3878" i="1"/>
  <c r="S3878" i="1"/>
  <c r="AO3866" i="1"/>
  <c r="Q3866" i="1"/>
  <c r="O3866" i="1"/>
  <c r="AN3866" i="1"/>
  <c r="S3866" i="1"/>
  <c r="O3829" i="1"/>
  <c r="Q3829" i="1"/>
  <c r="AO3829" i="1"/>
  <c r="O3804" i="1"/>
  <c r="Q3804" i="1"/>
  <c r="AO3804" i="1"/>
  <c r="O3780" i="1"/>
  <c r="Q3780" i="1"/>
  <c r="AO3774" i="1"/>
  <c r="Q3774" i="1"/>
  <c r="O3774" i="1"/>
  <c r="AN3774" i="1"/>
  <c r="S3774" i="1"/>
  <c r="O3764" i="1"/>
  <c r="Q3764" i="1"/>
  <c r="AO3758" i="1"/>
  <c r="Q3758" i="1"/>
  <c r="O3758" i="1"/>
  <c r="AN3758" i="1"/>
  <c r="S3758" i="1"/>
  <c r="AO3720" i="1"/>
  <c r="O3720" i="1"/>
  <c r="Q3720" i="1"/>
  <c r="AM3720" i="1"/>
  <c r="AN3720" i="1"/>
  <c r="AM3711" i="1"/>
  <c r="Q3711" i="1"/>
  <c r="O3711" i="1"/>
  <c r="AN3711" i="1"/>
  <c r="AO3711" i="1"/>
  <c r="O3701" i="1"/>
  <c r="Q3701" i="1"/>
  <c r="AM3701" i="1"/>
  <c r="S3701" i="1"/>
  <c r="Q3698" i="1"/>
  <c r="O3698" i="1"/>
  <c r="AO3656" i="1"/>
  <c r="O3656" i="1"/>
  <c r="Q3656" i="1"/>
  <c r="AM3656" i="1"/>
  <c r="AN3656" i="1"/>
  <c r="AM3647" i="1"/>
  <c r="Q3647" i="1"/>
  <c r="O3647" i="1"/>
  <c r="AN3647" i="1"/>
  <c r="AO3647" i="1"/>
  <c r="O3637" i="1"/>
  <c r="Q3637" i="1"/>
  <c r="AM3637" i="1"/>
  <c r="S3637" i="1"/>
  <c r="Q3634" i="1"/>
  <c r="O3634" i="1"/>
  <c r="AO3592" i="1"/>
  <c r="O3592" i="1"/>
  <c r="Q3592" i="1"/>
  <c r="AM3592" i="1"/>
  <c r="AN3592" i="1"/>
  <c r="AM3583" i="1"/>
  <c r="Q3583" i="1"/>
  <c r="O3583" i="1"/>
  <c r="AN3583" i="1"/>
  <c r="AO3583" i="1"/>
  <c r="O3573" i="1"/>
  <c r="Q3573" i="1"/>
  <c r="AM3573" i="1"/>
  <c r="S3573" i="1"/>
  <c r="Q3570" i="1"/>
  <c r="O3570" i="1"/>
  <c r="AO3528" i="1"/>
  <c r="O3528" i="1"/>
  <c r="Q3528" i="1"/>
  <c r="AM3528" i="1"/>
  <c r="AN3528" i="1"/>
  <c r="AM3519" i="1"/>
  <c r="Q3519" i="1"/>
  <c r="O3519" i="1"/>
  <c r="AN3519" i="1"/>
  <c r="AO3519" i="1"/>
  <c r="O3509" i="1"/>
  <c r="Q3509" i="1"/>
  <c r="AM3509" i="1"/>
  <c r="S3509" i="1"/>
  <c r="Q3506" i="1"/>
  <c r="O3506" i="1"/>
  <c r="O3460" i="1"/>
  <c r="Q3460" i="1"/>
  <c r="AO3460" i="1"/>
  <c r="AM3460" i="1"/>
  <c r="AN3460" i="1"/>
  <c r="O3444" i="1"/>
  <c r="Q3444" i="1"/>
  <c r="AO3444" i="1"/>
  <c r="AM3444" i="1"/>
  <c r="AN3444" i="1"/>
  <c r="O3428" i="1"/>
  <c r="Q3428" i="1"/>
  <c r="AO3428" i="1"/>
  <c r="AM3428" i="1"/>
  <c r="AN3428" i="1"/>
  <c r="O3412" i="1"/>
  <c r="Q3412" i="1"/>
  <c r="AO3412" i="1"/>
  <c r="AM3412" i="1"/>
  <c r="AN3412" i="1"/>
  <c r="O3396" i="1"/>
  <c r="Q3396" i="1"/>
  <c r="AO3396" i="1"/>
  <c r="AN3396" i="1"/>
  <c r="AM3396" i="1"/>
  <c r="O3380" i="1"/>
  <c r="Q3380" i="1"/>
  <c r="AM3380" i="1"/>
  <c r="AN3380" i="1"/>
  <c r="AO3380" i="1"/>
  <c r="O3364" i="1"/>
  <c r="Q3364" i="1"/>
  <c r="AM3364" i="1"/>
  <c r="AN3364" i="1"/>
  <c r="AO3364" i="1"/>
  <c r="AN5710" i="1"/>
  <c r="Q5710" i="1"/>
  <c r="O5710" i="1"/>
  <c r="AM5710" i="1"/>
  <c r="Q5487" i="1"/>
  <c r="O5487" i="1"/>
  <c r="O5481" i="1"/>
  <c r="Q5481" i="1"/>
  <c r="AO5481" i="1"/>
  <c r="O5453" i="1"/>
  <c r="Q5453" i="1"/>
  <c r="Q5447" i="1"/>
  <c r="O5447" i="1"/>
  <c r="AM5447" i="1"/>
  <c r="S5447" i="1"/>
  <c r="Q5423" i="1"/>
  <c r="O5423" i="1"/>
  <c r="Q5417" i="1"/>
  <c r="O5417" i="1"/>
  <c r="AO5417" i="1"/>
  <c r="AN5379" i="1"/>
  <c r="S5379" i="1"/>
  <c r="Q5379" i="1"/>
  <c r="O5379" i="1"/>
  <c r="AO5379" i="1"/>
  <c r="Q5276" i="1"/>
  <c r="O5276" i="1"/>
  <c r="AN5276" i="1"/>
  <c r="S5276" i="1"/>
  <c r="Q5260" i="1"/>
  <c r="O5260" i="1"/>
  <c r="AN5260" i="1"/>
  <c r="S5260" i="1"/>
  <c r="Q5219" i="1"/>
  <c r="O5219" i="1"/>
  <c r="Q5215" i="1"/>
  <c r="O5215" i="1"/>
  <c r="Q5207" i="1"/>
  <c r="O5207" i="1"/>
  <c r="Q5199" i="1"/>
  <c r="O5199" i="1"/>
  <c r="Q5191" i="1"/>
  <c r="O5191" i="1"/>
  <c r="Q5183" i="1"/>
  <c r="O5183" i="1"/>
  <c r="Q5175" i="1"/>
  <c r="O5175" i="1"/>
  <c r="Q5167" i="1"/>
  <c r="O5167" i="1"/>
  <c r="Q5159" i="1"/>
  <c r="O5159" i="1"/>
  <c r="Q5151" i="1"/>
  <c r="O5151" i="1"/>
  <c r="Q5143" i="1"/>
  <c r="O5143" i="1"/>
  <c r="Q5135" i="1"/>
  <c r="O5135" i="1"/>
  <c r="Q5127" i="1"/>
  <c r="O5127" i="1"/>
  <c r="Q5119" i="1"/>
  <c r="O5119" i="1"/>
  <c r="O5113" i="1"/>
  <c r="Q5113" i="1"/>
  <c r="AO5113" i="1"/>
  <c r="O5109" i="1"/>
  <c r="Q5109" i="1"/>
  <c r="Q5053" i="1"/>
  <c r="O5053" i="1"/>
  <c r="Q5049" i="1"/>
  <c r="O5049" i="1"/>
  <c r="AM5049" i="1"/>
  <c r="S5049" i="1"/>
  <c r="Q4997" i="1"/>
  <c r="O4997" i="1"/>
  <c r="Q4993" i="1"/>
  <c r="O4993" i="1"/>
  <c r="Q4989" i="1"/>
  <c r="O4989" i="1"/>
  <c r="Q4985" i="1"/>
  <c r="O4985" i="1"/>
  <c r="AM4985" i="1"/>
  <c r="S4985" i="1"/>
  <c r="Q4933" i="1"/>
  <c r="O4933" i="1"/>
  <c r="Q4929" i="1"/>
  <c r="O4929" i="1"/>
  <c r="Q4925" i="1"/>
  <c r="O4925" i="1"/>
  <c r="Q4921" i="1"/>
  <c r="O4921" i="1"/>
  <c r="AM4921" i="1"/>
  <c r="S4921" i="1"/>
  <c r="Q4913" i="1"/>
  <c r="O4913" i="1"/>
  <c r="O4907" i="1"/>
  <c r="Q4907" i="1"/>
  <c r="Q4886" i="1"/>
  <c r="O4886" i="1"/>
  <c r="Q4882" i="1"/>
  <c r="O4882" i="1"/>
  <c r="Q4878" i="1"/>
  <c r="O4878" i="1"/>
  <c r="AM4871" i="1"/>
  <c r="O4871" i="1"/>
  <c r="Q4871" i="1"/>
  <c r="AN4871" i="1"/>
  <c r="AO4871" i="1"/>
  <c r="AM4863" i="1"/>
  <c r="O4863" i="1"/>
  <c r="Q4863" i="1"/>
  <c r="AN4863" i="1"/>
  <c r="AO4863" i="1"/>
  <c r="AO4840" i="1"/>
  <c r="Q4840" i="1"/>
  <c r="O4840" i="1"/>
  <c r="AN4840" i="1"/>
  <c r="S4840" i="1"/>
  <c r="AO4836" i="1"/>
  <c r="Q4836" i="1"/>
  <c r="O4836" i="1"/>
  <c r="AN4836" i="1"/>
  <c r="S4836" i="1"/>
  <c r="AO4832" i="1"/>
  <c r="Q4832" i="1"/>
  <c r="O4832" i="1"/>
  <c r="AN4832" i="1"/>
  <c r="S4832" i="1"/>
  <c r="AO4624" i="1"/>
  <c r="Q4624" i="1"/>
  <c r="O4624" i="1"/>
  <c r="AM4624" i="1"/>
  <c r="AN4624" i="1"/>
  <c r="O4607" i="1"/>
  <c r="Q4607" i="1"/>
  <c r="AN4607" i="1"/>
  <c r="S4607" i="1"/>
  <c r="AO4588" i="1"/>
  <c r="Q4588" i="1"/>
  <c r="O4588" i="1"/>
  <c r="AM4588" i="1"/>
  <c r="AN4588" i="1"/>
  <c r="AO4580" i="1"/>
  <c r="Q4580" i="1"/>
  <c r="O4580" i="1"/>
  <c r="AM4580" i="1"/>
  <c r="AN4580" i="1"/>
  <c r="O4570" i="1"/>
  <c r="Q4570" i="1"/>
  <c r="O4551" i="1"/>
  <c r="Q4551" i="1"/>
  <c r="AO4504" i="1"/>
  <c r="O4504" i="1"/>
  <c r="Q4504" i="1"/>
  <c r="AM4504" i="1"/>
  <c r="AN4504" i="1"/>
  <c r="AO4496" i="1"/>
  <c r="O4496" i="1"/>
  <c r="Q4496" i="1"/>
  <c r="AM4496" i="1"/>
  <c r="AN4496" i="1"/>
  <c r="Q4479" i="1"/>
  <c r="O4479" i="1"/>
  <c r="AN4479" i="1"/>
  <c r="S4479" i="1"/>
  <c r="AO4460" i="1"/>
  <c r="O4460" i="1"/>
  <c r="Q4460" i="1"/>
  <c r="AM4460" i="1"/>
  <c r="AN4460" i="1"/>
  <c r="AO4452" i="1"/>
  <c r="O4452" i="1"/>
  <c r="Q4452" i="1"/>
  <c r="AM4452" i="1"/>
  <c r="AN4452" i="1"/>
  <c r="Q4442" i="1"/>
  <c r="O4442" i="1"/>
  <c r="Q4434" i="1"/>
  <c r="O4434" i="1"/>
  <c r="O4423" i="1"/>
  <c r="Q4423" i="1"/>
  <c r="AO4376" i="1"/>
  <c r="O4376" i="1"/>
  <c r="Q4376" i="1"/>
  <c r="AM4376" i="1"/>
  <c r="AN4376" i="1"/>
  <c r="AO4368" i="1"/>
  <c r="O4368" i="1"/>
  <c r="Q4368" i="1"/>
  <c r="AM4368" i="1"/>
  <c r="AN4368" i="1"/>
  <c r="O4351" i="1"/>
  <c r="Q4351" i="1"/>
  <c r="AN4351" i="1"/>
  <c r="S4351" i="1"/>
  <c r="AO4332" i="1"/>
  <c r="O4332" i="1"/>
  <c r="Q4332" i="1"/>
  <c r="AM4332" i="1"/>
  <c r="AN4332" i="1"/>
  <c r="AO4324" i="1"/>
  <c r="O4324" i="1"/>
  <c r="Q4324" i="1"/>
  <c r="AM4324" i="1"/>
  <c r="AN4324" i="1"/>
  <c r="Q4314" i="1"/>
  <c r="O4314" i="1"/>
  <c r="Q4306" i="1"/>
  <c r="O4306" i="1"/>
  <c r="O4295" i="1"/>
  <c r="Q4295" i="1"/>
  <c r="AO4248" i="1"/>
  <c r="O4248" i="1"/>
  <c r="Q4248" i="1"/>
  <c r="AM4248" i="1"/>
  <c r="AN4248" i="1"/>
  <c r="AO4240" i="1"/>
  <c r="O4240" i="1"/>
  <c r="Q4240" i="1"/>
  <c r="AM4240" i="1"/>
  <c r="AN4240" i="1"/>
  <c r="O4223" i="1"/>
  <c r="Q4223" i="1"/>
  <c r="AN4223" i="1"/>
  <c r="S4223" i="1"/>
  <c r="AO4204" i="1"/>
  <c r="O4204" i="1"/>
  <c r="Q4204" i="1"/>
  <c r="AM4204" i="1"/>
  <c r="AN4204" i="1"/>
  <c r="AO4196" i="1"/>
  <c r="O4196" i="1"/>
  <c r="Q4196" i="1"/>
  <c r="AM4196" i="1"/>
  <c r="AN4196" i="1"/>
  <c r="Q4186" i="1"/>
  <c r="O4186" i="1"/>
  <c r="Q4178" i="1"/>
  <c r="O4178" i="1"/>
  <c r="AO4128" i="1"/>
  <c r="O4128" i="1"/>
  <c r="Q4128" i="1"/>
  <c r="AM4128" i="1"/>
  <c r="AN4128" i="1"/>
  <c r="Q4088" i="1"/>
  <c r="O4088" i="1"/>
  <c r="AO4088" i="1"/>
  <c r="Q4080" i="1"/>
  <c r="O4080" i="1"/>
  <c r="O4057" i="1"/>
  <c r="Q4057" i="1"/>
  <c r="O4049" i="1"/>
  <c r="Q4049" i="1"/>
  <c r="AO4049" i="1"/>
  <c r="Q4011" i="1"/>
  <c r="O4011" i="1"/>
  <c r="O4005" i="1"/>
  <c r="Q4005" i="1"/>
  <c r="AO4005" i="1"/>
  <c r="Q3999" i="1"/>
  <c r="O3999" i="1"/>
  <c r="AO3999" i="1"/>
  <c r="O3988" i="1"/>
  <c r="Q3988" i="1"/>
  <c r="O3980" i="1"/>
  <c r="Q3980" i="1"/>
  <c r="AO3980" i="1"/>
  <c r="Q3915" i="1"/>
  <c r="O3915" i="1"/>
  <c r="O3909" i="1"/>
  <c r="Q3909" i="1"/>
  <c r="AO3909" i="1"/>
  <c r="O3893" i="1"/>
  <c r="Q3893" i="1"/>
  <c r="AO3893" i="1"/>
  <c r="O3880" i="1"/>
  <c r="Q3880" i="1"/>
  <c r="AO3880" i="1"/>
  <c r="O3872" i="1"/>
  <c r="Q3872" i="1"/>
  <c r="AO3872" i="1"/>
  <c r="O3832" i="1"/>
  <c r="Q3832" i="1"/>
  <c r="AO3832" i="1"/>
  <c r="O3824" i="1"/>
  <c r="Q3824" i="1"/>
  <c r="O3801" i="1"/>
  <c r="Q3801" i="1"/>
  <c r="O3793" i="1"/>
  <c r="Q3793" i="1"/>
  <c r="AO3793" i="1"/>
  <c r="Q3755" i="1"/>
  <c r="O3755" i="1"/>
  <c r="O3749" i="1"/>
  <c r="Q3749" i="1"/>
  <c r="AO3749" i="1"/>
  <c r="AO3740" i="1"/>
  <c r="O3740" i="1"/>
  <c r="Q3740" i="1"/>
  <c r="AM3740" i="1"/>
  <c r="AN3740" i="1"/>
  <c r="AM3731" i="1"/>
  <c r="Q3731" i="1"/>
  <c r="O3731" i="1"/>
  <c r="AN3731" i="1"/>
  <c r="AO3731" i="1"/>
  <c r="Q3646" i="1"/>
  <c r="O3646" i="1"/>
  <c r="AM3623" i="1"/>
  <c r="Q3623" i="1"/>
  <c r="O3623" i="1"/>
  <c r="AN3623" i="1"/>
  <c r="AO3623" i="1"/>
  <c r="Q3618" i="1"/>
  <c r="O3618" i="1"/>
  <c r="Q3610" i="1"/>
  <c r="O3610" i="1"/>
  <c r="AM3567" i="1"/>
  <c r="Q3567" i="1"/>
  <c r="O3567" i="1"/>
  <c r="AN3567" i="1"/>
  <c r="AO3567" i="1"/>
  <c r="AM3531" i="1"/>
  <c r="Q3531" i="1"/>
  <c r="O3531" i="1"/>
  <c r="AN3531" i="1"/>
  <c r="AO3531" i="1"/>
  <c r="AO3520" i="1"/>
  <c r="O3520" i="1"/>
  <c r="Q3520" i="1"/>
  <c r="AM3520" i="1"/>
  <c r="AN3520" i="1"/>
  <c r="AO3512" i="1"/>
  <c r="O3512" i="1"/>
  <c r="Q3512" i="1"/>
  <c r="AM3512" i="1"/>
  <c r="AN3512" i="1"/>
  <c r="AO3492" i="1"/>
  <c r="O3492" i="1"/>
  <c r="Q3492" i="1"/>
  <c r="AM3492" i="1"/>
  <c r="AN3492" i="1"/>
  <c r="AO3484" i="1"/>
  <c r="O3484" i="1"/>
  <c r="Q3484" i="1"/>
  <c r="AM3484" i="1"/>
  <c r="AN3484" i="1"/>
  <c r="AM3475" i="1"/>
  <c r="Q3475" i="1"/>
  <c r="O3475" i="1"/>
  <c r="AN3475" i="1"/>
  <c r="AO3475" i="1"/>
  <c r="Q5963" i="1"/>
  <c r="O5963" i="1"/>
  <c r="AO5963" i="1"/>
  <c r="Q5951" i="1"/>
  <c r="O5951" i="1"/>
  <c r="O5945" i="1"/>
  <c r="Q5945" i="1"/>
  <c r="AM5945" i="1"/>
  <c r="S5945" i="1"/>
  <c r="O5931" i="1"/>
  <c r="Q5931" i="1"/>
  <c r="AO5931" i="1"/>
  <c r="O5919" i="1"/>
  <c r="Q5919" i="1"/>
  <c r="Q5913" i="1"/>
  <c r="O5913" i="1"/>
  <c r="AM5913" i="1"/>
  <c r="S5913" i="1"/>
  <c r="AN5838" i="1"/>
  <c r="S5838" i="1"/>
  <c r="Q5838" i="1"/>
  <c r="O5838" i="1"/>
  <c r="AO5838" i="1"/>
  <c r="Q5774" i="1"/>
  <c r="O5774" i="1"/>
  <c r="AM5774" i="1"/>
  <c r="S5774" i="1"/>
  <c r="Q5768" i="1"/>
  <c r="O5768" i="1"/>
  <c r="AO5768" i="1"/>
  <c r="O5756" i="1"/>
  <c r="Q5756" i="1"/>
  <c r="Q5738" i="1"/>
  <c r="O5738" i="1"/>
  <c r="AO5686" i="1"/>
  <c r="O5686" i="1"/>
  <c r="Q5686" i="1"/>
  <c r="AM5686" i="1"/>
  <c r="S5686" i="1"/>
  <c r="Q5635" i="1"/>
  <c r="O5635" i="1"/>
  <c r="Q5599" i="1"/>
  <c r="O5599" i="1"/>
  <c r="AO5594" i="1"/>
  <c r="Q5594" i="1"/>
  <c r="O5594" i="1"/>
  <c r="AM5594" i="1"/>
  <c r="S5594" i="1"/>
  <c r="Q5459" i="1"/>
  <c r="O5459" i="1"/>
  <c r="AM5459" i="1"/>
  <c r="S5459" i="1"/>
  <c r="AN5391" i="1"/>
  <c r="Q5391" i="1"/>
  <c r="O5391" i="1"/>
  <c r="AO5391" i="1"/>
  <c r="AM5391" i="1"/>
  <c r="S5391" i="1"/>
  <c r="AM5336" i="1"/>
  <c r="Q5336" i="1"/>
  <c r="O5336" i="1"/>
  <c r="AN5336" i="1"/>
  <c r="Q5224" i="1"/>
  <c r="O5224" i="1"/>
  <c r="AN5224" i="1"/>
  <c r="S5224" i="1"/>
  <c r="O5071" i="1"/>
  <c r="Q5071" i="1"/>
  <c r="Q5065" i="1"/>
  <c r="O5065" i="1"/>
  <c r="AO5065" i="1"/>
  <c r="O5040" i="1"/>
  <c r="Q5040" i="1"/>
  <c r="Q5017" i="1"/>
  <c r="O5017" i="1"/>
  <c r="AM5017" i="1"/>
  <c r="S5017" i="1"/>
  <c r="Q4957" i="1"/>
  <c r="O4957" i="1"/>
  <c r="AN4943" i="1"/>
  <c r="S4943" i="1"/>
  <c r="O4943" i="1"/>
  <c r="Q4943" i="1"/>
  <c r="AO4943" i="1"/>
  <c r="AN4935" i="1"/>
  <c r="S4935" i="1"/>
  <c r="O4935" i="1"/>
  <c r="Q4935" i="1"/>
  <c r="AO4935" i="1"/>
  <c r="AO4828" i="1"/>
  <c r="Q4828" i="1"/>
  <c r="O4828" i="1"/>
  <c r="AN4828" i="1"/>
  <c r="S4828" i="1"/>
  <c r="Q4805" i="1"/>
  <c r="O4805" i="1"/>
  <c r="AO4744" i="1"/>
  <c r="Q4744" i="1"/>
  <c r="O4744" i="1"/>
  <c r="AN4744" i="1"/>
  <c r="S4744" i="1"/>
  <c r="AO4736" i="1"/>
  <c r="Q4736" i="1"/>
  <c r="O4736" i="1"/>
  <c r="AN4736" i="1"/>
  <c r="S4736" i="1"/>
  <c r="O4690" i="1"/>
  <c r="Q4690" i="1"/>
  <c r="Q4680" i="1"/>
  <c r="O4680" i="1"/>
  <c r="AN4680" i="1"/>
  <c r="AM4680" i="1"/>
  <c r="AO4680" i="1"/>
  <c r="O4662" i="1"/>
  <c r="Q4662" i="1"/>
  <c r="O4635" i="1"/>
  <c r="Q4635" i="1"/>
  <c r="AM5885" i="1"/>
  <c r="O5885" i="1"/>
  <c r="Q5885" i="1"/>
  <c r="AN5885" i="1"/>
  <c r="AM5869" i="1"/>
  <c r="O5869" i="1"/>
  <c r="Q5869" i="1"/>
  <c r="AN5869" i="1"/>
  <c r="AM5853" i="1"/>
  <c r="Q5853" i="1"/>
  <c r="O5853" i="1"/>
  <c r="AN5853" i="1"/>
  <c r="Q5790" i="1"/>
  <c r="O5790" i="1"/>
  <c r="AM5790" i="1"/>
  <c r="S5790" i="1"/>
  <c r="O5784" i="1"/>
  <c r="Q5784" i="1"/>
  <c r="AO5784" i="1"/>
  <c r="Q5772" i="1"/>
  <c r="O5772" i="1"/>
  <c r="Q5754" i="1"/>
  <c r="O5754" i="1"/>
  <c r="AN5730" i="1"/>
  <c r="Q5730" i="1"/>
  <c r="O5730" i="1"/>
  <c r="AM5730" i="1"/>
  <c r="Q5667" i="1"/>
  <c r="O5667" i="1"/>
  <c r="Q5631" i="1"/>
  <c r="O5631" i="1"/>
  <c r="AO5626" i="1"/>
  <c r="O5626" i="1"/>
  <c r="Q5626" i="1"/>
  <c r="AM5626" i="1"/>
  <c r="S5626" i="1"/>
  <c r="AO5590" i="1"/>
  <c r="Q5590" i="1"/>
  <c r="O5590" i="1"/>
  <c r="AM5590" i="1"/>
  <c r="S5590" i="1"/>
  <c r="Q5411" i="1"/>
  <c r="O5411" i="1"/>
  <c r="AM5411" i="1"/>
  <c r="S5411" i="1"/>
  <c r="AN5387" i="1"/>
  <c r="S5387" i="1"/>
  <c r="Q5387" i="1"/>
  <c r="O5387" i="1"/>
  <c r="AO5387" i="1"/>
  <c r="O5357" i="1"/>
  <c r="Q5357" i="1"/>
  <c r="O5329" i="1"/>
  <c r="Q5329" i="1"/>
  <c r="AM5329" i="1"/>
  <c r="S5329" i="1"/>
  <c r="Q5323" i="1"/>
  <c r="O5323" i="1"/>
  <c r="AO5323" i="1"/>
  <c r="Q5311" i="1"/>
  <c r="O5311" i="1"/>
  <c r="O5293" i="1"/>
  <c r="Q5293" i="1"/>
  <c r="O5269" i="1"/>
  <c r="Q5269" i="1"/>
  <c r="AM5269" i="1"/>
  <c r="S5269" i="1"/>
  <c r="O5253" i="1"/>
  <c r="Q5253" i="1"/>
  <c r="AM5253" i="1"/>
  <c r="S5253" i="1"/>
  <c r="Q5211" i="1"/>
  <c r="O5211" i="1"/>
  <c r="Q5195" i="1"/>
  <c r="O5195" i="1"/>
  <c r="Q5179" i="1"/>
  <c r="O5179" i="1"/>
  <c r="Q5163" i="1"/>
  <c r="O5163" i="1"/>
  <c r="Q5147" i="1"/>
  <c r="O5147" i="1"/>
  <c r="Q5131" i="1"/>
  <c r="O5131" i="1"/>
  <c r="O5036" i="1"/>
  <c r="Q5036" i="1"/>
  <c r="O4976" i="1"/>
  <c r="Q4976" i="1"/>
  <c r="Q4953" i="1"/>
  <c r="O4953" i="1"/>
  <c r="AM4953" i="1"/>
  <c r="S4953" i="1"/>
  <c r="AM5757" i="1"/>
  <c r="O5757" i="1"/>
  <c r="Q5757" i="1"/>
  <c r="AN5757" i="1"/>
  <c r="Q5727" i="1"/>
  <c r="O5727" i="1"/>
  <c r="AN5727" i="1"/>
  <c r="S5727" i="1"/>
  <c r="Q5687" i="1"/>
  <c r="O5687" i="1"/>
  <c r="AO5678" i="1"/>
  <c r="O5678" i="1"/>
  <c r="Q5678" i="1"/>
  <c r="AM5678" i="1"/>
  <c r="S5678" i="1"/>
  <c r="S5638" i="1"/>
  <c r="Q5623" i="1"/>
  <c r="O5623" i="1"/>
  <c r="AO5614" i="1"/>
  <c r="Q5614" i="1"/>
  <c r="O5614" i="1"/>
  <c r="AM5614" i="1"/>
  <c r="S5614" i="1"/>
  <c r="S5574" i="1"/>
  <c r="S5570" i="1"/>
  <c r="S5494" i="1"/>
  <c r="S5478" i="1"/>
  <c r="S5462" i="1"/>
  <c r="S5446" i="1"/>
  <c r="S5430" i="1"/>
  <c r="S5414" i="1"/>
  <c r="S5398" i="1"/>
  <c r="O5369" i="1"/>
  <c r="Q5369" i="1"/>
  <c r="AM5369" i="1"/>
  <c r="S5369" i="1"/>
  <c r="Q5335" i="1"/>
  <c r="O5335" i="1"/>
  <c r="O5301" i="1"/>
  <c r="Q5301" i="1"/>
  <c r="Q5255" i="1"/>
  <c r="O5255" i="1"/>
  <c r="AO5255" i="1"/>
  <c r="Q5239" i="1"/>
  <c r="O5239" i="1"/>
  <c r="O5190" i="1"/>
  <c r="Q5190" i="1"/>
  <c r="AN5190" i="1"/>
  <c r="S5190" i="1"/>
  <c r="O5126" i="1"/>
  <c r="Q5126" i="1"/>
  <c r="AN5126" i="1"/>
  <c r="S5126" i="1"/>
  <c r="AO4900" i="1"/>
  <c r="O4900" i="1"/>
  <c r="Q4900" i="1"/>
  <c r="AN4900" i="1"/>
  <c r="S4900" i="1"/>
  <c r="AO4816" i="1"/>
  <c r="Q4816" i="1"/>
  <c r="O4816" i="1"/>
  <c r="AN4816" i="1"/>
  <c r="S4816" i="1"/>
  <c r="AO4788" i="1"/>
  <c r="Q4788" i="1"/>
  <c r="O4788" i="1"/>
  <c r="AN4788" i="1"/>
  <c r="S4788" i="1"/>
  <c r="AM4767" i="1"/>
  <c r="O4767" i="1"/>
  <c r="Q4767" i="1"/>
  <c r="AO4767" i="1"/>
  <c r="AN4767" i="1"/>
  <c r="AM4695" i="1"/>
  <c r="O4695" i="1"/>
  <c r="Q4695" i="1"/>
  <c r="AO4695" i="1"/>
  <c r="AN4695" i="1"/>
  <c r="O4658" i="1"/>
  <c r="Q4658" i="1"/>
  <c r="O4615" i="1"/>
  <c r="Q4615" i="1"/>
  <c r="Q4585" i="1"/>
  <c r="O4585" i="1"/>
  <c r="AM4585" i="1"/>
  <c r="S4585" i="1"/>
  <c r="O4535" i="1"/>
  <c r="Q4535" i="1"/>
  <c r="S4521" i="1"/>
  <c r="O4507" i="1"/>
  <c r="Q4507" i="1"/>
  <c r="Q4495" i="1"/>
  <c r="O4495" i="1"/>
  <c r="AN4495" i="1"/>
  <c r="S4495" i="1"/>
  <c r="Q4485" i="1"/>
  <c r="O4485" i="1"/>
  <c r="AM4485" i="1"/>
  <c r="S4485" i="1"/>
  <c r="Q4462" i="1"/>
  <c r="O4462" i="1"/>
  <c r="Q4377" i="1"/>
  <c r="O4377" i="1"/>
  <c r="AM4377" i="1"/>
  <c r="S4377" i="1"/>
  <c r="O4359" i="1"/>
  <c r="Q4359" i="1"/>
  <c r="Q4329" i="1"/>
  <c r="O4329" i="1"/>
  <c r="AM4329" i="1"/>
  <c r="S4329" i="1"/>
  <c r="O4279" i="1"/>
  <c r="Q4279" i="1"/>
  <c r="S4265" i="1"/>
  <c r="O4251" i="1"/>
  <c r="Q4251" i="1"/>
  <c r="O4239" i="1"/>
  <c r="Q4239" i="1"/>
  <c r="AN4239" i="1"/>
  <c r="S4239" i="1"/>
  <c r="Q4229" i="1"/>
  <c r="O4229" i="1"/>
  <c r="AM4229" i="1"/>
  <c r="S4229" i="1"/>
  <c r="Q4206" i="1"/>
  <c r="O4206" i="1"/>
  <c r="O4171" i="1"/>
  <c r="Q4171" i="1"/>
  <c r="Q4165" i="1"/>
  <c r="O4165" i="1"/>
  <c r="AM4165" i="1"/>
  <c r="S4165" i="1"/>
  <c r="O4151" i="1"/>
  <c r="Q4151" i="1"/>
  <c r="Q4142" i="1"/>
  <c r="O4142" i="1"/>
  <c r="AM4142" i="1"/>
  <c r="S4142" i="1"/>
  <c r="AO4132" i="1"/>
  <c r="O4132" i="1"/>
  <c r="Q4132" i="1"/>
  <c r="AN4132" i="1"/>
  <c r="AM4132" i="1"/>
  <c r="Q4109" i="1"/>
  <c r="O4109" i="1"/>
  <c r="AO4094" i="1"/>
  <c r="Q4094" i="1"/>
  <c r="O4094" i="1"/>
  <c r="AN4094" i="1"/>
  <c r="S4094" i="1"/>
  <c r="O4061" i="1"/>
  <c r="Q4061" i="1"/>
  <c r="O4048" i="1"/>
  <c r="Q4048" i="1"/>
  <c r="AO3986" i="1"/>
  <c r="Q3986" i="1"/>
  <c r="O3986" i="1"/>
  <c r="AN3986" i="1"/>
  <c r="S3986" i="1"/>
  <c r="Q3943" i="1"/>
  <c r="O3943" i="1"/>
  <c r="O3917" i="1"/>
  <c r="Q3917" i="1"/>
  <c r="O3904" i="1"/>
  <c r="Q3904" i="1"/>
  <c r="AO3890" i="1"/>
  <c r="Q3890" i="1"/>
  <c r="O3890" i="1"/>
  <c r="AN3890" i="1"/>
  <c r="S3890" i="1"/>
  <c r="Q3875" i="1"/>
  <c r="O3875" i="1"/>
  <c r="AO3875" i="1"/>
  <c r="O3796" i="1"/>
  <c r="Q3796" i="1"/>
  <c r="Q3722" i="1"/>
  <c r="O3722" i="1"/>
  <c r="O3621" i="1"/>
  <c r="Q3621" i="1"/>
  <c r="AM3621" i="1"/>
  <c r="S3621" i="1"/>
  <c r="Q3594" i="1"/>
  <c r="O3594" i="1"/>
  <c r="O3493" i="1"/>
  <c r="Q3493" i="1"/>
  <c r="AM3493" i="1"/>
  <c r="S3493" i="1"/>
  <c r="O5894" i="1"/>
  <c r="Q5894" i="1"/>
  <c r="AM5894" i="1"/>
  <c r="S5894" i="1"/>
  <c r="Q5878" i="1"/>
  <c r="O5878" i="1"/>
  <c r="AM5878" i="1"/>
  <c r="S5878" i="1"/>
  <c r="Q5862" i="1"/>
  <c r="O5862" i="1"/>
  <c r="AM5862" i="1"/>
  <c r="S5862" i="1"/>
  <c r="O5832" i="1"/>
  <c r="Q5832" i="1"/>
  <c r="AO5832" i="1"/>
  <c r="O5816" i="1"/>
  <c r="Q5816" i="1"/>
  <c r="AO5816" i="1"/>
  <c r="O5800" i="1"/>
  <c r="Q5800" i="1"/>
  <c r="AO5800" i="1"/>
  <c r="Q5776" i="1"/>
  <c r="O5776" i="1"/>
  <c r="AO5776" i="1"/>
  <c r="Q5750" i="1"/>
  <c r="O5750" i="1"/>
  <c r="AM5750" i="1"/>
  <c r="S5750" i="1"/>
  <c r="AN5724" i="1"/>
  <c r="O5724" i="1"/>
  <c r="Q5724" i="1"/>
  <c r="AO5724" i="1"/>
  <c r="AM5724" i="1"/>
  <c r="S5724" i="1"/>
  <c r="Q5680" i="1"/>
  <c r="O5680" i="1"/>
  <c r="AO5680" i="1"/>
  <c r="O5641" i="1"/>
  <c r="Q5641" i="1"/>
  <c r="AN5641" i="1"/>
  <c r="S5641" i="1"/>
  <c r="O5601" i="1"/>
  <c r="Q5601" i="1"/>
  <c r="AO5535" i="1"/>
  <c r="Q5535" i="1"/>
  <c r="O5535" i="1"/>
  <c r="AM5535" i="1"/>
  <c r="S5535" i="1"/>
  <c r="AM5344" i="1"/>
  <c r="Q5344" i="1"/>
  <c r="O5344" i="1"/>
  <c r="AN5344" i="1"/>
  <c r="O5214" i="1"/>
  <c r="Q5214" i="1"/>
  <c r="Q5164" i="1"/>
  <c r="O5164" i="1"/>
  <c r="Q5013" i="1"/>
  <c r="O5013" i="1"/>
  <c r="Q4958" i="1"/>
  <c r="O4958" i="1"/>
  <c r="AN4958" i="1"/>
  <c r="S4958" i="1"/>
  <c r="O4903" i="1"/>
  <c r="Q4903" i="1"/>
  <c r="AO4896" i="1"/>
  <c r="O4896" i="1"/>
  <c r="Q4896" i="1"/>
  <c r="AN4896" i="1"/>
  <c r="S4896" i="1"/>
  <c r="AM4891" i="1"/>
  <c r="O4891" i="1"/>
  <c r="Q4891" i="1"/>
  <c r="AO4891" i="1"/>
  <c r="AN4891" i="1"/>
  <c r="Q4830" i="1"/>
  <c r="O4830" i="1"/>
  <c r="AM4715" i="1"/>
  <c r="O4715" i="1"/>
  <c r="Q4715" i="1"/>
  <c r="AO4715" i="1"/>
  <c r="AN4715" i="1"/>
  <c r="AO4700" i="1"/>
  <c r="Q4700" i="1"/>
  <c r="O4700" i="1"/>
  <c r="AN4700" i="1"/>
  <c r="S4700" i="1"/>
  <c r="Q4685" i="1"/>
  <c r="O4685" i="1"/>
  <c r="Q4672" i="1"/>
  <c r="O4672" i="1"/>
  <c r="AO4672" i="1"/>
  <c r="AN4672" i="1"/>
  <c r="AM4672" i="1"/>
  <c r="S4672" i="1"/>
  <c r="Q4664" i="1"/>
  <c r="O4664" i="1"/>
  <c r="AN4664" i="1"/>
  <c r="AM4664" i="1"/>
  <c r="S4664" i="1"/>
  <c r="AO4664" i="1"/>
  <c r="Q4648" i="1"/>
  <c r="O4648" i="1"/>
  <c r="AO4648" i="1"/>
  <c r="AN4648" i="1"/>
  <c r="AM4648" i="1"/>
  <c r="S4648" i="1"/>
  <c r="S4617" i="1"/>
  <c r="O4591" i="1"/>
  <c r="Q4591" i="1"/>
  <c r="AN4591" i="1"/>
  <c r="S4591" i="1"/>
  <c r="O4579" i="1"/>
  <c r="Q4579" i="1"/>
  <c r="AN4579" i="1"/>
  <c r="S4579" i="1"/>
  <c r="AO4524" i="1"/>
  <c r="O4524" i="1"/>
  <c r="Q4524" i="1"/>
  <c r="AN4524" i="1"/>
  <c r="AM4524" i="1"/>
  <c r="S4524" i="1"/>
  <c r="Q4514" i="1"/>
  <c r="O4514" i="1"/>
  <c r="Q4506" i="1"/>
  <c r="O4506" i="1"/>
  <c r="O4491" i="1"/>
  <c r="Q4491" i="1"/>
  <c r="S4449" i="1"/>
  <c r="AO4388" i="1"/>
  <c r="O4388" i="1"/>
  <c r="Q4388" i="1"/>
  <c r="AN4388" i="1"/>
  <c r="AM4388" i="1"/>
  <c r="S4388" i="1"/>
  <c r="S4361" i="1"/>
  <c r="O4335" i="1"/>
  <c r="Q4335" i="1"/>
  <c r="AN4335" i="1"/>
  <c r="S4335" i="1"/>
  <c r="O4323" i="1"/>
  <c r="Q4323" i="1"/>
  <c r="AN4323" i="1"/>
  <c r="S4323" i="1"/>
  <c r="AO4268" i="1"/>
  <c r="O4268" i="1"/>
  <c r="Q4268" i="1"/>
  <c r="AN4268" i="1"/>
  <c r="AM4268" i="1"/>
  <c r="S4268" i="1"/>
  <c r="Q4258" i="1"/>
  <c r="O4258" i="1"/>
  <c r="Q4250" i="1"/>
  <c r="O4250" i="1"/>
  <c r="O4235" i="1"/>
  <c r="Q4235" i="1"/>
  <c r="S4193" i="1"/>
  <c r="AO4120" i="1"/>
  <c r="O4120" i="1"/>
  <c r="Q4120" i="1"/>
  <c r="AN4120" i="1"/>
  <c r="AM4120" i="1"/>
  <c r="S4120" i="1"/>
  <c r="O4068" i="1"/>
  <c r="Q4068" i="1"/>
  <c r="Q3991" i="1"/>
  <c r="O3991" i="1"/>
  <c r="Q3979" i="1"/>
  <c r="O3979" i="1"/>
  <c r="O3956" i="1"/>
  <c r="Q3956" i="1"/>
  <c r="O3912" i="1"/>
  <c r="Q3912" i="1"/>
  <c r="AO3912" i="1"/>
  <c r="Q5907" i="1"/>
  <c r="O5907" i="1"/>
  <c r="Q5896" i="1"/>
  <c r="O5896" i="1"/>
  <c r="AO5896" i="1"/>
  <c r="O5880" i="1"/>
  <c r="Q5880" i="1"/>
  <c r="AO5880" i="1"/>
  <c r="O5864" i="1"/>
  <c r="Q5864" i="1"/>
  <c r="AO5864" i="1"/>
  <c r="O5836" i="1"/>
  <c r="Q5836" i="1"/>
  <c r="O5820" i="1"/>
  <c r="Q5820" i="1"/>
  <c r="O5804" i="1"/>
  <c r="Q5804" i="1"/>
  <c r="O5792" i="1"/>
  <c r="Q5792" i="1"/>
  <c r="AO5792" i="1"/>
  <c r="Q5766" i="1"/>
  <c r="O5766" i="1"/>
  <c r="AM5766" i="1"/>
  <c r="S5766" i="1"/>
  <c r="AN5708" i="1"/>
  <c r="O5708" i="1"/>
  <c r="Q5708" i="1"/>
  <c r="AO5708" i="1"/>
  <c r="AM5708" i="1"/>
  <c r="S5708" i="1"/>
  <c r="S5670" i="1"/>
  <c r="Q5655" i="1"/>
  <c r="O5655" i="1"/>
  <c r="AO5646" i="1"/>
  <c r="O5646" i="1"/>
  <c r="Q5646" i="1"/>
  <c r="AM5646" i="1"/>
  <c r="S5646" i="1"/>
  <c r="S5606" i="1"/>
  <c r="Q5591" i="1"/>
  <c r="O5591" i="1"/>
  <c r="AO5582" i="1"/>
  <c r="Q5582" i="1"/>
  <c r="O5582" i="1"/>
  <c r="AM5582" i="1"/>
  <c r="S5582" i="1"/>
  <c r="O5513" i="1"/>
  <c r="Q5513" i="1"/>
  <c r="AO5513" i="1"/>
  <c r="O5493" i="1"/>
  <c r="Q5493" i="1"/>
  <c r="AO5493" i="1"/>
  <c r="O5461" i="1"/>
  <c r="Q5461" i="1"/>
  <c r="AO5461" i="1"/>
  <c r="O5429" i="1"/>
  <c r="Q5429" i="1"/>
  <c r="AO5429" i="1"/>
  <c r="O5397" i="1"/>
  <c r="Q5397" i="1"/>
  <c r="AO5397" i="1"/>
  <c r="Q5363" i="1"/>
  <c r="O5363" i="1"/>
  <c r="AO5363" i="1"/>
  <c r="O5337" i="1"/>
  <c r="Q5337" i="1"/>
  <c r="AM5337" i="1"/>
  <c r="S5337" i="1"/>
  <c r="Q5303" i="1"/>
  <c r="O5303" i="1"/>
  <c r="Q5263" i="1"/>
  <c r="O5263" i="1"/>
  <c r="AO5263" i="1"/>
  <c r="O5206" i="1"/>
  <c r="Q5206" i="1"/>
  <c r="AN5206" i="1"/>
  <c r="S5206" i="1"/>
  <c r="O5142" i="1"/>
  <c r="Q5142" i="1"/>
  <c r="AN5142" i="1"/>
  <c r="S5142" i="1"/>
  <c r="S5114" i="1"/>
  <c r="Q4877" i="1"/>
  <c r="O4877" i="1"/>
  <c r="AM4775" i="1"/>
  <c r="O4775" i="1"/>
  <c r="Q4775" i="1"/>
  <c r="AO4775" i="1"/>
  <c r="AN4775" i="1"/>
  <c r="Q4753" i="1"/>
  <c r="O4753" i="1"/>
  <c r="Q4709" i="1"/>
  <c r="O4709" i="1"/>
  <c r="S4666" i="1"/>
  <c r="Q4652" i="1"/>
  <c r="O4652" i="1"/>
  <c r="AO4652" i="1"/>
  <c r="AN4652" i="1"/>
  <c r="AM4652" i="1"/>
  <c r="AO4560" i="1"/>
  <c r="Q4560" i="1"/>
  <c r="O4560" i="1"/>
  <c r="AN4560" i="1"/>
  <c r="AM4560" i="1"/>
  <c r="S4560" i="1"/>
  <c r="AO4540" i="1"/>
  <c r="O4540" i="1"/>
  <c r="Q4540" i="1"/>
  <c r="AN4540" i="1"/>
  <c r="AM4540" i="1"/>
  <c r="Q4502" i="1"/>
  <c r="O4502" i="1"/>
  <c r="S4481" i="1"/>
  <c r="Q4470" i="1"/>
  <c r="O4470" i="1"/>
  <c r="Q4454" i="1"/>
  <c r="O4454" i="1"/>
  <c r="AO4440" i="1"/>
  <c r="O4440" i="1"/>
  <c r="Q4440" i="1"/>
  <c r="AN4440" i="1"/>
  <c r="AM4440" i="1"/>
  <c r="Q4430" i="1"/>
  <c r="O4430" i="1"/>
  <c r="AO4304" i="1"/>
  <c r="O4304" i="1"/>
  <c r="Q4304" i="1"/>
  <c r="AN4304" i="1"/>
  <c r="AM4304" i="1"/>
  <c r="S4304" i="1"/>
  <c r="AO4284" i="1"/>
  <c r="O4284" i="1"/>
  <c r="Q4284" i="1"/>
  <c r="AN4284" i="1"/>
  <c r="AM4284" i="1"/>
  <c r="Q4246" i="1"/>
  <c r="O4246" i="1"/>
  <c r="S4225" i="1"/>
  <c r="Q4214" i="1"/>
  <c r="O4214" i="1"/>
  <c r="Q4198" i="1"/>
  <c r="O4198" i="1"/>
  <c r="AO4184" i="1"/>
  <c r="O4184" i="1"/>
  <c r="Q4184" i="1"/>
  <c r="AN4184" i="1"/>
  <c r="AM4184" i="1"/>
  <c r="Q4174" i="1"/>
  <c r="O4174" i="1"/>
  <c r="AO4164" i="1"/>
  <c r="O4164" i="1"/>
  <c r="Q4164" i="1"/>
  <c r="AN4164" i="1"/>
  <c r="AM4164" i="1"/>
  <c r="S4164" i="1"/>
  <c r="Q4126" i="1"/>
  <c r="O4126" i="1"/>
  <c r="AM4126" i="1"/>
  <c r="S4126" i="1"/>
  <c r="O4087" i="1"/>
  <c r="Q4087" i="1"/>
  <c r="AO4087" i="1"/>
  <c r="O4075" i="1"/>
  <c r="Q4075" i="1"/>
  <c r="O4029" i="1"/>
  <c r="Q4029" i="1"/>
  <c r="O3953" i="1"/>
  <c r="Q3953" i="1"/>
  <c r="AO3953" i="1"/>
  <c r="O3821" i="1"/>
  <c r="Q3821" i="1"/>
  <c r="Q3767" i="1"/>
  <c r="O3767" i="1"/>
  <c r="AO3767" i="1"/>
  <c r="Q3759" i="1"/>
  <c r="O3759" i="1"/>
  <c r="AO3759" i="1"/>
  <c r="O3685" i="1"/>
  <c r="Q3685" i="1"/>
  <c r="AM3685" i="1"/>
  <c r="S3685" i="1"/>
  <c r="Q3658" i="1"/>
  <c r="O3658" i="1"/>
  <c r="AM3607" i="1"/>
  <c r="Q3607" i="1"/>
  <c r="O3607" i="1"/>
  <c r="AO3607" i="1"/>
  <c r="AN3607" i="1"/>
  <c r="O3577" i="1"/>
  <c r="Q3577" i="1"/>
  <c r="AM3577" i="1"/>
  <c r="S3577" i="1"/>
  <c r="Q3566" i="1"/>
  <c r="O3566" i="1"/>
  <c r="Q3510" i="1"/>
  <c r="O3510" i="1"/>
  <c r="AM3479" i="1"/>
  <c r="Q3479" i="1"/>
  <c r="O3479" i="1"/>
  <c r="AO3479" i="1"/>
  <c r="AN3479" i="1"/>
  <c r="AO5985" i="1"/>
  <c r="O5985" i="1"/>
  <c r="Q5985" i="1"/>
  <c r="AM5985" i="1"/>
  <c r="S5985" i="1"/>
  <c r="Q5691" i="1"/>
  <c r="O5691" i="1"/>
  <c r="S5642" i="1"/>
  <c r="AO5618" i="1"/>
  <c r="Q5618" i="1"/>
  <c r="O5618" i="1"/>
  <c r="AM5618" i="1"/>
  <c r="S5618" i="1"/>
  <c r="AM5498" i="1"/>
  <c r="Q5498" i="1"/>
  <c r="O5498" i="1"/>
  <c r="AN5498" i="1"/>
  <c r="AM5466" i="1"/>
  <c r="Q5466" i="1"/>
  <c r="O5466" i="1"/>
  <c r="AN5466" i="1"/>
  <c r="AM5434" i="1"/>
  <c r="Q5434" i="1"/>
  <c r="O5434" i="1"/>
  <c r="AN5434" i="1"/>
  <c r="AM5402" i="1"/>
  <c r="O5402" i="1"/>
  <c r="Q5402" i="1"/>
  <c r="AN5402" i="1"/>
  <c r="AM5312" i="1"/>
  <c r="Q5312" i="1"/>
  <c r="O5312" i="1"/>
  <c r="AN5312" i="1"/>
  <c r="Q5212" i="1"/>
  <c r="O5212" i="1"/>
  <c r="O5148" i="1"/>
  <c r="Q5148" i="1"/>
  <c r="Q5025" i="1"/>
  <c r="O5025" i="1"/>
  <c r="AN5015" i="1"/>
  <c r="S5015" i="1"/>
  <c r="O5015" i="1"/>
  <c r="Q5015" i="1"/>
  <c r="AO5015" i="1"/>
  <c r="Q5001" i="1"/>
  <c r="O5001" i="1"/>
  <c r="AM5001" i="1"/>
  <c r="S5001" i="1"/>
  <c r="Q4949" i="1"/>
  <c r="O4949" i="1"/>
  <c r="O4915" i="1"/>
  <c r="Q4915" i="1"/>
  <c r="AM4855" i="1"/>
  <c r="O4855" i="1"/>
  <c r="Q4855" i="1"/>
  <c r="AO4855" i="1"/>
  <c r="AN4855" i="1"/>
  <c r="AO4824" i="1"/>
  <c r="Q4824" i="1"/>
  <c r="O4824" i="1"/>
  <c r="AN4824" i="1"/>
  <c r="S4824" i="1"/>
  <c r="AO4780" i="1"/>
  <c r="Q4780" i="1"/>
  <c r="O4780" i="1"/>
  <c r="AN4780" i="1"/>
  <c r="S4780" i="1"/>
  <c r="Q4742" i="1"/>
  <c r="O4742" i="1"/>
  <c r="AO4732" i="1"/>
  <c r="Q4732" i="1"/>
  <c r="O4732" i="1"/>
  <c r="AN4732" i="1"/>
  <c r="S4732" i="1"/>
  <c r="AM4723" i="1"/>
  <c r="O4723" i="1"/>
  <c r="Q4723" i="1"/>
  <c r="AO4723" i="1"/>
  <c r="AN4723" i="1"/>
  <c r="Q4673" i="1"/>
  <c r="O4673" i="1"/>
  <c r="Q4644" i="1"/>
  <c r="O4644" i="1"/>
  <c r="AN4644" i="1"/>
  <c r="AM4644" i="1"/>
  <c r="AO4644" i="1"/>
  <c r="O4594" i="1"/>
  <c r="Q4594" i="1"/>
  <c r="O4586" i="1"/>
  <c r="Q4586" i="1"/>
  <c r="AO4564" i="1"/>
  <c r="Q4564" i="1"/>
  <c r="O4564" i="1"/>
  <c r="AN4564" i="1"/>
  <c r="AM4564" i="1"/>
  <c r="O4554" i="1"/>
  <c r="Q4554" i="1"/>
  <c r="AO4536" i="1"/>
  <c r="O4536" i="1"/>
  <c r="Q4536" i="1"/>
  <c r="AN4536" i="1"/>
  <c r="AM4536" i="1"/>
  <c r="S4536" i="1"/>
  <c r="Q4453" i="1"/>
  <c r="O4453" i="1"/>
  <c r="AM4453" i="1"/>
  <c r="S4453" i="1"/>
  <c r="AO4444" i="1"/>
  <c r="O4444" i="1"/>
  <c r="Q4444" i="1"/>
  <c r="AN4444" i="1"/>
  <c r="AM4444" i="1"/>
  <c r="S4444" i="1"/>
  <c r="Q4418" i="1"/>
  <c r="O4418" i="1"/>
  <c r="AO4400" i="1"/>
  <c r="O4400" i="1"/>
  <c r="Q4400" i="1"/>
  <c r="AN4400" i="1"/>
  <c r="AM4400" i="1"/>
  <c r="Q4381" i="1"/>
  <c r="O4381" i="1"/>
  <c r="AM4381" i="1"/>
  <c r="S4381" i="1"/>
  <c r="Q4338" i="1"/>
  <c r="O4338" i="1"/>
  <c r="Q4330" i="1"/>
  <c r="O4330" i="1"/>
  <c r="AO4308" i="1"/>
  <c r="O4308" i="1"/>
  <c r="Q4308" i="1"/>
  <c r="AN4308" i="1"/>
  <c r="AM4308" i="1"/>
  <c r="Q4298" i="1"/>
  <c r="O4298" i="1"/>
  <c r="AO4280" i="1"/>
  <c r="O4280" i="1"/>
  <c r="Q4280" i="1"/>
  <c r="AN4280" i="1"/>
  <c r="AM4280" i="1"/>
  <c r="S4280" i="1"/>
  <c r="Q4197" i="1"/>
  <c r="O4197" i="1"/>
  <c r="AM4197" i="1"/>
  <c r="S4197" i="1"/>
  <c r="AO4188" i="1"/>
  <c r="O4188" i="1"/>
  <c r="Q4188" i="1"/>
  <c r="AN4188" i="1"/>
  <c r="AM4188" i="1"/>
  <c r="S4188" i="1"/>
  <c r="O4159" i="1"/>
  <c r="Q4159" i="1"/>
  <c r="O4103" i="1"/>
  <c r="Q4103" i="1"/>
  <c r="Q4097" i="1"/>
  <c r="O4097" i="1"/>
  <c r="O4091" i="1"/>
  <c r="Q4091" i="1"/>
  <c r="Q4043" i="1"/>
  <c r="O4043" i="1"/>
  <c r="O4037" i="1"/>
  <c r="Q4037" i="1"/>
  <c r="AO4037" i="1"/>
  <c r="O3960" i="1"/>
  <c r="Q3960" i="1"/>
  <c r="AO3960" i="1"/>
  <c r="O3944" i="1"/>
  <c r="Q3944" i="1"/>
  <c r="AO3944" i="1"/>
  <c r="O3929" i="1"/>
  <c r="Q3929" i="1"/>
  <c r="O3921" i="1"/>
  <c r="Q3921" i="1"/>
  <c r="AO3921" i="1"/>
  <c r="O3896" i="1"/>
  <c r="Q3896" i="1"/>
  <c r="AO3896" i="1"/>
  <c r="Q3871" i="1"/>
  <c r="O3871" i="1"/>
  <c r="AO3871" i="1"/>
  <c r="O3852" i="1"/>
  <c r="Q3852" i="1"/>
  <c r="AO3852" i="1"/>
  <c r="O3837" i="1"/>
  <c r="Q3837" i="1"/>
  <c r="O3817" i="1"/>
  <c r="Q3817" i="1"/>
  <c r="Q3807" i="1"/>
  <c r="O3807" i="1"/>
  <c r="AO3807" i="1"/>
  <c r="AO3708" i="1"/>
  <c r="O3708" i="1"/>
  <c r="Q3708" i="1"/>
  <c r="AN3708" i="1"/>
  <c r="AM3708" i="1"/>
  <c r="AO3696" i="1"/>
  <c r="O3696" i="1"/>
  <c r="Q3696" i="1"/>
  <c r="AN3696" i="1"/>
  <c r="AM3696" i="1"/>
  <c r="S3696" i="1"/>
  <c r="AO3672" i="1"/>
  <c r="O3672" i="1"/>
  <c r="Q3672" i="1"/>
  <c r="AN3672" i="1"/>
  <c r="AM3672" i="1"/>
  <c r="Q3642" i="1"/>
  <c r="O3642" i="1"/>
  <c r="AO3724" i="1"/>
  <c r="O3724" i="1"/>
  <c r="Q3724" i="1"/>
  <c r="AN3724" i="1"/>
  <c r="AM3724" i="1"/>
  <c r="S3724" i="1"/>
  <c r="S3561" i="1"/>
  <c r="AO3504" i="1"/>
  <c r="O3504" i="1"/>
  <c r="Q3504" i="1"/>
  <c r="AN3504" i="1"/>
  <c r="AM3504" i="1"/>
  <c r="S3504" i="1"/>
  <c r="AM3471" i="1"/>
  <c r="Q3471" i="1"/>
  <c r="O3471" i="1"/>
  <c r="AO3471" i="1"/>
  <c r="AN3471" i="1"/>
  <c r="AO3353" i="1"/>
  <c r="O3353" i="1"/>
  <c r="Q3353" i="1"/>
  <c r="AM3353" i="1"/>
  <c r="AN3353" i="1"/>
  <c r="AM3347" i="1"/>
  <c r="Q3347" i="1"/>
  <c r="O3347" i="1"/>
  <c r="AN3347" i="1"/>
  <c r="AO3347" i="1"/>
  <c r="AN3342" i="1"/>
  <c r="Q3342" i="1"/>
  <c r="O3342" i="1"/>
  <c r="AM3342" i="1"/>
  <c r="AO3342" i="1"/>
  <c r="AO3337" i="1"/>
  <c r="O3337" i="1"/>
  <c r="Q3337" i="1"/>
  <c r="AM3337" i="1"/>
  <c r="AN3337" i="1"/>
  <c r="AM3331" i="1"/>
  <c r="O3331" i="1"/>
  <c r="Q3331" i="1"/>
  <c r="AN3331" i="1"/>
  <c r="AO3331" i="1"/>
  <c r="AN3326" i="1"/>
  <c r="Q3326" i="1"/>
  <c r="O3326" i="1"/>
  <c r="AM3326" i="1"/>
  <c r="S3326" i="1"/>
  <c r="AO3326" i="1"/>
  <c r="AO3321" i="1"/>
  <c r="O3321" i="1"/>
  <c r="Q3321" i="1"/>
  <c r="AM3321" i="1"/>
  <c r="AN3321" i="1"/>
  <c r="AM3315" i="1"/>
  <c r="O3315" i="1"/>
  <c r="Q3315" i="1"/>
  <c r="AN3315" i="1"/>
  <c r="AO3315" i="1"/>
  <c r="AN3310" i="1"/>
  <c r="Q3310" i="1"/>
  <c r="O3310" i="1"/>
  <c r="AM3310" i="1"/>
  <c r="AO3310" i="1"/>
  <c r="AO3305" i="1"/>
  <c r="O3305" i="1"/>
  <c r="Q3305" i="1"/>
  <c r="AM3305" i="1"/>
  <c r="AN3305" i="1"/>
  <c r="S3305" i="1"/>
  <c r="AM3299" i="1"/>
  <c r="O3299" i="1"/>
  <c r="Q3299" i="1"/>
  <c r="AN3299" i="1"/>
  <c r="AO3299" i="1"/>
  <c r="AN3294" i="1"/>
  <c r="Q3294" i="1"/>
  <c r="O3294" i="1"/>
  <c r="AM3294" i="1"/>
  <c r="S3294" i="1"/>
  <c r="AO3294" i="1"/>
  <c r="AO3289" i="1"/>
  <c r="Q3289" i="1"/>
  <c r="O3289" i="1"/>
  <c r="AM3289" i="1"/>
  <c r="AN3289" i="1"/>
  <c r="AM3283" i="1"/>
  <c r="O3283" i="1"/>
  <c r="Q3283" i="1"/>
  <c r="AN3283" i="1"/>
  <c r="AO3283" i="1"/>
  <c r="AN3278" i="1"/>
  <c r="O3278" i="1"/>
  <c r="Q3278" i="1"/>
  <c r="AM3278" i="1"/>
  <c r="AO3278" i="1"/>
  <c r="AO3273" i="1"/>
  <c r="Q3273" i="1"/>
  <c r="O3273" i="1"/>
  <c r="AM3273" i="1"/>
  <c r="AN3273" i="1"/>
  <c r="S3273" i="1"/>
  <c r="AM3267" i="1"/>
  <c r="AN3267" i="1"/>
  <c r="S3267" i="1"/>
  <c r="O3267" i="1"/>
  <c r="Q3267" i="1"/>
  <c r="AO3267" i="1"/>
  <c r="AN3262" i="1"/>
  <c r="O3262" i="1"/>
  <c r="Q3262" i="1"/>
  <c r="AM3262" i="1"/>
  <c r="S3262" i="1"/>
  <c r="AO3262" i="1"/>
  <c r="AO3257" i="1"/>
  <c r="Q3257" i="1"/>
  <c r="O3257" i="1"/>
  <c r="AM3257" i="1"/>
  <c r="AN3257" i="1"/>
  <c r="AM3251" i="1"/>
  <c r="O3251" i="1"/>
  <c r="Q3251" i="1"/>
  <c r="AN3251" i="1"/>
  <c r="AO3251" i="1"/>
  <c r="AN3246" i="1"/>
  <c r="O3246" i="1"/>
  <c r="Q3246" i="1"/>
  <c r="AM3246" i="1"/>
  <c r="AO3246" i="1"/>
  <c r="AO3241" i="1"/>
  <c r="Q3241" i="1"/>
  <c r="O3241" i="1"/>
  <c r="AM3241" i="1"/>
  <c r="AN3241" i="1"/>
  <c r="S3241" i="1"/>
  <c r="AM3235" i="1"/>
  <c r="O3235" i="1"/>
  <c r="Q3235" i="1"/>
  <c r="AN3235" i="1"/>
  <c r="AO3235" i="1"/>
  <c r="AN3230" i="1"/>
  <c r="O3230" i="1"/>
  <c r="Q3230" i="1"/>
  <c r="AM3230" i="1"/>
  <c r="S3230" i="1"/>
  <c r="AO3230" i="1"/>
  <c r="AO3225" i="1"/>
  <c r="Q3225" i="1"/>
  <c r="O3225" i="1"/>
  <c r="AM3225" i="1"/>
  <c r="AN3225" i="1"/>
  <c r="AM3219" i="1"/>
  <c r="O3219" i="1"/>
  <c r="Q3219" i="1"/>
  <c r="AN3219" i="1"/>
  <c r="AO3219" i="1"/>
  <c r="AN3214" i="1"/>
  <c r="O3214" i="1"/>
  <c r="Q3214" i="1"/>
  <c r="AM3214" i="1"/>
  <c r="AO3214" i="1"/>
  <c r="AO3209" i="1"/>
  <c r="Q3209" i="1"/>
  <c r="O3209" i="1"/>
  <c r="AM3209" i="1"/>
  <c r="AN3209" i="1"/>
  <c r="S3209" i="1"/>
  <c r="AM3203" i="1"/>
  <c r="O3203" i="1"/>
  <c r="Q3203" i="1"/>
  <c r="AN3203" i="1"/>
  <c r="AO3203" i="1"/>
  <c r="AN3198" i="1"/>
  <c r="O3198" i="1"/>
  <c r="Q3198" i="1"/>
  <c r="AM3198" i="1"/>
  <c r="S3198" i="1"/>
  <c r="AO3198" i="1"/>
  <c r="AO3193" i="1"/>
  <c r="Q3193" i="1"/>
  <c r="O3193" i="1"/>
  <c r="AM3193" i="1"/>
  <c r="AN3193" i="1"/>
  <c r="AM3187" i="1"/>
  <c r="O3187" i="1"/>
  <c r="Q3187" i="1"/>
  <c r="AN3187" i="1"/>
  <c r="AO3187" i="1"/>
  <c r="AN3182" i="1"/>
  <c r="O3182" i="1"/>
  <c r="Q3182" i="1"/>
  <c r="AM3182" i="1"/>
  <c r="AO3182" i="1"/>
  <c r="AO3177" i="1"/>
  <c r="Q3177" i="1"/>
  <c r="O3177" i="1"/>
  <c r="AM3177" i="1"/>
  <c r="AN3177" i="1"/>
  <c r="AM3171" i="1"/>
  <c r="O3171" i="1"/>
  <c r="Q3171" i="1"/>
  <c r="AN3171" i="1"/>
  <c r="AO3171" i="1"/>
  <c r="AN3166" i="1"/>
  <c r="O3166" i="1"/>
  <c r="Q3166" i="1"/>
  <c r="AM3166" i="1"/>
  <c r="S3166" i="1"/>
  <c r="AO3166" i="1"/>
  <c r="AO3161" i="1"/>
  <c r="Q3161" i="1"/>
  <c r="O3161" i="1"/>
  <c r="AM3161" i="1"/>
  <c r="AN3161" i="1"/>
  <c r="AM3155" i="1"/>
  <c r="O3155" i="1"/>
  <c r="Q3155" i="1"/>
  <c r="AN3155" i="1"/>
  <c r="AO3155" i="1"/>
  <c r="AN3150" i="1"/>
  <c r="O3150" i="1"/>
  <c r="Q3150" i="1"/>
  <c r="AM3150" i="1"/>
  <c r="AO3150" i="1"/>
  <c r="AO3145" i="1"/>
  <c r="Q3145" i="1"/>
  <c r="O3145" i="1"/>
  <c r="AM3145" i="1"/>
  <c r="AN3145" i="1"/>
  <c r="AM3139" i="1"/>
  <c r="AN3139" i="1"/>
  <c r="S3139" i="1"/>
  <c r="O3139" i="1"/>
  <c r="Q3139" i="1"/>
  <c r="AO3139" i="1"/>
  <c r="AN3134" i="1"/>
  <c r="O3134" i="1"/>
  <c r="Q3134" i="1"/>
  <c r="AM3134" i="1"/>
  <c r="S3134" i="1"/>
  <c r="AO3134" i="1"/>
  <c r="AN3102" i="1"/>
  <c r="O3102" i="1"/>
  <c r="Q3102" i="1"/>
  <c r="AM3102" i="1"/>
  <c r="AO3102" i="1"/>
  <c r="AM3080" i="1"/>
  <c r="Q3080" i="1"/>
  <c r="O3080" i="1"/>
  <c r="AN3080" i="1"/>
  <c r="AO3080" i="1"/>
  <c r="AN3006" i="1"/>
  <c r="O3006" i="1"/>
  <c r="Q3006" i="1"/>
  <c r="AM3006" i="1"/>
  <c r="AO3006" i="1"/>
  <c r="AM2984" i="1"/>
  <c r="Q2984" i="1"/>
  <c r="O2984" i="1"/>
  <c r="AN2984" i="1"/>
  <c r="AO2984" i="1"/>
  <c r="AM2972" i="1"/>
  <c r="Q2972" i="1"/>
  <c r="O2972" i="1"/>
  <c r="AN2972" i="1"/>
  <c r="AO2972" i="1"/>
  <c r="AM2952" i="1"/>
  <c r="Q2952" i="1"/>
  <c r="O2952" i="1"/>
  <c r="AN2952" i="1"/>
  <c r="AO2952" i="1"/>
  <c r="AM2940" i="1"/>
  <c r="AN2940" i="1"/>
  <c r="S2940" i="1"/>
  <c r="Q2940" i="1"/>
  <c r="O2940" i="1"/>
  <c r="AO2940" i="1"/>
  <c r="AM2920" i="1"/>
  <c r="Q2920" i="1"/>
  <c r="O2920" i="1"/>
  <c r="AN2920" i="1"/>
  <c r="AO2920" i="1"/>
  <c r="AN2846" i="1"/>
  <c r="O2846" i="1"/>
  <c r="Q2846" i="1"/>
  <c r="AM2846" i="1"/>
  <c r="AO2846" i="1"/>
  <c r="Q3614" i="1"/>
  <c r="O3614" i="1"/>
  <c r="Q3514" i="1"/>
  <c r="O3514" i="1"/>
  <c r="Q3494" i="1"/>
  <c r="O3494" i="1"/>
  <c r="S3389" i="1"/>
  <c r="O3340" i="1"/>
  <c r="Q3340" i="1"/>
  <c r="AM3340" i="1"/>
  <c r="AN3340" i="1"/>
  <c r="S3340" i="1"/>
  <c r="AO3340" i="1"/>
  <c r="O3324" i="1"/>
  <c r="Q3324" i="1"/>
  <c r="AM3324" i="1"/>
  <c r="AN3324" i="1"/>
  <c r="AO3324" i="1"/>
  <c r="O3308" i="1"/>
  <c r="Q3308" i="1"/>
  <c r="AM3308" i="1"/>
  <c r="AN3308" i="1"/>
  <c r="S3308" i="1"/>
  <c r="AO3308" i="1"/>
  <c r="O3292" i="1"/>
  <c r="Q3292" i="1"/>
  <c r="AM3292" i="1"/>
  <c r="AN3292" i="1"/>
  <c r="AO3292" i="1"/>
  <c r="Q3276" i="1"/>
  <c r="O3276" i="1"/>
  <c r="AM3276" i="1"/>
  <c r="AN3276" i="1"/>
  <c r="S3276" i="1"/>
  <c r="AO3276" i="1"/>
  <c r="Q3260" i="1"/>
  <c r="O3260" i="1"/>
  <c r="AM3260" i="1"/>
  <c r="AN3260" i="1"/>
  <c r="AO3260" i="1"/>
  <c r="Q3244" i="1"/>
  <c r="O3244" i="1"/>
  <c r="AM3244" i="1"/>
  <c r="AN3244" i="1"/>
  <c r="S3244" i="1"/>
  <c r="AO3244" i="1"/>
  <c r="Q3228" i="1"/>
  <c r="O3228" i="1"/>
  <c r="AM3228" i="1"/>
  <c r="AN3228" i="1"/>
  <c r="AO3228" i="1"/>
  <c r="Q3212" i="1"/>
  <c r="O3212" i="1"/>
  <c r="AM3212" i="1"/>
  <c r="AN3212" i="1"/>
  <c r="S3212" i="1"/>
  <c r="AO3212" i="1"/>
  <c r="Q3196" i="1"/>
  <c r="O3196" i="1"/>
  <c r="AM3196" i="1"/>
  <c r="AN3196" i="1"/>
  <c r="AO3196" i="1"/>
  <c r="Q3180" i="1"/>
  <c r="O3180" i="1"/>
  <c r="AM3180" i="1"/>
  <c r="AN3180" i="1"/>
  <c r="AO3180" i="1"/>
  <c r="Q3164" i="1"/>
  <c r="O3164" i="1"/>
  <c r="AM3164" i="1"/>
  <c r="AN3164" i="1"/>
  <c r="AO3164" i="1"/>
  <c r="Q3148" i="1"/>
  <c r="O3148" i="1"/>
  <c r="AM3148" i="1"/>
  <c r="AN3148" i="1"/>
  <c r="S3148" i="1"/>
  <c r="AO3148" i="1"/>
  <c r="Q3132" i="1"/>
  <c r="O3132" i="1"/>
  <c r="AM3132" i="1"/>
  <c r="AN3132" i="1"/>
  <c r="AO3132" i="1"/>
  <c r="AM3115" i="1"/>
  <c r="S3115" i="1"/>
  <c r="O3115" i="1"/>
  <c r="Q3115" i="1"/>
  <c r="AM3096" i="1"/>
  <c r="Q3096" i="1"/>
  <c r="O3096" i="1"/>
  <c r="AN3096" i="1"/>
  <c r="AO3096" i="1"/>
  <c r="AM3088" i="1"/>
  <c r="AN3088" i="1"/>
  <c r="S3088" i="1"/>
  <c r="Q3088" i="1"/>
  <c r="O3088" i="1"/>
  <c r="AO3088" i="1"/>
  <c r="AM3068" i="1"/>
  <c r="Q3068" i="1"/>
  <c r="O3068" i="1"/>
  <c r="AN3068" i="1"/>
  <c r="AO3068" i="1"/>
  <c r="AM2980" i="1"/>
  <c r="Q2980" i="1"/>
  <c r="O2980" i="1"/>
  <c r="AN2980" i="1"/>
  <c r="AO2980" i="1"/>
  <c r="AM2971" i="1"/>
  <c r="S2971" i="1"/>
  <c r="O2971" i="1"/>
  <c r="Q2971" i="1"/>
  <c r="AN2942" i="1"/>
  <c r="O2942" i="1"/>
  <c r="Q2942" i="1"/>
  <c r="AM2942" i="1"/>
  <c r="AO2942" i="1"/>
  <c r="O2919" i="1"/>
  <c r="Q2919" i="1"/>
  <c r="O2914" i="1"/>
  <c r="Q2914" i="1"/>
  <c r="AM2895" i="1"/>
  <c r="S2895" i="1"/>
  <c r="O2895" i="1"/>
  <c r="Q2895" i="1"/>
  <c r="AO2895" i="1"/>
  <c r="AM2883" i="1"/>
  <c r="O2883" i="1"/>
  <c r="Q2883" i="1"/>
  <c r="AN2883" i="1"/>
  <c r="AO2883" i="1"/>
  <c r="AM2876" i="1"/>
  <c r="Q2876" i="1"/>
  <c r="O2876" i="1"/>
  <c r="AN2876" i="1"/>
  <c r="AO2876" i="1"/>
  <c r="AM2859" i="1"/>
  <c r="S2859" i="1"/>
  <c r="O2859" i="1"/>
  <c r="Q2859" i="1"/>
  <c r="AO3680" i="1"/>
  <c r="O3680" i="1"/>
  <c r="Q3680" i="1"/>
  <c r="AN3680" i="1"/>
  <c r="AM3680" i="1"/>
  <c r="S3680" i="1"/>
  <c r="AM3635" i="1"/>
  <c r="Q3635" i="1"/>
  <c r="O3635" i="1"/>
  <c r="AO3635" i="1"/>
  <c r="AN3635" i="1"/>
  <c r="S3605" i="1"/>
  <c r="AM3599" i="1"/>
  <c r="Q3599" i="1"/>
  <c r="O3599" i="1"/>
  <c r="AO3599" i="1"/>
  <c r="AN3599" i="1"/>
  <c r="AO3588" i="1"/>
  <c r="O3588" i="1"/>
  <c r="Q3588" i="1"/>
  <c r="AN3588" i="1"/>
  <c r="AM3588" i="1"/>
  <c r="S3588" i="1"/>
  <c r="AM3563" i="1"/>
  <c r="Q3563" i="1"/>
  <c r="O3563" i="1"/>
  <c r="AO3563" i="1"/>
  <c r="AN3563" i="1"/>
  <c r="AO3552" i="1"/>
  <c r="O3552" i="1"/>
  <c r="Q3552" i="1"/>
  <c r="AN3552" i="1"/>
  <c r="AM3552" i="1"/>
  <c r="S3552" i="1"/>
  <c r="S3505" i="1"/>
  <c r="O3833" i="1"/>
  <c r="Q3833" i="1"/>
  <c r="AO3833" i="1"/>
  <c r="O3781" i="1"/>
  <c r="Q3781" i="1"/>
  <c r="AO3781" i="1"/>
  <c r="Q3742" i="1"/>
  <c r="O3742" i="1"/>
  <c r="AO3568" i="1"/>
  <c r="O3568" i="1"/>
  <c r="Q3568" i="1"/>
  <c r="AN3568" i="1"/>
  <c r="AM3568" i="1"/>
  <c r="S3568" i="1"/>
  <c r="AM3535" i="1"/>
  <c r="Q3535" i="1"/>
  <c r="O3535" i="1"/>
  <c r="AO3535" i="1"/>
  <c r="AN3535" i="1"/>
  <c r="AO3524" i="1"/>
  <c r="O3524" i="1"/>
  <c r="Q3524" i="1"/>
  <c r="AN3524" i="1"/>
  <c r="AM3524" i="1"/>
  <c r="S3524" i="1"/>
  <c r="AM3499" i="1"/>
  <c r="Q3499" i="1"/>
  <c r="O3499" i="1"/>
  <c r="AO3499" i="1"/>
  <c r="AN3499" i="1"/>
  <c r="AO3488" i="1"/>
  <c r="O3488" i="1"/>
  <c r="Q3488" i="1"/>
  <c r="AN3488" i="1"/>
  <c r="AM3488" i="1"/>
  <c r="S3488" i="1"/>
  <c r="AM3108" i="1"/>
  <c r="Q3108" i="1"/>
  <c r="O3108" i="1"/>
  <c r="AO3108" i="1"/>
  <c r="AN3108" i="1"/>
  <c r="AM3039" i="1"/>
  <c r="S3039" i="1"/>
  <c r="O3039" i="1"/>
  <c r="Q3039" i="1"/>
  <c r="AO3039" i="1"/>
  <c r="AM3027" i="1"/>
  <c r="O3027" i="1"/>
  <c r="Q3027" i="1"/>
  <c r="AO3027" i="1"/>
  <c r="AN3027" i="1"/>
  <c r="AN3018" i="1"/>
  <c r="S3018" i="1"/>
  <c r="O3018" i="1"/>
  <c r="Q3018" i="1"/>
  <c r="AO3018" i="1"/>
  <c r="AN2998" i="1"/>
  <c r="S2998" i="1"/>
  <c r="O2998" i="1"/>
  <c r="Q2998" i="1"/>
  <c r="AN2970" i="1"/>
  <c r="S2970" i="1"/>
  <c r="O2970" i="1"/>
  <c r="Q2970" i="1"/>
  <c r="AO2970" i="1"/>
  <c r="AM2964" i="1"/>
  <c r="Q2964" i="1"/>
  <c r="O2964" i="1"/>
  <c r="AO2964" i="1"/>
  <c r="AN2964" i="1"/>
  <c r="AM2955" i="1"/>
  <c r="S2955" i="1"/>
  <c r="O2955" i="1"/>
  <c r="Q2955" i="1"/>
  <c r="O2930" i="1"/>
  <c r="Q2930" i="1"/>
  <c r="AM2911" i="1"/>
  <c r="O2911" i="1"/>
  <c r="Q2911" i="1"/>
  <c r="AO2911" i="1"/>
  <c r="AN2911" i="1"/>
  <c r="AM2879" i="1"/>
  <c r="S2879" i="1"/>
  <c r="O2879" i="1"/>
  <c r="Q2879" i="1"/>
  <c r="AO2879" i="1"/>
  <c r="AM2867" i="1"/>
  <c r="O2867" i="1"/>
  <c r="Q2867" i="1"/>
  <c r="AO2867" i="1"/>
  <c r="AN2867" i="1"/>
  <c r="AN2858" i="1"/>
  <c r="S2858" i="1"/>
  <c r="O2858" i="1"/>
  <c r="Q2858" i="1"/>
  <c r="AO2858" i="1"/>
  <c r="AM2801" i="1"/>
  <c r="Q2801" i="1"/>
  <c r="O2801" i="1"/>
  <c r="AN2801" i="1"/>
  <c r="AO2801" i="1"/>
  <c r="AM2769" i="1"/>
  <c r="Q2769" i="1"/>
  <c r="O2769" i="1"/>
  <c r="AO2769" i="1"/>
  <c r="AN2769" i="1"/>
  <c r="AM2737" i="1"/>
  <c r="Q2737" i="1"/>
  <c r="O2737" i="1"/>
  <c r="AN2737" i="1"/>
  <c r="AO2737" i="1"/>
  <c r="AM2705" i="1"/>
  <c r="Q2705" i="1"/>
  <c r="O2705" i="1"/>
  <c r="AO2705" i="1"/>
  <c r="AN2705" i="1"/>
  <c r="AM2673" i="1"/>
  <c r="Q2673" i="1"/>
  <c r="O2673" i="1"/>
  <c r="AO2673" i="1"/>
  <c r="AN2673" i="1"/>
  <c r="AM2641" i="1"/>
  <c r="Q2641" i="1"/>
  <c r="O2641" i="1"/>
  <c r="AO2641" i="1"/>
  <c r="AN2641" i="1"/>
  <c r="AM2609" i="1"/>
  <c r="Q2609" i="1"/>
  <c r="O2609" i="1"/>
  <c r="AO2609" i="1"/>
  <c r="AN2609" i="1"/>
  <c r="AM2577" i="1"/>
  <c r="Q2577" i="1"/>
  <c r="O2577" i="1"/>
  <c r="AN2577" i="1"/>
  <c r="AO2577" i="1"/>
  <c r="AM2545" i="1"/>
  <c r="O2545" i="1"/>
  <c r="Q2545" i="1"/>
  <c r="AO2545" i="1"/>
  <c r="AN2545" i="1"/>
  <c r="AM2513" i="1"/>
  <c r="O2513" i="1"/>
  <c r="Q2513" i="1"/>
  <c r="AO2513" i="1"/>
  <c r="AN2513" i="1"/>
  <c r="AM2481" i="1"/>
  <c r="O2481" i="1"/>
  <c r="Q2481" i="1"/>
  <c r="AO2481" i="1"/>
  <c r="AN2481" i="1"/>
  <c r="AM2449" i="1"/>
  <c r="O2449" i="1"/>
  <c r="Q2449" i="1"/>
  <c r="AO2449" i="1"/>
  <c r="AN2449" i="1"/>
  <c r="AM2417" i="1"/>
  <c r="O2417" i="1"/>
  <c r="Q2417" i="1"/>
  <c r="AO2417" i="1"/>
  <c r="AN2417" i="1"/>
  <c r="AO3097" i="1"/>
  <c r="Q3097" i="1"/>
  <c r="O3097" i="1"/>
  <c r="AM3097" i="1"/>
  <c r="AN3097" i="1"/>
  <c r="O3090" i="1"/>
  <c r="Q3090" i="1"/>
  <c r="AN2982" i="1"/>
  <c r="S2982" i="1"/>
  <c r="O2982" i="1"/>
  <c r="Q2982" i="1"/>
  <c r="AM2924" i="1"/>
  <c r="Q2924" i="1"/>
  <c r="O2924" i="1"/>
  <c r="AO2924" i="1"/>
  <c r="AN2924" i="1"/>
  <c r="AN2910" i="1"/>
  <c r="O2910" i="1"/>
  <c r="Q2910" i="1"/>
  <c r="AO2910" i="1"/>
  <c r="AM2910" i="1"/>
  <c r="S2910" i="1"/>
  <c r="AM2856" i="1"/>
  <c r="Q2856" i="1"/>
  <c r="O2856" i="1"/>
  <c r="AO2856" i="1"/>
  <c r="AN2856" i="1"/>
  <c r="AM2848" i="1"/>
  <c r="Q2848" i="1"/>
  <c r="O2848" i="1"/>
  <c r="AO2848" i="1"/>
  <c r="AN2848" i="1"/>
  <c r="AM2835" i="1"/>
  <c r="O2835" i="1"/>
  <c r="Q2835" i="1"/>
  <c r="AN2835" i="1"/>
  <c r="AO2835" i="1"/>
  <c r="AN2826" i="1"/>
  <c r="S2826" i="1"/>
  <c r="O2826" i="1"/>
  <c r="Q2826" i="1"/>
  <c r="AO2826" i="1"/>
  <c r="O2779" i="1"/>
  <c r="Q2779" i="1"/>
  <c r="AM2779" i="1"/>
  <c r="S2779" i="1"/>
  <c r="O2747" i="1"/>
  <c r="Q2747" i="1"/>
  <c r="AM2747" i="1"/>
  <c r="S2747" i="1"/>
  <c r="O2715" i="1"/>
  <c r="Q2715" i="1"/>
  <c r="AM2715" i="1"/>
  <c r="S2715" i="1"/>
  <c r="O2683" i="1"/>
  <c r="Q2683" i="1"/>
  <c r="AM2683" i="1"/>
  <c r="S2683" i="1"/>
  <c r="O2651" i="1"/>
  <c r="Q2651" i="1"/>
  <c r="AM2651" i="1"/>
  <c r="S2651" i="1"/>
  <c r="O2619" i="1"/>
  <c r="Q2619" i="1"/>
  <c r="AM2619" i="1"/>
  <c r="S2619" i="1"/>
  <c r="Q2587" i="1"/>
  <c r="O2587" i="1"/>
  <c r="AM2587" i="1"/>
  <c r="S2587" i="1"/>
  <c r="Q2555" i="1"/>
  <c r="O2555" i="1"/>
  <c r="AM2555" i="1"/>
  <c r="S2555" i="1"/>
  <c r="Q2523" i="1"/>
  <c r="O2523" i="1"/>
  <c r="AM2523" i="1"/>
  <c r="S2523" i="1"/>
  <c r="Q2491" i="1"/>
  <c r="O2491" i="1"/>
  <c r="AM2491" i="1"/>
  <c r="S2491" i="1"/>
  <c r="Q2459" i="1"/>
  <c r="O2459" i="1"/>
  <c r="AM2459" i="1"/>
  <c r="S2459" i="1"/>
  <c r="Q2427" i="1"/>
  <c r="O2427" i="1"/>
  <c r="AM2427" i="1"/>
  <c r="S2427" i="1"/>
  <c r="Q2379" i="1"/>
  <c r="O2379" i="1"/>
  <c r="AM2379" i="1"/>
  <c r="S2379" i="1"/>
  <c r="AO2374" i="1"/>
  <c r="Q2374" i="1"/>
  <c r="O2374" i="1"/>
  <c r="AN2374" i="1"/>
  <c r="AM2374" i="1"/>
  <c r="O2368" i="1"/>
  <c r="Q2368" i="1"/>
  <c r="AO2354" i="1"/>
  <c r="Q2354" i="1"/>
  <c r="O2354" i="1"/>
  <c r="AN2354" i="1"/>
  <c r="AM2354" i="1"/>
  <c r="Q2339" i="1"/>
  <c r="O2339" i="1"/>
  <c r="AM2339" i="1"/>
  <c r="S2339" i="1"/>
  <c r="O2336" i="1"/>
  <c r="Q2336" i="1"/>
  <c r="AO2322" i="1"/>
  <c r="Q2322" i="1"/>
  <c r="O2322" i="1"/>
  <c r="AN2322" i="1"/>
  <c r="AM2322" i="1"/>
  <c r="Q2307" i="1"/>
  <c r="O2307" i="1"/>
  <c r="AM2307" i="1"/>
  <c r="S2307" i="1"/>
  <c r="O2304" i="1"/>
  <c r="Q2304" i="1"/>
  <c r="AO2290" i="1"/>
  <c r="Q2290" i="1"/>
  <c r="O2290" i="1"/>
  <c r="AN2290" i="1"/>
  <c r="AM2290" i="1"/>
  <c r="Q2275" i="1"/>
  <c r="O2275" i="1"/>
  <c r="AM2275" i="1"/>
  <c r="S2275" i="1"/>
  <c r="O2272" i="1"/>
  <c r="Q2272" i="1"/>
  <c r="AO2258" i="1"/>
  <c r="Q2258" i="1"/>
  <c r="O2258" i="1"/>
  <c r="AN2258" i="1"/>
  <c r="AM2258" i="1"/>
  <c r="Q2243" i="1"/>
  <c r="O2243" i="1"/>
  <c r="AM2243" i="1"/>
  <c r="S2243" i="1"/>
  <c r="O2240" i="1"/>
  <c r="Q2240" i="1"/>
  <c r="AO2226" i="1"/>
  <c r="Q2226" i="1"/>
  <c r="O2226" i="1"/>
  <c r="AN2226" i="1"/>
  <c r="AM2226" i="1"/>
  <c r="Q2211" i="1"/>
  <c r="O2211" i="1"/>
  <c r="AM2211" i="1"/>
  <c r="S2211" i="1"/>
  <c r="O2208" i="1"/>
  <c r="Q2208" i="1"/>
  <c r="AO2194" i="1"/>
  <c r="Q2194" i="1"/>
  <c r="O2194" i="1"/>
  <c r="AN2194" i="1"/>
  <c r="AM2194" i="1"/>
  <c r="Q2179" i="1"/>
  <c r="O2179" i="1"/>
  <c r="AM2179" i="1"/>
  <c r="S2179" i="1"/>
  <c r="O2176" i="1"/>
  <c r="Q2176" i="1"/>
  <c r="AO2162" i="1"/>
  <c r="Q2162" i="1"/>
  <c r="O2162" i="1"/>
  <c r="AN2162" i="1"/>
  <c r="AM2162" i="1"/>
  <c r="Q2147" i="1"/>
  <c r="O2147" i="1"/>
  <c r="AM2147" i="1"/>
  <c r="S2147" i="1"/>
  <c r="O2144" i="1"/>
  <c r="Q2144" i="1"/>
  <c r="AO2130" i="1"/>
  <c r="Q2130" i="1"/>
  <c r="O2130" i="1"/>
  <c r="AN2130" i="1"/>
  <c r="AM2130" i="1"/>
  <c r="Q2115" i="1"/>
  <c r="O2115" i="1"/>
  <c r="AM2115" i="1"/>
  <c r="S2115" i="1"/>
  <c r="O2112" i="1"/>
  <c r="Q2112" i="1"/>
  <c r="AO2098" i="1"/>
  <c r="Q2098" i="1"/>
  <c r="O2098" i="1"/>
  <c r="AN2098" i="1"/>
  <c r="AM2098" i="1"/>
  <c r="Q2083" i="1"/>
  <c r="O2083" i="1"/>
  <c r="AM2083" i="1"/>
  <c r="S2083" i="1"/>
  <c r="O2080" i="1"/>
  <c r="Q2080" i="1"/>
  <c r="AO2066" i="1"/>
  <c r="Q2066" i="1"/>
  <c r="O2066" i="1"/>
  <c r="AN2066" i="1"/>
  <c r="AM2066" i="1"/>
  <c r="Q2051" i="1"/>
  <c r="O2051" i="1"/>
  <c r="AM2051" i="1"/>
  <c r="S2051" i="1"/>
  <c r="O2048" i="1"/>
  <c r="Q2048" i="1"/>
  <c r="AO2034" i="1"/>
  <c r="Q2034" i="1"/>
  <c r="O2034" i="1"/>
  <c r="AN2034" i="1"/>
  <c r="AM2034" i="1"/>
  <c r="Q2019" i="1"/>
  <c r="O2019" i="1"/>
  <c r="AM2019" i="1"/>
  <c r="S2019" i="1"/>
  <c r="O2016" i="1"/>
  <c r="Q2016" i="1"/>
  <c r="AO2002" i="1"/>
  <c r="Q2002" i="1"/>
  <c r="O2002" i="1"/>
  <c r="AN2002" i="1"/>
  <c r="AM2002" i="1"/>
  <c r="Q1987" i="1"/>
  <c r="O1987" i="1"/>
  <c r="AM1987" i="1"/>
  <c r="S1987" i="1"/>
  <c r="O1984" i="1"/>
  <c r="Q1984" i="1"/>
  <c r="AO1970" i="1"/>
  <c r="Q1970" i="1"/>
  <c r="O1970" i="1"/>
  <c r="AN1970" i="1"/>
  <c r="AM1970" i="1"/>
  <c r="O1955" i="1"/>
  <c r="Q1955" i="1"/>
  <c r="AM1955" i="1"/>
  <c r="S1955" i="1"/>
  <c r="O1952" i="1"/>
  <c r="Q1952" i="1"/>
  <c r="AO1938" i="1"/>
  <c r="Q1938" i="1"/>
  <c r="O1938" i="1"/>
  <c r="AN1938" i="1"/>
  <c r="AM1938" i="1"/>
  <c r="O1923" i="1"/>
  <c r="Q1923" i="1"/>
  <c r="AM1923" i="1"/>
  <c r="S1923" i="1"/>
  <c r="O1920" i="1"/>
  <c r="Q1920" i="1"/>
  <c r="AO1906" i="1"/>
  <c r="Q1906" i="1"/>
  <c r="O1906" i="1"/>
  <c r="AN1906" i="1"/>
  <c r="AM1906" i="1"/>
  <c r="O1891" i="1"/>
  <c r="Q1891" i="1"/>
  <c r="AM1891" i="1"/>
  <c r="S1891" i="1"/>
  <c r="O1888" i="1"/>
  <c r="Q1888" i="1"/>
  <c r="AO1874" i="1"/>
  <c r="Q1874" i="1"/>
  <c r="O1874" i="1"/>
  <c r="AN1874" i="1"/>
  <c r="AM1874" i="1"/>
  <c r="O1859" i="1"/>
  <c r="Q1859" i="1"/>
  <c r="AM1859" i="1"/>
  <c r="S1859" i="1"/>
  <c r="O1856" i="1"/>
  <c r="Q1856" i="1"/>
  <c r="AO1842" i="1"/>
  <c r="Q1842" i="1"/>
  <c r="O1842" i="1"/>
  <c r="AN1842" i="1"/>
  <c r="AM1842" i="1"/>
  <c r="O1827" i="1"/>
  <c r="Q1827" i="1"/>
  <c r="AM1827" i="1"/>
  <c r="S1827" i="1"/>
  <c r="O1824" i="1"/>
  <c r="Q1824" i="1"/>
  <c r="AO1810" i="1"/>
  <c r="Q1810" i="1"/>
  <c r="O1810" i="1"/>
  <c r="AN1810" i="1"/>
  <c r="AM1810" i="1"/>
  <c r="AM1781" i="1"/>
  <c r="Q1781" i="1"/>
  <c r="O1781" i="1"/>
  <c r="AO1781" i="1"/>
  <c r="AN1781" i="1"/>
  <c r="AO1770" i="1"/>
  <c r="Q1770" i="1"/>
  <c r="O1770" i="1"/>
  <c r="AN1770" i="1"/>
  <c r="AM1770" i="1"/>
  <c r="O1759" i="1"/>
  <c r="Q1759" i="1"/>
  <c r="AM1759" i="1"/>
  <c r="S1759" i="1"/>
  <c r="O1756" i="1"/>
  <c r="Q1756" i="1"/>
  <c r="O1747" i="1"/>
  <c r="Q1747" i="1"/>
  <c r="AM1747" i="1"/>
  <c r="S1747" i="1"/>
  <c r="O1744" i="1"/>
  <c r="Q1744" i="1"/>
  <c r="O1736" i="1"/>
  <c r="Q1736" i="1"/>
  <c r="S1719" i="1"/>
  <c r="O1707" i="1"/>
  <c r="Q1707" i="1"/>
  <c r="AM1707" i="1"/>
  <c r="S1707" i="1"/>
  <c r="AO1694" i="1"/>
  <c r="Q1694" i="1"/>
  <c r="O1694" i="1"/>
  <c r="AN1694" i="1"/>
  <c r="AM1694" i="1"/>
  <c r="AO1682" i="1"/>
  <c r="Q1682" i="1"/>
  <c r="O1682" i="1"/>
  <c r="AN1682" i="1"/>
  <c r="AM1682" i="1"/>
  <c r="Q1653" i="1"/>
  <c r="O1653" i="1"/>
  <c r="Q1637" i="1"/>
  <c r="O1637" i="1"/>
  <c r="Q1621" i="1"/>
  <c r="O1621" i="1"/>
  <c r="Q1605" i="1"/>
  <c r="O1605" i="1"/>
  <c r="Q1589" i="1"/>
  <c r="O1589" i="1"/>
  <c r="Q1573" i="1"/>
  <c r="O1573" i="1"/>
  <c r="Q1557" i="1"/>
  <c r="O1557" i="1"/>
  <c r="Q1541" i="1"/>
  <c r="O1541" i="1"/>
  <c r="Q1525" i="1"/>
  <c r="O1525" i="1"/>
  <c r="Q1494" i="1"/>
  <c r="O1494" i="1"/>
  <c r="Q1478" i="1"/>
  <c r="O1478" i="1"/>
  <c r="Q1462" i="1"/>
  <c r="O1462" i="1"/>
  <c r="Q1446" i="1"/>
  <c r="O1446" i="1"/>
  <c r="Q1430" i="1"/>
  <c r="O1430" i="1"/>
  <c r="Q1414" i="1"/>
  <c r="O1414" i="1"/>
  <c r="Q1398" i="1"/>
  <c r="O1398" i="1"/>
  <c r="Q1382" i="1"/>
  <c r="O1382" i="1"/>
  <c r="Q1366" i="1"/>
  <c r="O1366" i="1"/>
  <c r="Q1350" i="1"/>
  <c r="O1350" i="1"/>
  <c r="O1335" i="1"/>
  <c r="Q1335" i="1"/>
  <c r="O1323" i="1"/>
  <c r="Q1323" i="1"/>
  <c r="AO1323" i="1"/>
  <c r="Q1310" i="1"/>
  <c r="O1310" i="1"/>
  <c r="AO1310" i="1"/>
  <c r="AO1305" i="1"/>
  <c r="Q1305" i="1"/>
  <c r="O1305" i="1"/>
  <c r="AN1305" i="1"/>
  <c r="AM1305" i="1"/>
  <c r="AN1284" i="1"/>
  <c r="S1284" i="1"/>
  <c r="O1284" i="1"/>
  <c r="Q1284" i="1"/>
  <c r="AO1284" i="1"/>
  <c r="O1271" i="1"/>
  <c r="Q1271" i="1"/>
  <c r="O1259" i="1"/>
  <c r="Q1259" i="1"/>
  <c r="AO1259" i="1"/>
  <c r="Q1246" i="1"/>
  <c r="O1246" i="1"/>
  <c r="AO1246" i="1"/>
  <c r="AO1241" i="1"/>
  <c r="Q1241" i="1"/>
  <c r="O1241" i="1"/>
  <c r="AN1241" i="1"/>
  <c r="AM1241" i="1"/>
  <c r="AN1220" i="1"/>
  <c r="S1220" i="1"/>
  <c r="O1220" i="1"/>
  <c r="Q1220" i="1"/>
  <c r="AO1220" i="1"/>
  <c r="O1207" i="1"/>
  <c r="Q1207" i="1"/>
  <c r="O1195" i="1"/>
  <c r="Q1195" i="1"/>
  <c r="AO1195" i="1"/>
  <c r="Q1182" i="1"/>
  <c r="O1182" i="1"/>
  <c r="AO1182" i="1"/>
  <c r="AO1177" i="1"/>
  <c r="Q1177" i="1"/>
  <c r="O1177" i="1"/>
  <c r="AN1177" i="1"/>
  <c r="AM1177" i="1"/>
  <c r="AN1156" i="1"/>
  <c r="S1156" i="1"/>
  <c r="O1156" i="1"/>
  <c r="Q1156" i="1"/>
  <c r="AO1156" i="1"/>
  <c r="AO1143" i="1"/>
  <c r="O1143" i="1"/>
  <c r="Q1143" i="1"/>
  <c r="O1131" i="1"/>
  <c r="Q1131" i="1"/>
  <c r="AO1131" i="1"/>
  <c r="Q1118" i="1"/>
  <c r="O1118" i="1"/>
  <c r="AO1118" i="1"/>
  <c r="AO1113" i="1"/>
  <c r="Q1113" i="1"/>
  <c r="O1113" i="1"/>
  <c r="AN1113" i="1"/>
  <c r="AM1113" i="1"/>
  <c r="AN1092" i="1"/>
  <c r="S1092" i="1"/>
  <c r="O1092" i="1"/>
  <c r="Q1092" i="1"/>
  <c r="AO1092" i="1"/>
  <c r="O1079" i="1"/>
  <c r="Q1079" i="1"/>
  <c r="O1067" i="1"/>
  <c r="Q1067" i="1"/>
  <c r="AO1067" i="1"/>
  <c r="Q1054" i="1"/>
  <c r="O1054" i="1"/>
  <c r="AO1054" i="1"/>
  <c r="AO1049" i="1"/>
  <c r="Q1049" i="1"/>
  <c r="O1049" i="1"/>
  <c r="AN1049" i="1"/>
  <c r="AM1049" i="1"/>
  <c r="AN1028" i="1"/>
  <c r="S1028" i="1"/>
  <c r="AO1028" i="1"/>
  <c r="AO1015" i="1"/>
  <c r="U1" i="1"/>
  <c r="AO2750" i="1"/>
  <c r="O2750" i="1"/>
  <c r="Q2750" i="1"/>
  <c r="AN2750" i="1"/>
  <c r="AM2750" i="1"/>
  <c r="AO2734" i="1"/>
  <c r="O2734" i="1"/>
  <c r="Q2734" i="1"/>
  <c r="AN2734" i="1"/>
  <c r="AM2734" i="1"/>
  <c r="Q2692" i="1"/>
  <c r="O2692" i="1"/>
  <c r="AO2622" i="1"/>
  <c r="O2622" i="1"/>
  <c r="Q2622" i="1"/>
  <c r="AN2622" i="1"/>
  <c r="AM2622" i="1"/>
  <c r="Q2580" i="1"/>
  <c r="O2580" i="1"/>
  <c r="AO2526" i="1"/>
  <c r="Q2526" i="1"/>
  <c r="O2526" i="1"/>
  <c r="AN2526" i="1"/>
  <c r="AM2526" i="1"/>
  <c r="O2468" i="1"/>
  <c r="Q2468" i="1"/>
  <c r="AM2349" i="1"/>
  <c r="O2349" i="1"/>
  <c r="Q2349" i="1"/>
  <c r="AN2349" i="1"/>
  <c r="AO2349" i="1"/>
  <c r="AM2301" i="1"/>
  <c r="O2301" i="1"/>
  <c r="Q2301" i="1"/>
  <c r="AN2301" i="1"/>
  <c r="AO2301" i="1"/>
  <c r="AM2277" i="1"/>
  <c r="O2277" i="1"/>
  <c r="Q2277" i="1"/>
  <c r="AN2277" i="1"/>
  <c r="AO2277" i="1"/>
  <c r="AM2253" i="1"/>
  <c r="O2253" i="1"/>
  <c r="Q2253" i="1"/>
  <c r="AN2253" i="1"/>
  <c r="AO2253" i="1"/>
  <c r="AM2229" i="1"/>
  <c r="O2229" i="1"/>
  <c r="Q2229" i="1"/>
  <c r="AN2229" i="1"/>
  <c r="AO2229" i="1"/>
  <c r="AM2205" i="1"/>
  <c r="O2205" i="1"/>
  <c r="Q2205" i="1"/>
  <c r="AN2205" i="1"/>
  <c r="AO2205" i="1"/>
  <c r="AM2189" i="1"/>
  <c r="O2189" i="1"/>
  <c r="Q2189" i="1"/>
  <c r="AN2189" i="1"/>
  <c r="AO2189" i="1"/>
  <c r="AM2125" i="1"/>
  <c r="O2125" i="1"/>
  <c r="Q2125" i="1"/>
  <c r="AN2125" i="1"/>
  <c r="AO2125" i="1"/>
  <c r="AM2077" i="1"/>
  <c r="O2077" i="1"/>
  <c r="Q2077" i="1"/>
  <c r="AN2077" i="1"/>
  <c r="AO2077" i="1"/>
  <c r="AM1957" i="1"/>
  <c r="O1957" i="1"/>
  <c r="Q1957" i="1"/>
  <c r="AN1957" i="1"/>
  <c r="AO1957" i="1"/>
  <c r="AM1773" i="1"/>
  <c r="Q1773" i="1"/>
  <c r="O1773" i="1"/>
  <c r="AN1773" i="1"/>
  <c r="AO1773" i="1"/>
  <c r="AM1665" i="1"/>
  <c r="Q1665" i="1"/>
  <c r="O1665" i="1"/>
  <c r="AN1665" i="1"/>
  <c r="AO1665" i="1"/>
  <c r="Q1577" i="1"/>
  <c r="O1577" i="1"/>
  <c r="Q1566" i="1"/>
  <c r="O1566" i="1"/>
  <c r="AM1566" i="1"/>
  <c r="S1566" i="1"/>
  <c r="Q1561" i="1"/>
  <c r="O1561" i="1"/>
  <c r="AM1500" i="1"/>
  <c r="O1500" i="1"/>
  <c r="Q1500" i="1"/>
  <c r="AN1500" i="1"/>
  <c r="AN1280" i="1"/>
  <c r="S1280" i="1"/>
  <c r="O1280" i="1"/>
  <c r="Q1280" i="1"/>
  <c r="AO1280" i="1"/>
  <c r="AN1248" i="1"/>
  <c r="S1248" i="1"/>
  <c r="O1248" i="1"/>
  <c r="Q1248" i="1"/>
  <c r="AO1248" i="1"/>
  <c r="AN1216" i="1"/>
  <c r="S1216" i="1"/>
  <c r="O1216" i="1"/>
  <c r="Q1216" i="1"/>
  <c r="AO1216" i="1"/>
  <c r="AN1184" i="1"/>
  <c r="S1184" i="1"/>
  <c r="O1184" i="1"/>
  <c r="Q1184" i="1"/>
  <c r="AO1184" i="1"/>
  <c r="S3109" i="1"/>
  <c r="AM3104" i="1"/>
  <c r="Q3104" i="1"/>
  <c r="O3104" i="1"/>
  <c r="AO3104" i="1"/>
  <c r="AN3104" i="1"/>
  <c r="AO3069" i="1"/>
  <c r="Q3069" i="1"/>
  <c r="O3069" i="1"/>
  <c r="AM3069" i="1"/>
  <c r="AN3069" i="1"/>
  <c r="AO3037" i="1"/>
  <c r="Q3037" i="1"/>
  <c r="O3037" i="1"/>
  <c r="AM3037" i="1"/>
  <c r="AN3037" i="1"/>
  <c r="AM3016" i="1"/>
  <c r="Q3016" i="1"/>
  <c r="O3016" i="1"/>
  <c r="AO3016" i="1"/>
  <c r="AN3016" i="1"/>
  <c r="AM2943" i="1"/>
  <c r="S2943" i="1"/>
  <c r="O2943" i="1"/>
  <c r="Q2943" i="1"/>
  <c r="AO2943" i="1"/>
  <c r="AM2928" i="1"/>
  <c r="Q2928" i="1"/>
  <c r="O2928" i="1"/>
  <c r="AO2928" i="1"/>
  <c r="AN2928" i="1"/>
  <c r="AO2841" i="1"/>
  <c r="Q2841" i="1"/>
  <c r="O2841" i="1"/>
  <c r="AM2841" i="1"/>
  <c r="AN2841" i="1"/>
  <c r="AM2828" i="1"/>
  <c r="Q2828" i="1"/>
  <c r="O2828" i="1"/>
  <c r="AO2828" i="1"/>
  <c r="AN2828" i="1"/>
  <c r="AN2822" i="1"/>
  <c r="S2822" i="1"/>
  <c r="O2822" i="1"/>
  <c r="Q2822" i="1"/>
  <c r="O2803" i="1"/>
  <c r="Q2803" i="1"/>
  <c r="AM2803" i="1"/>
  <c r="S2803" i="1"/>
  <c r="O2771" i="1"/>
  <c r="Q2771" i="1"/>
  <c r="AM2771" i="1"/>
  <c r="S2771" i="1"/>
  <c r="O2739" i="1"/>
  <c r="Q2739" i="1"/>
  <c r="AM2739" i="1"/>
  <c r="S2739" i="1"/>
  <c r="O2707" i="1"/>
  <c r="Q2707" i="1"/>
  <c r="AM2707" i="1"/>
  <c r="S2707" i="1"/>
  <c r="O2675" i="1"/>
  <c r="Q2675" i="1"/>
  <c r="AM2675" i="1"/>
  <c r="S2675" i="1"/>
  <c r="O2643" i="1"/>
  <c r="Q2643" i="1"/>
  <c r="AM2643" i="1"/>
  <c r="S2643" i="1"/>
  <c r="O2611" i="1"/>
  <c r="Q2611" i="1"/>
  <c r="AM2611" i="1"/>
  <c r="S2611" i="1"/>
  <c r="Q2579" i="1"/>
  <c r="O2579" i="1"/>
  <c r="AM2579" i="1"/>
  <c r="S2579" i="1"/>
  <c r="Q2547" i="1"/>
  <c r="O2547" i="1"/>
  <c r="AM2547" i="1"/>
  <c r="S2547" i="1"/>
  <c r="Q2515" i="1"/>
  <c r="O2515" i="1"/>
  <c r="AM2515" i="1"/>
  <c r="S2515" i="1"/>
  <c r="Q2483" i="1"/>
  <c r="O2483" i="1"/>
  <c r="AM2483" i="1"/>
  <c r="S2483" i="1"/>
  <c r="Q2451" i="1"/>
  <c r="O2451" i="1"/>
  <c r="AM2451" i="1"/>
  <c r="S2451" i="1"/>
  <c r="Q2419" i="1"/>
  <c r="O2419" i="1"/>
  <c r="AM2419" i="1"/>
  <c r="S2419" i="1"/>
  <c r="S2391" i="1"/>
  <c r="O2380" i="1"/>
  <c r="Q2380" i="1"/>
  <c r="AO2366" i="1"/>
  <c r="Q2366" i="1"/>
  <c r="O2366" i="1"/>
  <c r="AN2366" i="1"/>
  <c r="AM2366" i="1"/>
  <c r="Q2351" i="1"/>
  <c r="O2351" i="1"/>
  <c r="AM2351" i="1"/>
  <c r="S2351" i="1"/>
  <c r="O2348" i="1"/>
  <c r="Q2348" i="1"/>
  <c r="AO2334" i="1"/>
  <c r="Q2334" i="1"/>
  <c r="O2334" i="1"/>
  <c r="AN2334" i="1"/>
  <c r="AM2334" i="1"/>
  <c r="Q2319" i="1"/>
  <c r="O2319" i="1"/>
  <c r="AM2319" i="1"/>
  <c r="S2319" i="1"/>
  <c r="O2316" i="1"/>
  <c r="Q2316" i="1"/>
  <c r="AO2302" i="1"/>
  <c r="Q2302" i="1"/>
  <c r="O2302" i="1"/>
  <c r="AN2302" i="1"/>
  <c r="AM2302" i="1"/>
  <c r="Q2287" i="1"/>
  <c r="O2287" i="1"/>
  <c r="AM2287" i="1"/>
  <c r="S2287" i="1"/>
  <c r="O2284" i="1"/>
  <c r="Q2284" i="1"/>
  <c r="AO2270" i="1"/>
  <c r="Q2270" i="1"/>
  <c r="O2270" i="1"/>
  <c r="AN2270" i="1"/>
  <c r="AM2270" i="1"/>
  <c r="Q2255" i="1"/>
  <c r="O2255" i="1"/>
  <c r="AM2255" i="1"/>
  <c r="S2255" i="1"/>
  <c r="O2252" i="1"/>
  <c r="Q2252" i="1"/>
  <c r="AO2238" i="1"/>
  <c r="Q2238" i="1"/>
  <c r="O2238" i="1"/>
  <c r="AN2238" i="1"/>
  <c r="AM2238" i="1"/>
  <c r="Q2223" i="1"/>
  <c r="O2223" i="1"/>
  <c r="AM2223" i="1"/>
  <c r="S2223" i="1"/>
  <c r="O2220" i="1"/>
  <c r="Q2220" i="1"/>
  <c r="AO2206" i="1"/>
  <c r="Q2206" i="1"/>
  <c r="O2206" i="1"/>
  <c r="AN2206" i="1"/>
  <c r="AM2206" i="1"/>
  <c r="Q2191" i="1"/>
  <c r="O2191" i="1"/>
  <c r="AM2191" i="1"/>
  <c r="S2191" i="1"/>
  <c r="O2188" i="1"/>
  <c r="Q2188" i="1"/>
  <c r="AO2174" i="1"/>
  <c r="Q2174" i="1"/>
  <c r="O2174" i="1"/>
  <c r="AN2174" i="1"/>
  <c r="AM2174" i="1"/>
  <c r="Q2159" i="1"/>
  <c r="O2159" i="1"/>
  <c r="AM2159" i="1"/>
  <c r="S2159" i="1"/>
  <c r="O2156" i="1"/>
  <c r="Q2156" i="1"/>
  <c r="AO2142" i="1"/>
  <c r="Q2142" i="1"/>
  <c r="O2142" i="1"/>
  <c r="AN2142" i="1"/>
  <c r="AM2142" i="1"/>
  <c r="Q2127" i="1"/>
  <c r="O2127" i="1"/>
  <c r="AM2127" i="1"/>
  <c r="S2127" i="1"/>
  <c r="O2124" i="1"/>
  <c r="Q2124" i="1"/>
  <c r="AO2110" i="1"/>
  <c r="Q2110" i="1"/>
  <c r="O2110" i="1"/>
  <c r="AN2110" i="1"/>
  <c r="AM2110" i="1"/>
  <c r="Q2095" i="1"/>
  <c r="O2095" i="1"/>
  <c r="AM2095" i="1"/>
  <c r="S2095" i="1"/>
  <c r="O2092" i="1"/>
  <c r="Q2092" i="1"/>
  <c r="AO2078" i="1"/>
  <c r="Q2078" i="1"/>
  <c r="O2078" i="1"/>
  <c r="AN2078" i="1"/>
  <c r="AM2078" i="1"/>
  <c r="Q2063" i="1"/>
  <c r="O2063" i="1"/>
  <c r="AM2063" i="1"/>
  <c r="S2063" i="1"/>
  <c r="O2060" i="1"/>
  <c r="Q2060" i="1"/>
  <c r="AO2046" i="1"/>
  <c r="Q2046" i="1"/>
  <c r="O2046" i="1"/>
  <c r="AN2046" i="1"/>
  <c r="AM2046" i="1"/>
  <c r="Q2031" i="1"/>
  <c r="O2031" i="1"/>
  <c r="AM2031" i="1"/>
  <c r="S2031" i="1"/>
  <c r="O2028" i="1"/>
  <c r="Q2028" i="1"/>
  <c r="AO2014" i="1"/>
  <c r="Q2014" i="1"/>
  <c r="O2014" i="1"/>
  <c r="AN2014" i="1"/>
  <c r="AM2014" i="1"/>
  <c r="Q1999" i="1"/>
  <c r="O1999" i="1"/>
  <c r="AM1999" i="1"/>
  <c r="S1999" i="1"/>
  <c r="O1996" i="1"/>
  <c r="Q1996" i="1"/>
  <c r="AO1982" i="1"/>
  <c r="Q1982" i="1"/>
  <c r="O1982" i="1"/>
  <c r="AN1982" i="1"/>
  <c r="AM1982" i="1"/>
  <c r="Q1967" i="1"/>
  <c r="O1967" i="1"/>
  <c r="AM1967" i="1"/>
  <c r="S1967" i="1"/>
  <c r="O1964" i="1"/>
  <c r="Q1964" i="1"/>
  <c r="AO1950" i="1"/>
  <c r="Q1950" i="1"/>
  <c r="O1950" i="1"/>
  <c r="AN1950" i="1"/>
  <c r="AM1950" i="1"/>
  <c r="O1935" i="1"/>
  <c r="Q1935" i="1"/>
  <c r="AM1935" i="1"/>
  <c r="S1935" i="1"/>
  <c r="O1932" i="1"/>
  <c r="Q1932" i="1"/>
  <c r="AO1918" i="1"/>
  <c r="Q1918" i="1"/>
  <c r="O1918" i="1"/>
  <c r="AN1918" i="1"/>
  <c r="AM1918" i="1"/>
  <c r="O1903" i="1"/>
  <c r="Q1903" i="1"/>
  <c r="AM1903" i="1"/>
  <c r="S1903" i="1"/>
  <c r="O1900" i="1"/>
  <c r="Q1900" i="1"/>
  <c r="AO1886" i="1"/>
  <c r="Q1886" i="1"/>
  <c r="O1886" i="1"/>
  <c r="AN1886" i="1"/>
  <c r="AM1886" i="1"/>
  <c r="O1871" i="1"/>
  <c r="Q1871" i="1"/>
  <c r="AM1871" i="1"/>
  <c r="S1871" i="1"/>
  <c r="O1868" i="1"/>
  <c r="Q1868" i="1"/>
  <c r="AO1854" i="1"/>
  <c r="Q1854" i="1"/>
  <c r="O1854" i="1"/>
  <c r="AN1854" i="1"/>
  <c r="AM1854" i="1"/>
  <c r="O1839" i="1"/>
  <c r="Q1839" i="1"/>
  <c r="AM1839" i="1"/>
  <c r="S1839" i="1"/>
  <c r="O1836" i="1"/>
  <c r="Q1836" i="1"/>
  <c r="AO1822" i="1"/>
  <c r="Q1822" i="1"/>
  <c r="O1822" i="1"/>
  <c r="AN1822" i="1"/>
  <c r="AM1822" i="1"/>
  <c r="O1807" i="1"/>
  <c r="Q1807" i="1"/>
  <c r="AM1807" i="1"/>
  <c r="S1807" i="1"/>
  <c r="O1804" i="1"/>
  <c r="Q1804" i="1"/>
  <c r="O1795" i="1"/>
  <c r="Q1795" i="1"/>
  <c r="AM1795" i="1"/>
  <c r="S1795" i="1"/>
  <c r="O1792" i="1"/>
  <c r="Q1792" i="1"/>
  <c r="O1784" i="1"/>
  <c r="Q1784" i="1"/>
  <c r="S1767" i="1"/>
  <c r="O1755" i="1"/>
  <c r="Q1755" i="1"/>
  <c r="AM1755" i="1"/>
  <c r="S1755" i="1"/>
  <c r="AO1742" i="1"/>
  <c r="Q1742" i="1"/>
  <c r="O1742" i="1"/>
  <c r="AN1742" i="1"/>
  <c r="AM1742" i="1"/>
  <c r="AO1730" i="1"/>
  <c r="Q1730" i="1"/>
  <c r="O1730" i="1"/>
  <c r="AN1730" i="1"/>
  <c r="AM1730" i="1"/>
  <c r="AM1701" i="1"/>
  <c r="Q1701" i="1"/>
  <c r="O1701" i="1"/>
  <c r="AO1701" i="1"/>
  <c r="AN1701" i="1"/>
  <c r="AO1690" i="1"/>
  <c r="Q1690" i="1"/>
  <c r="O1690" i="1"/>
  <c r="AN1690" i="1"/>
  <c r="AM1690" i="1"/>
  <c r="O1679" i="1"/>
  <c r="Q1679" i="1"/>
  <c r="AM1679" i="1"/>
  <c r="S1679" i="1"/>
  <c r="O1676" i="1"/>
  <c r="Q1676" i="1"/>
  <c r="O1667" i="1"/>
  <c r="Q1667" i="1"/>
  <c r="AM1667" i="1"/>
  <c r="S1667" i="1"/>
  <c r="O1664" i="1"/>
  <c r="Q1664" i="1"/>
  <c r="O1656" i="1"/>
  <c r="Q1656" i="1"/>
  <c r="O1647" i="1"/>
  <c r="Q1647" i="1"/>
  <c r="O1640" i="1"/>
  <c r="Q1640" i="1"/>
  <c r="O1631" i="1"/>
  <c r="Q1631" i="1"/>
  <c r="O1624" i="1"/>
  <c r="Q1624" i="1"/>
  <c r="O1615" i="1"/>
  <c r="Q1615" i="1"/>
  <c r="O1608" i="1"/>
  <c r="Q1608" i="1"/>
  <c r="O1599" i="1"/>
  <c r="Q1599" i="1"/>
  <c r="O1592" i="1"/>
  <c r="Q1592" i="1"/>
  <c r="O1583" i="1"/>
  <c r="Q1583" i="1"/>
  <c r="O1576" i="1"/>
  <c r="Q1576" i="1"/>
  <c r="O1567" i="1"/>
  <c r="Q1567" i="1"/>
  <c r="O1560" i="1"/>
  <c r="Q1560" i="1"/>
  <c r="O1551" i="1"/>
  <c r="Q1551" i="1"/>
  <c r="O1544" i="1"/>
  <c r="Q1544" i="1"/>
  <c r="O1535" i="1"/>
  <c r="Q1535" i="1"/>
  <c r="O1528" i="1"/>
  <c r="Q1528" i="1"/>
  <c r="O1519" i="1"/>
  <c r="Q1519" i="1"/>
  <c r="AM1496" i="1"/>
  <c r="O1496" i="1"/>
  <c r="Q1496" i="1"/>
  <c r="AO1496" i="1"/>
  <c r="AN1496" i="1"/>
  <c r="AN1480" i="1"/>
  <c r="S1480" i="1"/>
  <c r="O1480" i="1"/>
  <c r="Q1480" i="1"/>
  <c r="AO1480" i="1"/>
  <c r="AN1464" i="1"/>
  <c r="S1464" i="1"/>
  <c r="O1464" i="1"/>
  <c r="Q1464" i="1"/>
  <c r="AO1464" i="1"/>
  <c r="AN1448" i="1"/>
  <c r="S1448" i="1"/>
  <c r="O1448" i="1"/>
  <c r="Q1448" i="1"/>
  <c r="AO1448" i="1"/>
  <c r="AN1432" i="1"/>
  <c r="S1432" i="1"/>
  <c r="O1432" i="1"/>
  <c r="Q1432" i="1"/>
  <c r="AO1432" i="1"/>
  <c r="AN1416" i="1"/>
  <c r="S1416" i="1"/>
  <c r="O1416" i="1"/>
  <c r="Q1416" i="1"/>
  <c r="AO1416" i="1"/>
  <c r="AN1400" i="1"/>
  <c r="S1400" i="1"/>
  <c r="O1400" i="1"/>
  <c r="Q1400" i="1"/>
  <c r="AO1400" i="1"/>
  <c r="AN1384" i="1"/>
  <c r="S1384" i="1"/>
  <c r="O1384" i="1"/>
  <c r="Q1384" i="1"/>
  <c r="AO1384" i="1"/>
  <c r="AN1368" i="1"/>
  <c r="S1368" i="1"/>
  <c r="O1368" i="1"/>
  <c r="Q1368" i="1"/>
  <c r="AO1368" i="1"/>
  <c r="AN1352" i="1"/>
  <c r="S1352" i="1"/>
  <c r="O1352" i="1"/>
  <c r="Q1352" i="1"/>
  <c r="AO1352" i="1"/>
  <c r="AN1324" i="1"/>
  <c r="S1324" i="1"/>
  <c r="O1324" i="1"/>
  <c r="Q1324" i="1"/>
  <c r="AO1324" i="1"/>
  <c r="AO1311" i="1"/>
  <c r="O1311" i="1"/>
  <c r="Q1311" i="1"/>
  <c r="O1299" i="1"/>
  <c r="Q1299" i="1"/>
  <c r="AO1299" i="1"/>
  <c r="Q1286" i="1"/>
  <c r="O1286" i="1"/>
  <c r="AO1286" i="1"/>
  <c r="AO1281" i="1"/>
  <c r="Q1281" i="1"/>
  <c r="O1281" i="1"/>
  <c r="AN1281" i="1"/>
  <c r="AM1281" i="1"/>
  <c r="AN1260" i="1"/>
  <c r="S1260" i="1"/>
  <c r="O1260" i="1"/>
  <c r="Q1260" i="1"/>
  <c r="AO1260" i="1"/>
  <c r="AO1247" i="1"/>
  <c r="O1247" i="1"/>
  <c r="Q1247" i="1"/>
  <c r="O1235" i="1"/>
  <c r="Q1235" i="1"/>
  <c r="AO1235" i="1"/>
  <c r="Q1222" i="1"/>
  <c r="O1222" i="1"/>
  <c r="AO1222" i="1"/>
  <c r="AO1217" i="1"/>
  <c r="Q1217" i="1"/>
  <c r="O1217" i="1"/>
  <c r="AN1217" i="1"/>
  <c r="AM1217" i="1"/>
  <c r="AN1196" i="1"/>
  <c r="S1196" i="1"/>
  <c r="O1196" i="1"/>
  <c r="Q1196" i="1"/>
  <c r="AO1196" i="1"/>
  <c r="O1183" i="1"/>
  <c r="Q1183" i="1"/>
  <c r="O1171" i="1"/>
  <c r="Q1171" i="1"/>
  <c r="AO1171" i="1"/>
  <c r="Q1158" i="1"/>
  <c r="O1158" i="1"/>
  <c r="AO1158" i="1"/>
  <c r="AO1153" i="1"/>
  <c r="Q1153" i="1"/>
  <c r="O1153" i="1"/>
  <c r="AN1153" i="1"/>
  <c r="AM1153" i="1"/>
  <c r="AN1132" i="1"/>
  <c r="S1132" i="1"/>
  <c r="O1132" i="1"/>
  <c r="Q1132" i="1"/>
  <c r="AO1132" i="1"/>
  <c r="AO1119" i="1"/>
  <c r="O1107" i="1"/>
  <c r="Q1107" i="1"/>
  <c r="AO1107" i="1"/>
  <c r="Q1094" i="1"/>
  <c r="O1094" i="1"/>
  <c r="AO1094" i="1"/>
  <c r="AO1089" i="1"/>
  <c r="Q1089" i="1"/>
  <c r="O1089" i="1"/>
  <c r="AN1089" i="1"/>
  <c r="AM1089" i="1"/>
  <c r="AN1068" i="1"/>
  <c r="S1068" i="1"/>
  <c r="O1068" i="1"/>
  <c r="Q1068" i="1"/>
  <c r="AO1068" i="1"/>
  <c r="AO1055" i="1"/>
  <c r="O1055" i="1"/>
  <c r="Q1055" i="1"/>
  <c r="O1043" i="1"/>
  <c r="Q1043" i="1"/>
  <c r="AO1043" i="1"/>
  <c r="AO1030" i="1"/>
  <c r="AO1025" i="1"/>
  <c r="AN1025" i="1"/>
  <c r="AM1025" i="1"/>
  <c r="Q456" i="1"/>
  <c r="O456" i="1"/>
  <c r="Q440" i="1"/>
  <c r="O440" i="1"/>
  <c r="Q424" i="1"/>
  <c r="O424" i="1"/>
  <c r="Q408" i="1"/>
  <c r="O408" i="1"/>
  <c r="Q392" i="1"/>
  <c r="O392" i="1"/>
  <c r="Q376" i="1"/>
  <c r="O376" i="1"/>
  <c r="Q360" i="1"/>
  <c r="O360" i="1"/>
  <c r="Q344" i="1"/>
  <c r="O344" i="1"/>
  <c r="Q328" i="1"/>
  <c r="O328" i="1"/>
  <c r="Q312" i="1"/>
  <c r="O312" i="1"/>
  <c r="Q296" i="1"/>
  <c r="O296" i="1"/>
  <c r="Q280" i="1"/>
  <c r="O280" i="1"/>
  <c r="Q264" i="1"/>
  <c r="O264" i="1"/>
  <c r="Q248" i="1"/>
  <c r="O248" i="1"/>
  <c r="Q232" i="1"/>
  <c r="O232" i="1"/>
  <c r="Q216" i="1"/>
  <c r="O216" i="1"/>
  <c r="Q200" i="1"/>
  <c r="O200" i="1"/>
  <c r="Q184" i="1"/>
  <c r="O184" i="1"/>
  <c r="Q168" i="1"/>
  <c r="O168" i="1"/>
  <c r="Q152" i="1"/>
  <c r="O152" i="1"/>
  <c r="Q136" i="1"/>
  <c r="O136" i="1"/>
  <c r="Q120" i="1"/>
  <c r="O120" i="1"/>
  <c r="Q104" i="1"/>
  <c r="O104" i="1"/>
  <c r="Q88" i="1"/>
  <c r="O88" i="1"/>
  <c r="Q72" i="1"/>
  <c r="O72" i="1"/>
  <c r="Q56" i="1"/>
  <c r="O56" i="1"/>
  <c r="Q40" i="1"/>
  <c r="O40" i="1"/>
  <c r="Q24" i="1"/>
  <c r="O24" i="1"/>
  <c r="O8" i="1"/>
  <c r="Q8" i="1"/>
  <c r="S3085" i="1"/>
  <c r="AO3001" i="1"/>
  <c r="Q3001" i="1"/>
  <c r="O3001" i="1"/>
  <c r="AM3001" i="1"/>
  <c r="AN3001" i="1"/>
  <c r="O2994" i="1"/>
  <c r="Q2994" i="1"/>
  <c r="AM2907" i="1"/>
  <c r="S2907" i="1"/>
  <c r="O2907" i="1"/>
  <c r="Q2907" i="1"/>
  <c r="S2821" i="1"/>
  <c r="AO2790" i="1"/>
  <c r="O2790" i="1"/>
  <c r="Q2790" i="1"/>
  <c r="AN2790" i="1"/>
  <c r="AM2790" i="1"/>
  <c r="Q2748" i="1"/>
  <c r="O2748" i="1"/>
  <c r="AO2726" i="1"/>
  <c r="O2726" i="1"/>
  <c r="Q2726" i="1"/>
  <c r="AN2726" i="1"/>
  <c r="AM2726" i="1"/>
  <c r="Q2684" i="1"/>
  <c r="O2684" i="1"/>
  <c r="AO2662" i="1"/>
  <c r="O2662" i="1"/>
  <c r="Q2662" i="1"/>
  <c r="AN2662" i="1"/>
  <c r="AM2662" i="1"/>
  <c r="Q2620" i="1"/>
  <c r="O2620" i="1"/>
  <c r="AO2598" i="1"/>
  <c r="O2598" i="1"/>
  <c r="Q2598" i="1"/>
  <c r="AN2598" i="1"/>
  <c r="AM2598" i="1"/>
  <c r="O2556" i="1"/>
  <c r="Q2556" i="1"/>
  <c r="AO2534" i="1"/>
  <c r="Q2534" i="1"/>
  <c r="O2534" i="1"/>
  <c r="AN2534" i="1"/>
  <c r="AM2534" i="1"/>
  <c r="O2492" i="1"/>
  <c r="Q2492" i="1"/>
  <c r="AO2470" i="1"/>
  <c r="Q2470" i="1"/>
  <c r="O2470" i="1"/>
  <c r="AN2470" i="1"/>
  <c r="AM2470" i="1"/>
  <c r="O2428" i="1"/>
  <c r="Q2428" i="1"/>
  <c r="AO2406" i="1"/>
  <c r="Q2406" i="1"/>
  <c r="O2406" i="1"/>
  <c r="AN2406" i="1"/>
  <c r="AM2406" i="1"/>
  <c r="AO2382" i="1"/>
  <c r="Q2382" i="1"/>
  <c r="O2382" i="1"/>
  <c r="AN2382" i="1"/>
  <c r="AM2382" i="1"/>
  <c r="AM2369" i="1"/>
  <c r="O2369" i="1"/>
  <c r="Q2369" i="1"/>
  <c r="AN2369" i="1"/>
  <c r="AO2369" i="1"/>
  <c r="AM2337" i="1"/>
  <c r="O2337" i="1"/>
  <c r="Q2337" i="1"/>
  <c r="AN2337" i="1"/>
  <c r="AO2337" i="1"/>
  <c r="AM2305" i="1"/>
  <c r="O2305" i="1"/>
  <c r="Q2305" i="1"/>
  <c r="AN2305" i="1"/>
  <c r="AO2305" i="1"/>
  <c r="AM2273" i="1"/>
  <c r="O2273" i="1"/>
  <c r="Q2273" i="1"/>
  <c r="AO2273" i="1"/>
  <c r="AN2273" i="1"/>
  <c r="AM2241" i="1"/>
  <c r="O2241" i="1"/>
  <c r="Q2241" i="1"/>
  <c r="AN2241" i="1"/>
  <c r="AO2241" i="1"/>
  <c r="AM2209" i="1"/>
  <c r="O2209" i="1"/>
  <c r="Q2209" i="1"/>
  <c r="AN2209" i="1"/>
  <c r="AO2209" i="1"/>
  <c r="AM2177" i="1"/>
  <c r="O2177" i="1"/>
  <c r="Q2177" i="1"/>
  <c r="AO2177" i="1"/>
  <c r="AN2177" i="1"/>
  <c r="AM2145" i="1"/>
  <c r="O2145" i="1"/>
  <c r="Q2145" i="1"/>
  <c r="AN2145" i="1"/>
  <c r="AO2145" i="1"/>
  <c r="AM2113" i="1"/>
  <c r="O2113" i="1"/>
  <c r="Q2113" i="1"/>
  <c r="AN2113" i="1"/>
  <c r="AO2113" i="1"/>
  <c r="AM2081" i="1"/>
  <c r="O2081" i="1"/>
  <c r="Q2081" i="1"/>
  <c r="AN2081" i="1"/>
  <c r="AO2081" i="1"/>
  <c r="AM2049" i="1"/>
  <c r="O2049" i="1"/>
  <c r="Q2049" i="1"/>
  <c r="AN2049" i="1"/>
  <c r="AO2049" i="1"/>
  <c r="AM2017" i="1"/>
  <c r="O2017" i="1"/>
  <c r="Q2017" i="1"/>
  <c r="AN2017" i="1"/>
  <c r="AO2017" i="1"/>
  <c r="AM1985" i="1"/>
  <c r="O1985" i="1"/>
  <c r="Q1985" i="1"/>
  <c r="AN1985" i="1"/>
  <c r="AO1985" i="1"/>
  <c r="AM1953" i="1"/>
  <c r="Q1953" i="1"/>
  <c r="O1953" i="1"/>
  <c r="AO1953" i="1"/>
  <c r="AN1953" i="1"/>
  <c r="AM1921" i="1"/>
  <c r="Q1921" i="1"/>
  <c r="O1921" i="1"/>
  <c r="AN1921" i="1"/>
  <c r="AO1921" i="1"/>
  <c r="AM1889" i="1"/>
  <c r="Q1889" i="1"/>
  <c r="O1889" i="1"/>
  <c r="AN1889" i="1"/>
  <c r="AO1889" i="1"/>
  <c r="AM1857" i="1"/>
  <c r="Q1857" i="1"/>
  <c r="O1857" i="1"/>
  <c r="AO1857" i="1"/>
  <c r="AN1857" i="1"/>
  <c r="AM1825" i="1"/>
  <c r="Q1825" i="1"/>
  <c r="O1825" i="1"/>
  <c r="AO1825" i="1"/>
  <c r="AN1825" i="1"/>
  <c r="Q1638" i="1"/>
  <c r="O1638" i="1"/>
  <c r="AM1638" i="1"/>
  <c r="S1638" i="1"/>
  <c r="Q1633" i="1"/>
  <c r="O1633" i="1"/>
  <c r="Q1606" i="1"/>
  <c r="O1606" i="1"/>
  <c r="AM1606" i="1"/>
  <c r="S1606" i="1"/>
  <c r="Q1601" i="1"/>
  <c r="O1601" i="1"/>
  <c r="Q1574" i="1"/>
  <c r="O1574" i="1"/>
  <c r="AM1574" i="1"/>
  <c r="S1574" i="1"/>
  <c r="Q1569" i="1"/>
  <c r="O1569" i="1"/>
  <c r="Q1542" i="1"/>
  <c r="O1542" i="1"/>
  <c r="AM1542" i="1"/>
  <c r="S1542" i="1"/>
  <c r="Q1537" i="1"/>
  <c r="O1537" i="1"/>
  <c r="AM1512" i="1"/>
  <c r="O1512" i="1"/>
  <c r="Q1512" i="1"/>
  <c r="AO1512" i="1"/>
  <c r="AN1512" i="1"/>
  <c r="O1487" i="1"/>
  <c r="Q1487" i="1"/>
  <c r="O1471" i="1"/>
  <c r="Q1471" i="1"/>
  <c r="O1455" i="1"/>
  <c r="Q1455" i="1"/>
  <c r="O1439" i="1"/>
  <c r="Q1439" i="1"/>
  <c r="O1423" i="1"/>
  <c r="Q1423" i="1"/>
  <c r="O1407" i="1"/>
  <c r="Q1407" i="1"/>
  <c r="O1391" i="1"/>
  <c r="Q1391" i="1"/>
  <c r="O1375" i="1"/>
  <c r="Q1375" i="1"/>
  <c r="O1359" i="1"/>
  <c r="Q1359" i="1"/>
  <c r="O1343" i="1"/>
  <c r="Q1343" i="1"/>
  <c r="AN1224" i="1"/>
  <c r="S1224" i="1"/>
  <c r="O1224" i="1"/>
  <c r="Q1224" i="1"/>
  <c r="AO1224" i="1"/>
  <c r="AO1186" i="1"/>
  <c r="Q1186" i="1"/>
  <c r="O1186" i="1"/>
  <c r="AN1144" i="1"/>
  <c r="S1144" i="1"/>
  <c r="O1144" i="1"/>
  <c r="Q1144" i="1"/>
  <c r="AO1144" i="1"/>
  <c r="AN1128" i="1"/>
  <c r="S1128" i="1"/>
  <c r="O1128" i="1"/>
  <c r="Q1128" i="1"/>
  <c r="AO1128" i="1"/>
  <c r="AO1074" i="1"/>
  <c r="Q1074" i="1"/>
  <c r="O1074" i="1"/>
  <c r="AO1058" i="1"/>
  <c r="Q1058" i="1"/>
  <c r="O1058" i="1"/>
  <c r="AO1042" i="1"/>
  <c r="Q1042" i="1"/>
  <c r="O1042" i="1"/>
  <c r="AO1026" i="1"/>
  <c r="R14" i="1" a="1"/>
  <c r="R14" i="1"/>
  <c r="AM3131" i="1"/>
  <c r="S3131" i="1"/>
  <c r="O3131" i="1"/>
  <c r="Q3131" i="1"/>
  <c r="AM3011" i="1"/>
  <c r="O3011" i="1"/>
  <c r="Q3011" i="1"/>
  <c r="AO3011" i="1"/>
  <c r="AN3011" i="1"/>
  <c r="AO2981" i="1"/>
  <c r="Q2981" i="1"/>
  <c r="O2981" i="1"/>
  <c r="AM2981" i="1"/>
  <c r="AN2981" i="1"/>
  <c r="AO2949" i="1"/>
  <c r="Q2949" i="1"/>
  <c r="O2949" i="1"/>
  <c r="AM2949" i="1"/>
  <c r="AN2949" i="1"/>
  <c r="S2949" i="1"/>
  <c r="AO2917" i="1"/>
  <c r="Q2917" i="1"/>
  <c r="O2917" i="1"/>
  <c r="AM2917" i="1"/>
  <c r="AN2917" i="1"/>
  <c r="AO2889" i="1"/>
  <c r="Q2889" i="1"/>
  <c r="O2889" i="1"/>
  <c r="AM2889" i="1"/>
  <c r="AN2889" i="1"/>
  <c r="S2889" i="1"/>
  <c r="O2882" i="1"/>
  <c r="Q2882" i="1"/>
  <c r="AM2847" i="1"/>
  <c r="O2847" i="1"/>
  <c r="Q2847" i="1"/>
  <c r="AN2847" i="1"/>
  <c r="AO2847" i="1"/>
  <c r="O2839" i="1"/>
  <c r="Q2839" i="1"/>
  <c r="O2823" i="1"/>
  <c r="Q2823" i="1"/>
  <c r="AN2814" i="1"/>
  <c r="O2814" i="1"/>
  <c r="Q2814" i="1"/>
  <c r="AO2814" i="1"/>
  <c r="AM2814" i="1"/>
  <c r="S2814" i="1"/>
  <c r="Q2804" i="1"/>
  <c r="O2804" i="1"/>
  <c r="AO2782" i="1"/>
  <c r="O2782" i="1"/>
  <c r="Q2782" i="1"/>
  <c r="AN2782" i="1"/>
  <c r="AM2782" i="1"/>
  <c r="AO2670" i="1"/>
  <c r="O2670" i="1"/>
  <c r="Q2670" i="1"/>
  <c r="AN2670" i="1"/>
  <c r="AM2670" i="1"/>
  <c r="Q2612" i="1"/>
  <c r="O2612" i="1"/>
  <c r="Q2596" i="1"/>
  <c r="O2596" i="1"/>
  <c r="AO2510" i="1"/>
  <c r="Q2510" i="1"/>
  <c r="O2510" i="1"/>
  <c r="AN2510" i="1"/>
  <c r="AM2510" i="1"/>
  <c r="S2510" i="1"/>
  <c r="O2452" i="1"/>
  <c r="Q2452" i="1"/>
  <c r="AM2293" i="1"/>
  <c r="O2293" i="1"/>
  <c r="Q2293" i="1"/>
  <c r="AN2293" i="1"/>
  <c r="AO2293" i="1"/>
  <c r="AM2237" i="1"/>
  <c r="AN2237" i="1"/>
  <c r="S2237" i="1"/>
  <c r="O2237" i="1"/>
  <c r="Q2237" i="1"/>
  <c r="AO2237" i="1"/>
  <c r="AM2149" i="1"/>
  <c r="O2149" i="1"/>
  <c r="Q2149" i="1"/>
  <c r="AN2149" i="1"/>
  <c r="AO2149" i="1"/>
  <c r="AM2069" i="1"/>
  <c r="O2069" i="1"/>
  <c r="Q2069" i="1"/>
  <c r="AN2069" i="1"/>
  <c r="AO2069" i="1"/>
  <c r="AM1805" i="1"/>
  <c r="Q1805" i="1"/>
  <c r="O1805" i="1"/>
  <c r="AN1805" i="1"/>
  <c r="AO1805" i="1"/>
  <c r="AM1785" i="1"/>
  <c r="AN1785" i="1"/>
  <c r="S1785" i="1"/>
  <c r="Q1785" i="1"/>
  <c r="O1785" i="1"/>
  <c r="AO1785" i="1"/>
  <c r="Q1322" i="1"/>
  <c r="O1322" i="1"/>
  <c r="AN1296" i="1"/>
  <c r="S1296" i="1"/>
  <c r="O1296" i="1"/>
  <c r="Q1296" i="1"/>
  <c r="AO1296" i="1"/>
  <c r="AN1264" i="1"/>
  <c r="S1264" i="1"/>
  <c r="O1264" i="1"/>
  <c r="Q1264" i="1"/>
  <c r="AO1264" i="1"/>
  <c r="AN1232" i="1"/>
  <c r="S1232" i="1"/>
  <c r="O1232" i="1"/>
  <c r="Q1232" i="1"/>
  <c r="AO1232" i="1"/>
  <c r="AN1200" i="1"/>
  <c r="S1200" i="1"/>
  <c r="O1200" i="1"/>
  <c r="Q1200" i="1"/>
  <c r="AO1200" i="1"/>
  <c r="Q1162" i="1"/>
  <c r="O1162" i="1"/>
  <c r="AO1130" i="1"/>
  <c r="Q1130" i="1"/>
  <c r="O1130" i="1"/>
  <c r="AN1104" i="1"/>
  <c r="S1104" i="1"/>
  <c r="O1104" i="1"/>
  <c r="Q1104" i="1"/>
  <c r="AO1104" i="1"/>
  <c r="AN1009" i="1"/>
  <c r="S1009" i="1"/>
  <c r="AN993" i="1"/>
  <c r="S993" i="1"/>
  <c r="AN977" i="1"/>
  <c r="S977" i="1"/>
  <c r="AN945" i="1"/>
  <c r="S945" i="1"/>
  <c r="AN929" i="1"/>
  <c r="S929" i="1"/>
  <c r="AN897" i="1"/>
  <c r="S897" i="1"/>
  <c r="AN881" i="1"/>
  <c r="S881" i="1"/>
  <c r="AN817" i="1"/>
  <c r="S817" i="1"/>
  <c r="AN753" i="1"/>
  <c r="S753" i="1"/>
  <c r="AN721" i="1"/>
  <c r="S721" i="1"/>
  <c r="AN665" i="1"/>
  <c r="S665" i="1"/>
  <c r="AN649" i="1"/>
  <c r="S649" i="1"/>
  <c r="AN585" i="1"/>
  <c r="S585" i="1"/>
  <c r="AN553" i="1"/>
  <c r="S553" i="1"/>
  <c r="AN537" i="1"/>
  <c r="S537" i="1"/>
  <c r="AN497" i="1"/>
  <c r="S497" i="1"/>
  <c r="Q429" i="1"/>
  <c r="O429" i="1"/>
  <c r="O413" i="1"/>
  <c r="Q413" i="1"/>
  <c r="O401" i="1"/>
  <c r="Q401" i="1"/>
  <c r="O381" i="1"/>
  <c r="Q381" i="1"/>
  <c r="O365" i="1"/>
  <c r="Q365" i="1"/>
  <c r="O349" i="1"/>
  <c r="Q349" i="1"/>
  <c r="O333" i="1"/>
  <c r="Q333" i="1"/>
  <c r="O317" i="1"/>
  <c r="Q317" i="1"/>
  <c r="O301" i="1"/>
  <c r="Q301" i="1"/>
  <c r="O285" i="1"/>
  <c r="Q285" i="1"/>
  <c r="O269" i="1"/>
  <c r="Q269" i="1"/>
  <c r="O253" i="1"/>
  <c r="Q253" i="1"/>
  <c r="O237" i="1"/>
  <c r="Q237" i="1"/>
  <c r="O221" i="1"/>
  <c r="Q221" i="1"/>
  <c r="AN209" i="1"/>
  <c r="S209" i="1"/>
  <c r="O209" i="1"/>
  <c r="Q209" i="1"/>
  <c r="O193" i="1"/>
  <c r="Q193" i="1"/>
  <c r="O181" i="1"/>
  <c r="Q181" i="1"/>
  <c r="O161" i="1"/>
  <c r="Q161" i="1"/>
  <c r="O149" i="1"/>
  <c r="Q149" i="1"/>
  <c r="O117" i="1"/>
  <c r="Q117" i="1"/>
  <c r="O101" i="1"/>
  <c r="Q101" i="1"/>
  <c r="AN81" i="1"/>
  <c r="S81" i="1"/>
  <c r="O81" i="1"/>
  <c r="Q81" i="1"/>
  <c r="O65" i="1"/>
  <c r="Q65" i="1"/>
  <c r="O53" i="1"/>
  <c r="Q53" i="1"/>
  <c r="O37" i="1"/>
  <c r="Q37" i="1"/>
  <c r="O21" i="1"/>
  <c r="Q21" i="1"/>
  <c r="Q5" i="1"/>
  <c r="O5" i="1"/>
  <c r="S2069" i="1"/>
  <c r="S2782" i="1"/>
  <c r="S2847" i="1"/>
  <c r="S2876" i="1"/>
  <c r="S3177" i="1"/>
  <c r="S3203" i="1"/>
  <c r="S3331" i="1"/>
  <c r="S1698" i="1"/>
  <c r="S3049" i="1"/>
  <c r="S5156" i="1"/>
  <c r="S5607" i="1"/>
  <c r="S4087" i="1"/>
  <c r="S1585" i="1"/>
  <c r="S4837" i="1"/>
  <c r="S4662" i="1"/>
  <c r="S2980" i="1"/>
  <c r="S3180" i="1"/>
  <c r="S2972" i="1"/>
  <c r="S3145" i="1"/>
  <c r="S3171" i="1"/>
  <c r="S3235" i="1"/>
  <c r="S3299" i="1"/>
  <c r="S3337" i="1"/>
  <c r="S2860" i="1"/>
  <c r="S3135" i="1"/>
  <c r="S3199" i="1"/>
  <c r="S3263" i="1"/>
  <c r="S2390" i="1"/>
  <c r="S1814" i="1"/>
  <c r="S2070" i="1"/>
  <c r="S2198" i="1"/>
  <c r="S2413" i="1"/>
  <c r="S2541" i="1"/>
  <c r="S2669" i="1"/>
  <c r="S2797" i="1"/>
  <c r="S3117" i="1"/>
  <c r="S5773" i="1"/>
  <c r="S5320" i="1"/>
  <c r="S5765" i="1"/>
  <c r="S5813" i="1"/>
  <c r="S5324" i="1"/>
  <c r="S5356" i="1"/>
  <c r="S5745" i="1"/>
  <c r="S4668" i="1"/>
  <c r="S4455" i="1"/>
  <c r="S5014" i="1"/>
  <c r="S493" i="1"/>
  <c r="S480" i="1"/>
  <c r="S472" i="1"/>
  <c r="S45" i="1"/>
  <c r="S5853" i="1"/>
  <c r="S5869" i="1"/>
  <c r="S5885" i="1"/>
  <c r="S5336" i="1"/>
  <c r="R39" i="1" a="1"/>
  <c r="R39" i="1"/>
  <c r="S1718" i="1"/>
  <c r="S1845" i="1"/>
  <c r="S2061" i="1"/>
  <c r="S1850" i="1"/>
  <c r="S1914" i="1"/>
  <c r="S1978" i="1"/>
  <c r="S2042" i="1"/>
  <c r="S2106" i="1"/>
  <c r="S2170" i="1"/>
  <c r="S2234" i="1"/>
  <c r="S2298" i="1"/>
  <c r="S2362" i="1"/>
  <c r="S2501" i="1"/>
  <c r="S2629" i="1"/>
  <c r="S2757" i="1"/>
  <c r="S2908" i="1"/>
  <c r="S2948" i="1"/>
  <c r="S3076" i="1"/>
  <c r="S1725" i="1"/>
  <c r="S2033" i="1"/>
  <c r="S2161" i="1"/>
  <c r="S2289" i="1"/>
  <c r="S2566" i="1"/>
  <c r="S1677" i="1"/>
  <c r="S1741" i="1"/>
  <c r="S1901" i="1"/>
  <c r="S2398" i="1"/>
  <c r="S2494" i="1"/>
  <c r="S1714" i="1"/>
  <c r="S1834" i="1"/>
  <c r="S1898" i="1"/>
  <c r="S1962" i="1"/>
  <c r="S2026" i="1"/>
  <c r="S2090" i="1"/>
  <c r="S2154" i="1"/>
  <c r="S2218" i="1"/>
  <c r="S2282" i="1"/>
  <c r="S2346" i="1"/>
  <c r="S2421" i="1"/>
  <c r="S2549" i="1"/>
  <c r="S2677" i="1"/>
  <c r="S2805" i="1"/>
  <c r="S2425" i="1"/>
  <c r="S2553" i="1"/>
  <c r="S2681" i="1"/>
  <c r="S2809" i="1"/>
  <c r="S4616" i="1"/>
  <c r="S4100" i="1"/>
  <c r="S5070" i="1"/>
  <c r="S5106" i="1"/>
  <c r="S5360" i="1"/>
  <c r="S4660" i="1"/>
  <c r="S3360" i="1"/>
  <c r="S3384" i="1"/>
  <c r="S3392" i="1"/>
  <c r="S3408" i="1"/>
  <c r="S3432" i="1"/>
  <c r="S3452" i="1"/>
  <c r="S4432" i="1"/>
  <c r="S112" i="1"/>
  <c r="S4049" i="1"/>
  <c r="S5135" i="1"/>
  <c r="S5199" i="1"/>
  <c r="S5215" i="1"/>
  <c r="S5193" i="1"/>
  <c r="S661" i="1"/>
  <c r="S733" i="1"/>
  <c r="S1031" i="1"/>
  <c r="S3932" i="1"/>
  <c r="S4132" i="1"/>
  <c r="S5757" i="1"/>
  <c r="S4680" i="1"/>
  <c r="R110" i="1" a="1"/>
  <c r="R110" i="1"/>
  <c r="S1501" i="1"/>
  <c r="S1813" i="1"/>
  <c r="S1909" i="1"/>
  <c r="S2333" i="1"/>
  <c r="S2430" i="1"/>
  <c r="S1662" i="1"/>
  <c r="S1790" i="1"/>
  <c r="S1818" i="1"/>
  <c r="S1882" i="1"/>
  <c r="S1946" i="1"/>
  <c r="S2010" i="1"/>
  <c r="S2074" i="1"/>
  <c r="S2138" i="1"/>
  <c r="S2202" i="1"/>
  <c r="S2266" i="1"/>
  <c r="S2330" i="1"/>
  <c r="S2437" i="1"/>
  <c r="S2565" i="1"/>
  <c r="S2693" i="1"/>
  <c r="S3608" i="1"/>
  <c r="S3007" i="1"/>
  <c r="S3040" i="1"/>
  <c r="S3184" i="1"/>
  <c r="S3248" i="1"/>
  <c r="S3312" i="1"/>
  <c r="S3660" i="1"/>
  <c r="S4260" i="1"/>
  <c r="S4396" i="1"/>
  <c r="S4516" i="1"/>
  <c r="S4124" i="1"/>
  <c r="S4364" i="1"/>
  <c r="S4404" i="1"/>
  <c r="S4484" i="1"/>
  <c r="S5976" i="1"/>
  <c r="S2840" i="1"/>
  <c r="S2465" i="1"/>
  <c r="S2830" i="1"/>
  <c r="S3091" i="1"/>
  <c r="S3156" i="1"/>
  <c r="S3220" i="1"/>
  <c r="S3284" i="1"/>
  <c r="S3348" i="1"/>
  <c r="S2915" i="1"/>
  <c r="S2953" i="1"/>
  <c r="S2973" i="1"/>
  <c r="S2979" i="1"/>
  <c r="S3137" i="1"/>
  <c r="S3158" i="1"/>
  <c r="S3163" i="1"/>
  <c r="S3201" i="1"/>
  <c r="S3222" i="1"/>
  <c r="S3227" i="1"/>
  <c r="S3265" i="1"/>
  <c r="S3286" i="1"/>
  <c r="S3291" i="1"/>
  <c r="S3329" i="1"/>
  <c r="S3350" i="1"/>
  <c r="S3468" i="1"/>
  <c r="S4480" i="1"/>
  <c r="S4152" i="1"/>
  <c r="S4779" i="1"/>
  <c r="S4104" i="1"/>
  <c r="S4348" i="1"/>
  <c r="S5410" i="1"/>
  <c r="S5712" i="1"/>
  <c r="S5722" i="1"/>
  <c r="S4431" i="1"/>
  <c r="S4932" i="1"/>
  <c r="S5167" i="1"/>
  <c r="S3646" i="1"/>
  <c r="S4676" i="1"/>
  <c r="S3539" i="1"/>
  <c r="S5426" i="1"/>
  <c r="S5777" i="1"/>
  <c r="S949" i="1"/>
  <c r="S160" i="1"/>
  <c r="S1287" i="1"/>
  <c r="S1434" i="1"/>
  <c r="S2520" i="1"/>
  <c r="S3678" i="1"/>
  <c r="S3819" i="1"/>
  <c r="S4725" i="1"/>
  <c r="S176" i="1"/>
  <c r="S560" i="1"/>
  <c r="S1051" i="1"/>
  <c r="S1275" i="1"/>
  <c r="S1418" i="1"/>
  <c r="S1503" i="1"/>
  <c r="S5201" i="1"/>
  <c r="S4211" i="1"/>
  <c r="S1370" i="1"/>
  <c r="S1329" i="1"/>
  <c r="S1265" i="1"/>
  <c r="S1321" i="1"/>
  <c r="S1318" i="1"/>
  <c r="S1286" i="1"/>
  <c r="S1289" i="1"/>
  <c r="S1222" i="1"/>
  <c r="S1210" i="1"/>
  <c r="S1254" i="1"/>
  <c r="S1255" i="1"/>
  <c r="S1233" i="1"/>
  <c r="S1225" i="1"/>
  <c r="S1201" i="1"/>
  <c r="S1161" i="1"/>
  <c r="S1105" i="1"/>
  <c r="S1097" i="1"/>
  <c r="S1063" i="1"/>
  <c r="S1034" i="1"/>
  <c r="S1033" i="1"/>
  <c r="S1074" i="1"/>
  <c r="S984" i="1"/>
  <c r="S985" i="1"/>
  <c r="S976" i="1"/>
  <c r="S1008" i="1"/>
  <c r="S1018" i="1"/>
  <c r="S960" i="1"/>
  <c r="S952" i="1"/>
  <c r="S944" i="1"/>
  <c r="S861" i="1"/>
  <c r="S893" i="1"/>
  <c r="S880" i="1"/>
  <c r="S872" i="1"/>
  <c r="S896" i="1"/>
  <c r="S864" i="1"/>
  <c r="S856" i="1"/>
  <c r="S889" i="1"/>
  <c r="S888" i="1"/>
  <c r="S784" i="1"/>
  <c r="S832" i="1"/>
  <c r="S792" i="1"/>
  <c r="S808" i="1"/>
  <c r="S768" i="1"/>
  <c r="S761" i="1"/>
  <c r="S728" i="1"/>
  <c r="S765" i="1"/>
  <c r="S736" i="1"/>
  <c r="S744" i="1"/>
  <c r="S720" i="1"/>
  <c r="S669" i="1"/>
  <c r="S696" i="1"/>
  <c r="S680" i="1"/>
  <c r="S712" i="1"/>
  <c r="S688" i="1"/>
  <c r="S624" i="1"/>
  <c r="S633" i="1"/>
  <c r="S632" i="1"/>
  <c r="S616" i="1"/>
  <c r="S608" i="1"/>
  <c r="S565" i="1"/>
  <c r="S576" i="1"/>
  <c r="S488" i="1"/>
  <c r="S533" i="1"/>
  <c r="S448" i="1"/>
  <c r="S393" i="1"/>
  <c r="S400" i="1"/>
  <c r="S325" i="1"/>
  <c r="S336" i="1"/>
  <c r="S357" i="1"/>
  <c r="S344" i="1"/>
  <c r="S296" i="1"/>
  <c r="S253" i="1"/>
  <c r="S272" i="1"/>
  <c r="S257" i="1"/>
  <c r="S265" i="1"/>
  <c r="S208" i="1"/>
  <c r="S200" i="1"/>
  <c r="S224" i="1"/>
  <c r="S229" i="1"/>
  <c r="S137" i="1"/>
  <c r="S136" i="1"/>
  <c r="R446" i="1" a="1"/>
  <c r="R446" i="1"/>
  <c r="S120" i="1"/>
  <c r="R770" i="1" a="1"/>
  <c r="R770" i="1"/>
  <c r="O770" i="1"/>
  <c r="Q770" i="1"/>
  <c r="S109" i="1"/>
  <c r="R769" i="1" a="1"/>
  <c r="R769" i="1"/>
  <c r="O769" i="1"/>
  <c r="Q769" i="1"/>
  <c r="S104" i="1"/>
  <c r="S80" i="1"/>
  <c r="R238" i="1" a="1"/>
  <c r="R238" i="1"/>
  <c r="R270" i="1" a="1"/>
  <c r="R270" i="1"/>
  <c r="R622" i="1" a="1"/>
  <c r="R622" i="1"/>
  <c r="O622" i="1"/>
  <c r="Q622" i="1"/>
  <c r="R878" i="1" a="1"/>
  <c r="R878" i="1"/>
  <c r="O878" i="1"/>
  <c r="Q878" i="1"/>
  <c r="R78" i="1" a="1"/>
  <c r="R78" i="1"/>
  <c r="R398" i="1" a="1"/>
  <c r="R398" i="1"/>
  <c r="S97" i="1"/>
  <c r="R46" i="1" a="1"/>
  <c r="R46" i="1"/>
  <c r="R142" i="1" a="1"/>
  <c r="R142" i="1"/>
  <c r="R318" i="1" a="1"/>
  <c r="R318" i="1"/>
  <c r="R494" i="1" a="1"/>
  <c r="R494" i="1"/>
  <c r="O494" i="1"/>
  <c r="Q494" i="1"/>
  <c r="R654" i="1" a="1"/>
  <c r="R654" i="1"/>
  <c r="O654" i="1"/>
  <c r="Q654" i="1"/>
  <c r="R910" i="1" a="1"/>
  <c r="R910" i="1"/>
  <c r="O910" i="1"/>
  <c r="Q910" i="1"/>
  <c r="R1077" i="1" a="1"/>
  <c r="R1077" i="1"/>
  <c r="R1785" i="1" a="1"/>
  <c r="R1785" i="1"/>
  <c r="R62" i="1" a="1"/>
  <c r="R62" i="1"/>
  <c r="R190" i="1" a="1"/>
  <c r="R190" i="1"/>
  <c r="R366" i="1" a="1"/>
  <c r="R366" i="1"/>
  <c r="R526" i="1" a="1"/>
  <c r="R526" i="1"/>
  <c r="O526" i="1"/>
  <c r="Q526" i="1"/>
  <c r="R702" i="1" a="1"/>
  <c r="R702" i="1"/>
  <c r="O702" i="1"/>
  <c r="Q702" i="1"/>
  <c r="R574" i="1" a="1"/>
  <c r="R574" i="1"/>
  <c r="O574" i="1"/>
  <c r="Q574" i="1"/>
  <c r="R750" i="1" a="1"/>
  <c r="R750" i="1"/>
  <c r="O750" i="1"/>
  <c r="Q750" i="1"/>
  <c r="R140" i="1" a="1"/>
  <c r="R140" i="1"/>
  <c r="R18" i="1" a="1"/>
  <c r="R18" i="1"/>
  <c r="R782" i="1" a="1"/>
  <c r="R782" i="1"/>
  <c r="O782" i="1"/>
  <c r="Q782" i="1"/>
  <c r="R958" i="1" a="1"/>
  <c r="R958" i="1"/>
  <c r="O958" i="1"/>
  <c r="Q958" i="1"/>
  <c r="R41" i="1" a="1"/>
  <c r="R41" i="1"/>
  <c r="R71" i="1" a="1"/>
  <c r="R71" i="1"/>
  <c r="R66" i="1" a="1"/>
  <c r="R66" i="1"/>
  <c r="O66" i="1"/>
  <c r="Q66" i="1"/>
  <c r="R706" i="1" a="1"/>
  <c r="R706" i="1"/>
  <c r="O706" i="1"/>
  <c r="Q706" i="1"/>
  <c r="R830" i="1" a="1"/>
  <c r="R830" i="1"/>
  <c r="O830" i="1"/>
  <c r="Q830" i="1"/>
  <c r="R1006" i="1" a="1"/>
  <c r="R1006" i="1"/>
  <c r="O1006" i="1"/>
  <c r="Q1006" i="1"/>
  <c r="R258" i="1" a="1"/>
  <c r="R258" i="1"/>
  <c r="R962" i="1" a="1"/>
  <c r="R962" i="1"/>
  <c r="O962" i="1"/>
  <c r="Q962" i="1"/>
  <c r="S32" i="1"/>
  <c r="R297" i="1" a="1"/>
  <c r="R297" i="1"/>
  <c r="R441" i="1" a="1"/>
  <c r="R441" i="1"/>
  <c r="R514" i="1" a="1"/>
  <c r="R514" i="1"/>
  <c r="O514" i="1"/>
  <c r="Q514" i="1"/>
  <c r="R2510" i="1" a="1"/>
  <c r="R2510" i="1"/>
  <c r="S4073" i="1"/>
  <c r="R2981" i="1" a="1"/>
  <c r="R2981" i="1"/>
  <c r="R126" i="1" a="1"/>
  <c r="R126" i="1"/>
  <c r="R206" i="1" a="1"/>
  <c r="R206" i="1"/>
  <c r="R302" i="1" a="1"/>
  <c r="R302" i="1"/>
  <c r="R382" i="1" a="1"/>
  <c r="R382" i="1"/>
  <c r="R462" i="1" a="1"/>
  <c r="R462" i="1"/>
  <c r="R558" i="1" a="1"/>
  <c r="R558" i="1"/>
  <c r="O558" i="1"/>
  <c r="Q558" i="1"/>
  <c r="R638" i="1" a="1"/>
  <c r="R638" i="1"/>
  <c r="O638" i="1"/>
  <c r="Q638" i="1"/>
  <c r="R718" i="1" a="1"/>
  <c r="R718" i="1"/>
  <c r="O718" i="1"/>
  <c r="Q718" i="1"/>
  <c r="R814" i="1" a="1"/>
  <c r="R814" i="1"/>
  <c r="O814" i="1"/>
  <c r="Q814" i="1"/>
  <c r="R894" i="1" a="1"/>
  <c r="R894" i="1"/>
  <c r="O894" i="1"/>
  <c r="Q894" i="1"/>
  <c r="R974" i="1" a="1"/>
  <c r="R974" i="1"/>
  <c r="O974" i="1"/>
  <c r="Q974" i="1"/>
  <c r="R1026" i="1" a="1"/>
  <c r="R1026" i="1"/>
  <c r="O1026" i="1"/>
  <c r="Q1026" i="1"/>
  <c r="S2081" i="1"/>
  <c r="S2209" i="1"/>
  <c r="S2337" i="1"/>
  <c r="S2598" i="1"/>
  <c r="S1025" i="1"/>
  <c r="R1025" i="1" a="1"/>
  <c r="R1025" i="1"/>
  <c r="O1025" i="1"/>
  <c r="Q1025" i="1"/>
  <c r="S1153" i="1"/>
  <c r="S1690" i="1"/>
  <c r="S1822" i="1"/>
  <c r="S1886" i="1"/>
  <c r="S1950" i="1"/>
  <c r="S2014" i="1"/>
  <c r="S2078" i="1"/>
  <c r="S2142" i="1"/>
  <c r="S2206" i="1"/>
  <c r="S2270" i="1"/>
  <c r="S2334" i="1"/>
  <c r="S2077" i="1"/>
  <c r="S2229" i="1"/>
  <c r="S2349" i="1"/>
  <c r="S1113" i="1"/>
  <c r="S1305" i="1"/>
  <c r="S1694" i="1"/>
  <c r="S2374" i="1"/>
  <c r="S2835" i="1"/>
  <c r="S2577" i="1"/>
  <c r="S3475" i="1"/>
  <c r="S3512" i="1"/>
  <c r="S3740" i="1"/>
  <c r="S4248" i="1"/>
  <c r="S4332" i="1"/>
  <c r="S4368" i="1"/>
  <c r="S4452" i="1"/>
  <c r="S4588" i="1"/>
  <c r="S4624" i="1"/>
  <c r="S4863" i="1"/>
  <c r="S3380" i="1"/>
  <c r="S3460" i="1"/>
  <c r="S3583" i="1"/>
  <c r="S3720" i="1"/>
  <c r="S4300" i="1"/>
  <c r="S4556" i="1"/>
  <c r="S5098" i="1"/>
  <c r="R593" i="1" a="1"/>
  <c r="R593" i="1"/>
  <c r="O593" i="1"/>
  <c r="Q593" i="1"/>
  <c r="R252" i="1" a="1"/>
  <c r="R252" i="1"/>
  <c r="S1925" i="1"/>
  <c r="S2037" i="1"/>
  <c r="S2221" i="1"/>
  <c r="S2798" i="1"/>
  <c r="R322" i="1" a="1"/>
  <c r="R322" i="1"/>
  <c r="R578" i="1" a="1"/>
  <c r="R578" i="1"/>
  <c r="O578" i="1"/>
  <c r="Q578" i="1"/>
  <c r="R834" i="1" a="1"/>
  <c r="R834" i="1"/>
  <c r="O834" i="1"/>
  <c r="Q834" i="1"/>
  <c r="S1913" i="1"/>
  <c r="S2041" i="1"/>
  <c r="S2169" i="1"/>
  <c r="S2614" i="1"/>
  <c r="S2813" i="1"/>
  <c r="S2869" i="1"/>
  <c r="S2913" i="1"/>
  <c r="S3061" i="1"/>
  <c r="S3125" i="1"/>
  <c r="S3173" i="1"/>
  <c r="S3194" i="1"/>
  <c r="S3237" i="1"/>
  <c r="S3258" i="1"/>
  <c r="S3301" i="1"/>
  <c r="S3322" i="1"/>
  <c r="S3705" i="1"/>
  <c r="S2909" i="1"/>
  <c r="S2877" i="1"/>
  <c r="S2881" i="1"/>
  <c r="S1686" i="1"/>
  <c r="S1659" i="1"/>
  <c r="S2833" i="1"/>
  <c r="S2862" i="1"/>
  <c r="S2974" i="1"/>
  <c r="S3118" i="1"/>
  <c r="S3176" i="1"/>
  <c r="S3240" i="1"/>
  <c r="S3304" i="1"/>
  <c r="S2418" i="1"/>
  <c r="S2450" i="1"/>
  <c r="S2482" i="1"/>
  <c r="S2514" i="1"/>
  <c r="S2546" i="1"/>
  <c r="S2578" i="1"/>
  <c r="S2610" i="1"/>
  <c r="S2642" i="1"/>
  <c r="S2674" i="1"/>
  <c r="S2706" i="1"/>
  <c r="S2738" i="1"/>
  <c r="S2770" i="1"/>
  <c r="S2802" i="1"/>
  <c r="S3133" i="1"/>
  <c r="S3154" i="1"/>
  <c r="S3197" i="1"/>
  <c r="S3218" i="1"/>
  <c r="S3261" i="1"/>
  <c r="S3282" i="1"/>
  <c r="S3325" i="1"/>
  <c r="S3346" i="1"/>
  <c r="S4244" i="1"/>
  <c r="S4288" i="1"/>
  <c r="S4328" i="1"/>
  <c r="S4500" i="1"/>
  <c r="S4544" i="1"/>
  <c r="S4584" i="1"/>
  <c r="S5565" i="1"/>
  <c r="S3584" i="1"/>
  <c r="S3712" i="1"/>
  <c r="S4108" i="1"/>
  <c r="S4200" i="1"/>
  <c r="S4372" i="1"/>
  <c r="S4416" i="1"/>
  <c r="S4456" i="1"/>
  <c r="S4628" i="1"/>
  <c r="S5079" i="1"/>
  <c r="S5732" i="1"/>
  <c r="S4220" i="1"/>
  <c r="S5550" i="1"/>
  <c r="S5882" i="1"/>
  <c r="S5826" i="1"/>
  <c r="S1330" i="1"/>
  <c r="S2456" i="1"/>
  <c r="S2680" i="1"/>
  <c r="S2808" i="1"/>
  <c r="S3618" i="1"/>
  <c r="S3753" i="1"/>
  <c r="S3949" i="1"/>
  <c r="S4009" i="1"/>
  <c r="S5119" i="1"/>
  <c r="S5183" i="1"/>
  <c r="R898" i="1" a="1"/>
  <c r="R898" i="1"/>
  <c r="O898" i="1"/>
  <c r="Q898" i="1"/>
  <c r="R20" i="1" a="1"/>
  <c r="R20" i="1"/>
  <c r="S465" i="1"/>
  <c r="S793" i="1"/>
  <c r="S3152" i="1"/>
  <c r="S3216" i="1"/>
  <c r="S3280" i="1"/>
  <c r="S3344" i="1"/>
  <c r="S3476" i="1"/>
  <c r="S3616" i="1"/>
  <c r="S5534" i="1"/>
  <c r="S1693" i="1"/>
  <c r="S1969" i="1"/>
  <c r="S2097" i="1"/>
  <c r="S2353" i="1"/>
  <c r="S2438" i="1"/>
  <c r="S2694" i="1"/>
  <c r="S2401" i="1"/>
  <c r="S2529" i="1"/>
  <c r="S2657" i="1"/>
  <c r="S2785" i="1"/>
  <c r="S2888" i="1"/>
  <c r="S3188" i="1"/>
  <c r="S3252" i="1"/>
  <c r="S3316" i="1"/>
  <c r="S2894" i="1"/>
  <c r="S2921" i="1"/>
  <c r="S2941" i="1"/>
  <c r="S2947" i="1"/>
  <c r="S2985" i="1"/>
  <c r="S3169" i="1"/>
  <c r="S3190" i="1"/>
  <c r="S3195" i="1"/>
  <c r="S3233" i="1"/>
  <c r="S3254" i="1"/>
  <c r="S3259" i="1"/>
  <c r="S3297" i="1"/>
  <c r="S3318" i="1"/>
  <c r="S3323" i="1"/>
  <c r="S3540" i="1"/>
  <c r="S3744" i="1"/>
  <c r="S1709" i="1"/>
  <c r="S1837" i="1"/>
  <c r="S2365" i="1"/>
  <c r="S1674" i="1"/>
  <c r="S1802" i="1"/>
  <c r="S1866" i="1"/>
  <c r="S1930" i="1"/>
  <c r="S1994" i="1"/>
  <c r="S2058" i="1"/>
  <c r="S2122" i="1"/>
  <c r="S2186" i="1"/>
  <c r="S2250" i="1"/>
  <c r="S2314" i="1"/>
  <c r="S2485" i="1"/>
  <c r="S2613" i="1"/>
  <c r="S2741" i="1"/>
  <c r="S2489" i="1"/>
  <c r="S2617" i="1"/>
  <c r="S2745" i="1"/>
  <c r="S3644" i="1"/>
  <c r="S2891" i="1"/>
  <c r="S4168" i="1"/>
  <c r="S4360" i="1"/>
  <c r="S4457" i="1"/>
  <c r="S4176" i="1"/>
  <c r="S4568" i="1"/>
  <c r="S5968" i="1"/>
  <c r="S3620" i="1"/>
  <c r="S3667" i="1"/>
  <c r="S3372" i="1"/>
  <c r="S3400" i="1"/>
  <c r="S3420" i="1"/>
  <c r="S3440" i="1"/>
  <c r="S3464" i="1"/>
  <c r="S4424" i="1"/>
  <c r="S4548" i="1"/>
  <c r="S4592" i="1"/>
  <c r="S4883" i="1"/>
  <c r="S5737" i="1"/>
  <c r="S5769" i="1"/>
  <c r="S4156" i="1"/>
  <c r="S4264" i="1"/>
  <c r="S5328" i="1"/>
  <c r="S4528" i="1"/>
  <c r="S3595" i="1"/>
  <c r="S3723" i="1"/>
  <c r="S4384" i="1"/>
  <c r="S5284" i="1"/>
  <c r="S5316" i="1"/>
  <c r="S5348" i="1"/>
  <c r="S5490" i="1"/>
  <c r="S5920" i="1"/>
  <c r="S4910" i="1"/>
  <c r="S1649" i="1"/>
  <c r="S24" i="1"/>
  <c r="S96" i="1"/>
  <c r="S328" i="1"/>
  <c r="S416" i="1"/>
  <c r="S440" i="1"/>
  <c r="S664" i="1"/>
  <c r="S840" i="1"/>
  <c r="S4039" i="1"/>
  <c r="S4765" i="1"/>
  <c r="S5909" i="1"/>
  <c r="S1521" i="1"/>
  <c r="S64" i="1"/>
  <c r="S424" i="1"/>
  <c r="S512" i="1"/>
  <c r="S848" i="1"/>
  <c r="S5285" i="1"/>
  <c r="S1242" i="1"/>
  <c r="S2994" i="1"/>
  <c r="S552" i="1"/>
  <c r="S920" i="1"/>
  <c r="S5560" i="1"/>
  <c r="R2237" i="1" a="1"/>
  <c r="R2237" i="1"/>
  <c r="R513" i="1" a="1"/>
  <c r="R513" i="1"/>
  <c r="O513" i="1"/>
  <c r="Q513" i="1"/>
  <c r="R311" i="1" a="1"/>
  <c r="R311" i="1"/>
  <c r="R476" i="1" a="1"/>
  <c r="R476" i="1"/>
  <c r="O476" i="1"/>
  <c r="Q476" i="1"/>
  <c r="R130" i="1" a="1"/>
  <c r="R130" i="1"/>
  <c r="R386" i="1" a="1"/>
  <c r="R386" i="1"/>
  <c r="R642" i="1" a="1"/>
  <c r="R642" i="1"/>
  <c r="O642" i="1"/>
  <c r="Q642" i="1"/>
  <c r="R174" i="1" a="1"/>
  <c r="R174" i="1"/>
  <c r="R254" i="1" a="1"/>
  <c r="R254" i="1"/>
  <c r="R334" i="1" a="1"/>
  <c r="R334" i="1"/>
  <c r="R430" i="1" a="1"/>
  <c r="R430" i="1"/>
  <c r="R510" i="1" a="1"/>
  <c r="R510" i="1"/>
  <c r="O510" i="1"/>
  <c r="Q510" i="1"/>
  <c r="R590" i="1" a="1"/>
  <c r="R590" i="1"/>
  <c r="O590" i="1"/>
  <c r="Q590" i="1"/>
  <c r="R686" i="1" a="1"/>
  <c r="R686" i="1"/>
  <c r="O686" i="1"/>
  <c r="Q686" i="1"/>
  <c r="R766" i="1" a="1"/>
  <c r="R766" i="1"/>
  <c r="O766" i="1"/>
  <c r="Q766" i="1"/>
  <c r="R846" i="1" a="1"/>
  <c r="R846" i="1"/>
  <c r="O846" i="1"/>
  <c r="Q846" i="1"/>
  <c r="R942" i="1" a="1"/>
  <c r="R942" i="1"/>
  <c r="O942" i="1"/>
  <c r="Q942" i="1"/>
  <c r="S1889" i="1"/>
  <c r="S2017" i="1"/>
  <c r="S2145" i="1"/>
  <c r="S2382" i="1"/>
  <c r="S2470" i="1"/>
  <c r="S2726" i="1"/>
  <c r="S1089" i="1"/>
  <c r="S1730" i="1"/>
  <c r="S1854" i="1"/>
  <c r="S1918" i="1"/>
  <c r="S1982" i="1"/>
  <c r="S2046" i="1"/>
  <c r="S2110" i="1"/>
  <c r="S2174" i="1"/>
  <c r="S2238" i="1"/>
  <c r="S2302" i="1"/>
  <c r="S2366" i="1"/>
  <c r="S2841" i="1"/>
  <c r="S3069" i="1"/>
  <c r="S1773" i="1"/>
  <c r="S2189" i="1"/>
  <c r="S2277" i="1"/>
  <c r="S2622" i="1"/>
  <c r="S2750" i="1"/>
  <c r="R1015" i="1" a="1"/>
  <c r="R1015" i="1"/>
  <c r="O1015" i="1"/>
  <c r="Q1015" i="1"/>
  <c r="S1177" i="1"/>
  <c r="S3484" i="1"/>
  <c r="S3567" i="1"/>
  <c r="S3731" i="1"/>
  <c r="S4196" i="1"/>
  <c r="S4504" i="1"/>
  <c r="S3428" i="1"/>
  <c r="S3592" i="1"/>
  <c r="S3711" i="1"/>
  <c r="S4160" i="1"/>
  <c r="S4212" i="1"/>
  <c r="S4468" i="1"/>
  <c r="S4636" i="1"/>
  <c r="S5442" i="1"/>
  <c r="S5753" i="1"/>
  <c r="S5785" i="1"/>
  <c r="R129" i="1" a="1"/>
  <c r="R129" i="1"/>
  <c r="R681" i="1" a="1"/>
  <c r="R681" i="1"/>
  <c r="O681" i="1"/>
  <c r="Q681" i="1"/>
  <c r="R343" i="1" a="1"/>
  <c r="R343" i="1"/>
  <c r="S1869" i="1"/>
  <c r="S1981" i="1"/>
  <c r="S2093" i="1"/>
  <c r="S2317" i="1"/>
  <c r="S2542" i="1"/>
  <c r="S2702" i="1"/>
  <c r="R194" i="1" a="1"/>
  <c r="R194" i="1"/>
  <c r="R450" i="1" a="1"/>
  <c r="R450" i="1"/>
  <c r="S1977" i="1"/>
  <c r="S2233" i="1"/>
  <c r="S2486" i="1"/>
  <c r="S2742" i="1"/>
  <c r="S1658" i="1"/>
  <c r="S1786" i="1"/>
  <c r="S2525" i="1"/>
  <c r="S2653" i="1"/>
  <c r="S2781" i="1"/>
  <c r="S241" i="1"/>
  <c r="S369" i="1"/>
  <c r="S2409" i="1"/>
  <c r="S2537" i="1"/>
  <c r="S2665" i="1"/>
  <c r="S2793" i="1"/>
  <c r="S3167" i="1"/>
  <c r="S3231" i="1"/>
  <c r="S3295" i="1"/>
  <c r="S4136" i="1"/>
  <c r="S2245" i="1"/>
  <c r="S1249" i="1"/>
  <c r="S1666" i="1"/>
  <c r="S1794" i="1"/>
  <c r="S1793" i="1"/>
  <c r="S2181" i="1"/>
  <c r="S2574" i="1"/>
  <c r="S1209" i="1"/>
  <c r="S1758" i="1"/>
  <c r="S1826" i="1"/>
  <c r="S1890" i="1"/>
  <c r="S1954" i="1"/>
  <c r="S2018" i="1"/>
  <c r="S2082" i="1"/>
  <c r="S2146" i="1"/>
  <c r="S2210" i="1"/>
  <c r="S2274" i="1"/>
  <c r="S2338" i="1"/>
  <c r="S2389" i="1"/>
  <c r="S2832" i="1"/>
  <c r="S3496" i="1"/>
  <c r="S3668" i="1"/>
  <c r="S3544" i="1"/>
  <c r="S3632" i="1"/>
  <c r="S3741" i="1"/>
  <c r="S4488" i="1"/>
  <c r="S4632" i="1"/>
  <c r="S1877" i="1"/>
  <c r="S1949" i="1"/>
  <c r="S2029" i="1"/>
  <c r="S2165" i="1"/>
  <c r="S2325" i="1"/>
  <c r="S1798" i="1"/>
  <c r="S2025" i="1"/>
  <c r="S2281" i="1"/>
  <c r="S2454" i="1"/>
  <c r="S2710" i="1"/>
  <c r="S1041" i="1"/>
  <c r="S1169" i="1"/>
  <c r="S1297" i="1"/>
  <c r="S1762" i="1"/>
  <c r="S1846" i="1"/>
  <c r="S1910" i="1"/>
  <c r="S1974" i="1"/>
  <c r="S2038" i="1"/>
  <c r="S2102" i="1"/>
  <c r="S2166" i="1"/>
  <c r="S2230" i="1"/>
  <c r="S2294" i="1"/>
  <c r="S2358" i="1"/>
  <c r="S2477" i="1"/>
  <c r="S2605" i="1"/>
  <c r="S2733" i="1"/>
  <c r="S1663" i="1"/>
  <c r="S1791" i="1"/>
  <c r="S3043" i="1"/>
  <c r="S3467" i="1"/>
  <c r="S2378" i="1"/>
  <c r="S2868" i="1"/>
  <c r="S2900" i="1"/>
  <c r="S2991" i="1"/>
  <c r="S3124" i="1"/>
  <c r="S3191" i="1"/>
  <c r="S3255" i="1"/>
  <c r="S3319" i="1"/>
  <c r="S4316" i="1"/>
  <c r="S4180" i="1"/>
  <c r="S5542" i="1"/>
  <c r="S5877" i="1"/>
  <c r="S4739" i="1"/>
  <c r="S4827" i="1"/>
  <c r="S4216" i="1"/>
  <c r="S4795" i="1"/>
  <c r="S5474" i="1"/>
  <c r="S4492" i="1"/>
  <c r="S4532" i="1"/>
  <c r="S5352" i="1"/>
  <c r="S4612" i="1"/>
  <c r="S3648" i="1"/>
  <c r="S4743" i="1"/>
  <c r="S4208" i="1"/>
  <c r="S4472" i="1"/>
  <c r="S4835" i="1"/>
  <c r="S517" i="1"/>
  <c r="S248" i="1"/>
  <c r="S304" i="1"/>
  <c r="S392" i="1"/>
  <c r="S496" i="1"/>
  <c r="S520" i="1"/>
  <c r="S568" i="1"/>
  <c r="S592" i="1"/>
  <c r="S648" i="1"/>
  <c r="S752" i="1"/>
  <c r="S816" i="1"/>
  <c r="S904" i="1"/>
  <c r="S928" i="1"/>
  <c r="S1402" i="1"/>
  <c r="S1482" i="1"/>
  <c r="S1525" i="1"/>
  <c r="S1637" i="1"/>
  <c r="S1704" i="1"/>
  <c r="S1724" i="1"/>
  <c r="S3783" i="1"/>
  <c r="S2584" i="1"/>
  <c r="S4877" i="1"/>
  <c r="S421" i="1"/>
  <c r="S2388" i="1"/>
  <c r="S48" i="1"/>
  <c r="S128" i="1"/>
  <c r="S152" i="1"/>
  <c r="S584" i="1"/>
  <c r="S672" i="1"/>
  <c r="S760" i="1"/>
  <c r="S936" i="1"/>
  <c r="S1000" i="1"/>
  <c r="S2756" i="1"/>
  <c r="S144" i="1"/>
  <c r="S376" i="1"/>
  <c r="S776" i="1"/>
  <c r="S800" i="1"/>
  <c r="S968" i="1"/>
  <c r="S992" i="1"/>
  <c r="S1740" i="1"/>
  <c r="S105" i="1"/>
  <c r="S729" i="1"/>
  <c r="S2404" i="1"/>
  <c r="S1354" i="1"/>
  <c r="S1466" i="1"/>
  <c r="S1589" i="1"/>
  <c r="S2392" i="1"/>
  <c r="S2744" i="1"/>
  <c r="S4246" i="1"/>
  <c r="S4502" i="1"/>
  <c r="S5137" i="1"/>
  <c r="S5169" i="1"/>
  <c r="S4782" i="1"/>
  <c r="S3710" i="1"/>
  <c r="S5151" i="1"/>
  <c r="R1058" i="1" a="1"/>
  <c r="R1058" i="1"/>
  <c r="R1074" i="1" a="1"/>
  <c r="R1074" i="1"/>
  <c r="R1857" i="1" a="1"/>
  <c r="R1857" i="1"/>
  <c r="R2382" i="1" a="1"/>
  <c r="R2382" i="1"/>
  <c r="R1153" i="1" a="1"/>
  <c r="R1153" i="1"/>
  <c r="R1886" i="1" a="1"/>
  <c r="R1886" i="1"/>
  <c r="R2142" i="1" a="1"/>
  <c r="R2142" i="1"/>
  <c r="R2334" i="1" a="1"/>
  <c r="R2334" i="1"/>
  <c r="S2828" i="1"/>
  <c r="R2229" i="1" a="1"/>
  <c r="R2229" i="1"/>
  <c r="R1131" i="1" a="1"/>
  <c r="R1131" i="1"/>
  <c r="R1694" i="1" a="1"/>
  <c r="R1694" i="1"/>
  <c r="R2910" i="1" a="1"/>
  <c r="R2910" i="1"/>
  <c r="S2924" i="1"/>
  <c r="R1232" i="1" a="1"/>
  <c r="R1232" i="1"/>
  <c r="R1296" i="1" a="1"/>
  <c r="R1296" i="1"/>
  <c r="R2069" i="1" a="1"/>
  <c r="R2069" i="1"/>
  <c r="R2814" i="1" a="1"/>
  <c r="R2814" i="1"/>
  <c r="R2917" i="1" a="1"/>
  <c r="R2917" i="1"/>
  <c r="R3371" i="1" a="1"/>
  <c r="R3371" i="1"/>
  <c r="R1417" i="1" a="1"/>
  <c r="R1417" i="1"/>
  <c r="R1512" i="1" a="1"/>
  <c r="R1512" i="1"/>
  <c r="S1825" i="1"/>
  <c r="S1953" i="1"/>
  <c r="R2177" i="1" a="1"/>
  <c r="R2177" i="1"/>
  <c r="R3001" i="1" a="1"/>
  <c r="R3001" i="1"/>
  <c r="R1089" i="1" a="1"/>
  <c r="R1089" i="1"/>
  <c r="R1222" i="1" a="1"/>
  <c r="R1222" i="1"/>
  <c r="R1496" i="1" a="1"/>
  <c r="R1496" i="1"/>
  <c r="R1730" i="1" a="1"/>
  <c r="R1730" i="1"/>
  <c r="R1918" i="1" a="1"/>
  <c r="R1918" i="1"/>
  <c r="R2046" i="1" a="1"/>
  <c r="R2046" i="1"/>
  <c r="R2174" i="1" a="1"/>
  <c r="R2174" i="1"/>
  <c r="R2302" i="1" a="1"/>
  <c r="R2302" i="1"/>
  <c r="R3016" i="1" a="1"/>
  <c r="R3016" i="1"/>
  <c r="R1184" i="1" a="1"/>
  <c r="R1184" i="1"/>
  <c r="R1248" i="1" a="1"/>
  <c r="R1248" i="1"/>
  <c r="R1280" i="1" a="1"/>
  <c r="R1280" i="1"/>
  <c r="R2189" i="1" a="1"/>
  <c r="R2189" i="1"/>
  <c r="R2750" i="1" a="1"/>
  <c r="R2750" i="1"/>
  <c r="R1195" i="1" a="1"/>
  <c r="R1195" i="1"/>
  <c r="R2848" i="1" a="1"/>
  <c r="R2848" i="1"/>
  <c r="S2856" i="1"/>
  <c r="R2481" i="1" a="1"/>
  <c r="R2481" i="1"/>
  <c r="S2513" i="1"/>
  <c r="R2911" i="1" a="1"/>
  <c r="R2911" i="1"/>
  <c r="R3390" i="1" a="1"/>
  <c r="R3390" i="1"/>
  <c r="R3524" i="1" a="1"/>
  <c r="R3524" i="1"/>
  <c r="R3563" i="1" a="1"/>
  <c r="R3563" i="1"/>
  <c r="R3635" i="1" a="1"/>
  <c r="R3635" i="1"/>
  <c r="R2876" i="1" a="1"/>
  <c r="R2876" i="1"/>
  <c r="R3180" i="1" a="1"/>
  <c r="R3180" i="1"/>
  <c r="R3308" i="1" a="1"/>
  <c r="R3308" i="1"/>
  <c r="R3006" i="1" a="1"/>
  <c r="R3006" i="1"/>
  <c r="R3161" i="1" a="1"/>
  <c r="R3161" i="1"/>
  <c r="R3203" i="1" a="1"/>
  <c r="R3203" i="1"/>
  <c r="R3246" i="1" a="1"/>
  <c r="R3246" i="1"/>
  <c r="R3289" i="1" a="1"/>
  <c r="R3289" i="1"/>
  <c r="R3331" i="1" a="1"/>
  <c r="R3331" i="1"/>
  <c r="R3471" i="1" a="1"/>
  <c r="R3471" i="1"/>
  <c r="R3807" i="1" a="1"/>
  <c r="R3807" i="1"/>
  <c r="R4444" i="1" a="1"/>
  <c r="R4444" i="1"/>
  <c r="R4644" i="1" a="1"/>
  <c r="R4644" i="1"/>
  <c r="R3421" i="1" a="1"/>
  <c r="R3421" i="1"/>
  <c r="R3607" i="1" a="1"/>
  <c r="R3607" i="1"/>
  <c r="R3767" i="1" a="1"/>
  <c r="R3767" i="1"/>
  <c r="R5461" i="1" a="1"/>
  <c r="R5461" i="1"/>
  <c r="R5708" i="1" a="1"/>
  <c r="R5708" i="1"/>
  <c r="R3858" i="1" a="1"/>
  <c r="R3858" i="1"/>
  <c r="R4715" i="1" a="1"/>
  <c r="R4715" i="1"/>
  <c r="R5724" i="1" a="1"/>
  <c r="R5724" i="1"/>
  <c r="R3399" i="1" a="1"/>
  <c r="R3399" i="1"/>
  <c r="R3463" i="1" a="1"/>
  <c r="R3463" i="1"/>
  <c r="R4767" i="1" a="1"/>
  <c r="R4767" i="1"/>
  <c r="R5323" i="1" a="1"/>
  <c r="R5323" i="1"/>
  <c r="R5387" i="1" a="1"/>
  <c r="R5387" i="1"/>
  <c r="R3475" i="1" a="1"/>
  <c r="R3475" i="1"/>
  <c r="R3749" i="1" a="1"/>
  <c r="R3749" i="1"/>
  <c r="R3909" i="1" a="1"/>
  <c r="R3909" i="1"/>
  <c r="R4376" i="1" a="1"/>
  <c r="R4376" i="1"/>
  <c r="R4496" i="1" a="1"/>
  <c r="R4496" i="1"/>
  <c r="R5481" i="1" a="1"/>
  <c r="R5481" i="1"/>
  <c r="R3583" i="1" a="1"/>
  <c r="R3583" i="1"/>
  <c r="R3804" i="1" a="1"/>
  <c r="R3804" i="1"/>
  <c r="R4060" i="1" a="1"/>
  <c r="R4060" i="1"/>
  <c r="R4716" i="1" a="1"/>
  <c r="R4716" i="1"/>
  <c r="R4724" i="1" a="1"/>
  <c r="R4724" i="1"/>
  <c r="R5664" i="1" a="1"/>
  <c r="R5664" i="1"/>
  <c r="R1379" i="1" a="1"/>
  <c r="R1379" i="1"/>
  <c r="R1443" i="1" a="1"/>
  <c r="R1443" i="1"/>
  <c r="R1649" i="1" a="1"/>
  <c r="R1649" i="1"/>
  <c r="R1157" i="1" a="1"/>
  <c r="R1157" i="1"/>
  <c r="R2221" i="1" a="1"/>
  <c r="R2221" i="1"/>
  <c r="R2798" i="1" a="1"/>
  <c r="R2798" i="1"/>
  <c r="R1373" i="1" a="1"/>
  <c r="R1373" i="1"/>
  <c r="R1913" i="1" a="1"/>
  <c r="R1913" i="1"/>
  <c r="R2614" i="1" a="1"/>
  <c r="R2614" i="1"/>
  <c r="R68" i="1" a="1"/>
  <c r="R68" i="1"/>
  <c r="R484" i="1" a="1"/>
  <c r="R484" i="1"/>
  <c r="O484" i="1"/>
  <c r="Q484" i="1"/>
  <c r="R628" i="1" a="1"/>
  <c r="R628" i="1"/>
  <c r="O628" i="1"/>
  <c r="Q628" i="1"/>
  <c r="R676" i="1" a="1"/>
  <c r="R676" i="1"/>
  <c r="O676" i="1"/>
  <c r="Q676" i="1"/>
  <c r="R724" i="1" a="1"/>
  <c r="R724" i="1"/>
  <c r="O724" i="1"/>
  <c r="Q724" i="1"/>
  <c r="R996" i="1" a="1"/>
  <c r="R996" i="1"/>
  <c r="O996" i="1"/>
  <c r="Q996" i="1"/>
  <c r="R1039" i="1" a="1"/>
  <c r="R1039" i="1"/>
  <c r="R1142" i="1" a="1"/>
  <c r="R1142" i="1"/>
  <c r="R1180" i="1" a="1"/>
  <c r="R1180" i="1"/>
  <c r="R1201" i="1" a="1"/>
  <c r="R1201" i="1"/>
  <c r="R1219" i="1" a="1"/>
  <c r="R1219" i="1"/>
  <c r="R1308" i="1" a="1"/>
  <c r="R1308" i="1"/>
  <c r="R1329" i="1" a="1"/>
  <c r="R1329" i="1"/>
  <c r="O1329" i="1"/>
  <c r="Q1329" i="1"/>
  <c r="R1348" i="1" a="1"/>
  <c r="R1348" i="1"/>
  <c r="R1364" i="1" a="1"/>
  <c r="R1364" i="1"/>
  <c r="R1380" i="1" a="1"/>
  <c r="R1380" i="1"/>
  <c r="R1396" i="1" a="1"/>
  <c r="R1396" i="1"/>
  <c r="R1412" i="1" a="1"/>
  <c r="R1412" i="1"/>
  <c r="R1428" i="1" a="1"/>
  <c r="R1428" i="1"/>
  <c r="R1444" i="1" a="1"/>
  <c r="R1444" i="1"/>
  <c r="R1460" i="1" a="1"/>
  <c r="R1460" i="1"/>
  <c r="R1476" i="1" a="1"/>
  <c r="R1476" i="1"/>
  <c r="R1492" i="1" a="1"/>
  <c r="R1492" i="1"/>
  <c r="R1501" i="1" a="1"/>
  <c r="R1501" i="1"/>
  <c r="R1669" i="1" a="1"/>
  <c r="R1669" i="1"/>
  <c r="R1698" i="1" a="1"/>
  <c r="R1698" i="1"/>
  <c r="R1797" i="1" a="1"/>
  <c r="R1797" i="1"/>
  <c r="R2461" i="1" a="1"/>
  <c r="R2461" i="1"/>
  <c r="R2589" i="1" a="1"/>
  <c r="R2589" i="1"/>
  <c r="R2717" i="1" a="1"/>
  <c r="R2717" i="1"/>
  <c r="S2851" i="1"/>
  <c r="R3044" i="1" a="1"/>
  <c r="R3044" i="1"/>
  <c r="R1750" i="1" a="1"/>
  <c r="R1750" i="1"/>
  <c r="R1845" i="1" a="1"/>
  <c r="R1845" i="1"/>
  <c r="R2061" i="1" a="1"/>
  <c r="R2061" i="1"/>
  <c r="R1076" i="1" a="1"/>
  <c r="R1076" i="1"/>
  <c r="R1097" i="1" a="1"/>
  <c r="R1097" i="1"/>
  <c r="R1115" i="1" a="1"/>
  <c r="R1115" i="1"/>
  <c r="R1204" i="1" a="1"/>
  <c r="R1204" i="1"/>
  <c r="R1225" i="1" a="1"/>
  <c r="R1225" i="1"/>
  <c r="R1243" i="1" a="1"/>
  <c r="R1243" i="1"/>
  <c r="R1662" i="1" a="1"/>
  <c r="R1662" i="1"/>
  <c r="R1790" i="1" a="1"/>
  <c r="R1790" i="1"/>
  <c r="R1818" i="1" a="1"/>
  <c r="R1818" i="1"/>
  <c r="R1882" i="1" a="1"/>
  <c r="R1882" i="1"/>
  <c r="R1946" i="1" a="1"/>
  <c r="R1946" i="1"/>
  <c r="R2010" i="1" a="1"/>
  <c r="R2010" i="1"/>
  <c r="R2074" i="1" a="1"/>
  <c r="R2074" i="1"/>
  <c r="R2138" i="1" a="1"/>
  <c r="R2138" i="1"/>
  <c r="R2202" i="1" a="1"/>
  <c r="R2202" i="1"/>
  <c r="R2266" i="1" a="1"/>
  <c r="R2266" i="1"/>
  <c r="R2330" i="1" a="1"/>
  <c r="R2330" i="1"/>
  <c r="R2437" i="1" a="1"/>
  <c r="R2437" i="1"/>
  <c r="R2565" i="1" a="1"/>
  <c r="R2565" i="1"/>
  <c r="R2693" i="1" a="1"/>
  <c r="R2693" i="1"/>
  <c r="R2956" i="1" a="1"/>
  <c r="R2956" i="1"/>
  <c r="R2993" i="1" a="1"/>
  <c r="R2993" i="1"/>
  <c r="R3105" i="1" a="1"/>
  <c r="R3105" i="1"/>
  <c r="R2473" i="1" a="1"/>
  <c r="R2473" i="1"/>
  <c r="R2601" i="1" a="1"/>
  <c r="R2601" i="1"/>
  <c r="R2729" i="1" a="1"/>
  <c r="R2729" i="1"/>
  <c r="S2892" i="1"/>
  <c r="R2926" i="1" a="1"/>
  <c r="R2926" i="1"/>
  <c r="R3052" i="1" a="1"/>
  <c r="R3052" i="1"/>
  <c r="S3059" i="1"/>
  <c r="R3655" i="1" a="1"/>
  <c r="R3655" i="1"/>
  <c r="S3527" i="1"/>
  <c r="R2908" i="1" a="1"/>
  <c r="R2908" i="1"/>
  <c r="R2948" i="1" a="1"/>
  <c r="R2948" i="1"/>
  <c r="R3076" i="1" a="1"/>
  <c r="R3076" i="1"/>
  <c r="R3184" i="1" a="1"/>
  <c r="R3184" i="1"/>
  <c r="R3248" i="1" a="1"/>
  <c r="R3248" i="1"/>
  <c r="R3312" i="1" a="1"/>
  <c r="R3312" i="1"/>
  <c r="R3476" i="1" a="1"/>
  <c r="R3476" i="1"/>
  <c r="R2824" i="1" a="1"/>
  <c r="R2824" i="1"/>
  <c r="R2860" i="1" a="1"/>
  <c r="R2860" i="1"/>
  <c r="R2874" i="1" a="1"/>
  <c r="R2874" i="1"/>
  <c r="R2945" i="1" a="1"/>
  <c r="R2945" i="1"/>
  <c r="R3029" i="1" a="1"/>
  <c r="R3029" i="1"/>
  <c r="R3066" i="1" a="1"/>
  <c r="R3066" i="1"/>
  <c r="R3073" i="1" a="1"/>
  <c r="R3073" i="1"/>
  <c r="R3116" i="1" a="1"/>
  <c r="R3116" i="1"/>
  <c r="R3130" i="1" a="1"/>
  <c r="R3130" i="1"/>
  <c r="R3135" i="1" a="1"/>
  <c r="R3135" i="1"/>
  <c r="R3157" i="1" a="1"/>
  <c r="R3157" i="1"/>
  <c r="R3178" i="1" a="1"/>
  <c r="R3178" i="1"/>
  <c r="R3199" i="1" a="1"/>
  <c r="R3199" i="1"/>
  <c r="R3221" i="1" a="1"/>
  <c r="R3221" i="1"/>
  <c r="R3242" i="1" a="1"/>
  <c r="R3242" i="1"/>
  <c r="R3263" i="1" a="1"/>
  <c r="R3263" i="1"/>
  <c r="R3285" i="1" a="1"/>
  <c r="R3285" i="1"/>
  <c r="R3306" i="1" a="1"/>
  <c r="R3306" i="1"/>
  <c r="R3327" i="1" a="1"/>
  <c r="R3327" i="1"/>
  <c r="R3349" i="1" a="1"/>
  <c r="R3349" i="1"/>
  <c r="R3387" i="1" a="1"/>
  <c r="R3387" i="1"/>
  <c r="R3660" i="1" a="1"/>
  <c r="R3660" i="1"/>
  <c r="R3973" i="1" a="1"/>
  <c r="R3973" i="1"/>
  <c r="R4086" i="1" a="1"/>
  <c r="R4086" i="1"/>
  <c r="R5275" i="1" a="1"/>
  <c r="R5275" i="1"/>
  <c r="R5648" i="1" a="1"/>
  <c r="R5648" i="1"/>
  <c r="R3409" i="1" a="1"/>
  <c r="R3409" i="1"/>
  <c r="R3735" i="1" a="1"/>
  <c r="R3735" i="1"/>
  <c r="R3754" i="1" a="1"/>
  <c r="R3754" i="1"/>
  <c r="R3838" i="1" a="1"/>
  <c r="R3838" i="1"/>
  <c r="R3886" i="1" a="1"/>
  <c r="R3886" i="1"/>
  <c r="R3930" i="1" a="1"/>
  <c r="R3930" i="1"/>
  <c r="R3950" i="1" a="1"/>
  <c r="R3950" i="1"/>
  <c r="R4070" i="1" a="1"/>
  <c r="R4070" i="1"/>
  <c r="R5534" i="1" a="1"/>
  <c r="R5534" i="1"/>
  <c r="R5976" i="1" a="1"/>
  <c r="R5976" i="1"/>
  <c r="R4025" i="1" a="1"/>
  <c r="R4025" i="1"/>
  <c r="R4688" i="1" a="1"/>
  <c r="R4688" i="1"/>
  <c r="R4784" i="1" a="1"/>
  <c r="R4784" i="1"/>
  <c r="R5549" i="1" a="1"/>
  <c r="R5549" i="1"/>
  <c r="R5586" i="1" a="1"/>
  <c r="R5586" i="1"/>
  <c r="R3406" i="1" a="1"/>
  <c r="R3406" i="1"/>
  <c r="R3438" i="1" a="1"/>
  <c r="R3438" i="1"/>
  <c r="R2245" i="1" a="1"/>
  <c r="R2245" i="1"/>
  <c r="R2865" i="1" a="1"/>
  <c r="R2865" i="1"/>
  <c r="R2885" i="1" a="1"/>
  <c r="R2885" i="1"/>
  <c r="R3089" i="1" a="1"/>
  <c r="R3089" i="1"/>
  <c r="R54" i="1" a="1"/>
  <c r="R54" i="1"/>
  <c r="R118" i="1" a="1"/>
  <c r="R118" i="1"/>
  <c r="R182" i="1" a="1"/>
  <c r="R182" i="1"/>
  <c r="R246" i="1" a="1"/>
  <c r="R246" i="1"/>
  <c r="R310" i="1" a="1"/>
  <c r="R310" i="1"/>
  <c r="R374" i="1" a="1"/>
  <c r="R374" i="1"/>
  <c r="R438" i="1" a="1"/>
  <c r="R438" i="1"/>
  <c r="R502" i="1" a="1"/>
  <c r="R502" i="1"/>
  <c r="O502" i="1"/>
  <c r="Q502" i="1"/>
  <c r="R566" i="1" a="1"/>
  <c r="R566" i="1"/>
  <c r="O566" i="1"/>
  <c r="Q566" i="1"/>
  <c r="R630" i="1" a="1"/>
  <c r="R630" i="1"/>
  <c r="O630" i="1"/>
  <c r="Q630" i="1"/>
  <c r="R694" i="1" a="1"/>
  <c r="R694" i="1"/>
  <c r="O694" i="1"/>
  <c r="Q694" i="1"/>
  <c r="R758" i="1" a="1"/>
  <c r="R758" i="1"/>
  <c r="O758" i="1"/>
  <c r="Q758" i="1"/>
  <c r="R822" i="1" a="1"/>
  <c r="R822" i="1"/>
  <c r="O822" i="1"/>
  <c r="Q822" i="1"/>
  <c r="R886" i="1" a="1"/>
  <c r="R886" i="1"/>
  <c r="O886" i="1"/>
  <c r="Q886" i="1"/>
  <c r="R950" i="1" a="1"/>
  <c r="R950" i="1"/>
  <c r="O950" i="1"/>
  <c r="Q950" i="1"/>
  <c r="R1016" i="1" a="1"/>
  <c r="R1016" i="1"/>
  <c r="O1016" i="1"/>
  <c r="Q1016" i="1"/>
  <c r="R1032" i="1" a="1"/>
  <c r="R1032" i="1"/>
  <c r="R1048" i="1" a="1"/>
  <c r="R1048" i="1"/>
  <c r="R1064" i="1" a="1"/>
  <c r="R1064" i="1"/>
  <c r="R1133" i="1" a="1"/>
  <c r="R1133" i="1"/>
  <c r="R1149" i="1" a="1"/>
  <c r="R1149" i="1"/>
  <c r="R1377" i="1" a="1"/>
  <c r="R1377" i="1"/>
  <c r="R1441" i="1" a="1"/>
  <c r="R1441" i="1"/>
  <c r="R1513" i="1" a="1"/>
  <c r="R1513" i="1"/>
  <c r="R1681" i="1" a="1"/>
  <c r="R1681" i="1"/>
  <c r="R1693" i="1" a="1"/>
  <c r="R1693" i="1"/>
  <c r="R1745" i="1" a="1"/>
  <c r="R1745" i="1"/>
  <c r="S1757" i="1"/>
  <c r="R1809" i="1" a="1"/>
  <c r="R1809" i="1"/>
  <c r="S1841" i="1"/>
  <c r="R1969" i="1" a="1"/>
  <c r="R1969" i="1"/>
  <c r="R2097" i="1" a="1"/>
  <c r="R2097" i="1"/>
  <c r="R2193" i="1" a="1"/>
  <c r="R2193" i="1"/>
  <c r="S2225" i="1"/>
  <c r="R2353" i="1" a="1"/>
  <c r="R2353" i="1"/>
  <c r="R2438" i="1" a="1"/>
  <c r="R2438" i="1"/>
  <c r="R2694" i="1" a="1"/>
  <c r="R2694" i="1"/>
  <c r="R2937" i="1" a="1"/>
  <c r="R2937" i="1"/>
  <c r="R1062" i="1" a="1"/>
  <c r="R1062" i="1"/>
  <c r="R1087" i="1" a="1"/>
  <c r="R1087" i="1"/>
  <c r="R1190" i="1" a="1"/>
  <c r="R1190" i="1"/>
  <c r="R1228" i="1" a="1"/>
  <c r="R1228" i="1"/>
  <c r="R1249" i="1" a="1"/>
  <c r="R1249" i="1"/>
  <c r="R1267" i="1" a="1"/>
  <c r="R1267" i="1"/>
  <c r="R1666" i="1" a="1"/>
  <c r="R1666" i="1"/>
  <c r="R1765" i="1" a="1"/>
  <c r="R1765" i="1"/>
  <c r="R1794" i="1" a="1"/>
  <c r="R1794" i="1"/>
  <c r="R3002" i="1" a="1"/>
  <c r="R3002" i="1"/>
  <c r="R3077" i="1" a="1"/>
  <c r="R3077" i="1"/>
  <c r="R1018" i="1" a="1"/>
  <c r="R1018" i="1"/>
  <c r="O1018" i="1"/>
  <c r="Q1018" i="1"/>
  <c r="R1253" i="1" a="1"/>
  <c r="R1253" i="1"/>
  <c r="R1285" i="1" a="1"/>
  <c r="R1285" i="1"/>
  <c r="R1793" i="1" a="1"/>
  <c r="R1793" i="1"/>
  <c r="R2181" i="1" a="1"/>
  <c r="R2181" i="1"/>
  <c r="R2574" i="1" a="1"/>
  <c r="R2574" i="1"/>
  <c r="R1022" i="1" a="1"/>
  <c r="R1022" i="1"/>
  <c r="O1022" i="1"/>
  <c r="Q1022" i="1"/>
  <c r="R1047" i="1" a="1"/>
  <c r="R1047" i="1"/>
  <c r="R1150" i="1" a="1"/>
  <c r="R1150" i="1"/>
  <c r="R1188" i="1" a="1"/>
  <c r="R1188" i="1"/>
  <c r="R1209" i="1" a="1"/>
  <c r="R1209" i="1"/>
  <c r="R1227" i="1" a="1"/>
  <c r="R1227" i="1"/>
  <c r="R1511" i="1" a="1"/>
  <c r="R1511" i="1"/>
  <c r="R1758" i="1" a="1"/>
  <c r="R1758" i="1"/>
  <c r="R1826" i="1" a="1"/>
  <c r="R1826" i="1"/>
  <c r="R1890" i="1" a="1"/>
  <c r="R1890" i="1"/>
  <c r="R1954" i="1" a="1"/>
  <c r="R1954" i="1"/>
  <c r="R2018" i="1" a="1"/>
  <c r="R2018" i="1"/>
  <c r="R2082" i="1" a="1"/>
  <c r="R2082" i="1"/>
  <c r="R2146" i="1" a="1"/>
  <c r="R2146" i="1"/>
  <c r="R2210" i="1" a="1"/>
  <c r="R2210" i="1"/>
  <c r="R2274" i="1" a="1"/>
  <c r="R2274" i="1"/>
  <c r="R2338" i="1" a="1"/>
  <c r="R2338" i="1"/>
  <c r="R2389" i="1" a="1"/>
  <c r="R2389" i="1"/>
  <c r="R2832" i="1" a="1"/>
  <c r="R2832" i="1"/>
  <c r="R2863" i="1" a="1"/>
  <c r="R2863" i="1"/>
  <c r="S2988" i="1"/>
  <c r="R3119" i="1" a="1"/>
  <c r="R3119" i="1"/>
  <c r="R2401" i="1" a="1"/>
  <c r="R2401" i="1"/>
  <c r="R2529" i="1" a="1"/>
  <c r="R2529" i="1"/>
  <c r="R2657" i="1" a="1"/>
  <c r="R2657" i="1"/>
  <c r="R2753" i="1" a="1"/>
  <c r="R2753" i="1"/>
  <c r="R2785" i="1" a="1"/>
  <c r="R2785" i="1"/>
  <c r="R2872" i="1" a="1"/>
  <c r="R2872" i="1"/>
  <c r="R2932" i="1" a="1"/>
  <c r="R2932" i="1"/>
  <c r="R2938" i="1" a="1"/>
  <c r="R2938" i="1"/>
  <c r="R3024" i="1" a="1"/>
  <c r="R3024" i="1"/>
  <c r="S3032" i="1"/>
  <c r="R3532" i="1" a="1"/>
  <c r="R3532" i="1"/>
  <c r="R3580" i="1" a="1"/>
  <c r="R3580" i="1"/>
  <c r="R2954" i="1" a="1"/>
  <c r="R2954" i="1"/>
  <c r="R3022" i="1" a="1"/>
  <c r="R3022" i="1"/>
  <c r="R3082" i="1" a="1"/>
  <c r="R3082" i="1"/>
  <c r="R3091" i="1" a="1"/>
  <c r="R3091" i="1"/>
  <c r="R3188" i="1" a="1"/>
  <c r="R3188" i="1"/>
  <c r="R3252" i="1" a="1"/>
  <c r="R3252" i="1"/>
  <c r="R3316" i="1" a="1"/>
  <c r="R3316" i="1"/>
  <c r="R2915" i="1" a="1"/>
  <c r="R2915" i="1"/>
  <c r="R2979" i="1" a="1"/>
  <c r="R2979" i="1"/>
  <c r="R3054" i="1" a="1"/>
  <c r="R3054" i="1"/>
  <c r="R3081" i="1" a="1"/>
  <c r="R3081" i="1"/>
  <c r="R3142" i="1" a="1"/>
  <c r="R3142" i="1"/>
  <c r="R3163" i="1" a="1"/>
  <c r="R3163" i="1"/>
  <c r="R3185" i="1" a="1"/>
  <c r="R3185" i="1"/>
  <c r="R3206" i="1" a="1"/>
  <c r="R3206" i="1"/>
  <c r="R3227" i="1" a="1"/>
  <c r="R3227" i="1"/>
  <c r="R3249" i="1" a="1"/>
  <c r="R3249" i="1"/>
  <c r="R3270" i="1" a="1"/>
  <c r="R3270" i="1"/>
  <c r="R3291" i="1" a="1"/>
  <c r="R3291" i="1"/>
  <c r="R3313" i="1" a="1"/>
  <c r="R3313" i="1"/>
  <c r="R3334" i="1" a="1"/>
  <c r="R3334" i="1"/>
  <c r="R3361" i="1" a="1"/>
  <c r="R3361" i="1"/>
  <c r="R3507" i="1" a="1"/>
  <c r="R3507" i="1"/>
  <c r="R3540" i="1" a="1"/>
  <c r="R3540" i="1"/>
  <c r="R3727" i="1" a="1"/>
  <c r="R3727" i="1"/>
  <c r="R3744" i="1" a="1"/>
  <c r="R3744" i="1"/>
  <c r="R3962" i="1" a="1"/>
  <c r="R3962" i="1"/>
  <c r="R4054" i="1" a="1"/>
  <c r="R4054" i="1"/>
  <c r="R4963" i="1" a="1"/>
  <c r="R4963" i="1"/>
  <c r="R3413" i="1" a="1"/>
  <c r="R3413" i="1"/>
  <c r="R3551" i="1" a="1"/>
  <c r="R3551" i="1"/>
  <c r="R3715" i="1" a="1"/>
  <c r="R3715" i="1"/>
  <c r="R3813" i="1" a="1"/>
  <c r="R3813" i="1"/>
  <c r="R4480" i="1" a="1"/>
  <c r="R4480" i="1"/>
  <c r="R5299" i="1" a="1"/>
  <c r="R5299" i="1"/>
  <c r="R4232" i="1" a="1"/>
  <c r="R4232" i="1"/>
  <c r="R4632" i="1" a="1"/>
  <c r="R4632" i="1"/>
  <c r="S4847" i="1"/>
  <c r="S4899" i="1"/>
  <c r="R3423" i="1" a="1"/>
  <c r="R3423" i="1"/>
  <c r="R1120" i="1" a="1"/>
  <c r="R1120" i="1"/>
  <c r="R1152" i="1" a="1"/>
  <c r="R1152" i="1"/>
  <c r="R1189" i="1" a="1"/>
  <c r="R1189" i="1"/>
  <c r="R1697" i="1" a="1"/>
  <c r="R1697" i="1"/>
  <c r="R1917" i="1" a="1"/>
  <c r="R1917" i="1"/>
  <c r="R1989" i="1" a="1"/>
  <c r="R1989" i="1"/>
  <c r="R2085" i="1" a="1"/>
  <c r="R2085" i="1"/>
  <c r="R2269" i="1" a="1"/>
  <c r="R2269" i="1"/>
  <c r="R2638" i="1" a="1"/>
  <c r="R2638" i="1"/>
  <c r="R3038" i="1" a="1"/>
  <c r="R3038" i="1"/>
  <c r="R10" i="1" a="1"/>
  <c r="R10" i="1"/>
  <c r="R74" i="1" a="1"/>
  <c r="R74" i="1"/>
  <c r="R138" i="1" a="1"/>
  <c r="R138" i="1"/>
  <c r="R202" i="1" a="1"/>
  <c r="R202" i="1"/>
  <c r="R266" i="1" a="1"/>
  <c r="R266" i="1"/>
  <c r="R330" i="1" a="1"/>
  <c r="R330" i="1"/>
  <c r="R394" i="1" a="1"/>
  <c r="R394" i="1"/>
  <c r="R458" i="1" a="1"/>
  <c r="R458" i="1"/>
  <c r="R522" i="1" a="1"/>
  <c r="R522" i="1"/>
  <c r="O522" i="1"/>
  <c r="Q522" i="1"/>
  <c r="R586" i="1" a="1"/>
  <c r="R586" i="1"/>
  <c r="O586" i="1"/>
  <c r="Q586" i="1"/>
  <c r="R650" i="1" a="1"/>
  <c r="R650" i="1"/>
  <c r="O650" i="1"/>
  <c r="Q650" i="1"/>
  <c r="R714" i="1" a="1"/>
  <c r="R714" i="1"/>
  <c r="O714" i="1"/>
  <c r="Q714" i="1"/>
  <c r="R778" i="1" a="1"/>
  <c r="R778" i="1"/>
  <c r="O778" i="1"/>
  <c r="Q778" i="1"/>
  <c r="R842" i="1" a="1"/>
  <c r="R842" i="1"/>
  <c r="O842" i="1"/>
  <c r="Q842" i="1"/>
  <c r="R906" i="1" a="1"/>
  <c r="R906" i="1"/>
  <c r="O906" i="1"/>
  <c r="Q906" i="1"/>
  <c r="R970" i="1" a="1"/>
  <c r="R970" i="1"/>
  <c r="O970" i="1"/>
  <c r="Q970" i="1"/>
  <c r="R1293" i="1" a="1"/>
  <c r="R1293" i="1"/>
  <c r="R1381" i="1" a="1"/>
  <c r="R1381" i="1"/>
  <c r="R1445" i="1" a="1"/>
  <c r="R1445" i="1"/>
  <c r="R1673" i="1" a="1"/>
  <c r="R1673" i="1"/>
  <c r="R1702" i="1" a="1"/>
  <c r="R1702" i="1"/>
  <c r="R1737" i="1" a="1"/>
  <c r="R1737" i="1"/>
  <c r="R1766" i="1" a="1"/>
  <c r="R1766" i="1"/>
  <c r="S1833" i="1"/>
  <c r="S1961" i="1"/>
  <c r="R2057" i="1" a="1"/>
  <c r="R2057" i="1"/>
  <c r="R2089" i="1" a="1"/>
  <c r="R2089" i="1"/>
  <c r="R2185" i="1" a="1"/>
  <c r="R2185" i="1"/>
  <c r="R2217" i="1" a="1"/>
  <c r="R2217" i="1"/>
  <c r="S2345" i="1"/>
  <c r="R2582" i="1" a="1"/>
  <c r="R2582" i="1"/>
  <c r="S2836" i="1"/>
  <c r="R3053" i="1" a="1"/>
  <c r="R3053" i="1"/>
  <c r="R3112" i="1" a="1"/>
  <c r="R3112" i="1"/>
  <c r="R108" i="1" a="1"/>
  <c r="R108" i="1"/>
  <c r="R156" i="1" a="1"/>
  <c r="R156" i="1"/>
  <c r="R220" i="1" a="1"/>
  <c r="R220" i="1"/>
  <c r="R460" i="1" a="1"/>
  <c r="R460" i="1"/>
  <c r="R508" i="1" a="1"/>
  <c r="R508" i="1"/>
  <c r="O508" i="1"/>
  <c r="Q508" i="1"/>
  <c r="R604" i="1" a="1"/>
  <c r="R604" i="1"/>
  <c r="O604" i="1"/>
  <c r="Q604" i="1"/>
  <c r="R764" i="1" a="1"/>
  <c r="R764" i="1"/>
  <c r="O764" i="1"/>
  <c r="Q764" i="1"/>
  <c r="R908" i="1" a="1"/>
  <c r="R908" i="1"/>
  <c r="O908" i="1"/>
  <c r="Q908" i="1"/>
  <c r="R956" i="1" a="1"/>
  <c r="R956" i="1"/>
  <c r="O956" i="1"/>
  <c r="Q956" i="1"/>
  <c r="R1084" i="1" a="1"/>
  <c r="R1084" i="1"/>
  <c r="R1105" i="1" a="1"/>
  <c r="R1105" i="1"/>
  <c r="R1123" i="1" a="1"/>
  <c r="R1123" i="1"/>
  <c r="R1212" i="1" a="1"/>
  <c r="R1212" i="1"/>
  <c r="R1233" i="1" a="1"/>
  <c r="R1233" i="1"/>
  <c r="R1251" i="1" a="1"/>
  <c r="R1251" i="1"/>
  <c r="R1340" i="1" a="1"/>
  <c r="R1340" i="1"/>
  <c r="R1356" i="1" a="1"/>
  <c r="R1356" i="1"/>
  <c r="R1372" i="1" a="1"/>
  <c r="R1372" i="1"/>
  <c r="R1388" i="1" a="1"/>
  <c r="R1388" i="1"/>
  <c r="R1404" i="1" a="1"/>
  <c r="R1404" i="1"/>
  <c r="R1420" i="1" a="1"/>
  <c r="R1420" i="1"/>
  <c r="R1436" i="1" a="1"/>
  <c r="R1436" i="1"/>
  <c r="R1452" i="1" a="1"/>
  <c r="R1452" i="1"/>
  <c r="R1468" i="1" a="1"/>
  <c r="R1468" i="1"/>
  <c r="R1484" i="1" a="1"/>
  <c r="R1484" i="1"/>
  <c r="R1722" i="1" a="1"/>
  <c r="R1722" i="1"/>
  <c r="R1814" i="1" a="1"/>
  <c r="R1814" i="1"/>
  <c r="R1878" i="1" a="1"/>
  <c r="R1878" i="1"/>
  <c r="R1942" i="1" a="1"/>
  <c r="R1942" i="1"/>
  <c r="R2006" i="1" a="1"/>
  <c r="R2006" i="1"/>
  <c r="R2070" i="1" a="1"/>
  <c r="R2070" i="1"/>
  <c r="R2134" i="1" a="1"/>
  <c r="R2134" i="1"/>
  <c r="R2198" i="1" a="1"/>
  <c r="R2198" i="1"/>
  <c r="R2262" i="1" a="1"/>
  <c r="R2262" i="1"/>
  <c r="R2326" i="1" a="1"/>
  <c r="R2326" i="1"/>
  <c r="R2413" i="1" a="1"/>
  <c r="R2413" i="1"/>
  <c r="R2541" i="1" a="1"/>
  <c r="R2541" i="1"/>
  <c r="R2669" i="1" a="1"/>
  <c r="R2669" i="1"/>
  <c r="R2797" i="1" a="1"/>
  <c r="R2797" i="1"/>
  <c r="R1141" i="1" a="1"/>
  <c r="R1141" i="1"/>
  <c r="R1709" i="1" a="1"/>
  <c r="R1709" i="1"/>
  <c r="R1837" i="1" a="1"/>
  <c r="R1837" i="1"/>
  <c r="R2365" i="1" a="1"/>
  <c r="R2365" i="1"/>
  <c r="R1070" i="1" a="1"/>
  <c r="R1070" i="1"/>
  <c r="R1095" i="1" a="1"/>
  <c r="R1095" i="1"/>
  <c r="R1198" i="1" a="1"/>
  <c r="R1198" i="1"/>
  <c r="R1223" i="1" a="1"/>
  <c r="R1223" i="1"/>
  <c r="R1674" i="1" a="1"/>
  <c r="R1674" i="1"/>
  <c r="R1802" i="1" a="1"/>
  <c r="R1802" i="1"/>
  <c r="R1866" i="1" a="1"/>
  <c r="R1866" i="1"/>
  <c r="R1930" i="1" a="1"/>
  <c r="R1930" i="1"/>
  <c r="R1994" i="1" a="1"/>
  <c r="R1994" i="1"/>
  <c r="R2058" i="1" a="1"/>
  <c r="R2058" i="1"/>
  <c r="R2122" i="1" a="1"/>
  <c r="R2122" i="1"/>
  <c r="R2186" i="1" a="1"/>
  <c r="R2186" i="1"/>
  <c r="R2250" i="1" a="1"/>
  <c r="R2250" i="1"/>
  <c r="R2314" i="1" a="1"/>
  <c r="R2314" i="1"/>
  <c r="R2485" i="1" a="1"/>
  <c r="R2485" i="1"/>
  <c r="R2613" i="1" a="1"/>
  <c r="R2613" i="1"/>
  <c r="R2741" i="1" a="1"/>
  <c r="R2741" i="1"/>
  <c r="R2893" i="1" a="1"/>
  <c r="R2893" i="1"/>
  <c r="R2961" i="1" a="1"/>
  <c r="R2961" i="1"/>
  <c r="R2489" i="1" a="1"/>
  <c r="R2489" i="1"/>
  <c r="R2617" i="1" a="1"/>
  <c r="R2617" i="1"/>
  <c r="R2745" i="1" a="1"/>
  <c r="R2745" i="1"/>
  <c r="R2852" i="1" a="1"/>
  <c r="R2852" i="1"/>
  <c r="R2896" i="1" a="1"/>
  <c r="R2896" i="1"/>
  <c r="S2904" i="1"/>
  <c r="R2958" i="1" a="1"/>
  <c r="R2958" i="1"/>
  <c r="S3012" i="1"/>
  <c r="S3056" i="1"/>
  <c r="R3128" i="1" a="1"/>
  <c r="R3128" i="1"/>
  <c r="R3644" i="1" a="1"/>
  <c r="R3644" i="1"/>
  <c r="R2992" i="1" a="1"/>
  <c r="R2992" i="1"/>
  <c r="R3144" i="1" a="1"/>
  <c r="R3144" i="1"/>
  <c r="R3208" i="1" a="1"/>
  <c r="R3208" i="1"/>
  <c r="R3272" i="1" a="1"/>
  <c r="R3272" i="1"/>
  <c r="R3336" i="1" a="1"/>
  <c r="R3336" i="1"/>
  <c r="R2394" i="1" a="1"/>
  <c r="R2394" i="1"/>
  <c r="R2426" i="1" a="1"/>
  <c r="R2426" i="1"/>
  <c r="R2458" i="1" a="1"/>
  <c r="R2458" i="1"/>
  <c r="R2490" i="1" a="1"/>
  <c r="R2490" i="1"/>
  <c r="R2522" i="1" a="1"/>
  <c r="R2522" i="1"/>
  <c r="R2554" i="1" a="1"/>
  <c r="R2554" i="1"/>
  <c r="R2586" i="1" a="1"/>
  <c r="R2586" i="1"/>
  <c r="R2618" i="1" a="1"/>
  <c r="R2618" i="1"/>
  <c r="R2650" i="1" a="1"/>
  <c r="R2650" i="1"/>
  <c r="R2682" i="1" a="1"/>
  <c r="R2682" i="1"/>
  <c r="R2714" i="1" a="1"/>
  <c r="R2714" i="1"/>
  <c r="R2746" i="1" a="1"/>
  <c r="R2746" i="1"/>
  <c r="R2778" i="1" a="1"/>
  <c r="R2778" i="1"/>
  <c r="R2810" i="1" a="1"/>
  <c r="R2810" i="1"/>
  <c r="R2819" i="1" a="1"/>
  <c r="R2819" i="1"/>
  <c r="R2927" i="1" a="1"/>
  <c r="R2927" i="1"/>
  <c r="R2944" i="1" a="1"/>
  <c r="R2944" i="1"/>
  <c r="R3072" i="1" a="1"/>
  <c r="R3072" i="1"/>
  <c r="R3138" i="1" a="1"/>
  <c r="R3138" i="1"/>
  <c r="R3159" i="1" a="1"/>
  <c r="R3159" i="1"/>
  <c r="R3181" i="1" a="1"/>
  <c r="R3181" i="1"/>
  <c r="R3202" i="1" a="1"/>
  <c r="R3202" i="1"/>
  <c r="R3223" i="1" a="1"/>
  <c r="R3223" i="1"/>
  <c r="R3245" i="1" a="1"/>
  <c r="R3245" i="1"/>
  <c r="R3266" i="1" a="1"/>
  <c r="R3266" i="1"/>
  <c r="R3287" i="1" a="1"/>
  <c r="R3287" i="1"/>
  <c r="R3309" i="1" a="1"/>
  <c r="R3309" i="1"/>
  <c r="R3330" i="1" a="1"/>
  <c r="R3330" i="1"/>
  <c r="R3351" i="1" a="1"/>
  <c r="R3351" i="1"/>
  <c r="R3627" i="1" a="1"/>
  <c r="R3627" i="1"/>
  <c r="R3769" i="1" a="1"/>
  <c r="R3769" i="1"/>
  <c r="R4026" i="1" a="1"/>
  <c r="R4026" i="1"/>
  <c r="R4078" i="1" a="1"/>
  <c r="R4078" i="1"/>
  <c r="R4616" i="1" a="1"/>
  <c r="R4616" i="1"/>
  <c r="R4696" i="1" a="1"/>
  <c r="R4696" i="1"/>
  <c r="R5530" i="1" a="1"/>
  <c r="R5530" i="1"/>
  <c r="R5578" i="1" a="1"/>
  <c r="R5578" i="1"/>
  <c r="R3449" i="1" a="1"/>
  <c r="R3449" i="1"/>
  <c r="R3679" i="1" a="1"/>
  <c r="R3679" i="1"/>
  <c r="R3752" i="1" a="1"/>
  <c r="R3752" i="1"/>
  <c r="R3877" i="1" a="1"/>
  <c r="R3877" i="1"/>
  <c r="R3936" i="1" a="1"/>
  <c r="R3936" i="1"/>
  <c r="R4100" i="1" a="1"/>
  <c r="R4100" i="1"/>
  <c r="R4727" i="1" a="1"/>
  <c r="R4727" i="1"/>
  <c r="S4843" i="1"/>
  <c r="R4316" i="1" a="1"/>
  <c r="R4316" i="1"/>
  <c r="R3651" i="1" a="1"/>
  <c r="R3651" i="1"/>
  <c r="R3954" i="1" a="1"/>
  <c r="R3954" i="1"/>
  <c r="R4002" i="1" a="1"/>
  <c r="R4002" i="1"/>
  <c r="R4176" i="1" a="1"/>
  <c r="R4176" i="1"/>
  <c r="R4568" i="1" a="1"/>
  <c r="R4568" i="1"/>
  <c r="R4851" i="1" a="1"/>
  <c r="R4851" i="1"/>
  <c r="R4955" i="1" a="1"/>
  <c r="R4955" i="1"/>
  <c r="R5700" i="1" a="1"/>
  <c r="R5700" i="1"/>
  <c r="R5572" i="1" a="1"/>
  <c r="R5572" i="1"/>
  <c r="R3576" i="1" a="1"/>
  <c r="R3576" i="1"/>
  <c r="R3667" i="1" a="1"/>
  <c r="R3667" i="1"/>
  <c r="R4660" i="1" a="1"/>
  <c r="R4660" i="1"/>
  <c r="R4919" i="1" a="1"/>
  <c r="R4919" i="1"/>
  <c r="R4923" i="1" a="1"/>
  <c r="R4923" i="1"/>
  <c r="R4927" i="1" a="1"/>
  <c r="R4927" i="1"/>
  <c r="R4931" i="1" a="1"/>
  <c r="R4931" i="1"/>
  <c r="R5047" i="1" a="1"/>
  <c r="R5047" i="1"/>
  <c r="R5051" i="1" a="1"/>
  <c r="R5051" i="1"/>
  <c r="R5975" i="1" a="1"/>
  <c r="R5975" i="1"/>
  <c r="R3360" i="1" a="1"/>
  <c r="R3360" i="1"/>
  <c r="R3384" i="1" a="1"/>
  <c r="R3384" i="1"/>
  <c r="R3392" i="1" a="1"/>
  <c r="R3392" i="1"/>
  <c r="R3416" i="1" a="1"/>
  <c r="R3416" i="1"/>
  <c r="R3436" i="1" a="1"/>
  <c r="R3436" i="1"/>
  <c r="R3456" i="1" a="1"/>
  <c r="R3456" i="1"/>
  <c r="R3500" i="1" a="1"/>
  <c r="R3500" i="1"/>
  <c r="R3628" i="1" a="1"/>
  <c r="R3628" i="1"/>
  <c r="R3782" i="1" a="1"/>
  <c r="R3782" i="1"/>
  <c r="R3825" i="1" a="1"/>
  <c r="R3825" i="1"/>
  <c r="R3874" i="1" a="1"/>
  <c r="R3874" i="1"/>
  <c r="R3989" i="1" a="1"/>
  <c r="R3989" i="1"/>
  <c r="R4424" i="1" a="1"/>
  <c r="R4424" i="1"/>
  <c r="R4548" i="1" a="1"/>
  <c r="R4548" i="1"/>
  <c r="R4592" i="1" a="1"/>
  <c r="R4592" i="1"/>
  <c r="R4711" i="1" a="1"/>
  <c r="R4711" i="1"/>
  <c r="S4755" i="1"/>
  <c r="R4800" i="1" a="1"/>
  <c r="R4800" i="1"/>
  <c r="R4839" i="1" a="1"/>
  <c r="R4839" i="1"/>
  <c r="R4883" i="1" a="1"/>
  <c r="R4883" i="1"/>
  <c r="R5043" i="1" a="1"/>
  <c r="R5043" i="1"/>
  <c r="R5526" i="1" a="1"/>
  <c r="R5526" i="1"/>
  <c r="R5666" i="1" a="1"/>
  <c r="R5666" i="1"/>
  <c r="R5728" i="1" a="1"/>
  <c r="R5728" i="1"/>
  <c r="R567" i="1" a="1"/>
  <c r="R567" i="1"/>
  <c r="O567" i="1"/>
  <c r="Q567" i="1"/>
  <c r="R687" i="1" a="1"/>
  <c r="R687" i="1"/>
  <c r="O687" i="1"/>
  <c r="Q687" i="1"/>
  <c r="R796" i="1" a="1"/>
  <c r="R796" i="1"/>
  <c r="O796" i="1"/>
  <c r="Q796" i="1"/>
  <c r="R847" i="1" a="1"/>
  <c r="R847" i="1"/>
  <c r="O847" i="1"/>
  <c r="Q847" i="1"/>
  <c r="R911" i="1" a="1"/>
  <c r="R911" i="1"/>
  <c r="O911" i="1"/>
  <c r="Q911" i="1"/>
  <c r="R1098" i="1" a="1"/>
  <c r="R1098" i="1"/>
  <c r="R1282" i="1" a="1"/>
  <c r="R1282" i="1"/>
  <c r="R97" i="1" a="1"/>
  <c r="R97" i="1"/>
  <c r="R241" i="1" a="1"/>
  <c r="R241" i="1"/>
  <c r="R433" i="1" a="1"/>
  <c r="R433" i="1"/>
  <c r="R609" i="1" a="1"/>
  <c r="R609" i="1"/>
  <c r="O609" i="1"/>
  <c r="Q609" i="1"/>
  <c r="R945" i="1" a="1"/>
  <c r="R945" i="1"/>
  <c r="O945" i="1"/>
  <c r="Q945" i="1"/>
  <c r="R1009" i="1" a="1"/>
  <c r="R1009" i="1"/>
  <c r="O1009" i="1"/>
  <c r="Q1009" i="1"/>
  <c r="R181" i="1" a="1"/>
  <c r="R181" i="1"/>
  <c r="R301" i="1" a="1"/>
  <c r="R301" i="1"/>
  <c r="R493" i="1" a="1"/>
  <c r="R493" i="1"/>
  <c r="O493" i="1"/>
  <c r="Q493" i="1"/>
  <c r="R27" i="1" a="1"/>
  <c r="R27" i="1"/>
  <c r="R64" i="1" a="1"/>
  <c r="R64" i="1"/>
  <c r="R96" i="1" a="1"/>
  <c r="R96" i="1"/>
  <c r="R155" i="1" a="1"/>
  <c r="R155" i="1"/>
  <c r="R187" i="1" a="1"/>
  <c r="R187" i="1"/>
  <c r="R224" i="1" a="1"/>
  <c r="R224" i="1"/>
  <c r="R256" i="1" a="1"/>
  <c r="R256" i="1"/>
  <c r="R347" i="1" a="1"/>
  <c r="R347" i="1"/>
  <c r="R384" i="1" a="1"/>
  <c r="R384" i="1"/>
  <c r="R475" i="1" a="1"/>
  <c r="R475" i="1"/>
  <c r="O475" i="1"/>
  <c r="Q475" i="1"/>
  <c r="R512" i="1" a="1"/>
  <c r="R512" i="1"/>
  <c r="O512" i="1"/>
  <c r="Q512" i="1"/>
  <c r="R603" i="1" a="1"/>
  <c r="R603" i="1"/>
  <c r="O603" i="1"/>
  <c r="Q603" i="1"/>
  <c r="R640" i="1" a="1"/>
  <c r="R640" i="1"/>
  <c r="O640" i="1"/>
  <c r="Q640" i="1"/>
  <c r="R731" i="1" a="1"/>
  <c r="R731" i="1"/>
  <c r="O731" i="1"/>
  <c r="Q731" i="1"/>
  <c r="R768" i="1" a="1"/>
  <c r="R768" i="1"/>
  <c r="O768" i="1"/>
  <c r="Q768" i="1"/>
  <c r="R859" i="1" a="1"/>
  <c r="R859" i="1"/>
  <c r="O859" i="1"/>
  <c r="Q859" i="1"/>
  <c r="R896" i="1" a="1"/>
  <c r="R896" i="1"/>
  <c r="O896" i="1"/>
  <c r="Q896" i="1"/>
  <c r="R987" i="1" a="1"/>
  <c r="R987" i="1"/>
  <c r="O987" i="1"/>
  <c r="Q987" i="1"/>
  <c r="R1354" i="1" a="1"/>
  <c r="R1354" i="1"/>
  <c r="R1386" i="1" a="1"/>
  <c r="R1386" i="1"/>
  <c r="R1418" i="1" a="1"/>
  <c r="R1418" i="1"/>
  <c r="R1450" i="1" a="1"/>
  <c r="R1450" i="1"/>
  <c r="R1482" i="1" a="1"/>
  <c r="R1482" i="1"/>
  <c r="R1557" i="1" a="1"/>
  <c r="R1557" i="1"/>
  <c r="R1692" i="1" a="1"/>
  <c r="R1692" i="1"/>
  <c r="R1780" i="1" a="1"/>
  <c r="R1780" i="1"/>
  <c r="R3494" i="1" a="1"/>
  <c r="R3494" i="1"/>
  <c r="R5378" i="1" a="1"/>
  <c r="R5378" i="1"/>
  <c r="R5754" i="1" a="1"/>
  <c r="R5754" i="1"/>
  <c r="R1500" i="1" a="1"/>
  <c r="R1500" i="1"/>
  <c r="R1828" i="1" a="1"/>
  <c r="R1828" i="1"/>
  <c r="R1892" i="1" a="1"/>
  <c r="R1892" i="1"/>
  <c r="R1956" i="1" a="1"/>
  <c r="R1956" i="1"/>
  <c r="R2020" i="1" a="1"/>
  <c r="R2020" i="1"/>
  <c r="R2084" i="1" a="1"/>
  <c r="R2084" i="1"/>
  <c r="R2148" i="1" a="1"/>
  <c r="R2148" i="1"/>
  <c r="R2212" i="1" a="1"/>
  <c r="R2212" i="1"/>
  <c r="R2276" i="1" a="1"/>
  <c r="R2276" i="1"/>
  <c r="R2340" i="1" a="1"/>
  <c r="R2340" i="1"/>
  <c r="R2404" i="1" a="1"/>
  <c r="R2404" i="1"/>
  <c r="R2468" i="1" a="1"/>
  <c r="R2468" i="1"/>
  <c r="R2532" i="1" a="1"/>
  <c r="R2532" i="1"/>
  <c r="R2596" i="1" a="1"/>
  <c r="R2596" i="1"/>
  <c r="R2660" i="1" a="1"/>
  <c r="R2660" i="1"/>
  <c r="R2724" i="1" a="1"/>
  <c r="R2724" i="1"/>
  <c r="R2788" i="1" a="1"/>
  <c r="R2788" i="1"/>
  <c r="R3835" i="1" a="1"/>
  <c r="R3835" i="1"/>
  <c r="R5193" i="1" a="1"/>
  <c r="R5193" i="1"/>
  <c r="R1526" i="1" a="1"/>
  <c r="R1526" i="1"/>
  <c r="R1558" i="1" a="1"/>
  <c r="R1558" i="1"/>
  <c r="R1590" i="1" a="1"/>
  <c r="R1590" i="1"/>
  <c r="R1622" i="1" a="1"/>
  <c r="R1622" i="1"/>
  <c r="R1654" i="1" a="1"/>
  <c r="R1654" i="1"/>
  <c r="R3570" i="1" a="1"/>
  <c r="R3570" i="1"/>
  <c r="R3502" i="1" a="1"/>
  <c r="R3502" i="1"/>
  <c r="R5169" i="1" a="1"/>
  <c r="R5169" i="1"/>
  <c r="R1656" i="1" a="1"/>
  <c r="R1656" i="1"/>
  <c r="R1856" i="1" a="1"/>
  <c r="R1856" i="1"/>
  <c r="R1984" i="1" a="1"/>
  <c r="R1984" i="1"/>
  <c r="R2112" i="1" a="1"/>
  <c r="R2112" i="1"/>
  <c r="R2240" i="1" a="1"/>
  <c r="R2240" i="1"/>
  <c r="R2368" i="1" a="1"/>
  <c r="R2368" i="1"/>
  <c r="R2496" i="1" a="1"/>
  <c r="R2496" i="1"/>
  <c r="R2624" i="1" a="1"/>
  <c r="R2624" i="1"/>
  <c r="R2752" i="1" a="1"/>
  <c r="R2752" i="1"/>
  <c r="R3578" i="1" a="1"/>
  <c r="R3578" i="1"/>
  <c r="R3952" i="1" a="1"/>
  <c r="R3952" i="1"/>
  <c r="R3801" i="1" a="1"/>
  <c r="R3801" i="1"/>
  <c r="R3908" i="1" a="1"/>
  <c r="R3908" i="1"/>
  <c r="R4013" i="1" a="1"/>
  <c r="R4013" i="1"/>
  <c r="R2822" i="1" a="1"/>
  <c r="R2822" i="1"/>
  <c r="R2934" i="1" a="1"/>
  <c r="R2934" i="1"/>
  <c r="R3115" i="1" a="1"/>
  <c r="R3115" i="1"/>
  <c r="R3792" i="1" a="1"/>
  <c r="R3792" i="1"/>
  <c r="R3879" i="1" a="1"/>
  <c r="R3879" i="1"/>
  <c r="R4011" i="1" a="1"/>
  <c r="R4011" i="1"/>
  <c r="R5021" i="1" a="1"/>
  <c r="R5021" i="1"/>
  <c r="R4637" i="1" a="1"/>
  <c r="R4637" i="1"/>
  <c r="R5103" i="1" a="1"/>
  <c r="R5103" i="1"/>
  <c r="R5148" i="1" a="1"/>
  <c r="R5148" i="1"/>
  <c r="R5180" i="1" a="1"/>
  <c r="R5180" i="1"/>
  <c r="R5212" i="1" a="1"/>
  <c r="R5212" i="1"/>
  <c r="R4669" i="1" a="1"/>
  <c r="R4669" i="1"/>
  <c r="R4782" i="1" a="1"/>
  <c r="R4782" i="1"/>
  <c r="R4195" i="1" a="1"/>
  <c r="R4195" i="1"/>
  <c r="R4323" i="1" a="1"/>
  <c r="R4323" i="1"/>
  <c r="R4451" i="1" a="1"/>
  <c r="R4451" i="1"/>
  <c r="R4579" i="1" a="1"/>
  <c r="R4579" i="1"/>
  <c r="R4095" i="1" a="1"/>
  <c r="R4095" i="1"/>
  <c r="R4127" i="1" a="1"/>
  <c r="R4127" i="1"/>
  <c r="R4159" i="1" a="1"/>
  <c r="R4159" i="1"/>
  <c r="R4130" i="1" a="1"/>
  <c r="R4130" i="1"/>
  <c r="R4178" i="1" a="1"/>
  <c r="R4178" i="1"/>
  <c r="R4242" i="1" a="1"/>
  <c r="R4242" i="1"/>
  <c r="R4306" i="1" a="1"/>
  <c r="R4306" i="1"/>
  <c r="R4370" i="1" a="1"/>
  <c r="R4370" i="1"/>
  <c r="R4434" i="1" a="1"/>
  <c r="R4434" i="1"/>
  <c r="R4498" i="1" a="1"/>
  <c r="R4498" i="1"/>
  <c r="R4562" i="1" a="1"/>
  <c r="R4562" i="1"/>
  <c r="R4626" i="1" a="1"/>
  <c r="R4626" i="1"/>
  <c r="R4681" i="1" a="1"/>
  <c r="R4681" i="1"/>
  <c r="R4678" i="1" a="1"/>
  <c r="R4678" i="1"/>
  <c r="R4677" i="1" a="1"/>
  <c r="R4677" i="1"/>
  <c r="R4930" i="1" a="1"/>
  <c r="R4930" i="1"/>
  <c r="R4994" i="1" a="1"/>
  <c r="R4994" i="1"/>
  <c r="R4917" i="1" a="1"/>
  <c r="R4917" i="1"/>
  <c r="R4981" i="1" a="1"/>
  <c r="R4981" i="1"/>
  <c r="R5045" i="1" a="1"/>
  <c r="R5045" i="1"/>
  <c r="R5133" i="1" a="1"/>
  <c r="R5133" i="1"/>
  <c r="R5197" i="1" a="1"/>
  <c r="R5197" i="1"/>
  <c r="R4990" i="1" a="1"/>
  <c r="R4990" i="1"/>
  <c r="R5112" i="1" a="1"/>
  <c r="R5112" i="1"/>
  <c r="R5266" i="1" a="1"/>
  <c r="R5266" i="1"/>
  <c r="R5346" i="1" a="1"/>
  <c r="R5346" i="1"/>
  <c r="R5077" i="1" a="1"/>
  <c r="R5077" i="1"/>
  <c r="R5078" i="1" a="1"/>
  <c r="R5078" i="1"/>
  <c r="R5393" i="1" a="1"/>
  <c r="R5393" i="1"/>
  <c r="R5220" i="1" a="1"/>
  <c r="R5220" i="1"/>
  <c r="R5252" i="1" a="1"/>
  <c r="R5252" i="1"/>
  <c r="R5287" i="1" a="1"/>
  <c r="R5287" i="1"/>
  <c r="R5337" i="1" a="1"/>
  <c r="R5337" i="1"/>
  <c r="R5488" i="1" a="1"/>
  <c r="R5488" i="1"/>
  <c r="R5328" i="1" a="1"/>
  <c r="R5328" i="1"/>
  <c r="R5384" i="1" a="1"/>
  <c r="R5384" i="1"/>
  <c r="R5432" i="1" a="1"/>
  <c r="R5432" i="1"/>
  <c r="R5491" i="1" a="1"/>
  <c r="R5491" i="1"/>
  <c r="R5608" i="1" a="1"/>
  <c r="R5608" i="1"/>
  <c r="R5450" i="1" a="1"/>
  <c r="R5450" i="1"/>
  <c r="R5567" i="1" a="1"/>
  <c r="R5567" i="1"/>
  <c r="R5673" i="1" a="1"/>
  <c r="R5673" i="1"/>
  <c r="R5623" i="1" a="1"/>
  <c r="R5623" i="1"/>
  <c r="R5788" i="1" a="1"/>
  <c r="R5788" i="1"/>
  <c r="R5710" i="1" a="1"/>
  <c r="R5710" i="1"/>
  <c r="R5779" i="1" a="1"/>
  <c r="R5779" i="1"/>
  <c r="R5848" i="1" a="1"/>
  <c r="R5848" i="1"/>
  <c r="R5778" i="1" a="1"/>
  <c r="R5778" i="1"/>
  <c r="R5750" i="1" a="1"/>
  <c r="R5750" i="1"/>
  <c r="R5828" i="1" a="1"/>
  <c r="R5828" i="1"/>
  <c r="R5876" i="1" a="1"/>
  <c r="R5876" i="1"/>
  <c r="R5785" i="1" a="1"/>
  <c r="R5785" i="1"/>
  <c r="R5862" i="1" a="1"/>
  <c r="R5862" i="1"/>
  <c r="R5898" i="1" a="1"/>
  <c r="R5898" i="1"/>
  <c r="R5900" i="1" a="1"/>
  <c r="R5900" i="1"/>
  <c r="R5869" i="1" a="1"/>
  <c r="R5869" i="1"/>
  <c r="R5927" i="1" a="1"/>
  <c r="R5927" i="1"/>
  <c r="R5908" i="1" a="1"/>
  <c r="R5908" i="1"/>
  <c r="R5972" i="1" a="1"/>
  <c r="R5972" i="1"/>
  <c r="R5126" i="1" a="1"/>
  <c r="R5126" i="1"/>
  <c r="R5190" i="1" a="1"/>
  <c r="R5190" i="1"/>
  <c r="R5114" i="1" a="1"/>
  <c r="R5114" i="1"/>
  <c r="R5247" i="1" a="1"/>
  <c r="R5247" i="1"/>
  <c r="R5467" i="1" a="1"/>
  <c r="R5467" i="1"/>
  <c r="R5408" i="1" a="1"/>
  <c r="R5408" i="1"/>
  <c r="R5364" i="1" a="1"/>
  <c r="R5364" i="1"/>
  <c r="R5448" i="1" a="1"/>
  <c r="R5448" i="1"/>
  <c r="R5675" i="1" a="1"/>
  <c r="R5675" i="1"/>
  <c r="R5508" i="1" a="1"/>
  <c r="R5508" i="1"/>
  <c r="R5486" i="1" a="1"/>
  <c r="R5486" i="1"/>
  <c r="R5679" i="1" a="1"/>
  <c r="R5679" i="1"/>
  <c r="R5772" i="1" a="1"/>
  <c r="R5772" i="1"/>
  <c r="R5822" i="1" a="1"/>
  <c r="R5822" i="1"/>
  <c r="R5766" i="1" a="1"/>
  <c r="R5766" i="1"/>
  <c r="R5773" i="1" a="1"/>
  <c r="R5773" i="1"/>
  <c r="R5887" i="1" a="1"/>
  <c r="R5887" i="1"/>
  <c r="R5958" i="1" a="1"/>
  <c r="R5958" i="1"/>
  <c r="R5711" i="1" a="1"/>
  <c r="R5711" i="1"/>
  <c r="R5878" i="1" a="1"/>
  <c r="R5878" i="1"/>
  <c r="R5926" i="1" a="1"/>
  <c r="R5926" i="1"/>
  <c r="R4033" i="1" a="1"/>
  <c r="R4033" i="1"/>
  <c r="R4180" i="1" a="1"/>
  <c r="R4180" i="1"/>
  <c r="R4799" i="1" a="1"/>
  <c r="R4799" i="1"/>
  <c r="R3823" i="1" a="1"/>
  <c r="R3823" i="1"/>
  <c r="R4008" i="1" a="1"/>
  <c r="R4008" i="1"/>
  <c r="R4156" i="1" a="1"/>
  <c r="R4156" i="1"/>
  <c r="R4264" i="1" a="1"/>
  <c r="R4264" i="1"/>
  <c r="S4719" i="1"/>
  <c r="R4999" i="1" a="1"/>
  <c r="R4999" i="1"/>
  <c r="R5007" i="1" a="1"/>
  <c r="R5007" i="1"/>
  <c r="R5557" i="1" a="1"/>
  <c r="R5557" i="1"/>
  <c r="R4763" i="1" a="1"/>
  <c r="R4763" i="1"/>
  <c r="S4771" i="1"/>
  <c r="R4820" i="1" a="1"/>
  <c r="R4820" i="1"/>
  <c r="R5339" i="1" a="1"/>
  <c r="R5339" i="1"/>
  <c r="R3556" i="1" a="1"/>
  <c r="R3556" i="1"/>
  <c r="R3784" i="1" a="1"/>
  <c r="R3784" i="1"/>
  <c r="R3967" i="1" a="1"/>
  <c r="R3967" i="1"/>
  <c r="R4067" i="1" a="1"/>
  <c r="R4067" i="1"/>
  <c r="R4116" i="1" a="1"/>
  <c r="R4116" i="1"/>
  <c r="R4252" i="1" a="1"/>
  <c r="R4252" i="1"/>
  <c r="R4508" i="1" a="1"/>
  <c r="R4508" i="1"/>
  <c r="R4760" i="1" a="1"/>
  <c r="R4760" i="1"/>
  <c r="R5497" i="1" a="1"/>
  <c r="R5497" i="1"/>
  <c r="R3756" i="1" a="1"/>
  <c r="R3756" i="1"/>
  <c r="R3864" i="1" a="1"/>
  <c r="R3864" i="1"/>
  <c r="R3903" i="1" a="1"/>
  <c r="R3903" i="1"/>
  <c r="R4038" i="1" a="1"/>
  <c r="R4038" i="1"/>
  <c r="R4081" i="1" a="1"/>
  <c r="R4081" i="1"/>
  <c r="R4140" i="1" a="1"/>
  <c r="R4140" i="1"/>
  <c r="R4512" i="1" a="1"/>
  <c r="R4512" i="1"/>
  <c r="R4703" i="1" a="1"/>
  <c r="R4703" i="1"/>
  <c r="R4759" i="1" a="1"/>
  <c r="R4759" i="1"/>
  <c r="S4875" i="1"/>
  <c r="R5632" i="1" a="1"/>
  <c r="R5632" i="1"/>
  <c r="R5662" i="1" a="1"/>
  <c r="R5662" i="1"/>
  <c r="R5842" i="1" a="1"/>
  <c r="R5842" i="1"/>
  <c r="R5981" i="1" a="1"/>
  <c r="R5981" i="1"/>
  <c r="R1633" i="1" a="1"/>
  <c r="R1633" i="1"/>
  <c r="R116" i="1" a="1"/>
  <c r="R116" i="1"/>
  <c r="R236" i="1" a="1"/>
  <c r="R236" i="1"/>
  <c r="R271" i="1" a="1"/>
  <c r="R271" i="1"/>
  <c r="R471" i="1" a="1"/>
  <c r="R471" i="1"/>
  <c r="O471" i="1"/>
  <c r="Q471" i="1"/>
  <c r="R503" i="1" a="1"/>
  <c r="R503" i="1"/>
  <c r="O503" i="1"/>
  <c r="Q503" i="1"/>
  <c r="R535" i="1" a="1"/>
  <c r="R535" i="1"/>
  <c r="O535" i="1"/>
  <c r="Q535" i="1"/>
  <c r="R671" i="1" a="1"/>
  <c r="R671" i="1"/>
  <c r="O671" i="1"/>
  <c r="Q671" i="1"/>
  <c r="R775" i="1" a="1"/>
  <c r="R775" i="1"/>
  <c r="O775" i="1"/>
  <c r="Q775" i="1"/>
  <c r="R807" i="1" a="1"/>
  <c r="R807" i="1"/>
  <c r="O807" i="1"/>
  <c r="Q807" i="1"/>
  <c r="R895" i="1" a="1"/>
  <c r="R895" i="1"/>
  <c r="O895" i="1"/>
  <c r="Q895" i="1"/>
  <c r="R991" i="1" a="1"/>
  <c r="R991" i="1"/>
  <c r="O991" i="1"/>
  <c r="Q991" i="1"/>
  <c r="R1215" i="1" a="1"/>
  <c r="R1215" i="1"/>
  <c r="R1338" i="1" a="1"/>
  <c r="R1338" i="1"/>
  <c r="R33" i="1" a="1"/>
  <c r="R33" i="1"/>
  <c r="R689" i="1" a="1"/>
  <c r="R689" i="1"/>
  <c r="O689" i="1"/>
  <c r="Q689" i="1"/>
  <c r="R921" i="1" a="1"/>
  <c r="R921" i="1"/>
  <c r="O921" i="1"/>
  <c r="Q921" i="1"/>
  <c r="R157" i="1" a="1"/>
  <c r="R157" i="1"/>
  <c r="R293" i="1" a="1"/>
  <c r="R293" i="1"/>
  <c r="R485" i="1" a="1"/>
  <c r="R485" i="1"/>
  <c r="O485" i="1"/>
  <c r="Q485" i="1"/>
  <c r="R549" i="1" a="1"/>
  <c r="R549" i="1"/>
  <c r="O549" i="1"/>
  <c r="Q549" i="1"/>
  <c r="R581" i="1" a="1"/>
  <c r="R581" i="1"/>
  <c r="O581" i="1"/>
  <c r="Q581" i="1"/>
  <c r="R613" i="1" a="1"/>
  <c r="R613" i="1"/>
  <c r="O613" i="1"/>
  <c r="Q613" i="1"/>
  <c r="R645" i="1" a="1"/>
  <c r="R645" i="1"/>
  <c r="O645" i="1"/>
  <c r="Q645" i="1"/>
  <c r="R677" i="1" a="1"/>
  <c r="R677" i="1"/>
  <c r="O677" i="1"/>
  <c r="Q677" i="1"/>
  <c r="R709" i="1" a="1"/>
  <c r="R709" i="1"/>
  <c r="O709" i="1"/>
  <c r="Q709" i="1"/>
  <c r="R741" i="1" a="1"/>
  <c r="R741" i="1"/>
  <c r="O741" i="1"/>
  <c r="Q741" i="1"/>
  <c r="R773" i="1" a="1"/>
  <c r="R773" i="1"/>
  <c r="O773" i="1"/>
  <c r="Q773" i="1"/>
  <c r="R805" i="1" a="1"/>
  <c r="R805" i="1"/>
  <c r="O805" i="1"/>
  <c r="Q805" i="1"/>
  <c r="R837" i="1" a="1"/>
  <c r="R837" i="1"/>
  <c r="O837" i="1"/>
  <c r="Q837" i="1"/>
  <c r="R869" i="1" a="1"/>
  <c r="R869" i="1"/>
  <c r="O869" i="1"/>
  <c r="Q869" i="1"/>
  <c r="R901" i="1" a="1"/>
  <c r="R901" i="1"/>
  <c r="O901" i="1"/>
  <c r="Q901" i="1"/>
  <c r="R933" i="1" a="1"/>
  <c r="R933" i="1"/>
  <c r="O933" i="1"/>
  <c r="Q933" i="1"/>
  <c r="R965" i="1" a="1"/>
  <c r="R965" i="1"/>
  <c r="O965" i="1"/>
  <c r="Q965" i="1"/>
  <c r="R997" i="1" a="1"/>
  <c r="R997" i="1"/>
  <c r="O997" i="1"/>
  <c r="Q997" i="1"/>
  <c r="R3383" i="1" a="1"/>
  <c r="R3383" i="1"/>
  <c r="R3375" i="1" a="1"/>
  <c r="R3375" i="1"/>
  <c r="R3355" i="1" a="1"/>
  <c r="R3355" i="1"/>
  <c r="R3359" i="1" a="1"/>
  <c r="R3359" i="1"/>
  <c r="R35" i="1" a="1"/>
  <c r="R35" i="1"/>
  <c r="R99" i="1" a="1"/>
  <c r="R99" i="1"/>
  <c r="R163" i="1" a="1"/>
  <c r="R163" i="1"/>
  <c r="R227" i="1" a="1"/>
  <c r="R227" i="1"/>
  <c r="R291" i="1" a="1"/>
  <c r="R291" i="1"/>
  <c r="R355" i="1" a="1"/>
  <c r="R355" i="1"/>
  <c r="R419" i="1" a="1"/>
  <c r="R419" i="1"/>
  <c r="R483" i="1" a="1"/>
  <c r="R483" i="1"/>
  <c r="O483" i="1"/>
  <c r="Q483" i="1"/>
  <c r="R547" i="1" a="1"/>
  <c r="R547" i="1"/>
  <c r="O547" i="1"/>
  <c r="Q547" i="1"/>
  <c r="R611" i="1" a="1"/>
  <c r="R611" i="1"/>
  <c r="O611" i="1"/>
  <c r="Q611" i="1"/>
  <c r="R675" i="1" a="1"/>
  <c r="R675" i="1"/>
  <c r="O675" i="1"/>
  <c r="Q675" i="1"/>
  <c r="R739" i="1" a="1"/>
  <c r="R739" i="1"/>
  <c r="O739" i="1"/>
  <c r="Q739" i="1"/>
  <c r="R803" i="1" a="1"/>
  <c r="R803" i="1"/>
  <c r="O803" i="1"/>
  <c r="Q803" i="1"/>
  <c r="R867" i="1" a="1"/>
  <c r="R867" i="1"/>
  <c r="O867" i="1"/>
  <c r="Q867" i="1"/>
  <c r="R931" i="1" a="1"/>
  <c r="R931" i="1"/>
  <c r="O931" i="1"/>
  <c r="Q931" i="1"/>
  <c r="R995" i="1" a="1"/>
  <c r="R995" i="1"/>
  <c r="O995" i="1"/>
  <c r="Q995" i="1"/>
  <c r="R1382" i="1" a="1"/>
  <c r="R1382" i="1"/>
  <c r="R1446" i="1" a="1"/>
  <c r="R1446" i="1"/>
  <c r="R1541" i="1" a="1"/>
  <c r="R1541" i="1"/>
  <c r="R1732" i="1" a="1"/>
  <c r="R1732" i="1"/>
  <c r="R3730" i="1" a="1"/>
  <c r="R3730" i="1"/>
  <c r="R5738" i="1" a="1"/>
  <c r="R5738" i="1"/>
  <c r="R1547" i="1" a="1"/>
  <c r="R1547" i="1"/>
  <c r="R1611" i="1" a="1"/>
  <c r="R1611" i="1"/>
  <c r="R1852" i="1" a="1"/>
  <c r="R1852" i="1"/>
  <c r="R1980" i="1" a="1"/>
  <c r="R1980" i="1"/>
  <c r="R2108" i="1" a="1"/>
  <c r="R2108" i="1"/>
  <c r="R2236" i="1" a="1"/>
  <c r="R2236" i="1"/>
  <c r="R2364" i="1" a="1"/>
  <c r="R2364" i="1"/>
  <c r="R2492" i="1" a="1"/>
  <c r="R2492" i="1"/>
  <c r="R2620" i="1" a="1"/>
  <c r="R2620" i="1"/>
  <c r="R2748" i="1" a="1"/>
  <c r="R2748" i="1"/>
  <c r="R3510" i="1" a="1"/>
  <c r="R3510" i="1"/>
  <c r="R3771" i="1" a="1"/>
  <c r="R3771" i="1"/>
  <c r="R3538" i="1" a="1"/>
  <c r="R3538" i="1"/>
  <c r="R5242" i="1" a="1"/>
  <c r="R5242" i="1"/>
  <c r="R2914" i="1" a="1"/>
  <c r="R2914" i="1"/>
  <c r="R3626" i="1" a="1"/>
  <c r="R3626" i="1"/>
  <c r="R1748" i="1" a="1"/>
  <c r="R1748" i="1"/>
  <c r="R3748" i="1" a="1"/>
  <c r="R3748" i="1"/>
  <c r="R5309" i="1" a="1"/>
  <c r="R5309" i="1"/>
  <c r="R1552" i="1" a="1"/>
  <c r="R1552" i="1"/>
  <c r="R1616" i="1" a="1"/>
  <c r="R1616" i="1"/>
  <c r="R1704" i="1" a="1"/>
  <c r="R1704" i="1"/>
  <c r="R1816" i="1" a="1"/>
  <c r="R1816" i="1"/>
  <c r="R1880" i="1" a="1"/>
  <c r="R1880" i="1"/>
  <c r="R1944" i="1" a="1"/>
  <c r="R1944" i="1"/>
  <c r="R2008" i="1" a="1"/>
  <c r="R2008" i="1"/>
  <c r="R2072" i="1" a="1"/>
  <c r="R2072" i="1"/>
  <c r="R2136" i="1" a="1"/>
  <c r="R2136" i="1"/>
  <c r="R2200" i="1" a="1"/>
  <c r="R2200" i="1"/>
  <c r="R2264" i="1" a="1"/>
  <c r="R2264" i="1"/>
  <c r="R2328" i="1" a="1"/>
  <c r="R2328" i="1"/>
  <c r="R2392" i="1" a="1"/>
  <c r="R2392" i="1"/>
  <c r="R2456" i="1" a="1"/>
  <c r="R2456" i="1"/>
  <c r="R2520" i="1" a="1"/>
  <c r="R2520" i="1"/>
  <c r="R2584" i="1" a="1"/>
  <c r="R2584" i="1"/>
  <c r="R2648" i="1" a="1"/>
  <c r="R2648" i="1"/>
  <c r="R2712" i="1" a="1"/>
  <c r="R2712" i="1"/>
  <c r="R2776" i="1" a="1"/>
  <c r="R2776" i="1"/>
  <c r="R3058" i="1" a="1"/>
  <c r="R3058" i="1"/>
  <c r="R3550" i="1" a="1"/>
  <c r="R3550" i="1"/>
  <c r="R3678" i="1" a="1"/>
  <c r="R3678" i="1"/>
  <c r="R3979" i="1" a="1"/>
  <c r="R3979" i="1"/>
  <c r="R4551" i="1" a="1"/>
  <c r="R4551" i="1"/>
  <c r="R1675" i="1" a="1"/>
  <c r="R1675" i="1"/>
  <c r="R1707" i="1" a="1"/>
  <c r="R1707" i="1"/>
  <c r="R1739" i="1" a="1"/>
  <c r="R1739" i="1"/>
  <c r="R1771" i="1" a="1"/>
  <c r="R1771" i="1"/>
  <c r="R1803" i="1" a="1"/>
  <c r="R1803" i="1"/>
  <c r="R1835" i="1" a="1"/>
  <c r="R1835" i="1"/>
  <c r="R1867" i="1" a="1"/>
  <c r="R1867" i="1"/>
  <c r="R1899" i="1" a="1"/>
  <c r="R1899" i="1"/>
  <c r="R1931" i="1" a="1"/>
  <c r="R1931" i="1"/>
  <c r="R1963" i="1" a="1"/>
  <c r="R1963" i="1"/>
  <c r="R1995" i="1" a="1"/>
  <c r="R1995" i="1"/>
  <c r="R2027" i="1" a="1"/>
  <c r="R2027" i="1"/>
  <c r="R2059" i="1" a="1"/>
  <c r="R2059" i="1"/>
  <c r="R2091" i="1" a="1"/>
  <c r="R2091" i="1"/>
  <c r="R2123" i="1" a="1"/>
  <c r="R2123" i="1"/>
  <c r="R2155" i="1" a="1"/>
  <c r="R2155" i="1"/>
  <c r="R2187" i="1" a="1"/>
  <c r="R2187" i="1"/>
  <c r="R2219" i="1" a="1"/>
  <c r="R2219" i="1"/>
  <c r="R2251" i="1" a="1"/>
  <c r="R2251" i="1"/>
  <c r="R2283" i="1" a="1"/>
  <c r="R2283" i="1"/>
  <c r="R2315" i="1" a="1"/>
  <c r="R2315" i="1"/>
  <c r="R2347" i="1" a="1"/>
  <c r="R2347" i="1"/>
  <c r="R2379" i="1" a="1"/>
  <c r="R2379" i="1"/>
  <c r="R2411" i="1" a="1"/>
  <c r="R2411" i="1"/>
  <c r="R2443" i="1" a="1"/>
  <c r="R2443" i="1"/>
  <c r="R2475" i="1" a="1"/>
  <c r="R2475" i="1"/>
  <c r="R2507" i="1" a="1"/>
  <c r="R2507" i="1"/>
  <c r="R2539" i="1" a="1"/>
  <c r="R2539" i="1"/>
  <c r="R2571" i="1" a="1"/>
  <c r="R2571" i="1"/>
  <c r="R2603" i="1" a="1"/>
  <c r="R2603" i="1"/>
  <c r="R2635" i="1" a="1"/>
  <c r="R2635" i="1"/>
  <c r="R2667" i="1" a="1"/>
  <c r="R2667" i="1"/>
  <c r="R2699" i="1" a="1"/>
  <c r="R2699" i="1"/>
  <c r="R2731" i="1" a="1"/>
  <c r="R2731" i="1"/>
  <c r="R2763" i="1" a="1"/>
  <c r="R2763" i="1"/>
  <c r="R2795" i="1" a="1"/>
  <c r="R2795" i="1"/>
  <c r="R3867" i="1" a="1"/>
  <c r="R3867" i="1"/>
  <c r="R4032" i="1" a="1"/>
  <c r="R4032" i="1"/>
  <c r="R4842" i="1" a="1"/>
  <c r="R4842" i="1"/>
  <c r="R2902" i="1" a="1"/>
  <c r="R2902" i="1"/>
  <c r="R3046" i="1" a="1"/>
  <c r="R3046" i="1"/>
  <c r="R3126" i="1" a="1"/>
  <c r="R3126" i="1"/>
  <c r="R3881" i="1" a="1"/>
  <c r="R3881" i="1"/>
  <c r="R4093" i="1" a="1"/>
  <c r="R4093" i="1"/>
  <c r="R4186" i="1" a="1"/>
  <c r="R4186" i="1"/>
  <c r="R4314" i="1" a="1"/>
  <c r="R4314" i="1"/>
  <c r="R4442" i="1" a="1"/>
  <c r="R4442" i="1"/>
  <c r="R4570" i="1" a="1"/>
  <c r="R4570" i="1"/>
  <c r="R5041" i="1" a="1"/>
  <c r="R5041" i="1"/>
  <c r="R5159" i="1" a="1"/>
  <c r="R5159" i="1"/>
  <c r="R5215" i="1" a="1"/>
  <c r="R5215" i="1"/>
  <c r="R3489" i="1" a="1"/>
  <c r="R3489" i="1"/>
  <c r="R3521" i="1" a="1"/>
  <c r="R3521" i="1"/>
  <c r="R3553" i="1" a="1"/>
  <c r="R3553" i="1"/>
  <c r="R3585" i="1" a="1"/>
  <c r="R3585" i="1"/>
  <c r="R3617" i="1" a="1"/>
  <c r="R3617" i="1"/>
  <c r="R3649" i="1" a="1"/>
  <c r="R3649" i="1"/>
  <c r="R3681" i="1" a="1"/>
  <c r="R3681" i="1"/>
  <c r="R3713" i="1" a="1"/>
  <c r="R3713" i="1"/>
  <c r="R3745" i="1" a="1"/>
  <c r="R3745" i="1"/>
  <c r="R4778" i="1" a="1"/>
  <c r="R4778" i="1"/>
  <c r="R4165" i="1" a="1"/>
  <c r="R4165" i="1"/>
  <c r="R4302" i="1" a="1"/>
  <c r="R4302" i="1"/>
  <c r="R4411" i="1" a="1"/>
  <c r="R4411" i="1"/>
  <c r="R4558" i="1" a="1"/>
  <c r="R4558" i="1"/>
  <c r="R4726" i="1" a="1"/>
  <c r="R4726" i="1"/>
  <c r="R4142" i="1" a="1"/>
  <c r="R4142" i="1"/>
  <c r="R4239" i="1" a="1"/>
  <c r="R4239" i="1"/>
  <c r="R4367" i="1" a="1"/>
  <c r="R4367" i="1"/>
  <c r="R4495" i="1" a="1"/>
  <c r="R4495" i="1"/>
  <c r="R4623" i="1" a="1"/>
  <c r="R4623" i="1"/>
  <c r="R4663" i="1" a="1"/>
  <c r="R4663" i="1"/>
  <c r="R4181" i="1" a="1"/>
  <c r="R4181" i="1"/>
  <c r="R4213" i="1" a="1"/>
  <c r="R4213" i="1"/>
  <c r="R4245" i="1" a="1"/>
  <c r="R4245" i="1"/>
  <c r="R4277" i="1" a="1"/>
  <c r="R4277" i="1"/>
  <c r="R4309" i="1" a="1"/>
  <c r="R4309" i="1"/>
  <c r="R4341" i="1" a="1"/>
  <c r="R4341" i="1"/>
  <c r="R4373" i="1" a="1"/>
  <c r="R4373" i="1"/>
  <c r="R4405" i="1" a="1"/>
  <c r="R4405" i="1"/>
  <c r="R4437" i="1" a="1"/>
  <c r="R4437" i="1"/>
  <c r="R4469" i="1" a="1"/>
  <c r="R4469" i="1"/>
  <c r="R4501" i="1" a="1"/>
  <c r="R4501" i="1"/>
  <c r="R4533" i="1" a="1"/>
  <c r="R4533" i="1"/>
  <c r="R4565" i="1" a="1"/>
  <c r="R4565" i="1"/>
  <c r="R4597" i="1" a="1"/>
  <c r="R4597" i="1"/>
  <c r="R4629" i="1" a="1"/>
  <c r="R4629" i="1"/>
  <c r="R4918" i="1" a="1"/>
  <c r="R4918" i="1"/>
  <c r="R4982" i="1" a="1"/>
  <c r="R4982" i="1"/>
  <c r="R5046" i="1" a="1"/>
  <c r="R5046" i="1"/>
  <c r="R4717" i="1" a="1"/>
  <c r="R4717" i="1"/>
  <c r="R4749" i="1" a="1"/>
  <c r="R4749" i="1"/>
  <c r="R4781" i="1" a="1"/>
  <c r="R4781" i="1"/>
  <c r="R4813" i="1" a="1"/>
  <c r="R4813" i="1"/>
  <c r="R4845" i="1" a="1"/>
  <c r="R4845" i="1"/>
  <c r="R4877" i="1" a="1"/>
  <c r="R4877" i="1"/>
  <c r="R4907" i="1" a="1"/>
  <c r="R4907" i="1"/>
  <c r="R5157" i="1" a="1"/>
  <c r="R5157" i="1"/>
  <c r="R4953" i="1" a="1"/>
  <c r="R4953" i="1"/>
  <c r="R5088" i="1" a="1"/>
  <c r="R5088" i="1"/>
  <c r="R5176" i="1" a="1"/>
  <c r="R5176" i="1"/>
  <c r="R4932" i="1" a="1"/>
  <c r="R4932" i="1"/>
  <c r="R4964" i="1" a="1"/>
  <c r="R4964" i="1"/>
  <c r="R4996" i="1" a="1"/>
  <c r="R4996" i="1"/>
  <c r="R5028" i="1" a="1"/>
  <c r="R5028" i="1"/>
  <c r="R5091" i="1" a="1"/>
  <c r="R5091" i="1"/>
  <c r="R5079" i="1" a="1"/>
  <c r="R5079" i="1"/>
  <c r="R5166" i="1" a="1"/>
  <c r="R5166" i="1"/>
  <c r="R5066" i="1" a="1"/>
  <c r="R5066" i="1"/>
  <c r="R5381" i="1" a="1"/>
  <c r="R5381" i="1"/>
  <c r="R5403" i="1" a="1"/>
  <c r="R5403" i="1"/>
  <c r="R5358" i="1" a="1"/>
  <c r="R5358" i="1"/>
  <c r="R5348" i="1" a="1"/>
  <c r="R5348" i="1"/>
  <c r="R5617" i="1" a="1"/>
  <c r="R5617" i="1"/>
  <c r="R5438" i="1" a="1"/>
  <c r="R5438" i="1"/>
  <c r="R5685" i="1" a="1"/>
  <c r="R5685" i="1"/>
  <c r="R5791" i="1" a="1"/>
  <c r="R5791" i="1"/>
  <c r="R5701" i="1" a="1"/>
  <c r="R5701" i="1"/>
  <c r="R5733" i="1" a="1"/>
  <c r="R5733" i="1"/>
  <c r="R5762" i="1" a="1"/>
  <c r="R5762" i="1"/>
  <c r="R5715" i="1" a="1"/>
  <c r="R5715" i="1"/>
  <c r="R5860" i="1" a="1"/>
  <c r="R5860" i="1"/>
  <c r="R5839" i="1" a="1"/>
  <c r="R5839" i="1"/>
  <c r="R5902" i="1" a="1"/>
  <c r="R5902" i="1"/>
  <c r="R5912" i="1" a="1"/>
  <c r="R5912" i="1"/>
  <c r="R5803" i="1" a="1"/>
  <c r="R5803" i="1"/>
  <c r="R5875" i="1" a="1"/>
  <c r="R5875" i="1"/>
  <c r="R5952" i="1" a="1"/>
  <c r="R5952" i="1"/>
  <c r="R4528" i="1" a="1"/>
  <c r="R4528" i="1"/>
  <c r="R3450" i="1" a="1"/>
  <c r="R3450" i="1"/>
  <c r="R3671" i="1" a="1"/>
  <c r="R3671" i="1"/>
  <c r="S3707" i="1"/>
  <c r="R3788" i="1" a="1"/>
  <c r="R3788" i="1"/>
  <c r="R4015" i="1" a="1"/>
  <c r="R4015" i="1"/>
  <c r="R5580" i="1" a="1"/>
  <c r="R5580" i="1"/>
  <c r="R4823" i="1" a="1"/>
  <c r="R4823" i="1"/>
  <c r="R3548" i="1" a="1"/>
  <c r="R3548" i="1"/>
  <c r="R4092" i="1" a="1"/>
  <c r="R4092" i="1"/>
  <c r="R4779" i="1" a="1"/>
  <c r="R4779" i="1"/>
  <c r="R5433" i="1" a="1"/>
  <c r="R5433" i="1"/>
  <c r="R5465" i="1" a="1"/>
  <c r="R5465" i="1"/>
  <c r="R3806" i="1" a="1"/>
  <c r="R3806" i="1"/>
  <c r="R3845" i="1" a="1"/>
  <c r="R3845" i="1"/>
  <c r="R4104" i="1" a="1"/>
  <c r="R4104" i="1"/>
  <c r="R4348" i="1" a="1"/>
  <c r="R4348" i="1"/>
  <c r="S4879" i="1"/>
  <c r="R65" i="1" a="1"/>
  <c r="R65" i="1"/>
  <c r="R161" i="1" a="1"/>
  <c r="R161" i="1"/>
  <c r="R321" i="1" a="1"/>
  <c r="R321" i="1"/>
  <c r="R393" i="1" a="1"/>
  <c r="R393" i="1"/>
  <c r="R545" i="1" a="1"/>
  <c r="R545" i="1"/>
  <c r="O545" i="1"/>
  <c r="Q545" i="1"/>
  <c r="R625" i="1" a="1"/>
  <c r="R625" i="1"/>
  <c r="O625" i="1"/>
  <c r="Q625" i="1"/>
  <c r="R889" i="1" a="1"/>
  <c r="R889" i="1"/>
  <c r="O889" i="1"/>
  <c r="Q889" i="1"/>
  <c r="R985" i="1" a="1"/>
  <c r="R985" i="1"/>
  <c r="O985" i="1"/>
  <c r="Q985" i="1"/>
  <c r="R1617" i="1" a="1"/>
  <c r="R1617" i="1"/>
  <c r="R111" i="1" a="1"/>
  <c r="R111" i="1"/>
  <c r="R212" i="1" a="1"/>
  <c r="R212" i="1"/>
  <c r="R372" i="1" a="1"/>
  <c r="R372" i="1"/>
  <c r="R439" i="1" a="1"/>
  <c r="R439" i="1"/>
  <c r="R631" i="1" a="1"/>
  <c r="R631" i="1"/>
  <c r="O631" i="1"/>
  <c r="Q631" i="1"/>
  <c r="R735" i="1" a="1"/>
  <c r="R735" i="1"/>
  <c r="O735" i="1"/>
  <c r="Q735" i="1"/>
  <c r="R868" i="1" a="1"/>
  <c r="R868" i="1"/>
  <c r="O868" i="1"/>
  <c r="Q868" i="1"/>
  <c r="R1175" i="1" a="1"/>
  <c r="R1175" i="1"/>
  <c r="R1322" i="1" a="1"/>
  <c r="R1322" i="1"/>
  <c r="R1593" i="1" a="1"/>
  <c r="R1593" i="1"/>
  <c r="R73" i="1" a="1"/>
  <c r="R73" i="1"/>
  <c r="R137" i="1" a="1"/>
  <c r="R137" i="1"/>
  <c r="R217" i="1" a="1"/>
  <c r="R217" i="1"/>
  <c r="R289" i="1" a="1"/>
  <c r="R289" i="1"/>
  <c r="R737" i="1" a="1"/>
  <c r="R737" i="1"/>
  <c r="O737" i="1"/>
  <c r="Q737" i="1"/>
  <c r="R61" i="1" a="1"/>
  <c r="R61" i="1"/>
  <c r="R125" i="1" a="1"/>
  <c r="R125" i="1"/>
  <c r="R245" i="1" a="1"/>
  <c r="R245" i="1"/>
  <c r="R373" i="1" a="1"/>
  <c r="R373" i="1"/>
  <c r="R437" i="1" a="1"/>
  <c r="R437" i="1"/>
  <c r="R16" i="1" a="1"/>
  <c r="R16" i="1"/>
  <c r="R107" i="1" a="1"/>
  <c r="R107" i="1"/>
  <c r="R144" i="1" a="1"/>
  <c r="R144" i="1"/>
  <c r="R208" i="1" a="1"/>
  <c r="R208" i="1"/>
  <c r="R299" i="1" a="1"/>
  <c r="R299" i="1"/>
  <c r="R336" i="1" a="1"/>
  <c r="R336" i="1"/>
  <c r="R427" i="1" a="1"/>
  <c r="R427" i="1"/>
  <c r="R464" i="1" a="1"/>
  <c r="R464" i="1"/>
  <c r="O464" i="1"/>
  <c r="Q464" i="1"/>
  <c r="R555" i="1" a="1"/>
  <c r="R555" i="1"/>
  <c r="O555" i="1"/>
  <c r="Q555" i="1"/>
  <c r="R592" i="1" a="1"/>
  <c r="R592" i="1"/>
  <c r="O592" i="1"/>
  <c r="Q592" i="1"/>
  <c r="R683" i="1" a="1"/>
  <c r="R683" i="1"/>
  <c r="O683" i="1"/>
  <c r="Q683" i="1"/>
  <c r="R720" i="1" a="1"/>
  <c r="R720" i="1"/>
  <c r="O720" i="1"/>
  <c r="Q720" i="1"/>
  <c r="R811" i="1" a="1"/>
  <c r="R811" i="1"/>
  <c r="O811" i="1"/>
  <c r="Q811" i="1"/>
  <c r="R848" i="1" a="1"/>
  <c r="R848" i="1"/>
  <c r="O848" i="1"/>
  <c r="Q848" i="1"/>
  <c r="R939" i="1" a="1"/>
  <c r="R939" i="1"/>
  <c r="O939" i="1"/>
  <c r="Q939" i="1"/>
  <c r="R976" i="1" a="1"/>
  <c r="R976" i="1"/>
  <c r="O976" i="1"/>
  <c r="Q976" i="1"/>
  <c r="R1014" i="1" a="1"/>
  <c r="R1014" i="1"/>
  <c r="O1014" i="1"/>
  <c r="Q1014" i="1"/>
  <c r="R1378" i="1" a="1"/>
  <c r="R1378" i="1"/>
  <c r="R1410" i="1" a="1"/>
  <c r="R1410" i="1"/>
  <c r="R1442" i="1" a="1"/>
  <c r="R1442" i="1"/>
  <c r="R1474" i="1" a="1"/>
  <c r="R1474" i="1"/>
  <c r="R1589" i="1" a="1"/>
  <c r="R1589" i="1"/>
  <c r="R1724" i="1" a="1"/>
  <c r="R1724" i="1"/>
  <c r="R3010" i="1" a="1"/>
  <c r="R3010" i="1"/>
  <c r="R4039" i="1" a="1"/>
  <c r="R4039" i="1"/>
  <c r="R1527" i="1" a="1"/>
  <c r="R1527" i="1"/>
  <c r="R1559" i="1" a="1"/>
  <c r="R1559" i="1"/>
  <c r="R1591" i="1" a="1"/>
  <c r="R1591" i="1"/>
  <c r="R1623" i="1" a="1"/>
  <c r="R1623" i="1"/>
  <c r="R1655" i="1" a="1"/>
  <c r="R1655" i="1"/>
  <c r="R1844" i="1" a="1"/>
  <c r="R1844" i="1"/>
  <c r="R1908" i="1" a="1"/>
  <c r="R1908" i="1"/>
  <c r="R1972" i="1" a="1"/>
  <c r="R1972" i="1"/>
  <c r="R2036" i="1" a="1"/>
  <c r="R2036" i="1"/>
  <c r="R2100" i="1" a="1"/>
  <c r="R2100" i="1"/>
  <c r="R2164" i="1" a="1"/>
  <c r="R2164" i="1"/>
  <c r="R2228" i="1" a="1"/>
  <c r="R2228" i="1"/>
  <c r="R2292" i="1" a="1"/>
  <c r="R2292" i="1"/>
  <c r="R2356" i="1" a="1"/>
  <c r="R2356" i="1"/>
  <c r="R2420" i="1" a="1"/>
  <c r="R2420" i="1"/>
  <c r="R2484" i="1" a="1"/>
  <c r="R2484" i="1"/>
  <c r="R2548" i="1" a="1"/>
  <c r="R2548" i="1"/>
  <c r="R2612" i="1" a="1"/>
  <c r="R2612" i="1"/>
  <c r="R2676" i="1" a="1"/>
  <c r="R2676" i="1"/>
  <c r="R2740" i="1" a="1"/>
  <c r="R2740" i="1"/>
  <c r="R2804" i="1" a="1"/>
  <c r="R2804" i="1"/>
  <c r="R3042" i="1" a="1"/>
  <c r="R3042" i="1"/>
  <c r="R4080" i="1" a="1"/>
  <c r="R4080" i="1"/>
  <c r="R3694" i="1" a="1"/>
  <c r="R3694" i="1"/>
  <c r="R1522" i="1" a="1"/>
  <c r="R1522" i="1"/>
  <c r="R1554" i="1" a="1"/>
  <c r="R1554" i="1"/>
  <c r="R1586" i="1" a="1"/>
  <c r="R1586" i="1"/>
  <c r="R1618" i="1" a="1"/>
  <c r="R1618" i="1"/>
  <c r="R1650" i="1" a="1"/>
  <c r="R1650" i="1"/>
  <c r="R3534" i="1" a="1"/>
  <c r="R3534" i="1"/>
  <c r="R3662" i="1" a="1"/>
  <c r="R3662" i="1"/>
  <c r="R3876" i="1" a="1"/>
  <c r="R3876" i="1"/>
  <c r="R2855" i="1" a="1"/>
  <c r="R2855" i="1"/>
  <c r="R3686" i="1" a="1"/>
  <c r="R3686" i="1"/>
  <c r="R5201" i="1" a="1"/>
  <c r="R5201" i="1"/>
  <c r="R5385" i="1" a="1"/>
  <c r="R5385" i="1"/>
  <c r="R1532" i="1" a="1"/>
  <c r="R1532" i="1"/>
  <c r="R1596" i="1" a="1"/>
  <c r="R1596" i="1"/>
  <c r="R1688" i="1" a="1"/>
  <c r="R1688" i="1"/>
  <c r="R1872" i="1" a="1"/>
  <c r="R1872" i="1"/>
  <c r="R2000" i="1" a="1"/>
  <c r="R2000" i="1"/>
  <c r="R2128" i="1" a="1"/>
  <c r="R2128" i="1"/>
  <c r="R2256" i="1" a="1"/>
  <c r="R2256" i="1"/>
  <c r="R2384" i="1" a="1"/>
  <c r="R2384" i="1"/>
  <c r="R2512" i="1" a="1"/>
  <c r="R2512" i="1"/>
  <c r="R2640" i="1" a="1"/>
  <c r="R2640" i="1"/>
  <c r="R2768" i="1" a="1"/>
  <c r="R2768" i="1"/>
  <c r="R3127" i="1" a="1"/>
  <c r="R3127" i="1"/>
  <c r="R3670" i="1" a="1"/>
  <c r="R3670" i="1"/>
  <c r="R4113" i="1" a="1"/>
  <c r="R4113" i="1"/>
  <c r="R4084" i="1" a="1"/>
  <c r="R4084" i="1"/>
  <c r="R3821" i="1" a="1"/>
  <c r="R3821" i="1"/>
  <c r="R4263" i="1" a="1"/>
  <c r="R4263" i="1"/>
  <c r="R4806" i="1" a="1"/>
  <c r="R4806" i="1"/>
  <c r="R2827" i="1" a="1"/>
  <c r="R2827" i="1"/>
  <c r="R2971" i="1" a="1"/>
  <c r="R2971" i="1"/>
  <c r="R3819" i="1" a="1"/>
  <c r="R3819" i="1"/>
  <c r="R4129" i="1" a="1"/>
  <c r="R4129" i="1"/>
  <c r="R4686" i="1" a="1"/>
  <c r="R4686" i="1"/>
  <c r="R4902" i="1" a="1"/>
  <c r="R4902" i="1"/>
  <c r="R5071" i="1" a="1"/>
  <c r="R5071" i="1"/>
  <c r="R5140" i="1" a="1"/>
  <c r="R5140" i="1"/>
  <c r="R5172" i="1" a="1"/>
  <c r="R5172" i="1"/>
  <c r="R5204" i="1" a="1"/>
  <c r="R5204" i="1"/>
  <c r="R4215" i="1" a="1"/>
  <c r="R4215" i="1"/>
  <c r="R4343" i="1" a="1"/>
  <c r="R4343" i="1"/>
  <c r="R4471" i="1" a="1"/>
  <c r="R4471" i="1"/>
  <c r="R4599" i="1" a="1"/>
  <c r="R4599" i="1"/>
  <c r="R4665" i="1" a="1"/>
  <c r="R4665" i="1"/>
  <c r="R4830" i="1" a="1"/>
  <c r="R4830" i="1"/>
  <c r="R4107" i="1" a="1"/>
  <c r="R4107" i="1"/>
  <c r="R4139" i="1" a="1"/>
  <c r="R4139" i="1"/>
  <c r="R4171" i="1" a="1"/>
  <c r="R4171" i="1"/>
  <c r="R4235" i="1" a="1"/>
  <c r="R4235" i="1"/>
  <c r="R4299" i="1" a="1"/>
  <c r="R4299" i="1"/>
  <c r="R4363" i="1" a="1"/>
  <c r="R4363" i="1"/>
  <c r="R4427" i="1" a="1"/>
  <c r="R4427" i="1"/>
  <c r="R4491" i="1" a="1"/>
  <c r="R4491" i="1"/>
  <c r="R4555" i="1" a="1"/>
  <c r="R4555" i="1"/>
  <c r="R4619" i="1" a="1"/>
  <c r="R4619" i="1"/>
  <c r="R4786" i="1" a="1"/>
  <c r="R4786" i="1"/>
  <c r="R4154" i="1" a="1"/>
  <c r="R4154" i="1"/>
  <c r="R4685" i="1" a="1"/>
  <c r="R4685" i="1"/>
  <c r="R4858" i="1" a="1"/>
  <c r="R4858" i="1"/>
  <c r="R4683" i="1" a="1"/>
  <c r="R4683" i="1"/>
  <c r="R4671" i="1" a="1"/>
  <c r="R4671" i="1"/>
  <c r="R4962" i="1" a="1"/>
  <c r="R4962" i="1"/>
  <c r="R4938" i="1" a="1"/>
  <c r="R4938" i="1"/>
  <c r="R5002" i="1" a="1"/>
  <c r="R5002" i="1"/>
  <c r="R5076" i="1" a="1"/>
  <c r="R5076" i="1"/>
  <c r="R4942" i="1" a="1"/>
  <c r="R4942" i="1"/>
  <c r="R5072" i="1" a="1"/>
  <c r="R5072" i="1"/>
  <c r="R5139" i="1" a="1"/>
  <c r="R5139" i="1"/>
  <c r="R5171" i="1" a="1"/>
  <c r="R5171" i="1"/>
  <c r="R5203" i="1" a="1"/>
  <c r="R5203" i="1"/>
  <c r="R5075" i="1" a="1"/>
  <c r="R5075" i="1"/>
  <c r="R5054" i="1" a="1"/>
  <c r="R5054" i="1"/>
  <c r="R5118" i="1" a="1"/>
  <c r="R5118" i="1"/>
  <c r="R5552" i="1" a="1"/>
  <c r="R5552" i="1"/>
  <c r="R5285" i="1" a="1"/>
  <c r="R5285" i="1"/>
  <c r="R5349" i="1" a="1"/>
  <c r="R5349" i="1"/>
  <c r="R5451" i="1" a="1"/>
  <c r="R5451" i="1"/>
  <c r="R5232" i="1" a="1"/>
  <c r="R5232" i="1"/>
  <c r="R5264" i="1" a="1"/>
  <c r="R5264" i="1"/>
  <c r="R5310" i="1" a="1"/>
  <c r="R5310" i="1"/>
  <c r="R5369" i="1" a="1"/>
  <c r="R5369" i="1"/>
  <c r="R5536" i="1" a="1"/>
  <c r="R5536" i="1"/>
  <c r="R5336" i="1" a="1"/>
  <c r="R5336" i="1"/>
  <c r="R5412" i="1" a="1"/>
  <c r="R5412" i="1"/>
  <c r="R5476" i="1" a="1"/>
  <c r="R5476" i="1"/>
  <c r="R5388" i="1" a="1"/>
  <c r="R5388" i="1"/>
  <c r="R5473" i="1" a="1"/>
  <c r="R5473" i="1"/>
  <c r="R5553" i="1" a="1"/>
  <c r="R5553" i="1"/>
  <c r="R5436" i="1" a="1"/>
  <c r="R5436" i="1"/>
  <c r="R5500" i="1" a="1"/>
  <c r="R5500" i="1"/>
  <c r="R5442" i="1" a="1"/>
  <c r="R5442" i="1"/>
  <c r="R5605" i="1" a="1"/>
  <c r="R5605" i="1"/>
  <c r="R5663" i="1" a="1"/>
  <c r="R5663" i="1"/>
  <c r="R5641" i="1" a="1"/>
  <c r="R5641" i="1"/>
  <c r="R5661" i="1" a="1"/>
  <c r="R5661" i="1"/>
  <c r="R5713" i="1" a="1"/>
  <c r="R5713" i="1"/>
  <c r="R5747" i="1" a="1"/>
  <c r="R5747" i="1"/>
  <c r="R5811" i="1" a="1"/>
  <c r="R5811" i="1"/>
  <c r="R5751" i="1" a="1"/>
  <c r="R5751" i="1"/>
  <c r="R5815" i="1" a="1"/>
  <c r="R5815" i="1"/>
  <c r="R5793" i="1" a="1"/>
  <c r="R5793" i="1"/>
  <c r="R5866" i="1" a="1"/>
  <c r="R5866" i="1"/>
  <c r="R5868" i="1" a="1"/>
  <c r="R5868" i="1"/>
  <c r="R5919" i="1" a="1"/>
  <c r="R5919" i="1"/>
  <c r="R5893" i="1" a="1"/>
  <c r="R5893" i="1"/>
  <c r="R5942" i="1" a="1"/>
  <c r="R5942" i="1"/>
  <c r="R5964" i="1" a="1"/>
  <c r="R5964" i="1"/>
  <c r="R5106" i="1" a="1"/>
  <c r="R5106" i="1"/>
  <c r="R5249" i="1" a="1"/>
  <c r="R5249" i="1"/>
  <c r="R5281" i="1" a="1"/>
  <c r="R5281" i="1"/>
  <c r="R5333" i="1" a="1"/>
  <c r="R5333" i="1"/>
  <c r="R5335" i="1" a="1"/>
  <c r="R5335" i="1"/>
  <c r="R5356" i="1" a="1"/>
  <c r="R5356" i="1"/>
  <c r="R5411" i="1" a="1"/>
  <c r="R5411" i="1"/>
  <c r="R5585" i="1" a="1"/>
  <c r="R5585" i="1"/>
  <c r="R5640" i="1" a="1"/>
  <c r="R5640" i="1"/>
  <c r="R5583" i="1" a="1"/>
  <c r="R5583" i="1"/>
  <c r="R5619" i="1" a="1"/>
  <c r="R5619" i="1"/>
  <c r="R5575" i="1" a="1"/>
  <c r="R5575" i="1"/>
  <c r="R5740" i="1" a="1"/>
  <c r="R5740" i="1"/>
  <c r="R5795" i="1" a="1"/>
  <c r="R5795" i="1"/>
  <c r="R5798" i="1" a="1"/>
  <c r="R5798" i="1"/>
  <c r="R5855" i="1" a="1"/>
  <c r="R5855" i="1"/>
  <c r="R5920" i="1" a="1"/>
  <c r="R5920" i="1"/>
  <c r="R4436" i="1" a="1"/>
  <c r="R4436" i="1"/>
  <c r="R4807" i="1" a="1"/>
  <c r="R4807" i="1"/>
  <c r="S4819" i="1"/>
  <c r="R3414" i="1" a="1"/>
  <c r="R3414" i="1"/>
  <c r="R3446" i="1" a="1"/>
  <c r="R3446" i="1"/>
  <c r="R3487" i="1" a="1"/>
  <c r="R3487" i="1"/>
  <c r="R3743" i="1" a="1"/>
  <c r="R3743" i="1"/>
  <c r="R3763" i="1" a="1"/>
  <c r="R3763" i="1"/>
  <c r="R3932" i="1" a="1"/>
  <c r="R3932" i="1"/>
  <c r="R4066" i="1" a="1"/>
  <c r="R4066" i="1"/>
  <c r="R4612" i="1" a="1"/>
  <c r="R4612" i="1"/>
  <c r="R5574" i="1" a="1"/>
  <c r="R5574" i="1"/>
  <c r="R5620" i="1" a="1"/>
  <c r="R5620" i="1"/>
  <c r="R5355" i="1" a="1"/>
  <c r="R5355" i="1"/>
  <c r="R5515" i="1" a="1"/>
  <c r="R5515" i="1"/>
  <c r="R5654" i="1" a="1"/>
  <c r="R5654" i="1"/>
  <c r="R5690" i="1" a="1"/>
  <c r="R5690" i="1"/>
  <c r="R5752" i="1" a="1"/>
  <c r="R5752" i="1"/>
  <c r="R4731" i="1" a="1"/>
  <c r="R4731" i="1"/>
  <c r="S4803" i="1"/>
  <c r="R3676" i="1" a="1"/>
  <c r="R3676" i="1"/>
  <c r="R3811" i="1" a="1"/>
  <c r="R3811" i="1"/>
  <c r="R3889" i="1" a="1"/>
  <c r="R3889" i="1"/>
  <c r="R4096" i="1" a="1"/>
  <c r="R4096" i="1"/>
  <c r="R4743" i="1" a="1"/>
  <c r="R4743" i="1"/>
  <c r="R4752" i="1" a="1"/>
  <c r="R4752" i="1"/>
  <c r="R5401" i="1" a="1"/>
  <c r="R5401" i="1"/>
  <c r="R5533" i="1" a="1"/>
  <c r="R5533" i="1"/>
  <c r="R5716" i="1" a="1"/>
  <c r="R5716" i="1"/>
  <c r="R3808" i="1" a="1"/>
  <c r="R3808" i="1"/>
  <c r="R3922" i="1" a="1"/>
  <c r="R3922" i="1"/>
  <c r="R4024" i="1" a="1"/>
  <c r="R4024" i="1"/>
  <c r="R4208" i="1" a="1"/>
  <c r="R4208" i="1"/>
  <c r="R4472" i="1" a="1"/>
  <c r="R4472" i="1"/>
  <c r="R4835" i="1" a="1"/>
  <c r="R4835" i="1"/>
  <c r="R5216" i="1" a="1"/>
  <c r="R5216" i="1"/>
  <c r="R1351" i="1" a="1"/>
  <c r="R1351" i="1"/>
  <c r="R1415" i="1" a="1"/>
  <c r="R1415" i="1"/>
  <c r="R1479" i="1" a="1"/>
  <c r="R1479" i="1"/>
  <c r="R52" i="1" a="1"/>
  <c r="R52" i="1"/>
  <c r="R175" i="1" a="1"/>
  <c r="R175" i="1"/>
  <c r="R207" i="1" a="1"/>
  <c r="R207" i="1"/>
  <c r="R359" i="1" a="1"/>
  <c r="R359" i="1"/>
  <c r="R391" i="1" a="1"/>
  <c r="R391" i="1"/>
  <c r="R556" i="1" a="1"/>
  <c r="R556" i="1"/>
  <c r="O556" i="1"/>
  <c r="Q556" i="1"/>
  <c r="R607" i="1" a="1"/>
  <c r="R607" i="1"/>
  <c r="O607" i="1"/>
  <c r="Q607" i="1"/>
  <c r="R711" i="1" a="1"/>
  <c r="R711" i="1"/>
  <c r="O711" i="1"/>
  <c r="Q711" i="1"/>
  <c r="R871" i="1" a="1"/>
  <c r="R871" i="1"/>
  <c r="O871" i="1"/>
  <c r="Q871" i="1"/>
  <c r="R951" i="1" a="1"/>
  <c r="R951" i="1"/>
  <c r="O951" i="1"/>
  <c r="Q951" i="1"/>
  <c r="R1154" i="1" a="1"/>
  <c r="R1154" i="1"/>
  <c r="R1303" i="1" a="1"/>
  <c r="R1303" i="1"/>
  <c r="R1645" i="1" a="1"/>
  <c r="R1645" i="1"/>
  <c r="R17" i="1" a="1"/>
  <c r="R17" i="1"/>
  <c r="O17" i="1"/>
  <c r="Q17" i="1"/>
  <c r="R417" i="1" a="1"/>
  <c r="R417" i="1"/>
  <c r="R873" i="1" a="1"/>
  <c r="R873" i="1"/>
  <c r="O873" i="1"/>
  <c r="Q873" i="1"/>
  <c r="R53" i="1" a="1"/>
  <c r="R53" i="1"/>
  <c r="R133" i="1" a="1"/>
  <c r="R133" i="1"/>
  <c r="O133" i="1"/>
  <c r="Q133" i="1"/>
  <c r="R317" i="1" a="1"/>
  <c r="R317" i="1"/>
  <c r="R397" i="1" a="1"/>
  <c r="R397" i="1"/>
  <c r="R477" i="1" a="1"/>
  <c r="R477" i="1"/>
  <c r="O477" i="1"/>
  <c r="Q477" i="1"/>
  <c r="R19" i="1" a="1"/>
  <c r="R19" i="1"/>
  <c r="R83" i="1" a="1"/>
  <c r="R83" i="1"/>
  <c r="R147" i="1" a="1"/>
  <c r="R147" i="1"/>
  <c r="R211" i="1" a="1"/>
  <c r="R211" i="1"/>
  <c r="R275" i="1" a="1"/>
  <c r="R275" i="1"/>
  <c r="R339" i="1" a="1"/>
  <c r="R339" i="1"/>
  <c r="R403" i="1" a="1"/>
  <c r="R403" i="1"/>
  <c r="R467" i="1" a="1"/>
  <c r="R467" i="1"/>
  <c r="O467" i="1"/>
  <c r="Q467" i="1"/>
  <c r="R531" i="1" a="1"/>
  <c r="R531" i="1"/>
  <c r="O531" i="1"/>
  <c r="Q531" i="1"/>
  <c r="R595" i="1" a="1"/>
  <c r="R595" i="1"/>
  <c r="O595" i="1"/>
  <c r="Q595" i="1"/>
  <c r="R659" i="1" a="1"/>
  <c r="R659" i="1"/>
  <c r="O659" i="1"/>
  <c r="Q659" i="1"/>
  <c r="R723" i="1" a="1"/>
  <c r="R723" i="1"/>
  <c r="O723" i="1"/>
  <c r="Q723" i="1"/>
  <c r="R787" i="1" a="1"/>
  <c r="R787" i="1"/>
  <c r="O787" i="1"/>
  <c r="Q787" i="1"/>
  <c r="R851" i="1" a="1"/>
  <c r="R851" i="1"/>
  <c r="O851" i="1"/>
  <c r="Q851" i="1"/>
  <c r="R915" i="1" a="1"/>
  <c r="R915" i="1"/>
  <c r="O915" i="1"/>
  <c r="Q915" i="1"/>
  <c r="R979" i="1" a="1"/>
  <c r="R979" i="1"/>
  <c r="O979" i="1"/>
  <c r="Q979" i="1"/>
  <c r="R1358" i="1" a="1"/>
  <c r="R1358" i="1"/>
  <c r="O1358" i="1"/>
  <c r="Q1358" i="1"/>
  <c r="R1422" i="1" a="1"/>
  <c r="R1422" i="1"/>
  <c r="R1486" i="1" a="1"/>
  <c r="R1486" i="1"/>
  <c r="R1637" i="1" a="1"/>
  <c r="R1637" i="1"/>
  <c r="R3917" i="1" a="1"/>
  <c r="R3917" i="1"/>
  <c r="R1523" i="1" a="1"/>
  <c r="R1523" i="1"/>
  <c r="R1587" i="1" a="1"/>
  <c r="R1587" i="1"/>
  <c r="R1651" i="1" a="1"/>
  <c r="R1651" i="1"/>
  <c r="R1900" i="1" a="1"/>
  <c r="R1900" i="1"/>
  <c r="R2028" i="1" a="1"/>
  <c r="R2028" i="1"/>
  <c r="R2156" i="1" a="1"/>
  <c r="R2156" i="1"/>
  <c r="R2284" i="1" a="1"/>
  <c r="R2284" i="1"/>
  <c r="R2412" i="1" a="1"/>
  <c r="R2412" i="1"/>
  <c r="R2540" i="1" a="1"/>
  <c r="R2540" i="1"/>
  <c r="R2668" i="1" a="1"/>
  <c r="R2668" i="1"/>
  <c r="R2796" i="1" a="1"/>
  <c r="R2796" i="1"/>
  <c r="R3610" i="1" a="1"/>
  <c r="R3610" i="1"/>
  <c r="R4027" i="1" a="1"/>
  <c r="R4027" i="1"/>
  <c r="R3977" i="1" a="1"/>
  <c r="R3977" i="1"/>
  <c r="R1504" i="1" a="1"/>
  <c r="R1504" i="1"/>
  <c r="R3849" i="1" a="1"/>
  <c r="R3849" i="1"/>
  <c r="R1684" i="1" a="1"/>
  <c r="R1684" i="1"/>
  <c r="R3666" i="1" a="1"/>
  <c r="R3666" i="1"/>
  <c r="R4455" i="1" a="1"/>
  <c r="R4455" i="1"/>
  <c r="R1736" i="1" a="1"/>
  <c r="R1736" i="1"/>
  <c r="R1832" i="1" a="1"/>
  <c r="R1832" i="1"/>
  <c r="R1896" i="1" a="1"/>
  <c r="R1896" i="1"/>
  <c r="R1960" i="1" a="1"/>
  <c r="R1960" i="1"/>
  <c r="R2024" i="1" a="1"/>
  <c r="R2024" i="1"/>
  <c r="R2088" i="1" a="1"/>
  <c r="R2088" i="1"/>
  <c r="R2152" i="1" a="1"/>
  <c r="R2152" i="1"/>
  <c r="R2216" i="1" a="1"/>
  <c r="R2216" i="1"/>
  <c r="R2280" i="1" a="1"/>
  <c r="R2280" i="1"/>
  <c r="R2344" i="1" a="1"/>
  <c r="R2344" i="1"/>
  <c r="R2408" i="1" a="1"/>
  <c r="R2408" i="1"/>
  <c r="R2472" i="1" a="1"/>
  <c r="R2472" i="1"/>
  <c r="R2536" i="1" a="1"/>
  <c r="R2536" i="1"/>
  <c r="R2600" i="1" a="1"/>
  <c r="R2600" i="1"/>
  <c r="R2664" i="1" a="1"/>
  <c r="R2664" i="1"/>
  <c r="R2728" i="1" a="1"/>
  <c r="R2728" i="1"/>
  <c r="R2792" i="1" a="1"/>
  <c r="R2792" i="1"/>
  <c r="R3981" i="1" a="1"/>
  <c r="R3981" i="1"/>
  <c r="R3805" i="1" a="1"/>
  <c r="R3805" i="1"/>
  <c r="R4061" i="1" a="1"/>
  <c r="R4061" i="1"/>
  <c r="R4916" i="1" a="1"/>
  <c r="R4916" i="1"/>
  <c r="R1671" i="1" a="1"/>
  <c r="R1671" i="1"/>
  <c r="R1703" i="1" a="1"/>
  <c r="R1703" i="1"/>
  <c r="R1735" i="1" a="1"/>
  <c r="R1735" i="1"/>
  <c r="R1767" i="1" a="1"/>
  <c r="R1767" i="1"/>
  <c r="R1799" i="1" a="1"/>
  <c r="R1799" i="1"/>
  <c r="R1831" i="1" a="1"/>
  <c r="R1831" i="1"/>
  <c r="R1863" i="1" a="1"/>
  <c r="R1863" i="1"/>
  <c r="R1895" i="1" a="1"/>
  <c r="R1895" i="1"/>
  <c r="R1927" i="1" a="1"/>
  <c r="R1927" i="1"/>
  <c r="R1959" i="1" a="1"/>
  <c r="R1959" i="1"/>
  <c r="R1991" i="1" a="1"/>
  <c r="R1991" i="1"/>
  <c r="R2023" i="1" a="1"/>
  <c r="R2023" i="1"/>
  <c r="R2055" i="1" a="1"/>
  <c r="R2055" i="1"/>
  <c r="R2087" i="1" a="1"/>
  <c r="R2087" i="1"/>
  <c r="R2119" i="1" a="1"/>
  <c r="R2119" i="1"/>
  <c r="R2151" i="1" a="1"/>
  <c r="R2151" i="1"/>
  <c r="R2183" i="1" a="1"/>
  <c r="R2183" i="1"/>
  <c r="R2215" i="1" a="1"/>
  <c r="R2215" i="1"/>
  <c r="R2247" i="1" a="1"/>
  <c r="R2247" i="1"/>
  <c r="R2279" i="1" a="1"/>
  <c r="R2279" i="1"/>
  <c r="R2311" i="1" a="1"/>
  <c r="R2311" i="1"/>
  <c r="R2343" i="1" a="1"/>
  <c r="R2343" i="1"/>
  <c r="R2375" i="1" a="1"/>
  <c r="R2375" i="1"/>
  <c r="R2407" i="1" a="1"/>
  <c r="R2407" i="1"/>
  <c r="R2439" i="1" a="1"/>
  <c r="R2439" i="1"/>
  <c r="R2471" i="1" a="1"/>
  <c r="R2471" i="1"/>
  <c r="R2503" i="1" a="1"/>
  <c r="R2503" i="1"/>
  <c r="R2535" i="1" a="1"/>
  <c r="R2535" i="1"/>
  <c r="R2567" i="1" a="1"/>
  <c r="R2567" i="1"/>
  <c r="R2599" i="1" a="1"/>
  <c r="R2599" i="1"/>
  <c r="R2631" i="1" a="1"/>
  <c r="R2631" i="1"/>
  <c r="R2663" i="1" a="1"/>
  <c r="R2663" i="1"/>
  <c r="R2695" i="1" a="1"/>
  <c r="R2695" i="1"/>
  <c r="R2727" i="1" a="1"/>
  <c r="R2727" i="1"/>
  <c r="R2759" i="1" a="1"/>
  <c r="R2759" i="1"/>
  <c r="R2791" i="1" a="1"/>
  <c r="R2791" i="1"/>
  <c r="R3803" i="1" a="1"/>
  <c r="R3803" i="1"/>
  <c r="R3968" i="1" a="1"/>
  <c r="R3968" i="1"/>
  <c r="R4179" i="1" a="1"/>
  <c r="R4179" i="1"/>
  <c r="R2811" i="1" a="1"/>
  <c r="R2811" i="1"/>
  <c r="R2891" i="1" a="1"/>
  <c r="R2891" i="1"/>
  <c r="R3035" i="1" a="1"/>
  <c r="R3035" i="1"/>
  <c r="R3817" i="1" a="1"/>
  <c r="R3817" i="1"/>
  <c r="R4029" i="1" a="1"/>
  <c r="R4029" i="1"/>
  <c r="R4487" i="1" a="1"/>
  <c r="R4487" i="1"/>
  <c r="R4275" i="1" a="1"/>
  <c r="R4275" i="1"/>
  <c r="R4403" i="1" a="1"/>
  <c r="R4403" i="1"/>
  <c r="R4531" i="1" a="1"/>
  <c r="R4531" i="1"/>
  <c r="R4679" i="1" a="1"/>
  <c r="R4679" i="1"/>
  <c r="R5055" i="1" a="1"/>
  <c r="R5055" i="1"/>
  <c r="R5167" i="1" a="1"/>
  <c r="R5167" i="1"/>
  <c r="R3477" i="1" a="1"/>
  <c r="R3477" i="1"/>
  <c r="R3509" i="1" a="1"/>
  <c r="R3509" i="1"/>
  <c r="R3541" i="1" a="1"/>
  <c r="R3541" i="1"/>
  <c r="R3573" i="1" a="1"/>
  <c r="R3573" i="1"/>
  <c r="R3605" i="1" a="1"/>
  <c r="R3605" i="1"/>
  <c r="R3637" i="1" a="1"/>
  <c r="R3637" i="1"/>
  <c r="R3669" i="1" a="1"/>
  <c r="R3669" i="1"/>
  <c r="R3701" i="1" a="1"/>
  <c r="R3701" i="1"/>
  <c r="R3733" i="1" a="1"/>
  <c r="R3733" i="1"/>
  <c r="R4169" i="1" a="1"/>
  <c r="R4169" i="1"/>
  <c r="R4906" i="1" a="1"/>
  <c r="R4906" i="1"/>
  <c r="R4198" i="1" a="1"/>
  <c r="R4198" i="1"/>
  <c r="R4262" i="1" a="1"/>
  <c r="R4262" i="1"/>
  <c r="R4326" i="1" a="1"/>
  <c r="R4326" i="1"/>
  <c r="R4390" i="1" a="1"/>
  <c r="R4390" i="1"/>
  <c r="R4454" i="1" a="1"/>
  <c r="R4454" i="1"/>
  <c r="R4518" i="1" a="1"/>
  <c r="R4518" i="1"/>
  <c r="R4582" i="1" a="1"/>
  <c r="R4582" i="1"/>
  <c r="R4750" i="1" a="1"/>
  <c r="R4750" i="1"/>
  <c r="R4206" i="1" a="1"/>
  <c r="R4206" i="1"/>
  <c r="R4315" i="1" a="1"/>
  <c r="R4315" i="1"/>
  <c r="R4462" i="1" a="1"/>
  <c r="R4462" i="1"/>
  <c r="R4571" i="1" a="1"/>
  <c r="R4571" i="1"/>
  <c r="R4758" i="1" a="1"/>
  <c r="R4758" i="1"/>
  <c r="R4150" i="1" a="1"/>
  <c r="R4150" i="1"/>
  <c r="R4255" i="1" a="1"/>
  <c r="R4255" i="1"/>
  <c r="R4383" i="1" a="1"/>
  <c r="R4383" i="1"/>
  <c r="R4511" i="1" a="1"/>
  <c r="R4511" i="1"/>
  <c r="R4642" i="1" a="1"/>
  <c r="R4642" i="1"/>
  <c r="R4826" i="1" a="1"/>
  <c r="R4826" i="1"/>
  <c r="R4177" i="1" a="1"/>
  <c r="R4177" i="1"/>
  <c r="R4209" i="1" a="1"/>
  <c r="R4209" i="1"/>
  <c r="R4241" i="1" a="1"/>
  <c r="R4241" i="1"/>
  <c r="R4273" i="1" a="1"/>
  <c r="R4273" i="1"/>
  <c r="R4305" i="1" a="1"/>
  <c r="R4305" i="1"/>
  <c r="R4337" i="1" a="1"/>
  <c r="R4337" i="1"/>
  <c r="R4369" i="1" a="1"/>
  <c r="R4369" i="1"/>
  <c r="R4401" i="1" a="1"/>
  <c r="R4401" i="1"/>
  <c r="R4433" i="1" a="1"/>
  <c r="R4433" i="1"/>
  <c r="R4465" i="1" a="1"/>
  <c r="R4465" i="1"/>
  <c r="R4497" i="1" a="1"/>
  <c r="R4497" i="1"/>
  <c r="R4529" i="1" a="1"/>
  <c r="R4529" i="1"/>
  <c r="R4561" i="1" a="1"/>
  <c r="R4561" i="1"/>
  <c r="R4593" i="1" a="1"/>
  <c r="R4593" i="1"/>
  <c r="R4625" i="1" a="1"/>
  <c r="R4625" i="1"/>
  <c r="R4905" i="1" a="1"/>
  <c r="R4905" i="1"/>
  <c r="R5042" i="1" a="1"/>
  <c r="R5042" i="1"/>
  <c r="R4713" i="1" a="1"/>
  <c r="R4713" i="1"/>
  <c r="R4745" i="1" a="1"/>
  <c r="R4745" i="1"/>
  <c r="R4777" i="1" a="1"/>
  <c r="R4777" i="1"/>
  <c r="R4809" i="1" a="1"/>
  <c r="R4809" i="1"/>
  <c r="R4841" i="1" a="1"/>
  <c r="R4841" i="1"/>
  <c r="R4873" i="1" a="1"/>
  <c r="R4873" i="1"/>
  <c r="R4903" i="1" a="1"/>
  <c r="R4903" i="1"/>
  <c r="R5173" i="1" a="1"/>
  <c r="R5173" i="1"/>
  <c r="R5001" i="1" a="1"/>
  <c r="R5001" i="1"/>
  <c r="R5120" i="1" a="1"/>
  <c r="R5120" i="1"/>
  <c r="R5184" i="1" a="1"/>
  <c r="R5184" i="1"/>
  <c r="R4936" i="1" a="1"/>
  <c r="R4936" i="1"/>
  <c r="R4968" i="1" a="1"/>
  <c r="R4968" i="1"/>
  <c r="R5000" i="1" a="1"/>
  <c r="R5000" i="1"/>
  <c r="R5032" i="1" a="1"/>
  <c r="R5032" i="1"/>
  <c r="R5064" i="1" a="1"/>
  <c r="R5064" i="1"/>
  <c r="R5298" i="1" a="1"/>
  <c r="R5298" i="1"/>
  <c r="R5116" i="1" a="1"/>
  <c r="R5116" i="1"/>
  <c r="R5146" i="1" a="1"/>
  <c r="R5146" i="1"/>
  <c r="R5178" i="1" a="1"/>
  <c r="R5178" i="1"/>
  <c r="R5058" i="1" a="1"/>
  <c r="R5058" i="1"/>
  <c r="R5237" i="1" a="1"/>
  <c r="R5237" i="1"/>
  <c r="R5269" i="1" a="1"/>
  <c r="R5269" i="1"/>
  <c r="R5485" i="1" a="1"/>
  <c r="R5485" i="1"/>
  <c r="R5541" i="1" a="1"/>
  <c r="R5541" i="1"/>
  <c r="R5308" i="1" a="1"/>
  <c r="R5308" i="1"/>
  <c r="R5624" i="1" a="1"/>
  <c r="R5624" i="1"/>
  <c r="R5579" i="1" a="1"/>
  <c r="R5579" i="1"/>
  <c r="R5398" i="1" a="1"/>
  <c r="R5398" i="1"/>
  <c r="R5589" i="1" a="1"/>
  <c r="R5589" i="1"/>
  <c r="R5823" i="1" a="1"/>
  <c r="R5823" i="1"/>
  <c r="R5709" i="1" a="1"/>
  <c r="R5709" i="1"/>
  <c r="R5799" i="1" a="1"/>
  <c r="R5799" i="1"/>
  <c r="R5797" i="1" a="1"/>
  <c r="R5797" i="1"/>
  <c r="R5921" i="1" a="1"/>
  <c r="R5921" i="1"/>
  <c r="R1042" i="1" a="1"/>
  <c r="R1042" i="1"/>
  <c r="R1186" i="1" a="1"/>
  <c r="R1186" i="1"/>
  <c r="R2017" i="1" a="1"/>
  <c r="R2017" i="1"/>
  <c r="R3085" i="1" a="1"/>
  <c r="R3085" i="1"/>
  <c r="R1171" i="1" a="1"/>
  <c r="R1171" i="1"/>
  <c r="R1690" i="1" a="1"/>
  <c r="R1690" i="1"/>
  <c r="R2014" i="1" a="1"/>
  <c r="R2014" i="1"/>
  <c r="R3013" i="1" a="1"/>
  <c r="R3013" i="1"/>
  <c r="S3104" i="1"/>
  <c r="R1029" i="1" a="1"/>
  <c r="R1029" i="1"/>
  <c r="O1029" i="1"/>
  <c r="Q1029" i="1"/>
  <c r="R1054" i="1" a="1"/>
  <c r="R1054" i="1"/>
  <c r="R1246" i="1" a="1"/>
  <c r="R1246" i="1"/>
  <c r="R1323" i="1" a="1"/>
  <c r="R1323" i="1"/>
  <c r="R2835" i="1" a="1"/>
  <c r="R2835" i="1"/>
  <c r="R1200" i="1" a="1"/>
  <c r="R1200" i="1"/>
  <c r="R1264" i="1" a="1"/>
  <c r="R1264" i="1"/>
  <c r="R2782" i="1" a="1"/>
  <c r="R2782" i="1"/>
  <c r="R2847" i="1" a="1"/>
  <c r="R2847" i="1"/>
  <c r="R3011" i="1" a="1"/>
  <c r="R3011" i="1"/>
  <c r="R3121" i="1" a="1"/>
  <c r="R3121" i="1"/>
  <c r="R1353" i="1" a="1"/>
  <c r="R1353" i="1"/>
  <c r="R1481" i="1" a="1"/>
  <c r="R1481" i="1"/>
  <c r="R2081" i="1" a="1"/>
  <c r="R2081" i="1"/>
  <c r="R2209" i="1" a="1"/>
  <c r="R2209" i="1"/>
  <c r="R2337" i="1" a="1"/>
  <c r="R2337" i="1"/>
  <c r="R2598" i="1" a="1"/>
  <c r="R2598" i="1"/>
  <c r="R1068" i="1" a="1"/>
  <c r="R1068" i="1"/>
  <c r="R1107" i="1" a="1"/>
  <c r="R1107" i="1"/>
  <c r="R1247" i="1" a="1"/>
  <c r="R1247" i="1"/>
  <c r="R1701" i="1" a="1"/>
  <c r="R1701" i="1"/>
  <c r="R1854" i="1" a="1"/>
  <c r="R1854" i="1"/>
  <c r="R1982" i="1" a="1"/>
  <c r="R1982" i="1"/>
  <c r="R2110" i="1" a="1"/>
  <c r="R2110" i="1"/>
  <c r="R2238" i="1" a="1"/>
  <c r="R2238" i="1"/>
  <c r="R2366" i="1" a="1"/>
  <c r="R2366" i="1"/>
  <c r="S2928" i="1"/>
  <c r="R3037" i="1" a="1"/>
  <c r="R3037" i="1"/>
  <c r="R1216" i="1" a="1"/>
  <c r="R1216" i="1"/>
  <c r="R1773" i="1" a="1"/>
  <c r="R1773" i="1"/>
  <c r="R2277" i="1" a="1"/>
  <c r="R2277" i="1"/>
  <c r="R2622" i="1" a="1"/>
  <c r="R2622" i="1"/>
  <c r="R1156" i="1" a="1"/>
  <c r="R1156" i="1"/>
  <c r="R1177" i="1" a="1"/>
  <c r="R1177" i="1"/>
  <c r="S1781" i="1"/>
  <c r="R3097" i="1" a="1"/>
  <c r="R3097" i="1"/>
  <c r="R2609" i="1" a="1"/>
  <c r="R2609" i="1"/>
  <c r="S2641" i="1"/>
  <c r="S2769" i="1"/>
  <c r="R3108" i="1" a="1"/>
  <c r="R3108" i="1"/>
  <c r="R3499" i="1" a="1"/>
  <c r="R3499" i="1"/>
  <c r="R3393" i="1" a="1"/>
  <c r="R3393" i="1"/>
  <c r="R3588" i="1" a="1"/>
  <c r="R3588" i="1"/>
  <c r="R3680" i="1" a="1"/>
  <c r="R3680" i="1"/>
  <c r="R3088" i="1" a="1"/>
  <c r="R3088" i="1"/>
  <c r="R3244" i="1" a="1"/>
  <c r="R3244" i="1"/>
  <c r="R2940" i="1" a="1"/>
  <c r="R2940" i="1"/>
  <c r="R3139" i="1" a="1"/>
  <c r="R3139" i="1"/>
  <c r="R3182" i="1" a="1"/>
  <c r="R3182" i="1"/>
  <c r="R3225" i="1" a="1"/>
  <c r="R3225" i="1"/>
  <c r="R3267" i="1" a="1"/>
  <c r="R3267" i="1"/>
  <c r="R3310" i="1" a="1"/>
  <c r="R3310" i="1"/>
  <c r="R3353" i="1" a="1"/>
  <c r="R3353" i="1"/>
  <c r="R3504" i="1" a="1"/>
  <c r="R3504" i="1"/>
  <c r="R3902" i="1" a="1"/>
  <c r="R3902" i="1"/>
  <c r="R4536" i="1" a="1"/>
  <c r="R4536" i="1"/>
  <c r="R4723" i="1" a="1"/>
  <c r="R4723" i="1"/>
  <c r="R3479" i="1" a="1"/>
  <c r="R3479" i="1"/>
  <c r="R4087" i="1" a="1"/>
  <c r="R4087" i="1"/>
  <c r="R5582" i="1" a="1"/>
  <c r="R5582" i="1"/>
  <c r="R5864" i="1" a="1"/>
  <c r="R5864" i="1"/>
  <c r="R4648" i="1" a="1"/>
  <c r="R4648" i="1"/>
  <c r="R5680" i="1" a="1"/>
  <c r="R5680" i="1"/>
  <c r="R5832" i="1" a="1"/>
  <c r="R5832" i="1"/>
  <c r="R3431" i="1" a="1"/>
  <c r="R3431" i="1"/>
  <c r="R3890" i="1" a="1"/>
  <c r="R3890" i="1"/>
  <c r="R5255" i="1" a="1"/>
  <c r="R5255" i="1"/>
  <c r="R5838" i="1" a="1"/>
  <c r="R5838" i="1"/>
  <c r="R3520" i="1" a="1"/>
  <c r="R3520" i="1"/>
  <c r="R3832" i="1" a="1"/>
  <c r="R3832" i="1"/>
  <c r="R4128" i="1" a="1"/>
  <c r="R4128" i="1"/>
  <c r="R4460" i="1" a="1"/>
  <c r="R4460" i="1"/>
  <c r="R4863" i="1" a="1"/>
  <c r="R4863" i="1"/>
  <c r="R3444" i="1" a="1"/>
  <c r="R3444" i="1"/>
  <c r="R3656" i="1" a="1"/>
  <c r="R3656" i="1"/>
  <c r="R3926" i="1" a="1"/>
  <c r="R3926" i="1"/>
  <c r="R4636" i="1" a="1"/>
  <c r="R4636" i="1"/>
  <c r="R4720" i="1" a="1"/>
  <c r="R4720" i="1"/>
  <c r="R4728" i="1" a="1"/>
  <c r="R4728" i="1"/>
  <c r="R4764" i="1" a="1"/>
  <c r="R4764" i="1"/>
  <c r="R1411" i="1" a="1"/>
  <c r="R1411" i="1"/>
  <c r="R1475" i="1" a="1"/>
  <c r="R1475" i="1"/>
  <c r="R1521" i="1" a="1"/>
  <c r="R1521" i="1"/>
  <c r="R1925" i="1" a="1"/>
  <c r="R1925" i="1"/>
  <c r="R2037" i="1" a="1"/>
  <c r="R2037" i="1"/>
  <c r="R2936" i="1" a="1"/>
  <c r="R2936" i="1"/>
  <c r="S2968" i="1"/>
  <c r="R1085" i="1" a="1"/>
  <c r="R1085" i="1"/>
  <c r="R1437" i="1" a="1"/>
  <c r="R1437" i="1"/>
  <c r="R2041" i="1" a="1"/>
  <c r="R2041" i="1"/>
  <c r="R2169" i="1" a="1"/>
  <c r="R2169" i="1"/>
  <c r="S2297" i="1"/>
  <c r="R324" i="1" a="1"/>
  <c r="R324" i="1"/>
  <c r="R580" i="1" a="1"/>
  <c r="R580" i="1"/>
  <c r="O580" i="1"/>
  <c r="Q580" i="1"/>
  <c r="R1130" i="1" a="1"/>
  <c r="R1130" i="1"/>
  <c r="R2149" i="1" a="1"/>
  <c r="R2149" i="1"/>
  <c r="S2149" i="1"/>
  <c r="S2917" i="1"/>
  <c r="R2949" i="1" a="1"/>
  <c r="R2949" i="1"/>
  <c r="U4" i="1" a="1"/>
  <c r="U4" i="1"/>
  <c r="R30" i="1" a="1"/>
  <c r="R30" i="1"/>
  <c r="R94" i="1" a="1"/>
  <c r="R94" i="1"/>
  <c r="R158" i="1" a="1"/>
  <c r="R158" i="1"/>
  <c r="R222" i="1" a="1"/>
  <c r="R222" i="1"/>
  <c r="R286" i="1" a="1"/>
  <c r="R286" i="1"/>
  <c r="R350" i="1" a="1"/>
  <c r="R350" i="1"/>
  <c r="R414" i="1" a="1"/>
  <c r="R414" i="1"/>
  <c r="R478" i="1" a="1"/>
  <c r="R478" i="1"/>
  <c r="O478" i="1"/>
  <c r="Q478" i="1"/>
  <c r="R542" i="1" a="1"/>
  <c r="R542" i="1"/>
  <c r="O542" i="1"/>
  <c r="Q542" i="1"/>
  <c r="R606" i="1" a="1"/>
  <c r="R606" i="1"/>
  <c r="O606" i="1"/>
  <c r="Q606" i="1"/>
  <c r="R670" i="1" a="1"/>
  <c r="R670" i="1"/>
  <c r="O670" i="1"/>
  <c r="Q670" i="1"/>
  <c r="R734" i="1" a="1"/>
  <c r="R734" i="1"/>
  <c r="O734" i="1"/>
  <c r="Q734" i="1"/>
  <c r="R798" i="1" a="1"/>
  <c r="R798" i="1"/>
  <c r="O798" i="1"/>
  <c r="Q798" i="1"/>
  <c r="R862" i="1" a="1"/>
  <c r="R862" i="1"/>
  <c r="O862" i="1"/>
  <c r="Q862" i="1"/>
  <c r="R926" i="1" a="1"/>
  <c r="R926" i="1"/>
  <c r="O926" i="1"/>
  <c r="Q926" i="1"/>
  <c r="R990" i="1" a="1"/>
  <c r="R990" i="1"/>
  <c r="O990" i="1"/>
  <c r="Q990" i="1"/>
  <c r="R1401" i="1" a="1"/>
  <c r="R1401" i="1"/>
  <c r="R1465" i="1" a="1"/>
  <c r="R1465" i="1"/>
  <c r="R1825" i="1" a="1"/>
  <c r="R1825" i="1"/>
  <c r="S1857" i="1"/>
  <c r="R1953" i="1" a="1"/>
  <c r="R1953" i="1"/>
  <c r="R1985" i="1" a="1"/>
  <c r="R1985" i="1"/>
  <c r="S1985" i="1"/>
  <c r="R2113" i="1" a="1"/>
  <c r="R2113" i="1"/>
  <c r="S2113" i="1"/>
  <c r="R2241" i="1" a="1"/>
  <c r="R2241" i="1"/>
  <c r="S2241" i="1"/>
  <c r="R2369" i="1" a="1"/>
  <c r="R2369" i="1"/>
  <c r="S2369" i="1"/>
  <c r="S2534" i="1"/>
  <c r="R2534" i="1" a="1"/>
  <c r="R2534" i="1"/>
  <c r="S2790" i="1"/>
  <c r="R2790" i="1" a="1"/>
  <c r="R2790" i="1"/>
  <c r="S3001" i="1"/>
  <c r="R3065" i="1" a="1"/>
  <c r="R3065" i="1"/>
  <c r="R1094" i="1" a="1"/>
  <c r="R1094" i="1"/>
  <c r="R1119" i="1" a="1"/>
  <c r="R1119" i="1"/>
  <c r="O1119" i="1"/>
  <c r="Q1119" i="1"/>
  <c r="R1260" i="1" a="1"/>
  <c r="R1260" i="1"/>
  <c r="S1281" i="1"/>
  <c r="R1281" i="1" a="1"/>
  <c r="R1281" i="1"/>
  <c r="R1299" i="1" a="1"/>
  <c r="R1299" i="1"/>
  <c r="S1742" i="1"/>
  <c r="R1742" i="1" a="1"/>
  <c r="R1742" i="1"/>
  <c r="R2928" i="1" a="1"/>
  <c r="R2928" i="1"/>
  <c r="R2943" i="1" a="1"/>
  <c r="R2943" i="1"/>
  <c r="R3005" i="1" a="1"/>
  <c r="R3005" i="1"/>
  <c r="S3037" i="1"/>
  <c r="R3069" i="1" a="1"/>
  <c r="R3069" i="1"/>
  <c r="R1957" i="1" a="1"/>
  <c r="R1957" i="1"/>
  <c r="S1957" i="1"/>
  <c r="R2205" i="1" a="1"/>
  <c r="R2205" i="1"/>
  <c r="S2205" i="1"/>
  <c r="R2301" i="1" a="1"/>
  <c r="R2301" i="1"/>
  <c r="S2301" i="1"/>
  <c r="S2526" i="1"/>
  <c r="R2526" i="1" a="1"/>
  <c r="R2526" i="1"/>
  <c r="R1028" i="1" a="1"/>
  <c r="R1028" i="1"/>
  <c r="O1028" i="1"/>
  <c r="Q1028" i="1"/>
  <c r="S1049" i="1"/>
  <c r="R1049" i="1" a="1"/>
  <c r="R1049" i="1"/>
  <c r="R1067" i="1" a="1"/>
  <c r="R1067" i="1"/>
  <c r="R1182" i="1" a="1"/>
  <c r="R1182" i="1"/>
  <c r="R1220" i="1" a="1"/>
  <c r="R1220" i="1"/>
  <c r="S1241" i="1"/>
  <c r="R1241" i="1" a="1"/>
  <c r="R1241" i="1"/>
  <c r="R1259" i="1" a="1"/>
  <c r="R1259" i="1"/>
  <c r="S1682" i="1"/>
  <c r="R1682" i="1" a="1"/>
  <c r="R1682" i="1"/>
  <c r="R1781" i="1" a="1"/>
  <c r="R1781" i="1"/>
  <c r="S1810" i="1"/>
  <c r="R1810" i="1" a="1"/>
  <c r="R1810" i="1"/>
  <c r="S1874" i="1"/>
  <c r="R1874" i="1" a="1"/>
  <c r="R1874" i="1"/>
  <c r="S1938" i="1"/>
  <c r="R1938" i="1" a="1"/>
  <c r="R1938" i="1"/>
  <c r="S2002" i="1"/>
  <c r="R2002" i="1" a="1"/>
  <c r="R2002" i="1"/>
  <c r="S2066" i="1"/>
  <c r="R2066" i="1" a="1"/>
  <c r="R2066" i="1"/>
  <c r="S2130" i="1"/>
  <c r="R2130" i="1" a="1"/>
  <c r="R2130" i="1"/>
  <c r="S2194" i="1"/>
  <c r="R2194" i="1" a="1"/>
  <c r="R2194" i="1"/>
  <c r="S2258" i="1"/>
  <c r="R2258" i="1" a="1"/>
  <c r="R2258" i="1"/>
  <c r="S2322" i="1"/>
  <c r="R2322" i="1" a="1"/>
  <c r="R2322" i="1"/>
  <c r="R2856" i="1" a="1"/>
  <c r="R2856" i="1"/>
  <c r="S3097" i="1"/>
  <c r="S2417" i="1"/>
  <c r="R2513" i="1" a="1"/>
  <c r="R2513" i="1"/>
  <c r="S2545" i="1"/>
  <c r="R2641" i="1" a="1"/>
  <c r="R2641" i="1"/>
  <c r="S2673" i="1"/>
  <c r="R2769" i="1" a="1"/>
  <c r="R2769" i="1"/>
  <c r="R2801" i="1" a="1"/>
  <c r="R2801" i="1"/>
  <c r="S2801" i="1"/>
  <c r="R3394" i="1" a="1"/>
  <c r="R3394" i="1"/>
  <c r="S3535" i="1"/>
  <c r="R3770" i="1" a="1"/>
  <c r="R3770" i="1"/>
  <c r="R3833" i="1" a="1"/>
  <c r="R3833" i="1"/>
  <c r="S3599" i="1"/>
  <c r="R2883" i="1" a="1"/>
  <c r="R2883" i="1"/>
  <c r="S2883" i="1"/>
  <c r="R3096" i="1" a="1"/>
  <c r="R3096" i="1"/>
  <c r="S3096" i="1"/>
  <c r="R3132" i="1" a="1"/>
  <c r="R3132" i="1"/>
  <c r="S3164" i="1"/>
  <c r="R3196" i="1" a="1"/>
  <c r="R3196" i="1"/>
  <c r="S3228" i="1"/>
  <c r="R3260" i="1" a="1"/>
  <c r="R3260" i="1"/>
  <c r="S3292" i="1"/>
  <c r="R3324" i="1" a="1"/>
  <c r="R3324" i="1"/>
  <c r="R2952" i="1" a="1"/>
  <c r="R2952" i="1"/>
  <c r="S2952" i="1"/>
  <c r="S3006" i="1"/>
  <c r="R3080" i="1" a="1"/>
  <c r="R3080" i="1"/>
  <c r="S3080" i="1"/>
  <c r="R3145" i="1" a="1"/>
  <c r="R3145" i="1"/>
  <c r="S3161" i="1"/>
  <c r="R3166" i="1" a="1"/>
  <c r="R3166" i="1"/>
  <c r="S3182" i="1"/>
  <c r="R3187" i="1" a="1"/>
  <c r="R3187" i="1"/>
  <c r="S3187" i="1"/>
  <c r="R3209" i="1" a="1"/>
  <c r="R3209" i="1"/>
  <c r="S3225" i="1"/>
  <c r="R3230" i="1" a="1"/>
  <c r="R3230" i="1"/>
  <c r="S3246" i="1"/>
  <c r="R3251" i="1" a="1"/>
  <c r="R3251" i="1"/>
  <c r="S3251" i="1"/>
  <c r="R3273" i="1" a="1"/>
  <c r="R3273" i="1"/>
  <c r="S3289" i="1"/>
  <c r="R3294" i="1" a="1"/>
  <c r="R3294" i="1"/>
  <c r="S3310" i="1"/>
  <c r="R3315" i="1" a="1"/>
  <c r="R3315" i="1"/>
  <c r="S3315" i="1"/>
  <c r="R3337" i="1" a="1"/>
  <c r="R3337" i="1"/>
  <c r="S3353" i="1"/>
  <c r="R3369" i="1" a="1"/>
  <c r="R3369" i="1"/>
  <c r="S3672" i="1"/>
  <c r="R3672" i="1" a="1"/>
  <c r="R3672" i="1"/>
  <c r="R3896" i="1" a="1"/>
  <c r="R3896" i="1"/>
  <c r="R3910" i="1" a="1"/>
  <c r="R3910" i="1"/>
  <c r="R4037" i="1" a="1"/>
  <c r="R4037" i="1"/>
  <c r="S4308" i="1"/>
  <c r="R4308" i="1" a="1"/>
  <c r="R4308" i="1"/>
  <c r="S4400" i="1"/>
  <c r="R4400" i="1" a="1"/>
  <c r="R4400" i="1"/>
  <c r="S4644" i="1"/>
  <c r="R4780" i="1" a="1"/>
  <c r="R4780" i="1"/>
  <c r="R4824" i="1" a="1"/>
  <c r="R4824" i="1"/>
  <c r="R3437" i="1" a="1"/>
  <c r="R3437" i="1"/>
  <c r="R3759" i="1" a="1"/>
  <c r="R3759" i="1"/>
  <c r="R3953" i="1" a="1"/>
  <c r="R3953" i="1"/>
  <c r="S4184" i="1"/>
  <c r="R4184" i="1" a="1"/>
  <c r="R4184" i="1"/>
  <c r="S4284" i="1"/>
  <c r="R4284" i="1" a="1"/>
  <c r="R4284" i="1"/>
  <c r="S4440" i="1"/>
  <c r="R4440" i="1" a="1"/>
  <c r="R4440" i="1"/>
  <c r="S4540" i="1"/>
  <c r="R4540" i="1" a="1"/>
  <c r="R4540" i="1"/>
  <c r="R4652" i="1" a="1"/>
  <c r="R4652" i="1"/>
  <c r="S4775" i="1"/>
  <c r="R5429" i="1" a="1"/>
  <c r="R5429" i="1"/>
  <c r="R3906" i="1" a="1"/>
  <c r="R3906" i="1"/>
  <c r="S5344" i="1"/>
  <c r="R5535" i="1" a="1"/>
  <c r="R5535" i="1"/>
  <c r="R5816" i="1" a="1"/>
  <c r="R5816" i="1"/>
  <c r="R3410" i="1" a="1"/>
  <c r="R3410" i="1"/>
  <c r="R3442" i="1" a="1"/>
  <c r="R3442" i="1"/>
  <c r="R3814" i="1" a="1"/>
  <c r="R3814" i="1"/>
  <c r="R5678" i="1" a="1"/>
  <c r="R5678" i="1"/>
  <c r="R4680" i="1" a="1"/>
  <c r="R4680" i="1"/>
  <c r="R4828" i="1" a="1"/>
  <c r="R4828" i="1"/>
  <c r="R5065" i="1" a="1"/>
  <c r="R5065" i="1"/>
  <c r="R5547" i="1" a="1"/>
  <c r="R5547" i="1"/>
  <c r="R5594" i="1" a="1"/>
  <c r="R5594" i="1"/>
  <c r="R5686" i="1" a="1"/>
  <c r="R5686" i="1"/>
  <c r="R5931" i="1" a="1"/>
  <c r="R5931" i="1"/>
  <c r="R5963" i="1" a="1"/>
  <c r="R5963" i="1"/>
  <c r="R3484" i="1" a="1"/>
  <c r="R3484" i="1"/>
  <c r="S3520" i="1"/>
  <c r="R3531" i="1" a="1"/>
  <c r="R3531" i="1"/>
  <c r="S3531" i="1"/>
  <c r="R3793" i="1" a="1"/>
  <c r="R3793" i="1"/>
  <c r="R3893" i="1" a="1"/>
  <c r="R3893" i="1"/>
  <c r="R3980" i="1" a="1"/>
  <c r="R3980" i="1"/>
  <c r="R4005" i="1" a="1"/>
  <c r="R4005" i="1"/>
  <c r="R4088" i="1" a="1"/>
  <c r="R4088" i="1"/>
  <c r="S4128" i="1"/>
  <c r="R4196" i="1" a="1"/>
  <c r="R4196" i="1"/>
  <c r="S4376" i="1"/>
  <c r="S4460" i="1"/>
  <c r="S4496" i="1"/>
  <c r="R4504" i="1" a="1"/>
  <c r="R4504" i="1"/>
  <c r="R4871" i="1" a="1"/>
  <c r="R4871" i="1"/>
  <c r="S4871" i="1"/>
  <c r="R5113" i="1" a="1"/>
  <c r="R5113" i="1"/>
  <c r="S5710" i="1"/>
  <c r="R3364" i="1" a="1"/>
  <c r="R3364" i="1"/>
  <c r="R3396" i="1" a="1"/>
  <c r="R3396" i="1"/>
  <c r="S3412" i="1"/>
  <c r="R3460" i="1" a="1"/>
  <c r="R3460" i="1"/>
  <c r="R3519" i="1" a="1"/>
  <c r="R3519" i="1"/>
  <c r="S3519" i="1"/>
  <c r="R3592" i="1" a="1"/>
  <c r="R3592" i="1"/>
  <c r="S3656" i="1"/>
  <c r="R3774" i="1" a="1"/>
  <c r="R3774" i="1"/>
  <c r="R3866" i="1" a="1"/>
  <c r="R3866" i="1"/>
  <c r="R3878" i="1" a="1"/>
  <c r="R3878" i="1"/>
  <c r="R4030" i="1" a="1"/>
  <c r="R4030" i="1"/>
  <c r="S5506" i="1"/>
  <c r="R5506" i="1" a="1"/>
  <c r="R5506" i="1"/>
  <c r="R57" i="1" a="1"/>
  <c r="R57" i="1"/>
  <c r="R153" i="1" a="1"/>
  <c r="R153" i="1"/>
  <c r="R385" i="1" a="1"/>
  <c r="R385" i="1"/>
  <c r="R457" i="1" a="1"/>
  <c r="R457" i="1"/>
  <c r="R705" i="1" a="1"/>
  <c r="R705" i="1"/>
  <c r="O705" i="1"/>
  <c r="Q705" i="1"/>
  <c r="R785" i="1" a="1"/>
  <c r="R785" i="1"/>
  <c r="O785" i="1"/>
  <c r="Q785" i="1"/>
  <c r="R47" i="1" a="1"/>
  <c r="R47" i="1"/>
  <c r="O47" i="1"/>
  <c r="Q47" i="1"/>
  <c r="R79" i="1" a="1"/>
  <c r="R79" i="1"/>
  <c r="R151" i="1" a="1"/>
  <c r="R151" i="1"/>
  <c r="R276" i="1" a="1"/>
  <c r="R276" i="1"/>
  <c r="R319" i="1" a="1"/>
  <c r="R319" i="1"/>
  <c r="R351" i="1" a="1"/>
  <c r="R351" i="1"/>
  <c r="R500" i="1" a="1"/>
  <c r="R500" i="1"/>
  <c r="O500" i="1"/>
  <c r="Q500" i="1"/>
  <c r="R1753" i="1" a="1"/>
  <c r="R1753" i="1"/>
  <c r="S1753" i="1"/>
  <c r="R1941" i="1" a="1"/>
  <c r="R1941" i="1"/>
  <c r="S1941" i="1"/>
  <c r="R2053" i="1" a="1"/>
  <c r="R2053" i="1"/>
  <c r="S2053" i="1"/>
  <c r="R2261" i="1" a="1"/>
  <c r="R2261" i="1"/>
  <c r="S2261" i="1"/>
  <c r="R2857" i="1" a="1"/>
  <c r="R2857" i="1"/>
  <c r="R2968" i="1" a="1"/>
  <c r="R2968" i="1"/>
  <c r="S2996" i="1"/>
  <c r="R82" i="1" a="1"/>
  <c r="R82" i="1"/>
  <c r="R146" i="1" a="1"/>
  <c r="R146" i="1"/>
  <c r="R210" i="1" a="1"/>
  <c r="R210" i="1"/>
  <c r="R274" i="1" a="1"/>
  <c r="R274" i="1"/>
  <c r="R338" i="1" a="1"/>
  <c r="R338" i="1"/>
  <c r="R402" i="1" a="1"/>
  <c r="R402" i="1"/>
  <c r="R466" i="1" a="1"/>
  <c r="R466" i="1"/>
  <c r="O466" i="1"/>
  <c r="Q466" i="1"/>
  <c r="R530" i="1" a="1"/>
  <c r="R530" i="1"/>
  <c r="O530" i="1"/>
  <c r="Q530" i="1"/>
  <c r="R594" i="1" a="1"/>
  <c r="R594" i="1"/>
  <c r="O594" i="1"/>
  <c r="Q594" i="1"/>
  <c r="R658" i="1" a="1"/>
  <c r="R658" i="1"/>
  <c r="O658" i="1"/>
  <c r="Q658" i="1"/>
  <c r="R722" i="1" a="1"/>
  <c r="R722" i="1"/>
  <c r="O722" i="1"/>
  <c r="Q722" i="1"/>
  <c r="R786" i="1" a="1"/>
  <c r="R786" i="1"/>
  <c r="O786" i="1"/>
  <c r="Q786" i="1"/>
  <c r="R850" i="1" a="1"/>
  <c r="R850" i="1"/>
  <c r="O850" i="1"/>
  <c r="Q850" i="1"/>
  <c r="R914" i="1" a="1"/>
  <c r="R914" i="1"/>
  <c r="O914" i="1"/>
  <c r="Q914" i="1"/>
  <c r="R978" i="1" a="1"/>
  <c r="R978" i="1"/>
  <c r="O978" i="1"/>
  <c r="Q978" i="1"/>
  <c r="R1122" i="1" a="1"/>
  <c r="R1122" i="1"/>
  <c r="O1122" i="1"/>
  <c r="Q1122" i="1"/>
  <c r="R1202" i="1" a="1"/>
  <c r="R1202" i="1"/>
  <c r="R1218" i="1" a="1"/>
  <c r="R1218" i="1"/>
  <c r="R1357" i="1" a="1"/>
  <c r="R1357" i="1"/>
  <c r="R1421" i="1" a="1"/>
  <c r="R1421" i="1"/>
  <c r="R1485" i="1" a="1"/>
  <c r="R1485" i="1"/>
  <c r="S1817" i="1"/>
  <c r="R1945" i="1" a="1"/>
  <c r="R1945" i="1"/>
  <c r="S1945" i="1"/>
  <c r="S2073" i="1"/>
  <c r="S2201" i="1"/>
  <c r="R2297" i="1" a="1"/>
  <c r="R2297" i="1"/>
  <c r="S2329" i="1"/>
  <c r="S2550" i="1"/>
  <c r="R2550" i="1" a="1"/>
  <c r="R2550" i="1"/>
  <c r="S2806" i="1"/>
  <c r="R2806" i="1" a="1"/>
  <c r="R2806" i="1"/>
  <c r="R3009" i="1" a="1"/>
  <c r="R3009" i="1"/>
  <c r="R164" i="1" a="1"/>
  <c r="R164" i="1"/>
  <c r="R260" i="1" a="1"/>
  <c r="R260" i="1"/>
  <c r="R308" i="1" a="1"/>
  <c r="R308" i="1"/>
  <c r="R420" i="1" a="1"/>
  <c r="R420" i="1"/>
  <c r="R468" i="1" a="1"/>
  <c r="R468" i="1"/>
  <c r="O468" i="1"/>
  <c r="Q468" i="1"/>
  <c r="R516" i="1" a="1"/>
  <c r="R516" i="1"/>
  <c r="O516" i="1"/>
  <c r="Q516" i="1"/>
  <c r="R564" i="1" a="1"/>
  <c r="R564" i="1"/>
  <c r="O564" i="1"/>
  <c r="Q564" i="1"/>
  <c r="R660" i="1" a="1"/>
  <c r="R660" i="1"/>
  <c r="O660" i="1"/>
  <c r="Q660" i="1"/>
  <c r="R708" i="1" a="1"/>
  <c r="R708" i="1"/>
  <c r="O708" i="1"/>
  <c r="Q708" i="1"/>
  <c r="R804" i="1" a="1"/>
  <c r="R804" i="1"/>
  <c r="O804" i="1"/>
  <c r="Q804" i="1"/>
  <c r="R852" i="1" a="1"/>
  <c r="R852" i="1"/>
  <c r="O852" i="1"/>
  <c r="Q852" i="1"/>
  <c r="R1052" i="1" a="1"/>
  <c r="R1052" i="1"/>
  <c r="S1073" i="1"/>
  <c r="R1073" i="1" a="1"/>
  <c r="R1073" i="1"/>
  <c r="R1091" i="1" a="1"/>
  <c r="R1091" i="1"/>
  <c r="R1206" i="1" a="1"/>
  <c r="R1206" i="1"/>
  <c r="R1231" i="1" a="1"/>
  <c r="R1231" i="1"/>
  <c r="R1334" i="1" a="1"/>
  <c r="R1334" i="1"/>
  <c r="O1334" i="1"/>
  <c r="Q1334" i="1"/>
  <c r="R1507" i="1" a="1"/>
  <c r="R1507" i="1"/>
  <c r="S1710" i="1"/>
  <c r="R1710" i="1" a="1"/>
  <c r="R1710" i="1"/>
  <c r="S1830" i="1"/>
  <c r="R1830" i="1" a="1"/>
  <c r="R1830" i="1"/>
  <c r="S1894" i="1"/>
  <c r="R1894" i="1" a="1"/>
  <c r="R1894" i="1"/>
  <c r="S1958" i="1"/>
  <c r="R1958" i="1" a="1"/>
  <c r="R1958" i="1"/>
  <c r="S2022" i="1"/>
  <c r="R2022" i="1" a="1"/>
  <c r="R2022" i="1"/>
  <c r="S2086" i="1"/>
  <c r="R2086" i="1" a="1"/>
  <c r="R2086" i="1"/>
  <c r="S2150" i="1"/>
  <c r="R2150" i="1" a="1"/>
  <c r="R2150" i="1"/>
  <c r="S2214" i="1"/>
  <c r="R2214" i="1" a="1"/>
  <c r="R2214" i="1"/>
  <c r="S2278" i="1"/>
  <c r="R2278" i="1" a="1"/>
  <c r="R2278" i="1"/>
  <c r="S2342" i="1"/>
  <c r="R2342" i="1" a="1"/>
  <c r="R2342" i="1"/>
  <c r="R2493" i="1" a="1"/>
  <c r="R2493" i="1"/>
  <c r="S2493" i="1"/>
  <c r="R2621" i="1" a="1"/>
  <c r="R2621" i="1"/>
  <c r="S2621" i="1"/>
  <c r="R2749" i="1" a="1"/>
  <c r="R2749" i="1"/>
  <c r="S2749" i="1"/>
  <c r="R2851" i="1" a="1"/>
  <c r="R2851" i="1"/>
  <c r="S2963" i="1"/>
  <c r="R1136" i="1" a="1"/>
  <c r="R1136" i="1"/>
  <c r="R1168" i="1" a="1"/>
  <c r="R1168" i="1"/>
  <c r="R1290" i="1" a="1"/>
  <c r="R1290" i="1"/>
  <c r="S1750" i="1"/>
  <c r="R1761" i="1" a="1"/>
  <c r="R1761" i="1"/>
  <c r="S1761" i="1"/>
  <c r="R1861" i="1" a="1"/>
  <c r="R1861" i="1"/>
  <c r="S1861" i="1"/>
  <c r="R2109" i="1" a="1"/>
  <c r="R2109" i="1"/>
  <c r="S2109" i="1"/>
  <c r="S2654" i="1"/>
  <c r="R2654" i="1" a="1"/>
  <c r="R2654" i="1"/>
  <c r="R1102" i="1" a="1"/>
  <c r="R1102" i="1"/>
  <c r="R1127" i="1" a="1"/>
  <c r="R1127" i="1"/>
  <c r="R1230" i="1" a="1"/>
  <c r="R1230" i="1"/>
  <c r="R1255" i="1" a="1"/>
  <c r="R1255" i="1"/>
  <c r="R1346" i="1" a="1"/>
  <c r="R1346" i="1"/>
  <c r="S1738" i="1"/>
  <c r="R1738" i="1" a="1"/>
  <c r="R1738" i="1"/>
  <c r="R2469" i="1" a="1"/>
  <c r="R2469" i="1"/>
  <c r="S2469" i="1"/>
  <c r="R2597" i="1" a="1"/>
  <c r="R2597" i="1"/>
  <c r="S2597" i="1"/>
  <c r="R2725" i="1" a="1"/>
  <c r="R2725" i="1"/>
  <c r="S2725" i="1"/>
  <c r="S2993" i="1"/>
  <c r="R3129" i="1" a="1"/>
  <c r="R3129" i="1"/>
  <c r="R2505" i="1" a="1"/>
  <c r="R2505" i="1"/>
  <c r="S2505" i="1"/>
  <c r="R2633" i="1" a="1"/>
  <c r="R2633" i="1"/>
  <c r="S2633" i="1"/>
  <c r="R2761" i="1" a="1"/>
  <c r="R2761" i="1"/>
  <c r="S2761" i="1"/>
  <c r="R2892" i="1" a="1"/>
  <c r="R2892" i="1"/>
  <c r="S2899" i="1"/>
  <c r="R3059" i="1" a="1"/>
  <c r="R3059" i="1"/>
  <c r="S3071" i="1"/>
  <c r="R3114" i="1" a="1"/>
  <c r="R3114" i="1"/>
  <c r="S3123" i="1"/>
  <c r="S3691" i="1"/>
  <c r="R3527" i="1" a="1"/>
  <c r="R3527" i="1"/>
  <c r="R2986" i="1" a="1"/>
  <c r="R2986" i="1"/>
  <c r="R2995" i="1" a="1"/>
  <c r="R2995" i="1"/>
  <c r="S2995" i="1"/>
  <c r="R3136" i="1" a="1"/>
  <c r="R3136" i="1"/>
  <c r="S3168" i="1"/>
  <c r="R3200" i="1" a="1"/>
  <c r="R3200" i="1"/>
  <c r="S3232" i="1"/>
  <c r="R3264" i="1" a="1"/>
  <c r="R3264" i="1"/>
  <c r="S3296" i="1"/>
  <c r="R3328" i="1" a="1"/>
  <c r="R3328" i="1"/>
  <c r="S2945" i="1"/>
  <c r="R2977" i="1" a="1"/>
  <c r="R2977" i="1"/>
  <c r="R3020" i="1" a="1"/>
  <c r="R3020" i="1"/>
  <c r="S3020" i="1"/>
  <c r="S3029" i="1"/>
  <c r="R3034" i="1" a="1"/>
  <c r="R3034" i="1"/>
  <c r="S3073" i="1"/>
  <c r="R3141" i="1" a="1"/>
  <c r="R3141" i="1"/>
  <c r="S3157" i="1"/>
  <c r="R3162" i="1" a="1"/>
  <c r="R3162" i="1"/>
  <c r="S3178" i="1"/>
  <c r="R3183" i="1" a="1"/>
  <c r="R3183" i="1"/>
  <c r="S3183" i="1"/>
  <c r="R3205" i="1" a="1"/>
  <c r="R3205" i="1"/>
  <c r="S3221" i="1"/>
  <c r="R3226" i="1" a="1"/>
  <c r="R3226" i="1"/>
  <c r="S3242" i="1"/>
  <c r="R3247" i="1" a="1"/>
  <c r="R3247" i="1"/>
  <c r="S3247" i="1"/>
  <c r="R3269" i="1" a="1"/>
  <c r="R3269" i="1"/>
  <c r="S3285" i="1"/>
  <c r="R3290" i="1" a="1"/>
  <c r="R3290" i="1"/>
  <c r="S3306" i="1"/>
  <c r="R3311" i="1" a="1"/>
  <c r="R3311" i="1"/>
  <c r="S3311" i="1"/>
  <c r="R3333" i="1" a="1"/>
  <c r="R3333" i="1"/>
  <c r="S3349" i="1"/>
  <c r="R3354" i="1" a="1"/>
  <c r="R3354" i="1"/>
  <c r="R3391" i="1" a="1"/>
  <c r="R3391" i="1"/>
  <c r="S3604" i="1"/>
  <c r="R3604" i="1" a="1"/>
  <c r="R3604" i="1"/>
  <c r="S3719" i="1"/>
  <c r="R3777" i="1" a="1"/>
  <c r="R3777" i="1"/>
  <c r="R5383" i="1" a="1"/>
  <c r="R5383" i="1"/>
  <c r="R5517" i="1" a="1"/>
  <c r="R5517" i="1"/>
  <c r="R3425" i="1" a="1"/>
  <c r="R3425" i="1"/>
  <c r="S3515" i="1"/>
  <c r="R3939" i="1" a="1"/>
  <c r="R3939" i="1"/>
  <c r="S4392" i="1"/>
  <c r="R4392" i="1" a="1"/>
  <c r="R4392" i="1"/>
  <c r="S4620" i="1"/>
  <c r="R4620" i="1" a="1"/>
  <c r="R4620" i="1"/>
  <c r="S4895" i="1"/>
  <c r="S5296" i="1"/>
  <c r="R5670" i="1" a="1"/>
  <c r="R5670" i="1"/>
  <c r="R3919" i="1" a="1"/>
  <c r="R3919" i="1"/>
  <c r="R4082" i="1" a="1"/>
  <c r="R4082" i="1"/>
  <c r="S4815" i="1"/>
  <c r="R4951" i="1" a="1"/>
  <c r="R4951" i="1"/>
  <c r="R5267" i="1" a="1"/>
  <c r="R5267" i="1"/>
  <c r="R5347" i="1" a="1"/>
  <c r="R5347" i="1"/>
  <c r="R3411" i="1" a="1"/>
  <c r="R3411" i="1"/>
  <c r="R3443" i="1" a="1"/>
  <c r="R3443" i="1"/>
  <c r="R1226" i="1" a="1"/>
  <c r="R1226" i="1"/>
  <c r="R1657" i="1" a="1"/>
  <c r="R1657" i="1"/>
  <c r="S1657" i="1"/>
  <c r="R2285" i="1" a="1"/>
  <c r="R2285" i="1"/>
  <c r="S2285" i="1"/>
  <c r="R2909" i="1" a="1"/>
  <c r="R2909" i="1"/>
  <c r="S3089" i="1"/>
  <c r="R6" i="1" a="1"/>
  <c r="R6" i="1"/>
  <c r="R70" i="1" a="1"/>
  <c r="R70" i="1"/>
  <c r="R134" i="1" a="1"/>
  <c r="R134" i="1"/>
  <c r="R198" i="1" a="1"/>
  <c r="R198" i="1"/>
  <c r="R262" i="1" a="1"/>
  <c r="R262" i="1"/>
  <c r="R326" i="1" a="1"/>
  <c r="R326" i="1"/>
  <c r="R390" i="1" a="1"/>
  <c r="R390" i="1"/>
  <c r="R454" i="1" a="1"/>
  <c r="R454" i="1"/>
  <c r="R518" i="1" a="1"/>
  <c r="R518" i="1"/>
  <c r="O518" i="1"/>
  <c r="Q518" i="1"/>
  <c r="R582" i="1" a="1"/>
  <c r="R582" i="1"/>
  <c r="O582" i="1"/>
  <c r="Q582" i="1"/>
  <c r="R646" i="1" a="1"/>
  <c r="R646" i="1"/>
  <c r="O646" i="1"/>
  <c r="Q646" i="1"/>
  <c r="R710" i="1" a="1"/>
  <c r="R710" i="1"/>
  <c r="O710" i="1"/>
  <c r="Q710" i="1"/>
  <c r="R774" i="1" a="1"/>
  <c r="R774" i="1"/>
  <c r="O774" i="1"/>
  <c r="Q774" i="1"/>
  <c r="R838" i="1" a="1"/>
  <c r="R838" i="1"/>
  <c r="O838" i="1"/>
  <c r="Q838" i="1"/>
  <c r="R902" i="1" a="1"/>
  <c r="R902" i="1"/>
  <c r="O902" i="1"/>
  <c r="Q902" i="1"/>
  <c r="R966" i="1" a="1"/>
  <c r="R966" i="1"/>
  <c r="O966" i="1"/>
  <c r="Q966" i="1"/>
  <c r="R1361" i="1" a="1"/>
  <c r="R1361" i="1"/>
  <c r="R1425" i="1" a="1"/>
  <c r="R1425" i="1"/>
  <c r="R1489" i="1" a="1"/>
  <c r="R1489" i="1"/>
  <c r="S1713" i="1"/>
  <c r="R1757" i="1" a="1"/>
  <c r="R1757" i="1"/>
  <c r="S1777" i="1"/>
  <c r="R1841" i="1" a="1"/>
  <c r="R1841" i="1"/>
  <c r="R1873" i="1" a="1"/>
  <c r="R1873" i="1"/>
  <c r="S1873" i="1"/>
  <c r="S2001" i="1"/>
  <c r="S2129" i="1"/>
  <c r="R2225" i="1" a="1"/>
  <c r="R2225" i="1"/>
  <c r="R2257" i="1" a="1"/>
  <c r="R2257" i="1"/>
  <c r="S2257" i="1"/>
  <c r="S2630" i="1"/>
  <c r="R2630" i="1" a="1"/>
  <c r="R2630" i="1"/>
  <c r="R2997" i="1" a="1"/>
  <c r="R2997" i="1"/>
  <c r="R1100" i="1" a="1"/>
  <c r="R1100" i="1"/>
  <c r="S1121" i="1"/>
  <c r="R1121" i="1" a="1"/>
  <c r="R1121" i="1"/>
  <c r="R1139" i="1" a="1"/>
  <c r="R1139" i="1"/>
  <c r="R1254" i="1" a="1"/>
  <c r="R1254" i="1"/>
  <c r="R1279" i="1" a="1"/>
  <c r="R1279" i="1"/>
  <c r="R1344" i="1" a="1"/>
  <c r="R1344" i="1"/>
  <c r="R1360" i="1" a="1"/>
  <c r="R1360" i="1"/>
  <c r="R1376" i="1" a="1"/>
  <c r="R1376" i="1"/>
  <c r="R1392" i="1" a="1"/>
  <c r="R1392" i="1"/>
  <c r="R1408" i="1" a="1"/>
  <c r="R1408" i="1"/>
  <c r="R1424" i="1" a="1"/>
  <c r="R1424" i="1"/>
  <c r="R1440" i="1" a="1"/>
  <c r="R1440" i="1"/>
  <c r="R1456" i="1" a="1"/>
  <c r="R1456" i="1"/>
  <c r="R1472" i="1" a="1"/>
  <c r="R1472" i="1"/>
  <c r="R1488" i="1" a="1"/>
  <c r="R1488" i="1"/>
  <c r="S1497" i="1"/>
  <c r="R1497" i="1" a="1"/>
  <c r="R1497" i="1"/>
  <c r="S1509" i="1"/>
  <c r="R1509" i="1" a="1"/>
  <c r="R1509" i="1"/>
  <c r="S1678" i="1"/>
  <c r="R1678" i="1" a="1"/>
  <c r="R1678" i="1"/>
  <c r="S1806" i="1"/>
  <c r="R1806" i="1" a="1"/>
  <c r="R1806" i="1"/>
  <c r="S1870" i="1"/>
  <c r="R1870" i="1" a="1"/>
  <c r="R1870" i="1"/>
  <c r="S1934" i="1"/>
  <c r="R1934" i="1" a="1"/>
  <c r="R1934" i="1"/>
  <c r="S1998" i="1"/>
  <c r="R1998" i="1" a="1"/>
  <c r="R1998" i="1"/>
  <c r="S2062" i="1"/>
  <c r="R2062" i="1" a="1"/>
  <c r="R2062" i="1"/>
  <c r="S2126" i="1"/>
  <c r="R2126" i="1" a="1"/>
  <c r="R2126" i="1"/>
  <c r="S2190" i="1"/>
  <c r="R2190" i="1" a="1"/>
  <c r="R2190" i="1"/>
  <c r="S2254" i="1"/>
  <c r="R2254" i="1" a="1"/>
  <c r="R2254" i="1"/>
  <c r="S2318" i="1"/>
  <c r="R2318" i="1" a="1"/>
  <c r="R2318" i="1"/>
  <c r="S2377" i="1"/>
  <c r="R2881" i="1" a="1"/>
  <c r="R2881" i="1"/>
  <c r="S3077" i="1"/>
  <c r="S3107" i="1"/>
  <c r="R1965" i="1" a="1"/>
  <c r="R1965" i="1"/>
  <c r="S1965" i="1"/>
  <c r="R2197" i="1" a="1"/>
  <c r="R2197" i="1"/>
  <c r="S2197" i="1"/>
  <c r="S2462" i="1"/>
  <c r="R2462" i="1" a="1"/>
  <c r="R2462" i="1"/>
  <c r="R1060" i="1" a="1"/>
  <c r="R1060" i="1"/>
  <c r="S1081" i="1"/>
  <c r="R1081" i="1" a="1"/>
  <c r="R1081" i="1"/>
  <c r="R1099" i="1" a="1"/>
  <c r="R1099" i="1"/>
  <c r="R1214" i="1" a="1"/>
  <c r="R1214" i="1"/>
  <c r="R1239" i="1" a="1"/>
  <c r="R1239" i="1"/>
  <c r="S1706" i="1"/>
  <c r="R1706" i="1" a="1"/>
  <c r="R1706" i="1"/>
  <c r="R2837" i="1" a="1"/>
  <c r="R2837" i="1"/>
  <c r="R2988" i="1" a="1"/>
  <c r="R2988" i="1"/>
  <c r="R3017" i="1" a="1"/>
  <c r="R3017" i="1"/>
  <c r="R2433" i="1" a="1"/>
  <c r="R2433" i="1"/>
  <c r="S2433" i="1"/>
  <c r="S2561" i="1"/>
  <c r="R2689" i="1" a="1"/>
  <c r="R2689" i="1"/>
  <c r="S2689" i="1"/>
  <c r="R2830" i="1" a="1"/>
  <c r="R2830" i="1"/>
  <c r="R3032" i="1" a="1"/>
  <c r="R3032" i="1"/>
  <c r="S3480" i="1"/>
  <c r="R3480" i="1" a="1"/>
  <c r="R3480" i="1"/>
  <c r="S3571" i="1"/>
  <c r="S3596" i="1"/>
  <c r="R3596" i="1" a="1"/>
  <c r="R3596" i="1"/>
  <c r="R3798" i="1" a="1"/>
  <c r="R3798" i="1"/>
  <c r="R2880" i="1" a="1"/>
  <c r="R2880" i="1"/>
  <c r="S2880" i="1"/>
  <c r="S3022" i="1"/>
  <c r="R3103" i="1" a="1"/>
  <c r="R3103" i="1"/>
  <c r="S3103" i="1"/>
  <c r="R3140" i="1" a="1"/>
  <c r="R3140" i="1"/>
  <c r="S3172" i="1"/>
  <c r="R3204" i="1" a="1"/>
  <c r="R3204" i="1"/>
  <c r="S3236" i="1"/>
  <c r="R3268" i="1" a="1"/>
  <c r="R3268" i="1"/>
  <c r="S3300" i="1"/>
  <c r="R3332" i="1" a="1"/>
  <c r="R3332" i="1"/>
  <c r="R2894" i="1" a="1"/>
  <c r="R2894" i="1"/>
  <c r="R2921" i="1" a="1"/>
  <c r="R2921" i="1"/>
  <c r="R2941" i="1" a="1"/>
  <c r="R2941" i="1"/>
  <c r="R2985" i="1" a="1"/>
  <c r="R2985" i="1"/>
  <c r="S3054" i="1"/>
  <c r="S3081" i="1"/>
  <c r="S3142" i="1"/>
  <c r="R3147" i="1" a="1"/>
  <c r="R3147" i="1"/>
  <c r="S3147" i="1"/>
  <c r="R3169" i="1" a="1"/>
  <c r="R3169" i="1"/>
  <c r="S3185" i="1"/>
  <c r="R3190" i="1" a="1"/>
  <c r="R3190" i="1"/>
  <c r="S3206" i="1"/>
  <c r="R3211" i="1" a="1"/>
  <c r="R3211" i="1"/>
  <c r="S3211" i="1"/>
  <c r="R3233" i="1" a="1"/>
  <c r="R3233" i="1"/>
  <c r="S3249" i="1"/>
  <c r="R3254" i="1" a="1"/>
  <c r="R3254" i="1"/>
  <c r="S3270" i="1"/>
  <c r="R3275" i="1" a="1"/>
  <c r="R3275" i="1"/>
  <c r="S3275" i="1"/>
  <c r="R3297" i="1" a="1"/>
  <c r="R3297" i="1"/>
  <c r="S3313" i="1"/>
  <c r="R3318" i="1" a="1"/>
  <c r="R3318" i="1"/>
  <c r="S3334" i="1"/>
  <c r="R3339" i="1" a="1"/>
  <c r="R3339" i="1"/>
  <c r="S3339" i="1"/>
  <c r="R3377" i="1" a="1"/>
  <c r="R3377" i="1"/>
  <c r="S3652" i="1"/>
  <c r="R3652" i="1" a="1"/>
  <c r="R3652" i="1"/>
  <c r="R3970" i="1" a="1"/>
  <c r="R3970" i="1"/>
  <c r="R4089" i="1" a="1"/>
  <c r="R4089" i="1"/>
  <c r="S5418" i="1"/>
  <c r="S5450" i="1"/>
  <c r="S5482" i="1"/>
  <c r="R3429" i="1" a="1"/>
  <c r="R3429" i="1"/>
  <c r="R3765" i="1" a="1"/>
  <c r="R3765" i="1"/>
  <c r="S4224" i="1"/>
  <c r="R4224" i="1" a="1"/>
  <c r="R4224" i="1"/>
  <c r="R4772" i="1" a="1"/>
  <c r="R4772" i="1"/>
  <c r="R4864" i="1" a="1"/>
  <c r="R4864" i="1"/>
  <c r="R4872" i="1" a="1"/>
  <c r="R4872" i="1"/>
  <c r="R5279" i="1" a="1"/>
  <c r="R5279" i="1"/>
  <c r="R5477" i="1" a="1"/>
  <c r="R5477" i="1"/>
  <c r="R5888" i="1" a="1"/>
  <c r="R5888" i="1"/>
  <c r="R3994" i="1" a="1"/>
  <c r="R3994" i="1"/>
  <c r="S4576" i="1"/>
  <c r="R4576" i="1" a="1"/>
  <c r="R4576" i="1"/>
  <c r="R4847" i="1" a="1"/>
  <c r="R4847" i="1"/>
  <c r="S4859" i="1"/>
  <c r="R4899" i="1" a="1"/>
  <c r="R4899" i="1"/>
  <c r="R5610" i="1" a="1"/>
  <c r="R5610" i="1"/>
  <c r="R5824" i="1" a="1"/>
  <c r="R5824" i="1"/>
  <c r="R3402" i="1" a="1"/>
  <c r="R3402" i="1"/>
  <c r="R1024" i="1" a="1"/>
  <c r="R1024" i="1"/>
  <c r="O1024" i="1"/>
  <c r="Q1024" i="1"/>
  <c r="R1056" i="1" a="1"/>
  <c r="R1056" i="1"/>
  <c r="R1221" i="1" a="1"/>
  <c r="R1221" i="1"/>
  <c r="R1729" i="1" a="1"/>
  <c r="R1729" i="1"/>
  <c r="S1729" i="1"/>
  <c r="R1933" i="1" a="1"/>
  <c r="R1933" i="1"/>
  <c r="S1933" i="1"/>
  <c r="R2013" i="1" a="1"/>
  <c r="R2013" i="1"/>
  <c r="S2013" i="1"/>
  <c r="R2101" i="1" a="1"/>
  <c r="R2101" i="1"/>
  <c r="S2101" i="1"/>
  <c r="R2309" i="1" a="1"/>
  <c r="R2309" i="1"/>
  <c r="S2309" i="1"/>
  <c r="R3070" i="1" a="1"/>
  <c r="R3070" i="1"/>
  <c r="S3084" i="1"/>
  <c r="R26" i="1" a="1"/>
  <c r="R26" i="1"/>
  <c r="R90" i="1" a="1"/>
  <c r="R90" i="1"/>
  <c r="R154" i="1" a="1"/>
  <c r="R154" i="1"/>
  <c r="R218" i="1" a="1"/>
  <c r="R218" i="1"/>
  <c r="R282" i="1" a="1"/>
  <c r="R282" i="1"/>
  <c r="R346" i="1" a="1"/>
  <c r="R346" i="1"/>
  <c r="R410" i="1" a="1"/>
  <c r="R410" i="1"/>
  <c r="R474" i="1" a="1"/>
  <c r="R474" i="1"/>
  <c r="O474" i="1"/>
  <c r="Q474" i="1"/>
  <c r="R538" i="1" a="1"/>
  <c r="R538" i="1"/>
  <c r="O538" i="1"/>
  <c r="Q538" i="1"/>
  <c r="R602" i="1" a="1"/>
  <c r="R602" i="1"/>
  <c r="O602" i="1"/>
  <c r="Q602" i="1"/>
  <c r="R666" i="1" a="1"/>
  <c r="R666" i="1"/>
  <c r="O666" i="1"/>
  <c r="Q666" i="1"/>
  <c r="R730" i="1" a="1"/>
  <c r="R730" i="1"/>
  <c r="O730" i="1"/>
  <c r="Q730" i="1"/>
  <c r="R794" i="1" a="1"/>
  <c r="R794" i="1"/>
  <c r="O794" i="1"/>
  <c r="Q794" i="1"/>
  <c r="R858" i="1" a="1"/>
  <c r="R858" i="1"/>
  <c r="O858" i="1"/>
  <c r="Q858" i="1"/>
  <c r="R922" i="1" a="1"/>
  <c r="R922" i="1"/>
  <c r="O922" i="1"/>
  <c r="Q922" i="1"/>
  <c r="R986" i="1" a="1"/>
  <c r="R986" i="1"/>
  <c r="O986" i="1"/>
  <c r="Q986" i="1"/>
  <c r="R1277" i="1" a="1"/>
  <c r="R1277" i="1"/>
  <c r="R1365" i="1" a="1"/>
  <c r="R1365" i="1"/>
  <c r="R1429" i="1" a="1"/>
  <c r="R1429" i="1"/>
  <c r="R1493" i="1" a="1"/>
  <c r="R1493" i="1"/>
  <c r="S1702" i="1"/>
  <c r="S1705" i="1"/>
  <c r="S1766" i="1"/>
  <c r="S1769" i="1"/>
  <c r="R1833" i="1" a="1"/>
  <c r="R1833" i="1"/>
  <c r="R1865" i="1" a="1"/>
  <c r="R1865" i="1"/>
  <c r="S1865" i="1"/>
  <c r="R1961" i="1" a="1"/>
  <c r="R1961" i="1"/>
  <c r="S1993" i="1"/>
  <c r="S2121" i="1"/>
  <c r="S2249" i="1"/>
  <c r="R2345" i="1" a="1"/>
  <c r="R2345" i="1"/>
  <c r="S2518" i="1"/>
  <c r="R2518" i="1" a="1"/>
  <c r="R2518" i="1"/>
  <c r="S2774" i="1"/>
  <c r="R2774" i="1" a="1"/>
  <c r="R2774" i="1"/>
  <c r="R2836" i="1" a="1"/>
  <c r="R2836" i="1"/>
  <c r="S2884" i="1"/>
  <c r="R3101" i="1" a="1"/>
  <c r="R3101" i="1"/>
  <c r="R60" i="1" a="1"/>
  <c r="R60" i="1"/>
  <c r="R204" i="1" a="1"/>
  <c r="R204" i="1"/>
  <c r="R300" i="1" a="1"/>
  <c r="R300" i="1"/>
  <c r="R396" i="1" a="1"/>
  <c r="R396" i="1"/>
  <c r="R444" i="1" a="1"/>
  <c r="R444" i="1"/>
  <c r="R492" i="1" a="1"/>
  <c r="R492" i="1"/>
  <c r="O492" i="1"/>
  <c r="Q492" i="1"/>
  <c r="R652" i="1" a="1"/>
  <c r="R652" i="1"/>
  <c r="O652" i="1"/>
  <c r="Q652" i="1"/>
  <c r="R700" i="1" a="1"/>
  <c r="R700" i="1"/>
  <c r="O700" i="1"/>
  <c r="Q700" i="1"/>
  <c r="R748" i="1" a="1"/>
  <c r="R748" i="1"/>
  <c r="O748" i="1"/>
  <c r="Q748" i="1"/>
  <c r="R892" i="1" a="1"/>
  <c r="R892" i="1"/>
  <c r="O892" i="1"/>
  <c r="Q892" i="1"/>
  <c r="R940" i="1" a="1"/>
  <c r="R940" i="1"/>
  <c r="O940" i="1"/>
  <c r="Q940" i="1"/>
  <c r="R1004" i="1" a="1"/>
  <c r="R1004" i="1"/>
  <c r="O1004" i="1"/>
  <c r="Q1004" i="1"/>
  <c r="R1110" i="1" a="1"/>
  <c r="R1110" i="1"/>
  <c r="R1135" i="1" a="1"/>
  <c r="R1135" i="1"/>
  <c r="R1238" i="1" a="1"/>
  <c r="R1238" i="1"/>
  <c r="R1263" i="1" a="1"/>
  <c r="R1263" i="1"/>
  <c r="S1733" i="1"/>
  <c r="R2445" i="1" a="1"/>
  <c r="R2445" i="1"/>
  <c r="S2445" i="1"/>
  <c r="R2573" i="1" a="1"/>
  <c r="R2573" i="1"/>
  <c r="S2573" i="1"/>
  <c r="R2701" i="1" a="1"/>
  <c r="R2701" i="1"/>
  <c r="S2701" i="1"/>
  <c r="R2817" i="1" a="1"/>
  <c r="R2817" i="1"/>
  <c r="R2878" i="1" a="1"/>
  <c r="R2878" i="1"/>
  <c r="R2925" i="1" a="1"/>
  <c r="R2925" i="1"/>
  <c r="S3092" i="1"/>
  <c r="R1205" i="1" a="1"/>
  <c r="R1205" i="1"/>
  <c r="R1721" i="1" a="1"/>
  <c r="R1721" i="1"/>
  <c r="S1721" i="1"/>
  <c r="R1853" i="1" a="1"/>
  <c r="R1853" i="1"/>
  <c r="S1853" i="1"/>
  <c r="R2381" i="1" a="1"/>
  <c r="R2381" i="1"/>
  <c r="S2381" i="1"/>
  <c r="S1013" i="1"/>
  <c r="R1013" i="1" a="1"/>
  <c r="R1013" i="1"/>
  <c r="O1013" i="1"/>
  <c r="Q1013" i="1"/>
  <c r="R1108" i="1" a="1"/>
  <c r="R1108" i="1"/>
  <c r="S1129" i="1"/>
  <c r="R1129" i="1" a="1"/>
  <c r="R1129" i="1"/>
  <c r="R1147" i="1" a="1"/>
  <c r="R1147" i="1"/>
  <c r="O1147" i="1"/>
  <c r="Q1147" i="1"/>
  <c r="R1236" i="1" a="1"/>
  <c r="R1236" i="1"/>
  <c r="S1257" i="1"/>
  <c r="R1257" i="1" a="1"/>
  <c r="R1257" i="1"/>
  <c r="R1275" i="1" a="1"/>
  <c r="R1275" i="1"/>
  <c r="S1685" i="1"/>
  <c r="R2517" i="1" a="1"/>
  <c r="R2517" i="1"/>
  <c r="S2517" i="1"/>
  <c r="R2645" i="1" a="1"/>
  <c r="R2645" i="1"/>
  <c r="S2645" i="1"/>
  <c r="R2773" i="1" a="1"/>
  <c r="R2773" i="1"/>
  <c r="S2773" i="1"/>
  <c r="R3025" i="1" a="1"/>
  <c r="R3025" i="1"/>
  <c r="R3045" i="1" a="1"/>
  <c r="R3045" i="1"/>
  <c r="R2521" i="1" a="1"/>
  <c r="R2521" i="1"/>
  <c r="S2521" i="1"/>
  <c r="R2649" i="1" a="1"/>
  <c r="R2649" i="1"/>
  <c r="S2649" i="1"/>
  <c r="R2777" i="1" a="1"/>
  <c r="R2777" i="1"/>
  <c r="S2777" i="1"/>
  <c r="R2904" i="1" a="1"/>
  <c r="R2904" i="1"/>
  <c r="R3012" i="1" a="1"/>
  <c r="R3012" i="1"/>
  <c r="R3056" i="1" a="1"/>
  <c r="R3056" i="1"/>
  <c r="S3064" i="1"/>
  <c r="S3100" i="1"/>
  <c r="S3688" i="1"/>
  <c r="R3688" i="1" a="1"/>
  <c r="R3688" i="1"/>
  <c r="R3822" i="1" a="1"/>
  <c r="R3822" i="1"/>
  <c r="R3000" i="1" a="1"/>
  <c r="R3000" i="1"/>
  <c r="S3000" i="1"/>
  <c r="R3036" i="1" a="1"/>
  <c r="R3036" i="1"/>
  <c r="S3036" i="1"/>
  <c r="R3160" i="1" a="1"/>
  <c r="R3160" i="1"/>
  <c r="S3192" i="1"/>
  <c r="R3224" i="1" a="1"/>
  <c r="R3224" i="1"/>
  <c r="S3256" i="1"/>
  <c r="R3288" i="1" a="1"/>
  <c r="R3288" i="1"/>
  <c r="S3320" i="1"/>
  <c r="R3352" i="1" a="1"/>
  <c r="R3352" i="1"/>
  <c r="S2394" i="1"/>
  <c r="R2402" i="1" a="1"/>
  <c r="R2402" i="1"/>
  <c r="S2426" i="1"/>
  <c r="R2434" i="1" a="1"/>
  <c r="R2434" i="1"/>
  <c r="S2458" i="1"/>
  <c r="R2466" i="1" a="1"/>
  <c r="R2466" i="1"/>
  <c r="S2490" i="1"/>
  <c r="R2498" i="1" a="1"/>
  <c r="R2498" i="1"/>
  <c r="S2522" i="1"/>
  <c r="R2530" i="1" a="1"/>
  <c r="R2530" i="1"/>
  <c r="S2554" i="1"/>
  <c r="R2562" i="1" a="1"/>
  <c r="R2562" i="1"/>
  <c r="S2586" i="1"/>
  <c r="R2594" i="1" a="1"/>
  <c r="R2594" i="1"/>
  <c r="S2618" i="1"/>
  <c r="R2626" i="1" a="1"/>
  <c r="R2626" i="1"/>
  <c r="S2650" i="1"/>
  <c r="R2658" i="1" a="1"/>
  <c r="R2658" i="1"/>
  <c r="S2682" i="1"/>
  <c r="R2690" i="1" a="1"/>
  <c r="R2690" i="1"/>
  <c r="S2714" i="1"/>
  <c r="R2722" i="1" a="1"/>
  <c r="R2722" i="1"/>
  <c r="S2746" i="1"/>
  <c r="R2754" i="1" a="1"/>
  <c r="R2754" i="1"/>
  <c r="S2778" i="1"/>
  <c r="R2786" i="1" a="1"/>
  <c r="R2786" i="1"/>
  <c r="R2831" i="1" a="1"/>
  <c r="R2831" i="1"/>
  <c r="S2831" i="1"/>
  <c r="R2861" i="1" a="1"/>
  <c r="R2861" i="1"/>
  <c r="R2959" i="1" a="1"/>
  <c r="R2959" i="1"/>
  <c r="R2976" i="1" a="1"/>
  <c r="R2976" i="1"/>
  <c r="S2976" i="1"/>
  <c r="R3087" i="1" a="1"/>
  <c r="R3087" i="1"/>
  <c r="S3087" i="1"/>
  <c r="R3117" i="1" a="1"/>
  <c r="R3117" i="1"/>
  <c r="S3138" i="1"/>
  <c r="R3143" i="1" a="1"/>
  <c r="R3143" i="1"/>
  <c r="S3143" i="1"/>
  <c r="R3165" i="1" a="1"/>
  <c r="R3165" i="1"/>
  <c r="S3181" i="1"/>
  <c r="R3186" i="1" a="1"/>
  <c r="R3186" i="1"/>
  <c r="S3202" i="1"/>
  <c r="R3207" i="1" a="1"/>
  <c r="R3207" i="1"/>
  <c r="S3207" i="1"/>
  <c r="R3229" i="1" a="1"/>
  <c r="R3229" i="1"/>
  <c r="S3245" i="1"/>
  <c r="R3250" i="1" a="1"/>
  <c r="R3250" i="1"/>
  <c r="S3266" i="1"/>
  <c r="R3271" i="1" a="1"/>
  <c r="R3271" i="1"/>
  <c r="S3271" i="1"/>
  <c r="R3293" i="1" a="1"/>
  <c r="R3293" i="1"/>
  <c r="S3309" i="1"/>
  <c r="R3314" i="1" a="1"/>
  <c r="R3314" i="1"/>
  <c r="S3330" i="1"/>
  <c r="R3335" i="1" a="1"/>
  <c r="R3335" i="1"/>
  <c r="S3335" i="1"/>
  <c r="R3365" i="1" a="1"/>
  <c r="R3365" i="1"/>
  <c r="S3663" i="1"/>
  <c r="R3826" i="1" a="1"/>
  <c r="R3826" i="1"/>
  <c r="R3996" i="1" a="1"/>
  <c r="R3996" i="1"/>
  <c r="S4112" i="1"/>
  <c r="R4112" i="1" a="1"/>
  <c r="R4112" i="1"/>
  <c r="S4448" i="1"/>
  <c r="R4448" i="1" a="1"/>
  <c r="R4448" i="1"/>
  <c r="R5259" i="1" a="1"/>
  <c r="R5259" i="1"/>
  <c r="S5530" i="1"/>
  <c r="R5555" i="1" a="1"/>
  <c r="R5555" i="1"/>
  <c r="R5584" i="1" a="1"/>
  <c r="R5584" i="1"/>
  <c r="R3401" i="1" a="1"/>
  <c r="R3401" i="1"/>
  <c r="R3900" i="1" a="1"/>
  <c r="R3900" i="1"/>
  <c r="R3990" i="1" a="1"/>
  <c r="R3990" i="1"/>
  <c r="R4065" i="1" a="1"/>
  <c r="R4065" i="1"/>
  <c r="R4792" i="1" a="1"/>
  <c r="R4792" i="1"/>
  <c r="R4843" i="1" a="1"/>
  <c r="R4843" i="1"/>
  <c r="S5510" i="1"/>
  <c r="R5510" i="1" a="1"/>
  <c r="R5510" i="1"/>
  <c r="R5531" i="1" a="1"/>
  <c r="R5531" i="1"/>
  <c r="S4352" i="1"/>
  <c r="R4352" i="1" a="1"/>
  <c r="R4352" i="1"/>
  <c r="S5984" i="1"/>
  <c r="R5984" i="1" a="1"/>
  <c r="R5984" i="1"/>
  <c r="S5781" i="1"/>
  <c r="S5821" i="1"/>
  <c r="R5971" i="1" a="1"/>
  <c r="R5971" i="1"/>
  <c r="S5304" i="1"/>
  <c r="S5893" i="1"/>
  <c r="S3576" i="1"/>
  <c r="R3603" i="1" a="1"/>
  <c r="R3603" i="1"/>
  <c r="S3603" i="1"/>
  <c r="R3687" i="1" a="1"/>
  <c r="R3687" i="1"/>
  <c r="S3687" i="1"/>
  <c r="R4796" i="1" a="1"/>
  <c r="R4796" i="1"/>
  <c r="S3356" i="1"/>
  <c r="R3368" i="1" a="1"/>
  <c r="R3368" i="1"/>
  <c r="S3376" i="1"/>
  <c r="S3388" i="1"/>
  <c r="R3400" i="1" a="1"/>
  <c r="R3400" i="1"/>
  <c r="S3404" i="1"/>
  <c r="R3420" i="1" a="1"/>
  <c r="R3420" i="1"/>
  <c r="S3424" i="1"/>
  <c r="R3440" i="1" a="1"/>
  <c r="R3440" i="1"/>
  <c r="S3448" i="1"/>
  <c r="S3500" i="1"/>
  <c r="R3511" i="1" a="1"/>
  <c r="R3511" i="1"/>
  <c r="S3511" i="1"/>
  <c r="S3628" i="1"/>
  <c r="R3639" i="1" a="1"/>
  <c r="R3639" i="1"/>
  <c r="S3639" i="1"/>
  <c r="R3795" i="1" a="1"/>
  <c r="R3795" i="1"/>
  <c r="R3941" i="1" a="1"/>
  <c r="R3941" i="1"/>
  <c r="R4064" i="1" a="1"/>
  <c r="R4064" i="1"/>
  <c r="S4344" i="1"/>
  <c r="R4344" i="1" a="1"/>
  <c r="R4344" i="1"/>
  <c r="S4604" i="1"/>
  <c r="R4604" i="1" a="1"/>
  <c r="R4604" i="1"/>
  <c r="R4755" i="1" a="1"/>
  <c r="R4755" i="1"/>
  <c r="S5300" i="1"/>
  <c r="S5332" i="1"/>
  <c r="S5364" i="1"/>
  <c r="S5526" i="1"/>
  <c r="S5538" i="1"/>
  <c r="R5538" i="1" a="1"/>
  <c r="R5538" i="1"/>
  <c r="R5551" i="1" a="1"/>
  <c r="R5551" i="1"/>
  <c r="R5602" i="1" a="1"/>
  <c r="R5602" i="1"/>
  <c r="R5630" i="1" a="1"/>
  <c r="R5630" i="1"/>
  <c r="S5694" i="1"/>
  <c r="S5706" i="1"/>
  <c r="S5728" i="1"/>
  <c r="R543" i="1" a="1"/>
  <c r="R543" i="1"/>
  <c r="O543" i="1"/>
  <c r="Q543" i="1"/>
  <c r="R575" i="1" a="1"/>
  <c r="R575" i="1"/>
  <c r="O575" i="1"/>
  <c r="Q575" i="1"/>
  <c r="R695" i="1" a="1"/>
  <c r="R695" i="1"/>
  <c r="O695" i="1"/>
  <c r="Q695" i="1"/>
  <c r="R820" i="1" a="1"/>
  <c r="R820" i="1"/>
  <c r="O820" i="1"/>
  <c r="Q820" i="1"/>
  <c r="R855" i="1" a="1"/>
  <c r="R855" i="1"/>
  <c r="O855" i="1"/>
  <c r="Q855" i="1"/>
  <c r="R919" i="1" a="1"/>
  <c r="R919" i="1"/>
  <c r="O919" i="1"/>
  <c r="Q919" i="1"/>
  <c r="R980" i="1" a="1"/>
  <c r="R980" i="1"/>
  <c r="O980" i="1"/>
  <c r="Q980" i="1"/>
  <c r="R1162" i="1" a="1"/>
  <c r="R1162" i="1"/>
  <c r="R1314" i="1" a="1"/>
  <c r="R1314" i="1"/>
  <c r="R1565" i="1" a="1"/>
  <c r="R1565" i="1"/>
  <c r="R1708" i="1" a="1"/>
  <c r="R1708" i="1"/>
  <c r="R1561" i="1" a="1"/>
  <c r="R1561" i="1"/>
  <c r="R113" i="1" a="1"/>
  <c r="R113" i="1"/>
  <c r="R537" i="1" a="1"/>
  <c r="R537" i="1"/>
  <c r="O537" i="1"/>
  <c r="Q537" i="1"/>
  <c r="R197" i="1" a="1"/>
  <c r="R197" i="1"/>
  <c r="R509" i="1" a="1"/>
  <c r="R509" i="1"/>
  <c r="O509" i="1"/>
  <c r="Q509" i="1"/>
  <c r="R32" i="1" a="1"/>
  <c r="R32" i="1"/>
  <c r="R160" i="1" a="1"/>
  <c r="R160" i="1"/>
  <c r="R192" i="1" a="1"/>
  <c r="R192" i="1"/>
  <c r="R315" i="1" a="1"/>
  <c r="R315" i="1"/>
  <c r="R352" i="1" a="1"/>
  <c r="R352" i="1"/>
  <c r="R443" i="1" a="1"/>
  <c r="R443" i="1"/>
  <c r="R480" i="1" a="1"/>
  <c r="R480" i="1"/>
  <c r="O480" i="1"/>
  <c r="Q480" i="1"/>
  <c r="R571" i="1" a="1"/>
  <c r="R571" i="1"/>
  <c r="O571" i="1"/>
  <c r="Q571" i="1"/>
  <c r="R608" i="1" a="1"/>
  <c r="R608" i="1"/>
  <c r="O608" i="1"/>
  <c r="Q608" i="1"/>
  <c r="R699" i="1" a="1"/>
  <c r="R699" i="1"/>
  <c r="O699" i="1"/>
  <c r="Q699" i="1"/>
  <c r="R736" i="1" a="1"/>
  <c r="R736" i="1"/>
  <c r="O736" i="1"/>
  <c r="Q736" i="1"/>
  <c r="R827" i="1" a="1"/>
  <c r="R827" i="1"/>
  <c r="O827" i="1"/>
  <c r="Q827" i="1"/>
  <c r="R864" i="1" a="1"/>
  <c r="R864" i="1"/>
  <c r="O864" i="1"/>
  <c r="Q864" i="1"/>
  <c r="R955" i="1" a="1"/>
  <c r="R955" i="1"/>
  <c r="O955" i="1"/>
  <c r="Q955" i="1"/>
  <c r="R992" i="1" a="1"/>
  <c r="R992" i="1"/>
  <c r="O992" i="1"/>
  <c r="Q992" i="1"/>
  <c r="R2935" i="1" a="1"/>
  <c r="R2935" i="1"/>
  <c r="R5560" i="1" a="1"/>
  <c r="R5560" i="1"/>
  <c r="R1519" i="1" a="1"/>
  <c r="R1519" i="1"/>
  <c r="R1551" i="1" a="1"/>
  <c r="R1551" i="1"/>
  <c r="R1583" i="1" a="1"/>
  <c r="R1583" i="1"/>
  <c r="R1615" i="1" a="1"/>
  <c r="R1615" i="1"/>
  <c r="R1647" i="1" a="1"/>
  <c r="R1647" i="1"/>
  <c r="R2834" i="1" a="1"/>
  <c r="R2834" i="1"/>
  <c r="R3518" i="1" a="1"/>
  <c r="R3518" i="1"/>
  <c r="R3646" i="1" a="1"/>
  <c r="R3646" i="1"/>
  <c r="R3824" i="1" a="1"/>
  <c r="R3824" i="1"/>
  <c r="R4583" i="1" a="1"/>
  <c r="R4583" i="1"/>
  <c r="R1534" i="1" a="1"/>
  <c r="R1534" i="1"/>
  <c r="R1566" i="1" a="1"/>
  <c r="R1566" i="1"/>
  <c r="R1598" i="1" a="1"/>
  <c r="R1598" i="1"/>
  <c r="R1630" i="1" a="1"/>
  <c r="R1630" i="1"/>
  <c r="R2919" i="1" a="1"/>
  <c r="R2919" i="1"/>
  <c r="R3634" i="1" a="1"/>
  <c r="R3634" i="1"/>
  <c r="R3963" i="1" a="1"/>
  <c r="R3963" i="1"/>
  <c r="R3630" i="1" a="1"/>
  <c r="R3630" i="1"/>
  <c r="R5325" i="1" a="1"/>
  <c r="R5325" i="1"/>
  <c r="R5874" i="1" a="1"/>
  <c r="R5874" i="1"/>
  <c r="R1540" i="1" a="1"/>
  <c r="R1540" i="1"/>
  <c r="R1572" i="1" a="1"/>
  <c r="R1572" i="1"/>
  <c r="R1604" i="1" a="1"/>
  <c r="R1604" i="1"/>
  <c r="R1636" i="1" a="1"/>
  <c r="R1636" i="1"/>
  <c r="R1720" i="1" a="1"/>
  <c r="R1720" i="1"/>
  <c r="R1888" i="1" a="1"/>
  <c r="R1888" i="1"/>
  <c r="R2016" i="1" a="1"/>
  <c r="R2016" i="1"/>
  <c r="R2144" i="1" a="1"/>
  <c r="R2144" i="1"/>
  <c r="R2272" i="1" a="1"/>
  <c r="R2272" i="1"/>
  <c r="R2400" i="1" a="1"/>
  <c r="R2400" i="1"/>
  <c r="R2528" i="1" a="1"/>
  <c r="R2528" i="1"/>
  <c r="R2656" i="1" a="1"/>
  <c r="R2656" i="1"/>
  <c r="R2784" i="1" a="1"/>
  <c r="R2784" i="1"/>
  <c r="R3063" i="1" a="1"/>
  <c r="R3063" i="1"/>
  <c r="R3642" i="1" a="1"/>
  <c r="R3642" i="1"/>
  <c r="R4043" i="1" a="1"/>
  <c r="R4043" i="1"/>
  <c r="R3929" i="1" a="1"/>
  <c r="R3929" i="1"/>
  <c r="R4036" i="1" a="1"/>
  <c r="R4036" i="1"/>
  <c r="R4519" i="1" a="1"/>
  <c r="R4519" i="1"/>
  <c r="R4846" i="1" a="1"/>
  <c r="R4846" i="1"/>
  <c r="R2950" i="1" a="1"/>
  <c r="R2950" i="1"/>
  <c r="R3019" i="1" a="1"/>
  <c r="R3019" i="1"/>
  <c r="R3751" i="1" a="1"/>
  <c r="R3751" i="1"/>
  <c r="R3883" i="1" a="1"/>
  <c r="R3883" i="1"/>
  <c r="R5069" i="1" a="1"/>
  <c r="R5069" i="1"/>
  <c r="R4643" i="1" a="1"/>
  <c r="R4643" i="1"/>
  <c r="R4898" i="1" a="1"/>
  <c r="R4898" i="1"/>
  <c r="R4993" i="1" a="1"/>
  <c r="R4993" i="1"/>
  <c r="R4675" i="1" a="1"/>
  <c r="R4675" i="1"/>
  <c r="R4227" i="1" a="1"/>
  <c r="R4227" i="1"/>
  <c r="R4355" i="1" a="1"/>
  <c r="R4355" i="1"/>
  <c r="R4483" i="1" a="1"/>
  <c r="R4483" i="1"/>
  <c r="R4611" i="1" a="1"/>
  <c r="R4611" i="1"/>
  <c r="R4746" i="1" a="1"/>
  <c r="R4746" i="1"/>
  <c r="R4103" i="1" a="1"/>
  <c r="R4103" i="1"/>
  <c r="R4135" i="1" a="1"/>
  <c r="R4135" i="1"/>
  <c r="R4167" i="1" a="1"/>
  <c r="R4167" i="1"/>
  <c r="R4222" i="1" a="1"/>
  <c r="R4222" i="1"/>
  <c r="R4286" i="1" a="1"/>
  <c r="R4286" i="1"/>
  <c r="R4350" i="1" a="1"/>
  <c r="R4350" i="1"/>
  <c r="R4414" i="1" a="1"/>
  <c r="R4414" i="1"/>
  <c r="R4478" i="1" a="1"/>
  <c r="R4478" i="1"/>
  <c r="R4542" i="1" a="1"/>
  <c r="R4542" i="1"/>
  <c r="R4606" i="1" a="1"/>
  <c r="R4606" i="1"/>
  <c r="R4754" i="1" a="1"/>
  <c r="R4754" i="1"/>
  <c r="R4882" i="1" a="1"/>
  <c r="R4882" i="1"/>
  <c r="R4146" i="1" a="1"/>
  <c r="R4146" i="1"/>
  <c r="R4635" i="1" a="1"/>
  <c r="R4635" i="1"/>
  <c r="R4682" i="1" a="1"/>
  <c r="R4682" i="1"/>
  <c r="R4933" i="1" a="1"/>
  <c r="R4933" i="1"/>
  <c r="R4997" i="1" a="1"/>
  <c r="R4997" i="1"/>
  <c r="R5022" i="1" a="1"/>
  <c r="R5022" i="1"/>
  <c r="R5131" i="1" a="1"/>
  <c r="R5131" i="1"/>
  <c r="R5163" i="1" a="1"/>
  <c r="R5163" i="1"/>
  <c r="R5195" i="1" a="1"/>
  <c r="R5195" i="1"/>
  <c r="R5311" i="1" a="1"/>
  <c r="R5311" i="1"/>
  <c r="R5094" i="1" a="1"/>
  <c r="R5094" i="1"/>
  <c r="R5329" i="1" a="1"/>
  <c r="R5329" i="1"/>
  <c r="R5405" i="1" a="1"/>
  <c r="R5405" i="1"/>
  <c r="R5227" i="1" a="1"/>
  <c r="R5227" i="1"/>
  <c r="R5483" i="1" a="1"/>
  <c r="R5483" i="1"/>
  <c r="R5228" i="1" a="1"/>
  <c r="R5228" i="1"/>
  <c r="R5260" i="1" a="1"/>
  <c r="R5260" i="1"/>
  <c r="R5342" i="1" a="1"/>
  <c r="R5342" i="1"/>
  <c r="R5382" i="1" a="1"/>
  <c r="R5382" i="1"/>
  <c r="R5344" i="1" a="1"/>
  <c r="R5344" i="1"/>
  <c r="R5439" i="1" a="1"/>
  <c r="R5439" i="1"/>
  <c r="R5503" i="1" a="1"/>
  <c r="R5503" i="1"/>
  <c r="R5592" i="1" a="1"/>
  <c r="R5592" i="1"/>
  <c r="R5392" i="1" a="1"/>
  <c r="R5392" i="1"/>
  <c r="R5441" i="1" a="1"/>
  <c r="R5441" i="1"/>
  <c r="R5496" i="1" a="1"/>
  <c r="R5496" i="1"/>
  <c r="R5402" i="1" a="1"/>
  <c r="R5402" i="1"/>
  <c r="R5466" i="1" a="1"/>
  <c r="R5466" i="1"/>
  <c r="R5631" i="1" a="1"/>
  <c r="R5631" i="1"/>
  <c r="R5743" i="1" a="1"/>
  <c r="R5743" i="1"/>
  <c r="R5629" i="1" a="1"/>
  <c r="R5629" i="1"/>
  <c r="R5687" i="1" a="1"/>
  <c r="R5687" i="1"/>
  <c r="R5694" i="1" a="1"/>
  <c r="R5694" i="1"/>
  <c r="R5783" i="1" a="1"/>
  <c r="R5783" i="1"/>
  <c r="R5844" i="1" a="1"/>
  <c r="R5844" i="1"/>
  <c r="R5755" i="1" a="1"/>
  <c r="R5755" i="1"/>
  <c r="R5737" i="1" a="1"/>
  <c r="R5737" i="1"/>
  <c r="R5801" i="1" a="1"/>
  <c r="R5801" i="1"/>
  <c r="R5867" i="1" a="1"/>
  <c r="R5867" i="1"/>
  <c r="R5922" i="1" a="1"/>
  <c r="R5922" i="1"/>
  <c r="R5885" i="1" a="1"/>
  <c r="R5885" i="1"/>
  <c r="R5969" i="1" a="1"/>
  <c r="R5969" i="1"/>
  <c r="R5924" i="1" a="1"/>
  <c r="R5924" i="1"/>
  <c r="R5262" i="1" a="1"/>
  <c r="R5262" i="1"/>
  <c r="R5142" i="1" a="1"/>
  <c r="R5142" i="1"/>
  <c r="R5206" i="1" a="1"/>
  <c r="R5206" i="1"/>
  <c r="R5318" i="1" a="1"/>
  <c r="R5318" i="1"/>
  <c r="R5306" i="1" a="1"/>
  <c r="R5306" i="1"/>
  <c r="R5294" i="1" a="1"/>
  <c r="R5294" i="1"/>
  <c r="R5284" i="1" a="1"/>
  <c r="R5284" i="1"/>
  <c r="R5428" i="1" a="1"/>
  <c r="R5428" i="1"/>
  <c r="R5576" i="1" a="1"/>
  <c r="R5576" i="1"/>
  <c r="R5607" i="1" a="1"/>
  <c r="R5607" i="1"/>
  <c r="R5706" i="1" a="1"/>
  <c r="R5706" i="1"/>
  <c r="R5841" i="1" a="1"/>
  <c r="R5841" i="1"/>
  <c r="R5879" i="1" a="1"/>
  <c r="R5879" i="1"/>
  <c r="R5780" i="1" a="1"/>
  <c r="R5780" i="1"/>
  <c r="R5805" i="1" a="1"/>
  <c r="R5805" i="1"/>
  <c r="R5852" i="1" a="1"/>
  <c r="R5852" i="1"/>
  <c r="R5909" i="1" a="1"/>
  <c r="R5909" i="1"/>
  <c r="R5986" i="1" a="1"/>
  <c r="R5986" i="1"/>
  <c r="R5739" i="1" a="1"/>
  <c r="R5739" i="1"/>
  <c r="R5850" i="1" a="1"/>
  <c r="R5850" i="1"/>
  <c r="R5911" i="1" a="1"/>
  <c r="R5911" i="1"/>
  <c r="R3459" i="1" a="1"/>
  <c r="R3459" i="1"/>
  <c r="R3992" i="1" a="1"/>
  <c r="R3992" i="1"/>
  <c r="S4236" i="1"/>
  <c r="R4236" i="1" a="1"/>
  <c r="R4236" i="1"/>
  <c r="S4276" i="1"/>
  <c r="R4276" i="1" a="1"/>
  <c r="R4276" i="1"/>
  <c r="R4719" i="1" a="1"/>
  <c r="R4719" i="1"/>
  <c r="R5514" i="1" a="1"/>
  <c r="R5514" i="1"/>
  <c r="S5952" i="1"/>
  <c r="S5557" i="1"/>
  <c r="S5805" i="1"/>
  <c r="R4771" i="1" a="1"/>
  <c r="R4771" i="1"/>
  <c r="S3556" i="1"/>
  <c r="R3959" i="1" a="1"/>
  <c r="R3959" i="1"/>
  <c r="S4116" i="1"/>
  <c r="S4252" i="1"/>
  <c r="S4508" i="1"/>
  <c r="R4676" i="1" a="1"/>
  <c r="R4676" i="1"/>
  <c r="R4699" i="1" a="1"/>
  <c r="R4699" i="1"/>
  <c r="S4699" i="1"/>
  <c r="R4712" i="1" a="1"/>
  <c r="R4712" i="1"/>
  <c r="R4787" i="1" a="1"/>
  <c r="R4787" i="1"/>
  <c r="S4787" i="1"/>
  <c r="R3491" i="1" a="1"/>
  <c r="R3491" i="1"/>
  <c r="S3491" i="1"/>
  <c r="R3555" i="1" a="1"/>
  <c r="R3555" i="1"/>
  <c r="S3555" i="1"/>
  <c r="R3619" i="1" a="1"/>
  <c r="R3619" i="1"/>
  <c r="S3619" i="1"/>
  <c r="R3683" i="1" a="1"/>
  <c r="R3683" i="1"/>
  <c r="S3683" i="1"/>
  <c r="R3747" i="1" a="1"/>
  <c r="R3747" i="1"/>
  <c r="R3895" i="1" a="1"/>
  <c r="R3895" i="1"/>
  <c r="R4051" i="1" a="1"/>
  <c r="R4051" i="1"/>
  <c r="S4140" i="1"/>
  <c r="S4296" i="1"/>
  <c r="R4296" i="1" a="1"/>
  <c r="R4296" i="1"/>
  <c r="R4420" i="1" a="1"/>
  <c r="R4420" i="1"/>
  <c r="S4464" i="1"/>
  <c r="R4464" i="1" a="1"/>
  <c r="R4464" i="1"/>
  <c r="S4640" i="1"/>
  <c r="S4831" i="1"/>
  <c r="R4875" i="1" a="1"/>
  <c r="R4875" i="1"/>
  <c r="R4887" i="1" a="1"/>
  <c r="R4887" i="1"/>
  <c r="S4887" i="1"/>
  <c r="R4967" i="1" a="1"/>
  <c r="R4967" i="1"/>
  <c r="S5058" i="1"/>
  <c r="R5598" i="1" a="1"/>
  <c r="R5598" i="1"/>
  <c r="R5668" i="1" a="1"/>
  <c r="R5668" i="1"/>
  <c r="R1375" i="1" a="1"/>
  <c r="R1375" i="1"/>
  <c r="R1407" i="1" a="1"/>
  <c r="R1407" i="1"/>
  <c r="R1439" i="1" a="1"/>
  <c r="R1439" i="1"/>
  <c r="R1471" i="1" a="1"/>
  <c r="R1471" i="1"/>
  <c r="R12" i="1" a="1"/>
  <c r="R12" i="1"/>
  <c r="R127" i="1" a="1"/>
  <c r="R127" i="1"/>
  <c r="R247" i="1" a="1"/>
  <c r="R247" i="1"/>
  <c r="R279" i="1" a="1"/>
  <c r="R279" i="1"/>
  <c r="R479" i="1" a="1"/>
  <c r="R479" i="1"/>
  <c r="O479" i="1"/>
  <c r="Q479" i="1"/>
  <c r="R511" i="1" a="1"/>
  <c r="R511" i="1"/>
  <c r="O511" i="1"/>
  <c r="Q511" i="1"/>
  <c r="R644" i="1" a="1"/>
  <c r="R644" i="1"/>
  <c r="O644" i="1"/>
  <c r="Q644" i="1"/>
  <c r="R740" i="1" a="1"/>
  <c r="R740" i="1"/>
  <c r="O740" i="1"/>
  <c r="Q740" i="1"/>
  <c r="R783" i="1" a="1"/>
  <c r="R783" i="1"/>
  <c r="O783" i="1"/>
  <c r="Q783" i="1"/>
  <c r="R815" i="1" a="1"/>
  <c r="R815" i="1"/>
  <c r="O815" i="1"/>
  <c r="Q815" i="1"/>
  <c r="R903" i="1" a="1"/>
  <c r="R903" i="1"/>
  <c r="O903" i="1"/>
  <c r="Q903" i="1"/>
  <c r="R1050" i="1" a="1"/>
  <c r="R1050" i="1"/>
  <c r="R1258" i="1" a="1"/>
  <c r="R1258" i="1"/>
  <c r="R1499" i="1" a="1"/>
  <c r="R1499" i="1"/>
  <c r="R1613" i="1" a="1"/>
  <c r="R1613" i="1"/>
  <c r="R169" i="1" a="1"/>
  <c r="R169" i="1"/>
  <c r="R721" i="1" a="1"/>
  <c r="R721" i="1"/>
  <c r="O721" i="1"/>
  <c r="Q721" i="1"/>
  <c r="R13" i="1" a="1"/>
  <c r="R13" i="1"/>
  <c r="R189" i="1" a="1"/>
  <c r="R189" i="1"/>
  <c r="R309" i="1" a="1"/>
  <c r="R309" i="1"/>
  <c r="R501" i="1" a="1"/>
  <c r="R501" i="1"/>
  <c r="O501" i="1"/>
  <c r="Q501" i="1"/>
  <c r="R557" i="1" a="1"/>
  <c r="R557" i="1"/>
  <c r="O557" i="1"/>
  <c r="Q557" i="1"/>
  <c r="R589" i="1" a="1"/>
  <c r="R589" i="1"/>
  <c r="O589" i="1"/>
  <c r="Q589" i="1"/>
  <c r="R621" i="1" a="1"/>
  <c r="R621" i="1"/>
  <c r="O621" i="1"/>
  <c r="Q621" i="1"/>
  <c r="R653" i="1" a="1"/>
  <c r="R653" i="1"/>
  <c r="O653" i="1"/>
  <c r="Q653" i="1"/>
  <c r="R685" i="1" a="1"/>
  <c r="R685" i="1"/>
  <c r="O685" i="1"/>
  <c r="Q685" i="1"/>
  <c r="R717" i="1" a="1"/>
  <c r="R717" i="1"/>
  <c r="O717" i="1"/>
  <c r="Q717" i="1"/>
  <c r="R749" i="1" a="1"/>
  <c r="R749" i="1"/>
  <c r="O749" i="1"/>
  <c r="Q749" i="1"/>
  <c r="R781" i="1" a="1"/>
  <c r="R781" i="1"/>
  <c r="O781" i="1"/>
  <c r="Q781" i="1"/>
  <c r="R813" i="1" a="1"/>
  <c r="R813" i="1"/>
  <c r="O813" i="1"/>
  <c r="Q813" i="1"/>
  <c r="R845" i="1" a="1"/>
  <c r="R845" i="1"/>
  <c r="O845" i="1"/>
  <c r="Q845" i="1"/>
  <c r="R877" i="1" a="1"/>
  <c r="R877" i="1"/>
  <c r="O877" i="1"/>
  <c r="Q877" i="1"/>
  <c r="R909" i="1" a="1"/>
  <c r="R909" i="1"/>
  <c r="O909" i="1"/>
  <c r="Q909" i="1"/>
  <c r="R941" i="1" a="1"/>
  <c r="R941" i="1"/>
  <c r="O941" i="1"/>
  <c r="Q941" i="1"/>
  <c r="R973" i="1" a="1"/>
  <c r="R973" i="1"/>
  <c r="O973" i="1"/>
  <c r="Q973" i="1"/>
  <c r="R1005" i="1" a="1"/>
  <c r="R1005" i="1"/>
  <c r="O1005" i="1"/>
  <c r="Q1005" i="1"/>
  <c r="R3370" i="1" a="1"/>
  <c r="R3370" i="1"/>
  <c r="R3382" i="1" a="1"/>
  <c r="R3382" i="1"/>
  <c r="R3367" i="1" a="1"/>
  <c r="R3367" i="1"/>
  <c r="R3366" i="1" a="1"/>
  <c r="R3366" i="1"/>
  <c r="R40" i="1" a="1"/>
  <c r="R40" i="1"/>
  <c r="R104" i="1" a="1"/>
  <c r="R104" i="1"/>
  <c r="R168" i="1" a="1"/>
  <c r="R168" i="1"/>
  <c r="R232" i="1" a="1"/>
  <c r="R232" i="1"/>
  <c r="R296" i="1" a="1"/>
  <c r="R296" i="1"/>
  <c r="R360" i="1" a="1"/>
  <c r="R360" i="1"/>
  <c r="R424" i="1" a="1"/>
  <c r="R424" i="1"/>
  <c r="R488" i="1" a="1"/>
  <c r="R488" i="1"/>
  <c r="O488" i="1"/>
  <c r="Q488" i="1"/>
  <c r="R552" i="1" a="1"/>
  <c r="R552" i="1"/>
  <c r="O552" i="1"/>
  <c r="Q552" i="1"/>
  <c r="R616" i="1" a="1"/>
  <c r="R616" i="1"/>
  <c r="O616" i="1"/>
  <c r="Q616" i="1"/>
  <c r="R680" i="1" a="1"/>
  <c r="R680" i="1"/>
  <c r="O680" i="1"/>
  <c r="Q680" i="1"/>
  <c r="R744" i="1" a="1"/>
  <c r="R744" i="1"/>
  <c r="O744" i="1"/>
  <c r="Q744" i="1"/>
  <c r="R808" i="1" a="1"/>
  <c r="R808" i="1"/>
  <c r="O808" i="1"/>
  <c r="Q808" i="1"/>
  <c r="R872" i="1" a="1"/>
  <c r="R872" i="1"/>
  <c r="O872" i="1"/>
  <c r="Q872" i="1"/>
  <c r="R936" i="1" a="1"/>
  <c r="R936" i="1"/>
  <c r="O936" i="1"/>
  <c r="Q936" i="1"/>
  <c r="R1000" i="1" a="1"/>
  <c r="R1000" i="1"/>
  <c r="O1000" i="1"/>
  <c r="Q1000" i="1"/>
  <c r="R1398" i="1" a="1"/>
  <c r="R1398" i="1"/>
  <c r="R1462" i="1" a="1"/>
  <c r="R1462" i="1"/>
  <c r="R1605" i="1" a="1"/>
  <c r="R1605" i="1"/>
  <c r="R2850" i="1" a="1"/>
  <c r="R2850" i="1"/>
  <c r="R5153" i="1" a="1"/>
  <c r="R5153" i="1"/>
  <c r="R5858" i="1" a="1"/>
  <c r="R5858" i="1"/>
  <c r="R1563" i="1" a="1"/>
  <c r="R1563" i="1"/>
  <c r="R1627" i="1" a="1"/>
  <c r="R1627" i="1"/>
  <c r="R1884" i="1" a="1"/>
  <c r="R1884" i="1"/>
  <c r="R2012" i="1" a="1"/>
  <c r="R2012" i="1"/>
  <c r="R2140" i="1" a="1"/>
  <c r="R2140" i="1"/>
  <c r="R2268" i="1" a="1"/>
  <c r="R2268" i="1"/>
  <c r="R2396" i="1" a="1"/>
  <c r="R2396" i="1"/>
  <c r="R2524" i="1" a="1"/>
  <c r="R2524" i="1"/>
  <c r="R2652" i="1" a="1"/>
  <c r="R2652" i="1"/>
  <c r="R2780" i="1" a="1"/>
  <c r="R2780" i="1"/>
  <c r="R3574" i="1" a="1"/>
  <c r="R3574" i="1"/>
  <c r="R3940" i="1" a="1"/>
  <c r="R3940" i="1"/>
  <c r="R3722" i="1" a="1"/>
  <c r="R3722" i="1"/>
  <c r="R5389" i="1" a="1"/>
  <c r="R5389" i="1"/>
  <c r="R2978" i="1" a="1"/>
  <c r="R2978" i="1"/>
  <c r="R3690" i="1" a="1"/>
  <c r="R3690" i="1"/>
  <c r="R3015" i="1" a="1"/>
  <c r="R3015" i="1"/>
  <c r="R4199" i="1" a="1"/>
  <c r="R4199" i="1"/>
  <c r="R1502" i="1" a="1"/>
  <c r="R1502" i="1"/>
  <c r="R1568" i="1" a="1"/>
  <c r="R1568" i="1"/>
  <c r="R1632" i="1" a="1"/>
  <c r="R1632" i="1"/>
  <c r="R3899" i="1" a="1"/>
  <c r="R3899" i="1"/>
  <c r="R3892" i="1" a="1"/>
  <c r="R3892" i="1"/>
  <c r="R5085" i="1" a="1"/>
  <c r="R5085" i="1"/>
  <c r="R1683" i="1" a="1"/>
  <c r="R1683" i="1"/>
  <c r="R1715" i="1" a="1"/>
  <c r="R1715" i="1"/>
  <c r="R1747" i="1" a="1"/>
  <c r="R1747" i="1"/>
  <c r="R1779" i="1" a="1"/>
  <c r="R1779" i="1"/>
  <c r="R1811" i="1" a="1"/>
  <c r="R1811" i="1"/>
  <c r="R1843" i="1" a="1"/>
  <c r="R1843" i="1"/>
  <c r="R1875" i="1" a="1"/>
  <c r="R1875" i="1"/>
  <c r="R1907" i="1" a="1"/>
  <c r="R1907" i="1"/>
  <c r="R1939" i="1" a="1"/>
  <c r="R1939" i="1"/>
  <c r="R1971" i="1" a="1"/>
  <c r="R1971" i="1"/>
  <c r="R2003" i="1" a="1"/>
  <c r="R2003" i="1"/>
  <c r="R2035" i="1" a="1"/>
  <c r="R2035" i="1"/>
  <c r="R2067" i="1" a="1"/>
  <c r="R2067" i="1"/>
  <c r="R2099" i="1" a="1"/>
  <c r="R2099" i="1"/>
  <c r="R2131" i="1" a="1"/>
  <c r="R2131" i="1"/>
  <c r="R2163" i="1" a="1"/>
  <c r="R2163" i="1"/>
  <c r="R2195" i="1" a="1"/>
  <c r="R2195" i="1"/>
  <c r="R2227" i="1" a="1"/>
  <c r="R2227" i="1"/>
  <c r="R2259" i="1" a="1"/>
  <c r="R2259" i="1"/>
  <c r="R2291" i="1" a="1"/>
  <c r="R2291" i="1"/>
  <c r="R2323" i="1" a="1"/>
  <c r="R2323" i="1"/>
  <c r="R2355" i="1" a="1"/>
  <c r="R2355" i="1"/>
  <c r="R2387" i="1" a="1"/>
  <c r="R2387" i="1"/>
  <c r="R2419" i="1" a="1"/>
  <c r="R2419" i="1"/>
  <c r="R2451" i="1" a="1"/>
  <c r="R2451" i="1"/>
  <c r="R2483" i="1" a="1"/>
  <c r="R2483" i="1"/>
  <c r="R2515" i="1" a="1"/>
  <c r="R2515" i="1"/>
  <c r="R2547" i="1" a="1"/>
  <c r="R2547" i="1"/>
  <c r="R2579" i="1" a="1"/>
  <c r="R2579" i="1"/>
  <c r="R2611" i="1" a="1"/>
  <c r="R2611" i="1"/>
  <c r="R2643" i="1" a="1"/>
  <c r="R2643" i="1"/>
  <c r="R2675" i="1" a="1"/>
  <c r="R2675" i="1"/>
  <c r="R2707" i="1" a="1"/>
  <c r="R2707" i="1"/>
  <c r="R2739" i="1" a="1"/>
  <c r="R2739" i="1"/>
  <c r="R2771" i="1" a="1"/>
  <c r="R2771" i="1"/>
  <c r="R2803" i="1" a="1"/>
  <c r="R2803" i="1"/>
  <c r="R3904" i="1" a="1"/>
  <c r="R3904" i="1"/>
  <c r="R2843" i="1" a="1"/>
  <c r="R2843" i="1"/>
  <c r="R3062" i="1" a="1"/>
  <c r="R3062" i="1"/>
  <c r="R3753" i="1" a="1"/>
  <c r="R3753" i="1"/>
  <c r="R3965" i="1" a="1"/>
  <c r="R3965" i="1"/>
  <c r="R4157" i="1" a="1"/>
  <c r="R4157" i="1"/>
  <c r="R4218" i="1" a="1"/>
  <c r="R4218" i="1"/>
  <c r="R4346" i="1" a="1"/>
  <c r="R4346" i="1"/>
  <c r="R4474" i="1" a="1"/>
  <c r="R4474" i="1"/>
  <c r="R4602" i="1" a="1"/>
  <c r="R4602" i="1"/>
  <c r="R5087" i="1" a="1"/>
  <c r="R5087" i="1"/>
  <c r="R5175" i="1" a="1"/>
  <c r="R5175" i="1"/>
  <c r="R3465" i="1" a="1"/>
  <c r="R3465" i="1"/>
  <c r="R3497" i="1" a="1"/>
  <c r="R3497" i="1"/>
  <c r="R3529" i="1" a="1"/>
  <c r="R3529" i="1"/>
  <c r="R3561" i="1" a="1"/>
  <c r="R3561" i="1"/>
  <c r="R3593" i="1" a="1"/>
  <c r="R3593" i="1"/>
  <c r="R3625" i="1" a="1"/>
  <c r="R3625" i="1"/>
  <c r="R3657" i="1" a="1"/>
  <c r="R3657" i="1"/>
  <c r="R3689" i="1" a="1"/>
  <c r="R3689" i="1"/>
  <c r="R3721" i="1" a="1"/>
  <c r="R3721" i="1"/>
  <c r="R4121" i="1" a="1"/>
  <c r="R4121" i="1"/>
  <c r="R4870" i="1" a="1"/>
  <c r="R4870" i="1"/>
  <c r="R4238" i="1" a="1"/>
  <c r="R4238" i="1"/>
  <c r="R4347" i="1" a="1"/>
  <c r="R4347" i="1"/>
  <c r="R4494" i="1" a="1"/>
  <c r="R4494" i="1"/>
  <c r="R4603" i="1" a="1"/>
  <c r="R4603" i="1"/>
  <c r="R4790" i="1" a="1"/>
  <c r="R4790" i="1"/>
  <c r="R4158" i="1" a="1"/>
  <c r="R4158" i="1"/>
  <c r="R4271" i="1" a="1"/>
  <c r="R4271" i="1"/>
  <c r="R4399" i="1" a="1"/>
  <c r="R4399" i="1"/>
  <c r="R4527" i="1" a="1"/>
  <c r="R4527" i="1"/>
  <c r="R4762" i="1" a="1"/>
  <c r="R4762" i="1"/>
  <c r="R4673" i="1" a="1"/>
  <c r="R4673" i="1"/>
  <c r="R4189" i="1" a="1"/>
  <c r="R4189" i="1"/>
  <c r="R4221" i="1" a="1"/>
  <c r="R4221" i="1"/>
  <c r="R4253" i="1" a="1"/>
  <c r="R4253" i="1"/>
  <c r="R4285" i="1" a="1"/>
  <c r="R4285" i="1"/>
  <c r="R4317" i="1" a="1"/>
  <c r="R4317" i="1"/>
  <c r="R4349" i="1" a="1"/>
  <c r="R4349" i="1"/>
  <c r="R4381" i="1" a="1"/>
  <c r="R4381" i="1"/>
  <c r="R4413" i="1" a="1"/>
  <c r="R4413" i="1"/>
  <c r="R4445" i="1" a="1"/>
  <c r="R4445" i="1"/>
  <c r="R4477" i="1" a="1"/>
  <c r="R4477" i="1"/>
  <c r="R4509" i="1" a="1"/>
  <c r="R4509" i="1"/>
  <c r="R4541" i="1" a="1"/>
  <c r="R4541" i="1"/>
  <c r="R4573" i="1" a="1"/>
  <c r="R4573" i="1"/>
  <c r="R4605" i="1" a="1"/>
  <c r="R4605" i="1"/>
  <c r="R4634" i="1" a="1"/>
  <c r="R4634" i="1"/>
  <c r="R4693" i="1" a="1"/>
  <c r="R4693" i="1"/>
  <c r="R4725" i="1" a="1"/>
  <c r="R4725" i="1"/>
  <c r="R4757" i="1" a="1"/>
  <c r="R4757" i="1"/>
  <c r="R4789" i="1" a="1"/>
  <c r="R4789" i="1"/>
  <c r="R4821" i="1" a="1"/>
  <c r="R4821" i="1"/>
  <c r="R4853" i="1" a="1"/>
  <c r="R4853" i="1"/>
  <c r="R4885" i="1" a="1"/>
  <c r="R4885" i="1"/>
  <c r="R4915" i="1" a="1"/>
  <c r="R4915" i="1"/>
  <c r="R5189" i="1" a="1"/>
  <c r="R5189" i="1"/>
  <c r="R4921" i="1" a="1"/>
  <c r="R4921" i="1"/>
  <c r="R5017" i="1" a="1"/>
  <c r="R5017" i="1"/>
  <c r="R5128" i="1" a="1"/>
  <c r="R5128" i="1"/>
  <c r="R5192" i="1" a="1"/>
  <c r="R5192" i="1"/>
  <c r="R4940" i="1" a="1"/>
  <c r="R4940" i="1"/>
  <c r="R4972" i="1" a="1"/>
  <c r="R4972" i="1"/>
  <c r="R5004" i="1" a="1"/>
  <c r="R5004" i="1"/>
  <c r="R5036" i="1" a="1"/>
  <c r="R5036" i="1"/>
  <c r="R5096" i="1" a="1"/>
  <c r="R5096" i="1"/>
  <c r="R5093" i="1" a="1"/>
  <c r="R5093" i="1"/>
  <c r="R5182" i="1" a="1"/>
  <c r="R5182" i="1"/>
  <c r="R5098" i="1" a="1"/>
  <c r="R5098" i="1"/>
  <c r="R5214" i="1" a="1"/>
  <c r="R5214" i="1"/>
  <c r="R5373" i="1" a="1"/>
  <c r="R5373" i="1"/>
  <c r="R5423" i="1" a="1"/>
  <c r="R5423" i="1"/>
  <c r="R5443" i="1" a="1"/>
  <c r="R5443" i="1"/>
  <c r="R5681" i="1" a="1"/>
  <c r="R5681" i="1"/>
  <c r="R5470" i="1" a="1"/>
  <c r="R5470" i="1"/>
  <c r="R5593" i="1" a="1"/>
  <c r="R5593" i="1"/>
  <c r="R5613" i="1" a="1"/>
  <c r="R5613" i="1"/>
  <c r="R5763" i="1" a="1"/>
  <c r="R5763" i="1"/>
  <c r="R5826" i="1" a="1"/>
  <c r="R5826" i="1"/>
  <c r="R5731" i="1" a="1"/>
  <c r="R5731" i="1"/>
  <c r="R5757" i="1" a="1"/>
  <c r="R5757" i="1"/>
  <c r="R5882" i="1" a="1"/>
  <c r="R5882" i="1"/>
  <c r="R5935" i="1" a="1"/>
  <c r="R5935" i="1"/>
  <c r="R5914" i="1" a="1"/>
  <c r="R5914" i="1"/>
  <c r="R5944" i="1" a="1"/>
  <c r="R5944" i="1"/>
  <c r="R5765" i="1" a="1"/>
  <c r="R5765" i="1"/>
  <c r="R5881" i="1" a="1"/>
  <c r="R5881" i="1"/>
  <c r="S4408" i="1"/>
  <c r="R4408" i="1" a="1"/>
  <c r="R4408" i="1"/>
  <c r="S4572" i="1"/>
  <c r="R4572" i="1" a="1"/>
  <c r="R4572" i="1"/>
  <c r="S4691" i="1"/>
  <c r="R5554" i="1" a="1"/>
  <c r="R5554" i="1"/>
  <c r="R3455" i="1" a="1"/>
  <c r="R3455" i="1"/>
  <c r="S3543" i="1"/>
  <c r="R3707" i="1" a="1"/>
  <c r="R3707" i="1"/>
  <c r="R3761" i="1" a="1"/>
  <c r="R3761" i="1"/>
  <c r="R3870" i="1" a="1"/>
  <c r="R3870" i="1"/>
  <c r="S4520" i="1"/>
  <c r="R4520" i="1" a="1"/>
  <c r="R4520" i="1"/>
  <c r="S5936" i="1"/>
  <c r="S5749" i="1"/>
  <c r="S5797" i="1"/>
  <c r="S3548" i="1"/>
  <c r="R3559" i="1" a="1"/>
  <c r="R3559" i="1"/>
  <c r="S3559" i="1"/>
  <c r="R3961" i="1" a="1"/>
  <c r="R3961" i="1"/>
  <c r="R4708" i="1" a="1"/>
  <c r="R4708" i="1"/>
  <c r="R4791" i="1" a="1"/>
  <c r="R4791" i="1"/>
  <c r="S4791" i="1"/>
  <c r="R5704" i="1" a="1"/>
  <c r="R5704" i="1"/>
  <c r="R3816" i="1" a="1"/>
  <c r="R3816" i="1"/>
  <c r="R4012" i="1" a="1"/>
  <c r="R4012" i="1"/>
  <c r="S4148" i="1"/>
  <c r="R4148" i="1" a="1"/>
  <c r="R4148" i="1"/>
  <c r="R4808" i="1" a="1"/>
  <c r="R4808" i="1"/>
  <c r="R4879" i="1" a="1"/>
  <c r="R4879" i="1"/>
  <c r="R5529" i="1" a="1"/>
  <c r="R5529" i="1"/>
  <c r="R5562" i="1" a="1"/>
  <c r="R5562" i="1"/>
  <c r="R5980" i="1" a="1"/>
  <c r="R5980" i="1"/>
  <c r="R185" i="1" a="1"/>
  <c r="R185" i="1"/>
  <c r="R265" i="1" a="1"/>
  <c r="R265" i="1"/>
  <c r="R337" i="1" a="1"/>
  <c r="R337" i="1"/>
  <c r="R489" i="1" a="1"/>
  <c r="R489" i="1"/>
  <c r="O489" i="1"/>
  <c r="Q489" i="1"/>
  <c r="R561" i="1" a="1"/>
  <c r="R561" i="1"/>
  <c r="O561" i="1"/>
  <c r="Q561" i="1"/>
  <c r="R809" i="1" a="1"/>
  <c r="R809" i="1"/>
  <c r="O809" i="1"/>
  <c r="Q809" i="1"/>
  <c r="R913" i="1" a="1"/>
  <c r="R913" i="1"/>
  <c r="O913" i="1"/>
  <c r="Q913" i="1"/>
  <c r="R1355" i="1" a="1"/>
  <c r="R1355" i="1"/>
  <c r="R1387" i="1" a="1"/>
  <c r="R1387" i="1"/>
  <c r="R1419" i="1" a="1"/>
  <c r="R1419" i="1"/>
  <c r="R1451" i="1" a="1"/>
  <c r="R1451" i="1"/>
  <c r="R1483" i="1" a="1"/>
  <c r="R1483" i="1"/>
  <c r="R7" i="1" a="1"/>
  <c r="R7" i="1"/>
  <c r="R119" i="1" a="1"/>
  <c r="R119" i="1"/>
  <c r="R223" i="1" a="1"/>
  <c r="R223" i="1"/>
  <c r="R412" i="1" a="1"/>
  <c r="R412" i="1"/>
  <c r="R447" i="1" a="1"/>
  <c r="R447" i="1"/>
  <c r="R588" i="1" a="1"/>
  <c r="R588" i="1"/>
  <c r="O588" i="1"/>
  <c r="Q588" i="1"/>
  <c r="R639" i="1" a="1"/>
  <c r="R639" i="1"/>
  <c r="O639" i="1"/>
  <c r="Q639" i="1"/>
  <c r="R743" i="1" a="1"/>
  <c r="R743" i="1"/>
  <c r="O743" i="1"/>
  <c r="Q743" i="1"/>
  <c r="R879" i="1" a="1"/>
  <c r="R879" i="1"/>
  <c r="O879" i="1"/>
  <c r="Q879" i="1"/>
  <c r="R948" i="1" a="1"/>
  <c r="R948" i="1"/>
  <c r="O948" i="1"/>
  <c r="Q948" i="1"/>
  <c r="R1012" i="1" a="1"/>
  <c r="R1012" i="1"/>
  <c r="O1012" i="1"/>
  <c r="Q1012" i="1"/>
  <c r="R1234" i="1" a="1"/>
  <c r="R1234" i="1"/>
  <c r="O1234" i="1"/>
  <c r="Q1234" i="1"/>
  <c r="R1343" i="1" a="1"/>
  <c r="R1343" i="1"/>
  <c r="R1676" i="1" a="1"/>
  <c r="R1676" i="1"/>
  <c r="R9" i="1" a="1"/>
  <c r="R9" i="1"/>
  <c r="R89" i="1" a="1"/>
  <c r="R89" i="1"/>
  <c r="R233" i="1" a="1"/>
  <c r="R233" i="1"/>
  <c r="R673" i="1" a="1"/>
  <c r="R673" i="1"/>
  <c r="O673" i="1"/>
  <c r="Q673" i="1"/>
  <c r="R865" i="1" a="1"/>
  <c r="R865" i="1"/>
  <c r="O865" i="1"/>
  <c r="Q865" i="1"/>
  <c r="R77" i="1" a="1"/>
  <c r="R77" i="1"/>
  <c r="R141" i="1" a="1"/>
  <c r="R141" i="1"/>
  <c r="R261" i="1" a="1"/>
  <c r="R261" i="1"/>
  <c r="R325" i="1" a="1"/>
  <c r="R325" i="1"/>
  <c r="R389" i="1" a="1"/>
  <c r="R389" i="1"/>
  <c r="R453" i="1" a="1"/>
  <c r="R453" i="1"/>
  <c r="R517" i="1" a="1"/>
  <c r="R517" i="1"/>
  <c r="O517" i="1"/>
  <c r="Q517" i="1"/>
  <c r="R75" i="1" a="1"/>
  <c r="R75" i="1"/>
  <c r="R112" i="1" a="1"/>
  <c r="R112" i="1"/>
  <c r="R171" i="1" a="1"/>
  <c r="R171" i="1"/>
  <c r="R267" i="1" a="1"/>
  <c r="R267" i="1"/>
  <c r="R304" i="1" a="1"/>
  <c r="R304" i="1"/>
  <c r="R395" i="1" a="1"/>
  <c r="R395" i="1"/>
  <c r="R432" i="1" a="1"/>
  <c r="R432" i="1"/>
  <c r="R523" i="1" a="1"/>
  <c r="R523" i="1"/>
  <c r="O523" i="1"/>
  <c r="Q523" i="1"/>
  <c r="R560" i="1" a="1"/>
  <c r="R560" i="1"/>
  <c r="O560" i="1"/>
  <c r="Q560" i="1"/>
  <c r="R651" i="1" a="1"/>
  <c r="R651" i="1"/>
  <c r="O651" i="1"/>
  <c r="Q651" i="1"/>
  <c r="R688" i="1" a="1"/>
  <c r="R688" i="1"/>
  <c r="O688" i="1"/>
  <c r="Q688" i="1"/>
  <c r="R779" i="1" a="1"/>
  <c r="R779" i="1"/>
  <c r="O779" i="1"/>
  <c r="Q779" i="1"/>
  <c r="R816" i="1" a="1"/>
  <c r="R816" i="1"/>
  <c r="O816" i="1"/>
  <c r="Q816" i="1"/>
  <c r="R907" i="1" a="1"/>
  <c r="R907" i="1"/>
  <c r="O907" i="1"/>
  <c r="Q907" i="1"/>
  <c r="R944" i="1" a="1"/>
  <c r="R944" i="1"/>
  <c r="O944" i="1"/>
  <c r="Q944" i="1"/>
  <c r="R1653" i="1" a="1"/>
  <c r="R1653" i="1"/>
  <c r="R5691" i="1" a="1"/>
  <c r="R5691" i="1"/>
  <c r="R5949" i="1" a="1"/>
  <c r="R5949" i="1"/>
  <c r="R3554" i="1" a="1"/>
  <c r="R3554" i="1"/>
  <c r="R3682" i="1" a="1"/>
  <c r="R3682" i="1"/>
  <c r="R1530" i="1" a="1"/>
  <c r="R1530" i="1"/>
  <c r="R1562" i="1" a="1"/>
  <c r="R1562" i="1"/>
  <c r="R1594" i="1" a="1"/>
  <c r="R1594" i="1"/>
  <c r="R1626" i="1" a="1"/>
  <c r="R1626" i="1"/>
  <c r="R2823" i="1" a="1"/>
  <c r="R2823" i="1"/>
  <c r="R3079" i="1" a="1"/>
  <c r="R3079" i="1"/>
  <c r="R4045" i="1" a="1"/>
  <c r="R4045" i="1"/>
  <c r="R5293" i="1" a="1"/>
  <c r="R5293" i="1"/>
  <c r="R5525" i="1" a="1"/>
  <c r="R5525" i="1"/>
  <c r="R5845" i="1" a="1"/>
  <c r="R5845" i="1"/>
  <c r="R1548" i="1" a="1"/>
  <c r="R1548" i="1"/>
  <c r="R1612" i="1" a="1"/>
  <c r="R1612" i="1"/>
  <c r="R1752" i="1" a="1"/>
  <c r="R1752" i="1"/>
  <c r="R1904" i="1" a="1"/>
  <c r="R1904" i="1"/>
  <c r="R2032" i="1" a="1"/>
  <c r="R2032" i="1"/>
  <c r="R2160" i="1" a="1"/>
  <c r="R2160" i="1"/>
  <c r="R2288" i="1" a="1"/>
  <c r="R2288" i="1"/>
  <c r="R2416" i="1" a="1"/>
  <c r="R2416" i="1"/>
  <c r="R2544" i="1" a="1"/>
  <c r="R2544" i="1"/>
  <c r="R2672" i="1" a="1"/>
  <c r="R2672" i="1"/>
  <c r="R2800" i="1" a="1"/>
  <c r="R2800" i="1"/>
  <c r="R3478" i="1" a="1"/>
  <c r="R3478" i="1"/>
  <c r="R3734" i="1" a="1"/>
  <c r="R3734" i="1"/>
  <c r="R3828" i="1" a="1"/>
  <c r="R3828" i="1"/>
  <c r="R4423" i="1" a="1"/>
  <c r="R4423" i="1"/>
  <c r="R3844" i="1" a="1"/>
  <c r="R3844" i="1"/>
  <c r="R3949" i="1" a="1"/>
  <c r="R3949" i="1"/>
  <c r="R4654" i="1" a="1"/>
  <c r="R4654" i="1"/>
  <c r="R4914" i="1" a="1"/>
  <c r="R4914" i="1"/>
  <c r="R2854" i="1" a="1"/>
  <c r="R2854" i="1"/>
  <c r="R2923" i="1" a="1"/>
  <c r="R2923" i="1"/>
  <c r="R2987" i="1" a="1"/>
  <c r="R2987" i="1"/>
  <c r="R3984" i="1" a="1"/>
  <c r="R3984" i="1"/>
  <c r="R4071" i="1" a="1"/>
  <c r="R4071" i="1"/>
  <c r="R4615" i="1" a="1"/>
  <c r="R4615" i="1"/>
  <c r="R4214" i="1" a="1"/>
  <c r="R4214" i="1"/>
  <c r="R4278" i="1" a="1"/>
  <c r="R4278" i="1"/>
  <c r="R4342" i="1" a="1"/>
  <c r="R4342" i="1"/>
  <c r="R4406" i="1" a="1"/>
  <c r="R4406" i="1"/>
  <c r="R4470" i="1" a="1"/>
  <c r="R4470" i="1"/>
  <c r="R4534" i="1" a="1"/>
  <c r="R4534" i="1"/>
  <c r="R4598" i="1" a="1"/>
  <c r="R4598" i="1"/>
  <c r="R4766" i="1" a="1"/>
  <c r="R4766" i="1"/>
  <c r="R4247" i="1" a="1"/>
  <c r="R4247" i="1"/>
  <c r="R4375" i="1" a="1"/>
  <c r="R4375" i="1"/>
  <c r="R4503" i="1" a="1"/>
  <c r="R4503" i="1"/>
  <c r="R4866" i="1" a="1"/>
  <c r="R4866" i="1"/>
  <c r="R4202" i="1" a="1"/>
  <c r="R4202" i="1"/>
  <c r="R4266" i="1" a="1"/>
  <c r="R4266" i="1"/>
  <c r="R4330" i="1" a="1"/>
  <c r="R4330" i="1"/>
  <c r="R4394" i="1" a="1"/>
  <c r="R4394" i="1"/>
  <c r="R4458" i="1" a="1"/>
  <c r="R4458" i="1"/>
  <c r="R4522" i="1" a="1"/>
  <c r="R4522" i="1"/>
  <c r="R4586" i="1" a="1"/>
  <c r="R4586" i="1"/>
  <c r="R4115" i="1" a="1"/>
  <c r="R4115" i="1"/>
  <c r="R4147" i="1" a="1"/>
  <c r="R4147" i="1"/>
  <c r="R4106" i="1" a="1"/>
  <c r="R4106" i="1"/>
  <c r="R4170" i="1" a="1"/>
  <c r="R4170" i="1"/>
  <c r="R4226" i="1" a="1"/>
  <c r="R4226" i="1"/>
  <c r="R4290" i="1" a="1"/>
  <c r="R4290" i="1"/>
  <c r="R4354" i="1" a="1"/>
  <c r="R4354" i="1"/>
  <c r="R4418" i="1" a="1"/>
  <c r="R4418" i="1"/>
  <c r="R4482" i="1" a="1"/>
  <c r="R4482" i="1"/>
  <c r="R4546" i="1" a="1"/>
  <c r="R4546" i="1"/>
  <c r="R4610" i="1" a="1"/>
  <c r="R4610" i="1"/>
  <c r="R4630" i="1" a="1"/>
  <c r="R4630" i="1"/>
  <c r="R4912" i="1" a="1"/>
  <c r="R4912" i="1"/>
  <c r="R4998" i="1" a="1"/>
  <c r="R4998" i="1"/>
  <c r="R4954" i="1" a="1"/>
  <c r="R4954" i="1"/>
  <c r="R5018" i="1" a="1"/>
  <c r="R5018" i="1"/>
  <c r="R5181" i="1" a="1"/>
  <c r="R5181" i="1"/>
  <c r="R4974" i="1" a="1"/>
  <c r="R4974" i="1"/>
  <c r="R5080" i="1" a="1"/>
  <c r="R5080" i="1"/>
  <c r="R5258" i="1" a="1"/>
  <c r="R5258" i="1"/>
  <c r="R5314" i="1" a="1"/>
  <c r="R5314" i="1"/>
  <c r="R5095" i="1" a="1"/>
  <c r="R5095" i="1"/>
  <c r="R5070" i="1" a="1"/>
  <c r="R5070" i="1"/>
  <c r="R5297" i="1" a="1"/>
  <c r="R5297" i="1"/>
  <c r="R5361" i="1" a="1"/>
  <c r="R5361" i="1"/>
  <c r="R5437" i="1" a="1"/>
  <c r="R5437" i="1"/>
  <c r="R5223" i="1" a="1"/>
  <c r="R5223" i="1"/>
  <c r="R5290" i="1" a="1"/>
  <c r="R5290" i="1"/>
  <c r="R5354" i="1" a="1"/>
  <c r="R5354" i="1"/>
  <c r="R5240" i="1" a="1"/>
  <c r="R5240" i="1"/>
  <c r="R5272" i="1" a="1"/>
  <c r="R5272" i="1"/>
  <c r="R5319" i="1" a="1"/>
  <c r="R5319" i="1"/>
  <c r="R5288" i="1" a="1"/>
  <c r="R5288" i="1"/>
  <c r="R5352" i="1" a="1"/>
  <c r="R5352" i="1"/>
  <c r="R5656" i="1" a="1"/>
  <c r="R5656" i="1"/>
  <c r="R5395" i="1" a="1"/>
  <c r="R5395" i="1"/>
  <c r="R5524" i="1" a="1"/>
  <c r="R5524" i="1"/>
  <c r="R5672" i="1" a="1"/>
  <c r="R5672" i="1"/>
  <c r="R5458" i="1" a="1"/>
  <c r="R5458" i="1"/>
  <c r="R5669" i="1" a="1"/>
  <c r="R5669" i="1"/>
  <c r="R5775" i="1" a="1"/>
  <c r="R5775" i="1"/>
  <c r="R5820" i="1" a="1"/>
  <c r="R5820" i="1"/>
  <c r="R5718" i="1" a="1"/>
  <c r="R5718" i="1"/>
  <c r="R5863" i="1" a="1"/>
  <c r="R5863" i="1"/>
  <c r="R5782" i="1" a="1"/>
  <c r="R5782" i="1"/>
  <c r="R5745" i="1" a="1"/>
  <c r="R5745" i="1"/>
  <c r="R5809" i="1" a="1"/>
  <c r="R5809" i="1"/>
  <c r="R5894" i="1" a="1"/>
  <c r="R5894" i="1"/>
  <c r="R5871" i="1" a="1"/>
  <c r="R5871" i="1"/>
  <c r="R5957" i="1" a="1"/>
  <c r="R5957" i="1"/>
  <c r="R5945" i="1" a="1"/>
  <c r="R5945" i="1"/>
  <c r="R5916" i="1" a="1"/>
  <c r="R5916" i="1"/>
  <c r="R5202" i="1" a="1"/>
  <c r="R5202" i="1"/>
  <c r="R5225" i="1" a="1"/>
  <c r="R5225" i="1"/>
  <c r="R5257" i="1" a="1"/>
  <c r="R5257" i="1"/>
  <c r="R5345" i="1" a="1"/>
  <c r="R5345" i="1"/>
  <c r="R5390" i="1" a="1"/>
  <c r="R5390" i="1"/>
  <c r="R5440" i="1" a="1"/>
  <c r="R5440" i="1"/>
  <c r="R5455" i="1" a="1"/>
  <c r="R5455" i="1"/>
  <c r="R5425" i="1" a="1"/>
  <c r="R5425" i="1"/>
  <c r="R5649" i="1" a="1"/>
  <c r="R5649" i="1"/>
  <c r="R5414" i="1" a="1"/>
  <c r="R5414" i="1"/>
  <c r="R5698" i="1" a="1"/>
  <c r="R5698" i="1"/>
  <c r="R5794" i="1" a="1"/>
  <c r="R5794" i="1"/>
  <c r="R5749" i="1" a="1"/>
  <c r="R5749" i="1"/>
  <c r="R5884" i="1" a="1"/>
  <c r="R5884" i="1"/>
  <c r="U2" i="1"/>
  <c r="R4819" i="1" a="1"/>
  <c r="R4819" i="1"/>
  <c r="R3419" i="1" a="1"/>
  <c r="R3419" i="1"/>
  <c r="R3451" i="1" a="1"/>
  <c r="R3451" i="1"/>
  <c r="S3615" i="1"/>
  <c r="R4021" i="1" a="1"/>
  <c r="R4021" i="1"/>
  <c r="S4412" i="1"/>
  <c r="R4412" i="1" a="1"/>
  <c r="R4412" i="1"/>
  <c r="R5760" i="1" a="1"/>
  <c r="R5760" i="1"/>
  <c r="S5698" i="1"/>
  <c r="R5939" i="1" a="1"/>
  <c r="R5939" i="1"/>
  <c r="R4803" i="1" a="1"/>
  <c r="R4803" i="1"/>
  <c r="R5565" i="1" a="1"/>
  <c r="R5565" i="1"/>
  <c r="R5612" i="1" a="1"/>
  <c r="R5612" i="1"/>
  <c r="R3495" i="1" a="1"/>
  <c r="R3495" i="1"/>
  <c r="S3495" i="1"/>
  <c r="R3584" i="1" a="1"/>
  <c r="R3584" i="1"/>
  <c r="S3676" i="1"/>
  <c r="R3712" i="1" a="1"/>
  <c r="R3712" i="1"/>
  <c r="R3868" i="1" a="1"/>
  <c r="R3868" i="1"/>
  <c r="R3971" i="1" a="1"/>
  <c r="R3971" i="1"/>
  <c r="R4053" i="1" a="1"/>
  <c r="R4053" i="1"/>
  <c r="S4096" i="1"/>
  <c r="R4108" i="1" a="1"/>
  <c r="R4108" i="1"/>
  <c r="R4200" i="1" a="1"/>
  <c r="R4200" i="1"/>
  <c r="R4372" i="1" a="1"/>
  <c r="R4372" i="1"/>
  <c r="R4416" i="1" a="1"/>
  <c r="R4416" i="1"/>
  <c r="R4456" i="1" a="1"/>
  <c r="R4456" i="1"/>
  <c r="R4628" i="1" a="1"/>
  <c r="R4628" i="1"/>
  <c r="R4704" i="1" a="1"/>
  <c r="R4704" i="1"/>
  <c r="R4783" i="1" a="1"/>
  <c r="R4783" i="1"/>
  <c r="S4783" i="1"/>
  <c r="S5716" i="1"/>
  <c r="R5732" i="1" a="1"/>
  <c r="R5732" i="1"/>
  <c r="R3976" i="1" a="1"/>
  <c r="R3976" i="1"/>
  <c r="R4062" i="1" a="1"/>
  <c r="R4062" i="1"/>
  <c r="R4220" i="1" a="1"/>
  <c r="R4220" i="1"/>
  <c r="R4656" i="1" a="1"/>
  <c r="R4656" i="1"/>
  <c r="S4707" i="1"/>
  <c r="R4804" i="1" a="1"/>
  <c r="R4804" i="1"/>
  <c r="R5550" i="1" a="1"/>
  <c r="R5550" i="1"/>
  <c r="R5556" i="1" a="1"/>
  <c r="R5556" i="1"/>
  <c r="R1367" i="1" a="1"/>
  <c r="R1367" i="1"/>
  <c r="R1431" i="1" a="1"/>
  <c r="R1431" i="1"/>
  <c r="R1495" i="1" a="1"/>
  <c r="R1495" i="1"/>
  <c r="R76" i="1" a="1"/>
  <c r="R76" i="1"/>
  <c r="R183" i="1" a="1"/>
  <c r="R183" i="1"/>
  <c r="R215" i="1" a="1"/>
  <c r="R215" i="1"/>
  <c r="R367" i="1" a="1"/>
  <c r="R367" i="1"/>
  <c r="R399" i="1" a="1"/>
  <c r="R399" i="1"/>
  <c r="R583" i="1" a="1"/>
  <c r="R583" i="1"/>
  <c r="O583" i="1"/>
  <c r="Q583" i="1"/>
  <c r="R615" i="1" a="1"/>
  <c r="R615" i="1"/>
  <c r="O615" i="1"/>
  <c r="Q615" i="1"/>
  <c r="R719" i="1" a="1"/>
  <c r="R719" i="1"/>
  <c r="O719" i="1"/>
  <c r="Q719" i="1"/>
  <c r="R924" i="1" a="1"/>
  <c r="R924" i="1"/>
  <c r="O924" i="1"/>
  <c r="Q924" i="1"/>
  <c r="R1007" i="1" a="1"/>
  <c r="R1007" i="1"/>
  <c r="O1007" i="1"/>
  <c r="Q1007" i="1"/>
  <c r="R1183" i="1" a="1"/>
  <c r="R1183" i="1"/>
  <c r="R1330" i="1" a="1"/>
  <c r="R1330" i="1"/>
  <c r="O1330" i="1"/>
  <c r="Q1330" i="1"/>
  <c r="R1664" i="1" a="1"/>
  <c r="R1664" i="1"/>
  <c r="R81" i="1" a="1"/>
  <c r="R81" i="1"/>
  <c r="R761" i="1" a="1"/>
  <c r="R761" i="1"/>
  <c r="O761" i="1"/>
  <c r="Q761" i="1"/>
  <c r="R1001" i="1" a="1"/>
  <c r="R1001" i="1"/>
  <c r="O1001" i="1"/>
  <c r="Q1001" i="1"/>
  <c r="R69" i="1" a="1"/>
  <c r="R69" i="1"/>
  <c r="R165" i="1" a="1"/>
  <c r="R165" i="1"/>
  <c r="R333" i="1" a="1"/>
  <c r="R333" i="1"/>
  <c r="R429" i="1" a="1"/>
  <c r="R429" i="1"/>
  <c r="R525" i="1" a="1"/>
  <c r="R525" i="1"/>
  <c r="O525" i="1"/>
  <c r="Q525" i="1"/>
  <c r="R1641" i="1" a="1"/>
  <c r="R1641" i="1"/>
  <c r="R24" i="1" a="1"/>
  <c r="R24" i="1"/>
  <c r="R88" i="1" a="1"/>
  <c r="R88" i="1"/>
  <c r="R152" i="1" a="1"/>
  <c r="R152" i="1"/>
  <c r="R216" i="1" a="1"/>
  <c r="R216" i="1"/>
  <c r="R280" i="1" a="1"/>
  <c r="R280" i="1"/>
  <c r="R344" i="1" a="1"/>
  <c r="R344" i="1"/>
  <c r="R408" i="1" a="1"/>
  <c r="R408" i="1"/>
  <c r="R472" i="1" a="1"/>
  <c r="R472" i="1"/>
  <c r="O472" i="1"/>
  <c r="Q472" i="1"/>
  <c r="R536" i="1" a="1"/>
  <c r="R536" i="1"/>
  <c r="O536" i="1"/>
  <c r="Q536" i="1"/>
  <c r="R600" i="1" a="1"/>
  <c r="R600" i="1"/>
  <c r="O600" i="1"/>
  <c r="Q600" i="1"/>
  <c r="R664" i="1" a="1"/>
  <c r="R664" i="1"/>
  <c r="O664" i="1"/>
  <c r="Q664" i="1"/>
  <c r="R728" i="1" a="1"/>
  <c r="R728" i="1"/>
  <c r="O728" i="1"/>
  <c r="Q728" i="1"/>
  <c r="R792" i="1" a="1"/>
  <c r="R792" i="1"/>
  <c r="O792" i="1"/>
  <c r="Q792" i="1"/>
  <c r="R856" i="1" a="1"/>
  <c r="R856" i="1"/>
  <c r="O856" i="1"/>
  <c r="Q856" i="1"/>
  <c r="R920" i="1" a="1"/>
  <c r="R920" i="1"/>
  <c r="O920" i="1"/>
  <c r="Q920" i="1"/>
  <c r="R984" i="1" a="1"/>
  <c r="R984" i="1"/>
  <c r="O984" i="1"/>
  <c r="Q984" i="1"/>
  <c r="R1374" i="1" a="1"/>
  <c r="R1374" i="1"/>
  <c r="R1438" i="1" a="1"/>
  <c r="R1438" i="1"/>
  <c r="R1712" i="1" a="1"/>
  <c r="R1712" i="1"/>
  <c r="R2962" i="1" a="1"/>
  <c r="R2962" i="1"/>
  <c r="R5005" i="1" a="1"/>
  <c r="R5005" i="1"/>
  <c r="R1539" i="1" a="1"/>
  <c r="R1539" i="1"/>
  <c r="R1603" i="1" a="1"/>
  <c r="R1603" i="1"/>
  <c r="R1804" i="1" a="1"/>
  <c r="R1804" i="1"/>
  <c r="R1932" i="1" a="1"/>
  <c r="R1932" i="1"/>
  <c r="R2060" i="1" a="1"/>
  <c r="R2060" i="1"/>
  <c r="R2188" i="1" a="1"/>
  <c r="R2188" i="1"/>
  <c r="R2316" i="1" a="1"/>
  <c r="R2316" i="1"/>
  <c r="R2444" i="1" a="1"/>
  <c r="R2444" i="1"/>
  <c r="R2572" i="1" a="1"/>
  <c r="R2572" i="1"/>
  <c r="R2700" i="1" a="1"/>
  <c r="R2700" i="1"/>
  <c r="R2839" i="1" a="1"/>
  <c r="R2839" i="1"/>
  <c r="R3095" i="1" a="1"/>
  <c r="R3095" i="1"/>
  <c r="R3674" i="1" a="1"/>
  <c r="R3674" i="1"/>
  <c r="R1506" i="1" a="1"/>
  <c r="R1506" i="1"/>
  <c r="R2818" i="1" a="1"/>
  <c r="R2818" i="1"/>
  <c r="R3074" i="1" a="1"/>
  <c r="R3074" i="1"/>
  <c r="R3590" i="1" a="1"/>
  <c r="R3590" i="1"/>
  <c r="R3718" i="1" a="1"/>
  <c r="R3718" i="1"/>
  <c r="R5185" i="1" a="1"/>
  <c r="R5185" i="1"/>
  <c r="R5627" i="1" a="1"/>
  <c r="R5627" i="1"/>
  <c r="R1528" i="1" a="1"/>
  <c r="R1528" i="1"/>
  <c r="R1560" i="1" a="1"/>
  <c r="R1560" i="1"/>
  <c r="R1592" i="1" a="1"/>
  <c r="R1592" i="1"/>
  <c r="R1624" i="1" a="1"/>
  <c r="R1624" i="1"/>
  <c r="R2866" i="1" a="1"/>
  <c r="R2866" i="1"/>
  <c r="R3122" i="1" a="1"/>
  <c r="R3122" i="1"/>
  <c r="R3586" i="1" a="1"/>
  <c r="R3586" i="1"/>
  <c r="R3714" i="1" a="1"/>
  <c r="R3714" i="1"/>
  <c r="R4097" i="1" a="1"/>
  <c r="R4097" i="1"/>
  <c r="R4925" i="1" a="1"/>
  <c r="R4925" i="1"/>
  <c r="R1679" i="1" a="1"/>
  <c r="R1679" i="1"/>
  <c r="R1711" i="1" a="1"/>
  <c r="R1711" i="1"/>
  <c r="R1743" i="1" a="1"/>
  <c r="R1743" i="1"/>
  <c r="R1775" i="1" a="1"/>
  <c r="R1775" i="1"/>
  <c r="R1807" i="1" a="1"/>
  <c r="R1807" i="1"/>
  <c r="R1839" i="1" a="1"/>
  <c r="R1839" i="1"/>
  <c r="R1871" i="1" a="1"/>
  <c r="R1871" i="1"/>
  <c r="R1903" i="1" a="1"/>
  <c r="R1903" i="1"/>
  <c r="R1935" i="1" a="1"/>
  <c r="R1935" i="1"/>
  <c r="R1967" i="1" a="1"/>
  <c r="R1967" i="1"/>
  <c r="R1999" i="1" a="1"/>
  <c r="R1999" i="1"/>
  <c r="R2031" i="1" a="1"/>
  <c r="R2031" i="1"/>
  <c r="R2063" i="1" a="1"/>
  <c r="R2063" i="1"/>
  <c r="R2095" i="1" a="1"/>
  <c r="R2095" i="1"/>
  <c r="R2127" i="1" a="1"/>
  <c r="R2127" i="1"/>
  <c r="R2159" i="1" a="1"/>
  <c r="R2159" i="1"/>
  <c r="R2191" i="1" a="1"/>
  <c r="R2191" i="1"/>
  <c r="R2223" i="1" a="1"/>
  <c r="R2223" i="1"/>
  <c r="R2255" i="1" a="1"/>
  <c r="R2255" i="1"/>
  <c r="R2287" i="1" a="1"/>
  <c r="R2287" i="1"/>
  <c r="R2319" i="1" a="1"/>
  <c r="R2319" i="1"/>
  <c r="R2351" i="1" a="1"/>
  <c r="R2351" i="1"/>
  <c r="R2383" i="1" a="1"/>
  <c r="R2383" i="1"/>
  <c r="R2415" i="1" a="1"/>
  <c r="R2415" i="1"/>
  <c r="R2447" i="1" a="1"/>
  <c r="R2447" i="1"/>
  <c r="R2479" i="1" a="1"/>
  <c r="R2479" i="1"/>
  <c r="R2511" i="1" a="1"/>
  <c r="R2511" i="1"/>
  <c r="R2543" i="1" a="1"/>
  <c r="R2543" i="1"/>
  <c r="R2575" i="1" a="1"/>
  <c r="R2575" i="1"/>
  <c r="R2607" i="1" a="1"/>
  <c r="R2607" i="1"/>
  <c r="R2639" i="1" a="1"/>
  <c r="R2639" i="1"/>
  <c r="R2671" i="1" a="1"/>
  <c r="R2671" i="1"/>
  <c r="R2703" i="1" a="1"/>
  <c r="R2703" i="1"/>
  <c r="R2735" i="1" a="1"/>
  <c r="R2735" i="1"/>
  <c r="R2767" i="1" a="1"/>
  <c r="R2767" i="1"/>
  <c r="R2799" i="1" a="1"/>
  <c r="R2799" i="1"/>
  <c r="R3840" i="1" a="1"/>
  <c r="R3840" i="1"/>
  <c r="R4055" i="1" a="1"/>
  <c r="R4055" i="1"/>
  <c r="R4647" i="1" a="1"/>
  <c r="R4647" i="1"/>
  <c r="R2838" i="1" a="1"/>
  <c r="R2838" i="1"/>
  <c r="R2907" i="1" a="1"/>
  <c r="R2907" i="1"/>
  <c r="R3051" i="1" a="1"/>
  <c r="R3051" i="1"/>
  <c r="R3131" i="1" a="1"/>
  <c r="R3131" i="1"/>
  <c r="R3901" i="1" a="1"/>
  <c r="R3901" i="1"/>
  <c r="R4052" i="1" a="1"/>
  <c r="R4052" i="1"/>
  <c r="R5101" i="1" a="1"/>
  <c r="R5101" i="1"/>
  <c r="R4307" i="1" a="1"/>
  <c r="R4307" i="1"/>
  <c r="R4435" i="1" a="1"/>
  <c r="R4435" i="1"/>
  <c r="R4563" i="1" a="1"/>
  <c r="R4563" i="1"/>
  <c r="R4810" i="1" a="1"/>
  <c r="R4810" i="1"/>
  <c r="R5119" i="1" a="1"/>
  <c r="R5119" i="1"/>
  <c r="R5183" i="1" a="1"/>
  <c r="R5183" i="1"/>
  <c r="R3485" i="1" a="1"/>
  <c r="R3485" i="1"/>
  <c r="R3517" i="1" a="1"/>
  <c r="R3517" i="1"/>
  <c r="R3549" i="1" a="1"/>
  <c r="R3549" i="1"/>
  <c r="R3581" i="1" a="1"/>
  <c r="R3581" i="1"/>
  <c r="R3613" i="1" a="1"/>
  <c r="R3613" i="1"/>
  <c r="R3645" i="1" a="1"/>
  <c r="R3645" i="1"/>
  <c r="R3677" i="1" a="1"/>
  <c r="R3677" i="1"/>
  <c r="R3709" i="1" a="1"/>
  <c r="R3709" i="1"/>
  <c r="R3741" i="1" a="1"/>
  <c r="R3741" i="1"/>
  <c r="R4117" i="1" a="1"/>
  <c r="R4117" i="1"/>
  <c r="R4874" i="1" a="1"/>
  <c r="R4874" i="1"/>
  <c r="R4251" i="1" a="1"/>
  <c r="R4251" i="1"/>
  <c r="R4398" i="1" a="1"/>
  <c r="R4398" i="1"/>
  <c r="R4507" i="1" a="1"/>
  <c r="R4507" i="1"/>
  <c r="R4822" i="1" a="1"/>
  <c r="R4822" i="1"/>
  <c r="R4102" i="1" a="1"/>
  <c r="R4102" i="1"/>
  <c r="R4166" i="1" a="1"/>
  <c r="R4166" i="1"/>
  <c r="R4287" i="1" a="1"/>
  <c r="R4287" i="1"/>
  <c r="R4415" i="1" a="1"/>
  <c r="R4415" i="1"/>
  <c r="R4543" i="1" a="1"/>
  <c r="R4543" i="1"/>
  <c r="R4653" i="1" a="1"/>
  <c r="R4653" i="1"/>
  <c r="R4910" i="1" a="1"/>
  <c r="R4910" i="1"/>
  <c r="R4185" i="1" a="1"/>
  <c r="R4185" i="1"/>
  <c r="R4217" i="1" a="1"/>
  <c r="R4217" i="1"/>
  <c r="R4249" i="1" a="1"/>
  <c r="R4249" i="1"/>
  <c r="R4281" i="1" a="1"/>
  <c r="R4281" i="1"/>
  <c r="R4313" i="1" a="1"/>
  <c r="R4313" i="1"/>
  <c r="R4345" i="1" a="1"/>
  <c r="R4345" i="1"/>
  <c r="R4377" i="1" a="1"/>
  <c r="R4377" i="1"/>
  <c r="R4409" i="1" a="1"/>
  <c r="R4409" i="1"/>
  <c r="R4441" i="1" a="1"/>
  <c r="R4441" i="1"/>
  <c r="R4473" i="1" a="1"/>
  <c r="R4473" i="1"/>
  <c r="R4505" i="1" a="1"/>
  <c r="R4505" i="1"/>
  <c r="R4537" i="1" a="1"/>
  <c r="R4537" i="1"/>
  <c r="R4569" i="1" a="1"/>
  <c r="R4569" i="1"/>
  <c r="R4601" i="1" a="1"/>
  <c r="R4601" i="1"/>
  <c r="R4950" i="1" a="1"/>
  <c r="R4950" i="1"/>
  <c r="R4689" i="1" a="1"/>
  <c r="R4689" i="1"/>
  <c r="R4721" i="1" a="1"/>
  <c r="R4721" i="1"/>
  <c r="R4753" i="1" a="1"/>
  <c r="R4753" i="1"/>
  <c r="R4785" i="1" a="1"/>
  <c r="R4785" i="1"/>
  <c r="R4817" i="1" a="1"/>
  <c r="R4817" i="1"/>
  <c r="R4849" i="1" a="1"/>
  <c r="R4849" i="1"/>
  <c r="R4881" i="1" a="1"/>
  <c r="R4881" i="1"/>
  <c r="R4911" i="1" a="1"/>
  <c r="R4911" i="1"/>
  <c r="R5205" i="1" a="1"/>
  <c r="R5205" i="1"/>
  <c r="R4937" i="1" a="1"/>
  <c r="R4937" i="1"/>
  <c r="R5136" i="1" a="1"/>
  <c r="R5136" i="1"/>
  <c r="R5200" i="1" a="1"/>
  <c r="R5200" i="1"/>
  <c r="R4944" i="1" a="1"/>
  <c r="R4944" i="1"/>
  <c r="R4976" i="1" a="1"/>
  <c r="R4976" i="1"/>
  <c r="R5008" i="1" a="1"/>
  <c r="R5008" i="1"/>
  <c r="R5040" i="1" a="1"/>
  <c r="R5040" i="1"/>
  <c r="R5222" i="1" a="1"/>
  <c r="R5222" i="1"/>
  <c r="R5362" i="1" a="1"/>
  <c r="R5362" i="1"/>
  <c r="R5122" i="1" a="1"/>
  <c r="R5122" i="1"/>
  <c r="R5154" i="1" a="1"/>
  <c r="R5154" i="1"/>
  <c r="R5186" i="1" a="1"/>
  <c r="R5186" i="1"/>
  <c r="R5090" i="1" a="1"/>
  <c r="R5090" i="1"/>
  <c r="R5245" i="1" a="1"/>
  <c r="R5245" i="1"/>
  <c r="R5277" i="1" a="1"/>
  <c r="R5277" i="1"/>
  <c r="R5218" i="1" a="1"/>
  <c r="R5218" i="1"/>
  <c r="R5326" i="1" a="1"/>
  <c r="R5326" i="1"/>
  <c r="R5340" i="1" a="1"/>
  <c r="R5340" i="1"/>
  <c r="R5416" i="1" a="1"/>
  <c r="R5416" i="1"/>
  <c r="R5643" i="1" a="1"/>
  <c r="R5643" i="1"/>
  <c r="R5415" i="1" a="1"/>
  <c r="R5415" i="1"/>
  <c r="R5430" i="1" a="1"/>
  <c r="R5430" i="1"/>
  <c r="R5653" i="1" a="1"/>
  <c r="R5653" i="1"/>
  <c r="R5581" i="1" a="1"/>
  <c r="R5581" i="1"/>
  <c r="R5725" i="1" a="1"/>
  <c r="R5725" i="1"/>
  <c r="R5734" i="1" a="1"/>
  <c r="R5734" i="1"/>
  <c r="R5883" i="1" a="1"/>
  <c r="R5883" i="1"/>
  <c r="R5941" i="1" a="1"/>
  <c r="R5941" i="1"/>
  <c r="R1449" i="1" a="1"/>
  <c r="R1449" i="1"/>
  <c r="R2145" i="1" a="1"/>
  <c r="R2145" i="1"/>
  <c r="S2273" i="1"/>
  <c r="R2726" i="1" a="1"/>
  <c r="R2726" i="1"/>
  <c r="R1132" i="1" a="1"/>
  <c r="R1132" i="1"/>
  <c r="R1822" i="1" a="1"/>
  <c r="R1822" i="1"/>
  <c r="R2078" i="1" a="1"/>
  <c r="R2078" i="1"/>
  <c r="R2270" i="1" a="1"/>
  <c r="R2270" i="1"/>
  <c r="R2349" i="1" a="1"/>
  <c r="R2349" i="1"/>
  <c r="R1113" i="1" a="1"/>
  <c r="R1113" i="1"/>
  <c r="R1305" i="1" a="1"/>
  <c r="R1305" i="1"/>
  <c r="R2826" i="1" a="1"/>
  <c r="R2826" i="1"/>
  <c r="R2545" i="1" a="1"/>
  <c r="R2545" i="1"/>
  <c r="R2858" i="1" a="1"/>
  <c r="R2858" i="1"/>
  <c r="S2867" i="1"/>
  <c r="R3018" i="1" a="1"/>
  <c r="R3018" i="1"/>
  <c r="S3027" i="1"/>
  <c r="R3535" i="1" a="1"/>
  <c r="R3535" i="1"/>
  <c r="R3568" i="1" a="1"/>
  <c r="R3568" i="1"/>
  <c r="R3552" i="1" a="1"/>
  <c r="R3552" i="1"/>
  <c r="R2895" i="1" a="1"/>
  <c r="R2895" i="1"/>
  <c r="R2980" i="1" a="1"/>
  <c r="R2980" i="1"/>
  <c r="R3212" i="1" a="1"/>
  <c r="R3212" i="1"/>
  <c r="R3340" i="1" a="1"/>
  <c r="R3340" i="1"/>
  <c r="R3102" i="1" a="1"/>
  <c r="R3102" i="1"/>
  <c r="R3171" i="1" a="1"/>
  <c r="R3171" i="1"/>
  <c r="R3193" i="1" a="1"/>
  <c r="R3193" i="1"/>
  <c r="R3235" i="1" a="1"/>
  <c r="R3235" i="1"/>
  <c r="R3278" i="1" a="1"/>
  <c r="R3278" i="1"/>
  <c r="R3321" i="1" a="1"/>
  <c r="R3321" i="1"/>
  <c r="R3724" i="1" a="1"/>
  <c r="R3724" i="1"/>
  <c r="R3871" i="1" a="1"/>
  <c r="R3871" i="1"/>
  <c r="R3960" i="1" a="1"/>
  <c r="R3960" i="1"/>
  <c r="R4280" i="1" a="1"/>
  <c r="R4280" i="1"/>
  <c r="S4855" i="1"/>
  <c r="R5985" i="1" a="1"/>
  <c r="R5985" i="1"/>
  <c r="R4164" i="1" a="1"/>
  <c r="R4164" i="1"/>
  <c r="R4560" i="1" a="1"/>
  <c r="R4560" i="1"/>
  <c r="R5397" i="1" a="1"/>
  <c r="R5397" i="1"/>
  <c r="R5896" i="1" a="1"/>
  <c r="R5896" i="1"/>
  <c r="R4268" i="1" a="1"/>
  <c r="R4268" i="1"/>
  <c r="R4388" i="1" a="1"/>
  <c r="R4388" i="1"/>
  <c r="R4700" i="1" a="1"/>
  <c r="R4700" i="1"/>
  <c r="S4891" i="1"/>
  <c r="R5800" i="1" a="1"/>
  <c r="R5800" i="1"/>
  <c r="R3447" i="1" a="1"/>
  <c r="R3447" i="1"/>
  <c r="R3986" i="1" a="1"/>
  <c r="R3986" i="1"/>
  <c r="R5614" i="1" a="1"/>
  <c r="R5614" i="1"/>
  <c r="R5590" i="1" a="1"/>
  <c r="R5590" i="1"/>
  <c r="R5626" i="1" a="1"/>
  <c r="R5626" i="1"/>
  <c r="R4935" i="1" a="1"/>
  <c r="R4935" i="1"/>
  <c r="R4943" i="1" a="1"/>
  <c r="R4943" i="1"/>
  <c r="R5391" i="1" a="1"/>
  <c r="R5391" i="1"/>
  <c r="R5768" i="1" a="1"/>
  <c r="R5768" i="1"/>
  <c r="R3492" i="1" a="1"/>
  <c r="R3492" i="1"/>
  <c r="R3567" i="1" a="1"/>
  <c r="R3567" i="1"/>
  <c r="R3731" i="1" a="1"/>
  <c r="R3731" i="1"/>
  <c r="R3880" i="1" a="1"/>
  <c r="R3880" i="1"/>
  <c r="R3999" i="1" a="1"/>
  <c r="R3999" i="1"/>
  <c r="R4049" i="1" a="1"/>
  <c r="R4049" i="1"/>
  <c r="R4204" i="1" a="1"/>
  <c r="R4204" i="1"/>
  <c r="R4240" i="1" a="1"/>
  <c r="R4240" i="1"/>
  <c r="R4324" i="1" a="1"/>
  <c r="R4324" i="1"/>
  <c r="R4580" i="1" a="1"/>
  <c r="R4580" i="1"/>
  <c r="R5379" i="1" a="1"/>
  <c r="R5379" i="1"/>
  <c r="R5417" i="1" a="1"/>
  <c r="R5417" i="1"/>
  <c r="R3380" i="1" a="1"/>
  <c r="R3380" i="1"/>
  <c r="R3412" i="1" a="1"/>
  <c r="R3412" i="1"/>
  <c r="R3528" i="1" a="1"/>
  <c r="R3528" i="1"/>
  <c r="R3711" i="1" a="1"/>
  <c r="R3711" i="1"/>
  <c r="R3916" i="1" a="1"/>
  <c r="R3916" i="1"/>
  <c r="R4160" i="1" a="1"/>
  <c r="R4160" i="1"/>
  <c r="R4212" i="1" a="1"/>
  <c r="R4212" i="1"/>
  <c r="R4340" i="1" a="1"/>
  <c r="R4340" i="1"/>
  <c r="R4468" i="1" a="1"/>
  <c r="R4468" i="1"/>
  <c r="R4596" i="1" a="1"/>
  <c r="R4596" i="1"/>
  <c r="R4844" i="1" a="1"/>
  <c r="R4844" i="1"/>
  <c r="R4848" i="1" a="1"/>
  <c r="R4848" i="1"/>
  <c r="R4852" i="1" a="1"/>
  <c r="R4852" i="1"/>
  <c r="R4856" i="1" a="1"/>
  <c r="R4856" i="1"/>
  <c r="R4892" i="1" a="1"/>
  <c r="R4892" i="1"/>
  <c r="R5518" i="1" a="1"/>
  <c r="R5518" i="1"/>
  <c r="R257" i="1" a="1"/>
  <c r="R257" i="1"/>
  <c r="R329" i="1" a="1"/>
  <c r="R329" i="1"/>
  <c r="R401" i="1" a="1"/>
  <c r="R401" i="1"/>
  <c r="R481" i="1" a="1"/>
  <c r="R481" i="1"/>
  <c r="O481" i="1"/>
  <c r="Q481" i="1"/>
  <c r="R633" i="1" a="1"/>
  <c r="R633" i="1"/>
  <c r="O633" i="1"/>
  <c r="Q633" i="1"/>
  <c r="R729" i="1" a="1"/>
  <c r="R729" i="1"/>
  <c r="O729" i="1"/>
  <c r="Q729" i="1"/>
  <c r="R801" i="1" a="1"/>
  <c r="R801" i="1"/>
  <c r="O801" i="1"/>
  <c r="Q801" i="1"/>
  <c r="R1363" i="1" a="1"/>
  <c r="R1363" i="1"/>
  <c r="R1395" i="1" a="1"/>
  <c r="R1395" i="1"/>
  <c r="R1427" i="1" a="1"/>
  <c r="R1427" i="1"/>
  <c r="R1459" i="1" a="1"/>
  <c r="R1459" i="1"/>
  <c r="R1491" i="1" a="1"/>
  <c r="R1491" i="1"/>
  <c r="R1585" i="1" a="1"/>
  <c r="R1585" i="1"/>
  <c r="R55" i="1" a="1"/>
  <c r="R55" i="1"/>
  <c r="R159" i="1" a="1"/>
  <c r="R159" i="1"/>
  <c r="R295" i="1" a="1"/>
  <c r="R295" i="1"/>
  <c r="R327" i="1" a="1"/>
  <c r="R327" i="1"/>
  <c r="R532" i="1" a="1"/>
  <c r="R532" i="1"/>
  <c r="O532" i="1"/>
  <c r="Q532" i="1"/>
  <c r="R1317" i="1" a="1"/>
  <c r="R1317" i="1"/>
  <c r="R1869" i="1" a="1"/>
  <c r="R1869" i="1"/>
  <c r="R1981" i="1" a="1"/>
  <c r="R1981" i="1"/>
  <c r="R2093" i="1" a="1"/>
  <c r="R2093" i="1"/>
  <c r="R2317" i="1" a="1"/>
  <c r="R2317" i="1"/>
  <c r="R2542" i="1" a="1"/>
  <c r="R2542" i="1"/>
  <c r="R2702" i="1" a="1"/>
  <c r="R2702" i="1"/>
  <c r="R2897" i="1" a="1"/>
  <c r="R2897" i="1"/>
  <c r="R2996" i="1" a="1"/>
  <c r="R2996" i="1"/>
  <c r="R34" i="1" a="1"/>
  <c r="R34" i="1"/>
  <c r="R98" i="1" a="1"/>
  <c r="R98" i="1"/>
  <c r="R162" i="1" a="1"/>
  <c r="R162" i="1"/>
  <c r="R226" i="1" a="1"/>
  <c r="R226" i="1"/>
  <c r="R290" i="1" a="1"/>
  <c r="R290" i="1"/>
  <c r="R354" i="1" a="1"/>
  <c r="R354" i="1"/>
  <c r="R418" i="1" a="1"/>
  <c r="R418" i="1"/>
  <c r="R482" i="1" a="1"/>
  <c r="R482" i="1"/>
  <c r="O482" i="1"/>
  <c r="Q482" i="1"/>
  <c r="R546" i="1" a="1"/>
  <c r="R546" i="1"/>
  <c r="O546" i="1"/>
  <c r="Q546" i="1"/>
  <c r="R610" i="1" a="1"/>
  <c r="R610" i="1"/>
  <c r="O610" i="1"/>
  <c r="Q610" i="1"/>
  <c r="R674" i="1" a="1"/>
  <c r="R674" i="1"/>
  <c r="O674" i="1"/>
  <c r="Q674" i="1"/>
  <c r="R738" i="1" a="1"/>
  <c r="R738" i="1"/>
  <c r="O738" i="1"/>
  <c r="Q738" i="1"/>
  <c r="R802" i="1" a="1"/>
  <c r="R802" i="1"/>
  <c r="O802" i="1"/>
  <c r="Q802" i="1"/>
  <c r="R866" i="1" a="1"/>
  <c r="R866" i="1"/>
  <c r="O866" i="1"/>
  <c r="Q866" i="1"/>
  <c r="R930" i="1" a="1"/>
  <c r="R930" i="1"/>
  <c r="O930" i="1"/>
  <c r="Q930" i="1"/>
  <c r="R994" i="1" a="1"/>
  <c r="R994" i="1"/>
  <c r="O994" i="1"/>
  <c r="Q994" i="1"/>
  <c r="R1117" i="1" a="1"/>
  <c r="R1117" i="1"/>
  <c r="R1160" i="1" a="1"/>
  <c r="R1160" i="1"/>
  <c r="R1197" i="1" a="1"/>
  <c r="R1197" i="1"/>
  <c r="R1213" i="1" a="1"/>
  <c r="R1213" i="1"/>
  <c r="R1240" i="1" a="1"/>
  <c r="R1240" i="1"/>
  <c r="R1256" i="1" a="1"/>
  <c r="R1256" i="1"/>
  <c r="R1272" i="1" a="1"/>
  <c r="R1272" i="1"/>
  <c r="R1288" i="1" a="1"/>
  <c r="R1288" i="1"/>
  <c r="R1304" i="1" a="1"/>
  <c r="R1304" i="1"/>
  <c r="R1341" i="1" a="1"/>
  <c r="R1341" i="1"/>
  <c r="R1405" i="1" a="1"/>
  <c r="R1405" i="1"/>
  <c r="R1469" i="1" a="1"/>
  <c r="R1469" i="1"/>
  <c r="R1817" i="1" a="1"/>
  <c r="R1817" i="1"/>
  <c r="S1849" i="1"/>
  <c r="R1977" i="1" a="1"/>
  <c r="R1977" i="1"/>
  <c r="R2073" i="1" a="1"/>
  <c r="R2073" i="1"/>
  <c r="S2105" i="1"/>
  <c r="R2201" i="1" a="1"/>
  <c r="R2201" i="1"/>
  <c r="R2233" i="1" a="1"/>
  <c r="R2233" i="1"/>
  <c r="R2329" i="1" a="1"/>
  <c r="R2329" i="1"/>
  <c r="S2361" i="1"/>
  <c r="R2486" i="1" a="1"/>
  <c r="R2486" i="1"/>
  <c r="R2742" i="1" a="1"/>
  <c r="R2742" i="1"/>
  <c r="R2821" i="1" a="1"/>
  <c r="R2821" i="1"/>
  <c r="R3033" i="1" a="1"/>
  <c r="R3033" i="1"/>
  <c r="R100" i="1" a="1"/>
  <c r="R100" i="1"/>
  <c r="R148" i="1" a="1"/>
  <c r="R148" i="1"/>
  <c r="R196" i="1" a="1"/>
  <c r="R196" i="1"/>
  <c r="R244" i="1" a="1"/>
  <c r="R244" i="1"/>
  <c r="R292" i="1" a="1"/>
  <c r="R292" i="1"/>
  <c r="R356" i="1" a="1"/>
  <c r="R356" i="1"/>
  <c r="R404" i="1" a="1"/>
  <c r="R404" i="1"/>
  <c r="R452" i="1" a="1"/>
  <c r="R452" i="1"/>
  <c r="R548" i="1" a="1"/>
  <c r="R548" i="1"/>
  <c r="O548" i="1"/>
  <c r="Q548" i="1"/>
  <c r="R788" i="1" a="1"/>
  <c r="R788" i="1"/>
  <c r="O788" i="1"/>
  <c r="Q788" i="1"/>
  <c r="R836" i="1" a="1"/>
  <c r="R836" i="1"/>
  <c r="O836" i="1"/>
  <c r="Q836" i="1"/>
  <c r="R884" i="1" a="1"/>
  <c r="R884" i="1"/>
  <c r="O884" i="1"/>
  <c r="Q884" i="1"/>
  <c r="R932" i="1" a="1"/>
  <c r="R932" i="1"/>
  <c r="O932" i="1"/>
  <c r="Q932" i="1"/>
  <c r="R1078" i="1" a="1"/>
  <c r="R1078" i="1"/>
  <c r="R1103" i="1" a="1"/>
  <c r="R1103" i="1"/>
  <c r="R1244" i="1" a="1"/>
  <c r="R1244" i="1"/>
  <c r="R1265" i="1" a="1"/>
  <c r="R1265" i="1"/>
  <c r="R1283" i="1" a="1"/>
  <c r="R1283" i="1"/>
  <c r="O1283" i="1"/>
  <c r="Q1283" i="1"/>
  <c r="R1658" i="1" a="1"/>
  <c r="R1658" i="1"/>
  <c r="R1786" i="1" a="1"/>
  <c r="R1786" i="1"/>
  <c r="R2525" i="1" a="1"/>
  <c r="R2525" i="1"/>
  <c r="R2653" i="1" a="1"/>
  <c r="R2653" i="1"/>
  <c r="R2781" i="1" a="1"/>
  <c r="R2781" i="1"/>
  <c r="R2963" i="1" a="1"/>
  <c r="R2963" i="1"/>
  <c r="R2989" i="1" a="1"/>
  <c r="R2989" i="1"/>
  <c r="R1328" i="1" a="1"/>
  <c r="R1328" i="1"/>
  <c r="R1508" i="1" a="1"/>
  <c r="R1508" i="1"/>
  <c r="R1813" i="1" a="1"/>
  <c r="R1813" i="1"/>
  <c r="R1909" i="1" a="1"/>
  <c r="R1909" i="1"/>
  <c r="R2333" i="1" a="1"/>
  <c r="R2333" i="1"/>
  <c r="R2430" i="1" a="1"/>
  <c r="R2430" i="1"/>
  <c r="R1033" i="1" a="1"/>
  <c r="R1033" i="1"/>
  <c r="R1051" i="1" a="1"/>
  <c r="R1051" i="1"/>
  <c r="R1140" i="1" a="1"/>
  <c r="R1140" i="1"/>
  <c r="R1161" i="1" a="1"/>
  <c r="R1161" i="1"/>
  <c r="R1179" i="1" a="1"/>
  <c r="R1179" i="1"/>
  <c r="R1268" i="1" a="1"/>
  <c r="R1268" i="1"/>
  <c r="R1289" i="1" a="1"/>
  <c r="R1289" i="1"/>
  <c r="O1289" i="1"/>
  <c r="Q1289" i="1"/>
  <c r="R1307" i="1" a="1"/>
  <c r="R1307" i="1"/>
  <c r="S1749" i="1"/>
  <c r="R1850" i="1" a="1"/>
  <c r="R1850" i="1"/>
  <c r="R1914" i="1" a="1"/>
  <c r="R1914" i="1"/>
  <c r="R1978" i="1" a="1"/>
  <c r="R1978" i="1"/>
  <c r="R2042" i="1" a="1"/>
  <c r="R2042" i="1"/>
  <c r="R2106" i="1" a="1"/>
  <c r="R2106" i="1"/>
  <c r="R2170" i="1" a="1"/>
  <c r="R2170" i="1"/>
  <c r="R2234" i="1" a="1"/>
  <c r="R2234" i="1"/>
  <c r="R2298" i="1" a="1"/>
  <c r="R2298" i="1"/>
  <c r="R2362" i="1" a="1"/>
  <c r="R2362" i="1"/>
  <c r="S2393" i="1"/>
  <c r="R2501" i="1" a="1"/>
  <c r="R2501" i="1"/>
  <c r="R2629" i="1" a="1"/>
  <c r="R2629" i="1"/>
  <c r="R2757" i="1" a="1"/>
  <c r="R2757" i="1"/>
  <c r="R2873" i="1" a="1"/>
  <c r="R2873" i="1"/>
  <c r="R2409" i="1" a="1"/>
  <c r="R2409" i="1"/>
  <c r="R2537" i="1" a="1"/>
  <c r="R2537" i="1"/>
  <c r="R2665" i="1" a="1"/>
  <c r="R2665" i="1"/>
  <c r="R2793" i="1" a="1"/>
  <c r="R2793" i="1"/>
  <c r="R2899" i="1" a="1"/>
  <c r="R2899" i="1"/>
  <c r="R2905" i="1" a="1"/>
  <c r="R2905" i="1"/>
  <c r="R3071" i="1" a="1"/>
  <c r="R3071" i="1"/>
  <c r="R3123" i="1" a="1"/>
  <c r="R3123" i="1"/>
  <c r="R3691" i="1" a="1"/>
  <c r="R3691" i="1"/>
  <c r="R3608" i="1" a="1"/>
  <c r="R3608" i="1"/>
  <c r="R3007" i="1" a="1"/>
  <c r="R3007" i="1"/>
  <c r="R3040" i="1" a="1"/>
  <c r="R3040" i="1"/>
  <c r="R3152" i="1" a="1"/>
  <c r="R3152" i="1"/>
  <c r="R3216" i="1" a="1"/>
  <c r="R3216" i="1"/>
  <c r="R3280" i="1" a="1"/>
  <c r="R3280" i="1"/>
  <c r="R3344" i="1" a="1"/>
  <c r="R3344" i="1"/>
  <c r="R3790" i="1" a="1"/>
  <c r="R3790" i="1"/>
  <c r="R2901" i="1" a="1"/>
  <c r="R2901" i="1"/>
  <c r="R3146" i="1" a="1"/>
  <c r="R3146" i="1"/>
  <c r="R3167" i="1" a="1"/>
  <c r="R3167" i="1"/>
  <c r="R3189" i="1" a="1"/>
  <c r="R3189" i="1"/>
  <c r="R3210" i="1" a="1"/>
  <c r="R3210" i="1"/>
  <c r="R3231" i="1" a="1"/>
  <c r="R3231" i="1"/>
  <c r="R3253" i="1" a="1"/>
  <c r="R3253" i="1"/>
  <c r="R3274" i="1" a="1"/>
  <c r="R3274" i="1"/>
  <c r="R3295" i="1" a="1"/>
  <c r="R3295" i="1"/>
  <c r="R3317" i="1" a="1"/>
  <c r="R3317" i="1"/>
  <c r="R3338" i="1" a="1"/>
  <c r="R3338" i="1"/>
  <c r="R3357" i="1" a="1"/>
  <c r="R3357" i="1"/>
  <c r="R3395" i="1" a="1"/>
  <c r="R3395" i="1"/>
  <c r="R3616" i="1" a="1"/>
  <c r="R3616" i="1"/>
  <c r="R3719" i="1" a="1"/>
  <c r="R3719" i="1"/>
  <c r="R3802" i="1" a="1"/>
  <c r="R3802" i="1"/>
  <c r="R3998" i="1" a="1"/>
  <c r="R3998" i="1"/>
  <c r="R4260" i="1" a="1"/>
  <c r="R4260" i="1"/>
  <c r="R4396" i="1" a="1"/>
  <c r="R4396" i="1"/>
  <c r="R4516" i="1" a="1"/>
  <c r="R4516" i="1"/>
  <c r="R5315" i="1" a="1"/>
  <c r="R5315" i="1"/>
  <c r="R3441" i="1" a="1"/>
  <c r="R3441" i="1"/>
  <c r="R3515" i="1" a="1"/>
  <c r="R3515" i="1"/>
  <c r="S3587" i="1"/>
  <c r="R3982" i="1" a="1"/>
  <c r="R3982" i="1"/>
  <c r="R4124" i="1" a="1"/>
  <c r="R4124" i="1"/>
  <c r="R4364" i="1" a="1"/>
  <c r="R4364" i="1"/>
  <c r="R4404" i="1" a="1"/>
  <c r="R4404" i="1"/>
  <c r="R4484" i="1" a="1"/>
  <c r="R4484" i="1"/>
  <c r="S4811" i="1"/>
  <c r="R4895" i="1" a="1"/>
  <c r="R4895" i="1"/>
  <c r="R5606" i="1" a="1"/>
  <c r="R5606" i="1"/>
  <c r="R5652" i="1" a="1"/>
  <c r="R5652" i="1"/>
  <c r="R3934" i="1" a="1"/>
  <c r="R3934" i="1"/>
  <c r="R4050" i="1" a="1"/>
  <c r="R4050" i="1"/>
  <c r="R4136" i="1" a="1"/>
  <c r="R4136" i="1"/>
  <c r="R4815" i="1" a="1"/>
  <c r="R4815" i="1"/>
  <c r="R3422" i="1" a="1"/>
  <c r="R3422" i="1"/>
  <c r="R3454" i="1" a="1"/>
  <c r="R3454" i="1"/>
  <c r="R1194" i="1" a="1"/>
  <c r="R1194" i="1"/>
  <c r="R1237" i="1" a="1"/>
  <c r="R1237" i="1"/>
  <c r="R2117" i="1" a="1"/>
  <c r="R2117" i="1"/>
  <c r="R2341" i="1" a="1"/>
  <c r="R2341" i="1"/>
  <c r="R2590" i="1" a="1"/>
  <c r="R2590" i="1"/>
  <c r="R2842" i="1" a="1"/>
  <c r="R2842" i="1"/>
  <c r="R2849" i="1" a="1"/>
  <c r="R2849" i="1"/>
  <c r="S3008" i="1"/>
  <c r="R22" i="1" a="1"/>
  <c r="R22" i="1"/>
  <c r="R86" i="1" a="1"/>
  <c r="R86" i="1"/>
  <c r="R150" i="1" a="1"/>
  <c r="R150" i="1"/>
  <c r="R214" i="1" a="1"/>
  <c r="R214" i="1"/>
  <c r="R278" i="1" a="1"/>
  <c r="R278" i="1"/>
  <c r="R342" i="1" a="1"/>
  <c r="R342" i="1"/>
  <c r="R406" i="1" a="1"/>
  <c r="R406" i="1"/>
  <c r="R470" i="1" a="1"/>
  <c r="R470" i="1"/>
  <c r="O470" i="1"/>
  <c r="Q470" i="1"/>
  <c r="R534" i="1" a="1"/>
  <c r="R534" i="1"/>
  <c r="O534" i="1"/>
  <c r="Q534" i="1"/>
  <c r="R598" i="1" a="1"/>
  <c r="R598" i="1"/>
  <c r="O598" i="1"/>
  <c r="Q598" i="1"/>
  <c r="R662" i="1" a="1"/>
  <c r="R662" i="1"/>
  <c r="O662" i="1"/>
  <c r="Q662" i="1"/>
  <c r="R726" i="1" a="1"/>
  <c r="R726" i="1"/>
  <c r="O726" i="1"/>
  <c r="Q726" i="1"/>
  <c r="R790" i="1" a="1"/>
  <c r="R790" i="1"/>
  <c r="O790" i="1"/>
  <c r="Q790" i="1"/>
  <c r="R854" i="1" a="1"/>
  <c r="R854" i="1"/>
  <c r="O854" i="1"/>
  <c r="Q854" i="1"/>
  <c r="R918" i="1" a="1"/>
  <c r="R918" i="1"/>
  <c r="O918" i="1"/>
  <c r="Q918" i="1"/>
  <c r="R982" i="1" a="1"/>
  <c r="R982" i="1"/>
  <c r="O982" i="1"/>
  <c r="Q982" i="1"/>
  <c r="R1320" i="1" a="1"/>
  <c r="R1320" i="1"/>
  <c r="R1345" i="1" a="1"/>
  <c r="R1345" i="1"/>
  <c r="R1409" i="1" a="1"/>
  <c r="R1409" i="1"/>
  <c r="R1473" i="1" a="1"/>
  <c r="R1473" i="1"/>
  <c r="S1661" i="1"/>
  <c r="R1713" i="1" a="1"/>
  <c r="R1713" i="1"/>
  <c r="R1725" i="1" a="1"/>
  <c r="R1725" i="1"/>
  <c r="R1777" i="1" a="1"/>
  <c r="R1777" i="1"/>
  <c r="S1789" i="1"/>
  <c r="S1905" i="1"/>
  <c r="R2001" i="1" a="1"/>
  <c r="R2001" i="1"/>
  <c r="R2033" i="1" a="1"/>
  <c r="R2033" i="1"/>
  <c r="R2129" i="1" a="1"/>
  <c r="R2129" i="1"/>
  <c r="R2161" i="1" a="1"/>
  <c r="R2161" i="1"/>
  <c r="R2289" i="1" a="1"/>
  <c r="R2289" i="1"/>
  <c r="R2566" i="1" a="1"/>
  <c r="R2566" i="1"/>
  <c r="R2829" i="1" a="1"/>
  <c r="R2829" i="1"/>
  <c r="S3023" i="1"/>
  <c r="R1126" i="1" a="1"/>
  <c r="R1126" i="1"/>
  <c r="R1151" i="1" a="1"/>
  <c r="R1151" i="1"/>
  <c r="R1292" i="1" a="1"/>
  <c r="R1292" i="1"/>
  <c r="R1313" i="1" a="1"/>
  <c r="R1313" i="1"/>
  <c r="O1313" i="1"/>
  <c r="Q1313" i="1"/>
  <c r="R1331" i="1" a="1"/>
  <c r="R1331" i="1"/>
  <c r="R1754" i="1" a="1"/>
  <c r="R1754" i="1"/>
  <c r="R2377" i="1" a="1"/>
  <c r="R2377" i="1"/>
  <c r="R2390" i="1" a="1"/>
  <c r="R2390" i="1"/>
  <c r="S2931" i="1"/>
  <c r="R3107" i="1" a="1"/>
  <c r="R3107" i="1"/>
  <c r="R1114" i="1" a="1"/>
  <c r="R1114" i="1"/>
  <c r="R2133" i="1" a="1"/>
  <c r="R2133" i="1"/>
  <c r="R2766" i="1" a="1"/>
  <c r="R2766" i="1"/>
  <c r="R1086" i="1" a="1"/>
  <c r="R1086" i="1"/>
  <c r="R1111" i="1" a="1"/>
  <c r="R1111" i="1"/>
  <c r="R1252" i="1" a="1"/>
  <c r="R1252" i="1"/>
  <c r="R1273" i="1" a="1"/>
  <c r="R1273" i="1"/>
  <c r="R1291" i="1" a="1"/>
  <c r="R1291" i="1"/>
  <c r="S1717" i="1"/>
  <c r="R1858" i="1" a="1"/>
  <c r="R1858" i="1"/>
  <c r="R1922" i="1" a="1"/>
  <c r="R1922" i="1"/>
  <c r="R1986" i="1" a="1"/>
  <c r="R1986" i="1"/>
  <c r="R2050" i="1" a="1"/>
  <c r="R2050" i="1"/>
  <c r="R2114" i="1" a="1"/>
  <c r="R2114" i="1"/>
  <c r="R2178" i="1" a="1"/>
  <c r="R2178" i="1"/>
  <c r="R2242" i="1" a="1"/>
  <c r="R2242" i="1"/>
  <c r="R2306" i="1" a="1"/>
  <c r="R2306" i="1"/>
  <c r="R2370" i="1" a="1"/>
  <c r="R2370" i="1"/>
  <c r="R2840" i="1" a="1"/>
  <c r="R2840" i="1"/>
  <c r="R3057" i="1" a="1"/>
  <c r="R3057" i="1"/>
  <c r="R3093" i="1" a="1"/>
  <c r="R3093" i="1"/>
  <c r="R2465" i="1" a="1"/>
  <c r="R2465" i="1"/>
  <c r="R2561" i="1" a="1"/>
  <c r="R2561" i="1"/>
  <c r="S2593" i="1"/>
  <c r="S2721" i="1"/>
  <c r="S2864" i="1"/>
  <c r="R2965" i="1" a="1"/>
  <c r="R2965" i="1"/>
  <c r="S3004" i="1"/>
  <c r="R3086" i="1" a="1"/>
  <c r="R3086" i="1"/>
  <c r="R3496" i="1" a="1"/>
  <c r="R3496" i="1"/>
  <c r="R3571" i="1" a="1"/>
  <c r="R3571" i="1"/>
  <c r="R3668" i="1" a="1"/>
  <c r="R3668" i="1"/>
  <c r="R3544" i="1" a="1"/>
  <c r="R3544" i="1"/>
  <c r="R3632" i="1" a="1"/>
  <c r="R3632" i="1"/>
  <c r="R2888" i="1" a="1"/>
  <c r="R2888" i="1"/>
  <c r="R3156" i="1" a="1"/>
  <c r="R3156" i="1"/>
  <c r="R3220" i="1" a="1"/>
  <c r="R3220" i="1"/>
  <c r="R3284" i="1" a="1"/>
  <c r="R3284" i="1"/>
  <c r="R3348" i="1" a="1"/>
  <c r="R3348" i="1"/>
  <c r="S3591" i="1"/>
  <c r="R3750" i="1" a="1"/>
  <c r="R3750" i="1"/>
  <c r="R2947" i="1" a="1"/>
  <c r="R2947" i="1"/>
  <c r="R3153" i="1" a="1"/>
  <c r="R3153" i="1"/>
  <c r="R3174" i="1" a="1"/>
  <c r="R3174" i="1"/>
  <c r="R3195" i="1" a="1"/>
  <c r="R3195" i="1"/>
  <c r="R3217" i="1" a="1"/>
  <c r="R3217" i="1"/>
  <c r="R3238" i="1" a="1"/>
  <c r="R3238" i="1"/>
  <c r="R3259" i="1" a="1"/>
  <c r="R3259" i="1"/>
  <c r="R3281" i="1" a="1"/>
  <c r="R3281" i="1"/>
  <c r="R3302" i="1" a="1"/>
  <c r="R3302" i="1"/>
  <c r="R3323" i="1" a="1"/>
  <c r="R3323" i="1"/>
  <c r="R3345" i="1" a="1"/>
  <c r="R3345" i="1"/>
  <c r="R3468" i="1" a="1"/>
  <c r="R3468" i="1"/>
  <c r="S3699" i="1"/>
  <c r="R3854" i="1" a="1"/>
  <c r="R3854" i="1"/>
  <c r="R4031" i="1" a="1"/>
  <c r="R4031" i="1"/>
  <c r="R3445" i="1" a="1"/>
  <c r="R3445" i="1"/>
  <c r="S3643" i="1"/>
  <c r="R3958" i="1" a="1"/>
  <c r="R3958" i="1"/>
  <c r="R4006" i="1" a="1"/>
  <c r="R4006" i="1"/>
  <c r="R4079" i="1" a="1"/>
  <c r="R4079" i="1"/>
  <c r="R5019" i="1" a="1"/>
  <c r="R5019" i="1"/>
  <c r="R5445" i="1" a="1"/>
  <c r="R5445" i="1"/>
  <c r="R5546" i="1" a="1"/>
  <c r="R5546" i="1"/>
  <c r="R5872" i="1" a="1"/>
  <c r="R5872" i="1"/>
  <c r="R3914" i="1" a="1"/>
  <c r="R3914" i="1"/>
  <c r="R3942" i="1" a="1"/>
  <c r="R3942" i="1"/>
  <c r="R3983" i="1" a="1"/>
  <c r="R3983" i="1"/>
  <c r="R4063" i="1" a="1"/>
  <c r="R4063" i="1"/>
  <c r="R4488" i="1" a="1"/>
  <c r="R4488" i="1"/>
  <c r="R4859" i="1" a="1"/>
  <c r="R4859" i="1"/>
  <c r="R5616" i="1" a="1"/>
  <c r="R5616" i="1"/>
  <c r="R5808" i="1" a="1"/>
  <c r="R5808" i="1"/>
  <c r="R3407" i="1" a="1"/>
  <c r="R3407" i="1"/>
  <c r="R1312" i="1" a="1"/>
  <c r="R1312" i="1"/>
  <c r="R1505" i="1" a="1"/>
  <c r="R1505" i="1"/>
  <c r="R1877" i="1" a="1"/>
  <c r="R1877" i="1"/>
  <c r="R1949" i="1" a="1"/>
  <c r="R1949" i="1"/>
  <c r="R2029" i="1" a="1"/>
  <c r="R2029" i="1"/>
  <c r="R2165" i="1" a="1"/>
  <c r="R2165" i="1"/>
  <c r="R2325" i="1" a="1"/>
  <c r="R2325" i="1"/>
  <c r="R3084" i="1" a="1"/>
  <c r="R3084" i="1"/>
  <c r="R3113" i="1" a="1"/>
  <c r="R3113" i="1"/>
  <c r="R42" i="1" a="1"/>
  <c r="R42" i="1"/>
  <c r="R106" i="1" a="1"/>
  <c r="R106" i="1"/>
  <c r="R170" i="1" a="1"/>
  <c r="R170" i="1"/>
  <c r="R234" i="1" a="1"/>
  <c r="R234" i="1"/>
  <c r="R298" i="1" a="1"/>
  <c r="R298" i="1"/>
  <c r="R362" i="1" a="1"/>
  <c r="R362" i="1"/>
  <c r="R426" i="1" a="1"/>
  <c r="R426" i="1"/>
  <c r="R490" i="1" a="1"/>
  <c r="R490" i="1"/>
  <c r="O490" i="1"/>
  <c r="Q490" i="1"/>
  <c r="R554" i="1" a="1"/>
  <c r="R554" i="1"/>
  <c r="O554" i="1"/>
  <c r="Q554" i="1"/>
  <c r="R618" i="1" a="1"/>
  <c r="R618" i="1"/>
  <c r="O618" i="1"/>
  <c r="Q618" i="1"/>
  <c r="R682" i="1" a="1"/>
  <c r="R682" i="1"/>
  <c r="O682" i="1"/>
  <c r="Q682" i="1"/>
  <c r="R746" i="1" a="1"/>
  <c r="R746" i="1"/>
  <c r="O746" i="1"/>
  <c r="Q746" i="1"/>
  <c r="R810" i="1" a="1"/>
  <c r="R810" i="1"/>
  <c r="O810" i="1"/>
  <c r="Q810" i="1"/>
  <c r="R874" i="1" a="1"/>
  <c r="R874" i="1"/>
  <c r="O874" i="1"/>
  <c r="Q874" i="1"/>
  <c r="R938" i="1" a="1"/>
  <c r="R938" i="1"/>
  <c r="O938" i="1"/>
  <c r="Q938" i="1"/>
  <c r="R1002" i="1" a="1"/>
  <c r="R1002" i="1"/>
  <c r="O1002" i="1"/>
  <c r="Q1002" i="1"/>
  <c r="R1170" i="1" a="1"/>
  <c r="R1170" i="1"/>
  <c r="R1261" i="1" a="1"/>
  <c r="R1261" i="1"/>
  <c r="R1336" i="1" a="1"/>
  <c r="R1336" i="1"/>
  <c r="R1349" i="1" a="1"/>
  <c r="R1349" i="1"/>
  <c r="R1413" i="1" a="1"/>
  <c r="R1413" i="1"/>
  <c r="R1477" i="1" a="1"/>
  <c r="R1477" i="1"/>
  <c r="R1670" i="1" a="1"/>
  <c r="R1670" i="1"/>
  <c r="R1705" i="1" a="1"/>
  <c r="R1705" i="1"/>
  <c r="R1734" i="1" a="1"/>
  <c r="R1734" i="1"/>
  <c r="R1769" i="1" a="1"/>
  <c r="R1769" i="1"/>
  <c r="R1798" i="1" a="1"/>
  <c r="R1798" i="1"/>
  <c r="S1897" i="1"/>
  <c r="R1993" i="1" a="1"/>
  <c r="R1993" i="1"/>
  <c r="R2025" i="1" a="1"/>
  <c r="R2025" i="1"/>
  <c r="R2121" i="1" a="1"/>
  <c r="R2121" i="1"/>
  <c r="S2153" i="1"/>
  <c r="R2249" i="1" a="1"/>
  <c r="R2249" i="1"/>
  <c r="R2281" i="1" a="1"/>
  <c r="R2281" i="1"/>
  <c r="R2454" i="1" a="1"/>
  <c r="R2454" i="1"/>
  <c r="R2710" i="1" a="1"/>
  <c r="R2710" i="1"/>
  <c r="R2884" i="1" a="1"/>
  <c r="R2884" i="1"/>
  <c r="R2969" i="1" a="1"/>
  <c r="R2969" i="1"/>
  <c r="R3109" i="1" a="1"/>
  <c r="R3109" i="1"/>
  <c r="R44" i="1" a="1"/>
  <c r="R44" i="1"/>
  <c r="R188" i="1" a="1"/>
  <c r="R188" i="1"/>
  <c r="R284" i="1" a="1"/>
  <c r="R284" i="1"/>
  <c r="R332" i="1" a="1"/>
  <c r="R332" i="1"/>
  <c r="R380" i="1" a="1"/>
  <c r="R380" i="1"/>
  <c r="R428" i="1" a="1"/>
  <c r="R428" i="1"/>
  <c r="R540" i="1" a="1"/>
  <c r="R540" i="1"/>
  <c r="O540" i="1"/>
  <c r="Q540" i="1"/>
  <c r="R636" i="1" a="1"/>
  <c r="R636" i="1"/>
  <c r="O636" i="1"/>
  <c r="Q636" i="1"/>
  <c r="R684" i="1" a="1"/>
  <c r="R684" i="1"/>
  <c r="O684" i="1"/>
  <c r="Q684" i="1"/>
  <c r="R732" i="1" a="1"/>
  <c r="R732" i="1"/>
  <c r="O732" i="1"/>
  <c r="Q732" i="1"/>
  <c r="R828" i="1" a="1"/>
  <c r="R828" i="1"/>
  <c r="O828" i="1"/>
  <c r="Q828" i="1"/>
  <c r="R876" i="1" a="1"/>
  <c r="R876" i="1"/>
  <c r="O876" i="1"/>
  <c r="Q876" i="1"/>
  <c r="R988" i="1" a="1"/>
  <c r="R988" i="1"/>
  <c r="O988" i="1"/>
  <c r="Q988" i="1"/>
  <c r="R1020" i="1" a="1"/>
  <c r="R1020" i="1"/>
  <c r="O1020" i="1"/>
  <c r="Q1020" i="1"/>
  <c r="R1041" i="1" a="1"/>
  <c r="R1041" i="1"/>
  <c r="R1059" i="1" a="1"/>
  <c r="R1059" i="1"/>
  <c r="R1148" i="1" a="1"/>
  <c r="R1148" i="1"/>
  <c r="R1169" i="1" a="1"/>
  <c r="R1169" i="1"/>
  <c r="R1187" i="1" a="1"/>
  <c r="R1187" i="1"/>
  <c r="R1276" i="1" a="1"/>
  <c r="R1276" i="1"/>
  <c r="R1297" i="1" a="1"/>
  <c r="R1297" i="1"/>
  <c r="R1315" i="1" a="1"/>
  <c r="R1315" i="1"/>
  <c r="R1733" i="1" a="1"/>
  <c r="R1733" i="1"/>
  <c r="R1762" i="1" a="1"/>
  <c r="R1762" i="1"/>
  <c r="R1846" i="1" a="1"/>
  <c r="R1846" i="1"/>
  <c r="R1910" i="1" a="1"/>
  <c r="R1910" i="1"/>
  <c r="R1974" i="1" a="1"/>
  <c r="R1974" i="1"/>
  <c r="R2038" i="1" a="1"/>
  <c r="R2038" i="1"/>
  <c r="R2102" i="1" a="1"/>
  <c r="R2102" i="1"/>
  <c r="R2166" i="1" a="1"/>
  <c r="R2166" i="1"/>
  <c r="R2230" i="1" a="1"/>
  <c r="R2230" i="1"/>
  <c r="R2294" i="1" a="1"/>
  <c r="R2294" i="1"/>
  <c r="R2358" i="1" a="1"/>
  <c r="R2358" i="1"/>
  <c r="R2477" i="1" a="1"/>
  <c r="R2477" i="1"/>
  <c r="R2605" i="1" a="1"/>
  <c r="R2605" i="1"/>
  <c r="R2733" i="1" a="1"/>
  <c r="R2733" i="1"/>
  <c r="R2825" i="1" a="1"/>
  <c r="R2825" i="1"/>
  <c r="S2960" i="1"/>
  <c r="R3092" i="1" a="1"/>
  <c r="R3092" i="1"/>
  <c r="R1034" i="1" a="1"/>
  <c r="R1034" i="1"/>
  <c r="R1066" i="1" a="1"/>
  <c r="R1066" i="1"/>
  <c r="R1269" i="1" a="1"/>
  <c r="R1269" i="1"/>
  <c r="R1677" i="1" a="1"/>
  <c r="R1677" i="1"/>
  <c r="R1741" i="1" a="1"/>
  <c r="R1741" i="1"/>
  <c r="R1901" i="1" a="1"/>
  <c r="R1901" i="1"/>
  <c r="R2398" i="1" a="1"/>
  <c r="R2398" i="1"/>
  <c r="R2494" i="1" a="1"/>
  <c r="R2494" i="1"/>
  <c r="R1019" i="1" a="1"/>
  <c r="R1019" i="1"/>
  <c r="O1019" i="1"/>
  <c r="Q1019" i="1"/>
  <c r="R1134" i="1" a="1"/>
  <c r="R1134" i="1"/>
  <c r="R1159" i="1" a="1"/>
  <c r="R1159" i="1"/>
  <c r="R1262" i="1" a="1"/>
  <c r="R1262" i="1"/>
  <c r="O1262" i="1"/>
  <c r="Q1262" i="1"/>
  <c r="R1300" i="1" a="1"/>
  <c r="R1300" i="1"/>
  <c r="R1321" i="1" a="1"/>
  <c r="R1321" i="1"/>
  <c r="R1339" i="1" a="1"/>
  <c r="R1339" i="1"/>
  <c r="R1685" i="1" a="1"/>
  <c r="R1685" i="1"/>
  <c r="R1714" i="1" a="1"/>
  <c r="R1714" i="1"/>
  <c r="R1834" i="1" a="1"/>
  <c r="R1834" i="1"/>
  <c r="R1898" i="1" a="1"/>
  <c r="R1898" i="1"/>
  <c r="R1962" i="1" a="1"/>
  <c r="R1962" i="1"/>
  <c r="R2026" i="1" a="1"/>
  <c r="R2026" i="1"/>
  <c r="R2090" i="1" a="1"/>
  <c r="R2090" i="1"/>
  <c r="R2154" i="1" a="1"/>
  <c r="R2154" i="1"/>
  <c r="R2218" i="1" a="1"/>
  <c r="R2218" i="1"/>
  <c r="R2282" i="1" a="1"/>
  <c r="R2282" i="1"/>
  <c r="R2346" i="1" a="1"/>
  <c r="R2346" i="1"/>
  <c r="R2421" i="1" a="1"/>
  <c r="R2421" i="1"/>
  <c r="R2549" i="1" a="1"/>
  <c r="R2549" i="1"/>
  <c r="R2677" i="1" a="1"/>
  <c r="R2677" i="1"/>
  <c r="R2805" i="1" a="1"/>
  <c r="R2805" i="1"/>
  <c r="R2425" i="1" a="1"/>
  <c r="R2425" i="1"/>
  <c r="R2553" i="1" a="1"/>
  <c r="R2553" i="1"/>
  <c r="R2681" i="1" a="1"/>
  <c r="R2681" i="1"/>
  <c r="R2809" i="1" a="1"/>
  <c r="R2809" i="1"/>
  <c r="S2844" i="1"/>
  <c r="R3064" i="1" a="1"/>
  <c r="R3064" i="1"/>
  <c r="R3100" i="1" a="1"/>
  <c r="R3100" i="1"/>
  <c r="S3120" i="1"/>
  <c r="R3389" i="1" a="1"/>
  <c r="R3389" i="1"/>
  <c r="R3830" i="1" a="1"/>
  <c r="R3830" i="1"/>
  <c r="R3043" i="1" a="1"/>
  <c r="R3043" i="1"/>
  <c r="R3176" i="1" a="1"/>
  <c r="R3176" i="1"/>
  <c r="R3240" i="1" a="1"/>
  <c r="R3240" i="1"/>
  <c r="R3304" i="1" a="1"/>
  <c r="R3304" i="1"/>
  <c r="R3467" i="1" a="1"/>
  <c r="R3467" i="1"/>
  <c r="R3775" i="1" a="1"/>
  <c r="R3775" i="1"/>
  <c r="R2378" i="1" a="1"/>
  <c r="R2378" i="1"/>
  <c r="R2410" i="1" a="1"/>
  <c r="R2410" i="1"/>
  <c r="R2442" i="1" a="1"/>
  <c r="R2442" i="1"/>
  <c r="R2474" i="1" a="1"/>
  <c r="R2474" i="1"/>
  <c r="R2506" i="1" a="1"/>
  <c r="R2506" i="1"/>
  <c r="R2538" i="1" a="1"/>
  <c r="R2538" i="1"/>
  <c r="R2570" i="1" a="1"/>
  <c r="R2570" i="1"/>
  <c r="R2602" i="1" a="1"/>
  <c r="R2602" i="1"/>
  <c r="R2634" i="1" a="1"/>
  <c r="R2634" i="1"/>
  <c r="R2666" i="1" a="1"/>
  <c r="R2666" i="1"/>
  <c r="R2698" i="1" a="1"/>
  <c r="R2698" i="1"/>
  <c r="R2730" i="1" a="1"/>
  <c r="R2730" i="1"/>
  <c r="R2762" i="1" a="1"/>
  <c r="R2762" i="1"/>
  <c r="R2794" i="1" a="1"/>
  <c r="R2794" i="1"/>
  <c r="R2868" i="1" a="1"/>
  <c r="R2868" i="1"/>
  <c r="R2900" i="1" a="1"/>
  <c r="R2900" i="1"/>
  <c r="R2991" i="1" a="1"/>
  <c r="R2991" i="1"/>
  <c r="R3021" i="1" a="1"/>
  <c r="R3021" i="1"/>
  <c r="R3124" i="1" a="1"/>
  <c r="R3124" i="1"/>
  <c r="R3149" i="1" a="1"/>
  <c r="R3149" i="1"/>
  <c r="R3170" i="1" a="1"/>
  <c r="R3170" i="1"/>
  <c r="R3191" i="1" a="1"/>
  <c r="R3191" i="1"/>
  <c r="R3213" i="1" a="1"/>
  <c r="R3213" i="1"/>
  <c r="R3234" i="1" a="1"/>
  <c r="R3234" i="1"/>
  <c r="R3255" i="1" a="1"/>
  <c r="R3255" i="1"/>
  <c r="R3277" i="1" a="1"/>
  <c r="R3277" i="1"/>
  <c r="R3298" i="1" a="1"/>
  <c r="R3298" i="1"/>
  <c r="R3319" i="1" a="1"/>
  <c r="R3319" i="1"/>
  <c r="R3341" i="1" a="1"/>
  <c r="R3341" i="1"/>
  <c r="R3381" i="1" a="1"/>
  <c r="R3381" i="1"/>
  <c r="R3736" i="1" a="1"/>
  <c r="R3736" i="1"/>
  <c r="R3663" i="1" a="1"/>
  <c r="R3663" i="1"/>
  <c r="R3794" i="1" a="1"/>
  <c r="R3794" i="1"/>
  <c r="R3862" i="1" a="1"/>
  <c r="R3862" i="1"/>
  <c r="R3882" i="1" a="1"/>
  <c r="R3882" i="1"/>
  <c r="R3938" i="1" a="1"/>
  <c r="R3938" i="1"/>
  <c r="R4168" i="1" a="1"/>
  <c r="R4168" i="1"/>
  <c r="R4360" i="1" a="1"/>
  <c r="R4360" i="1"/>
  <c r="R5720" i="1" a="1"/>
  <c r="R5720" i="1"/>
  <c r="R5744" i="1" a="1"/>
  <c r="R5744" i="1"/>
  <c r="R3417" i="1" a="1"/>
  <c r="R3417" i="1"/>
  <c r="R3786" i="1" a="1"/>
  <c r="R3786" i="1"/>
  <c r="R4017" i="1" a="1"/>
  <c r="R4017" i="1"/>
  <c r="R4684" i="1" a="1"/>
  <c r="R4684" i="1"/>
  <c r="R5569" i="1" a="1"/>
  <c r="R5569" i="1"/>
  <c r="R5973" i="1" a="1"/>
  <c r="R5973" i="1"/>
  <c r="R3925" i="1" a="1"/>
  <c r="R3925" i="1"/>
  <c r="S3523" i="1"/>
  <c r="R4692" i="1" a="1"/>
  <c r="R4692" i="1"/>
  <c r="R4939" i="1" a="1"/>
  <c r="R4939" i="1"/>
  <c r="R4947" i="1" a="1"/>
  <c r="R4947" i="1"/>
  <c r="R4959" i="1" a="1"/>
  <c r="R4959" i="1"/>
  <c r="R5291" i="1" a="1"/>
  <c r="R5291" i="1"/>
  <c r="R5566" i="1" a="1"/>
  <c r="R5566" i="1"/>
  <c r="R5955" i="1" a="1"/>
  <c r="R5955" i="1"/>
  <c r="R5622" i="1" a="1"/>
  <c r="R5622" i="1"/>
  <c r="R5658" i="1" a="1"/>
  <c r="R5658" i="1"/>
  <c r="R5736" i="1" a="1"/>
  <c r="R5736" i="1"/>
  <c r="R3612" i="1" a="1"/>
  <c r="R3612" i="1"/>
  <c r="R3704" i="1" a="1"/>
  <c r="R3704" i="1"/>
  <c r="R5081" i="1" a="1"/>
  <c r="R5081" i="1"/>
  <c r="R3372" i="1" a="1"/>
  <c r="R3372" i="1"/>
  <c r="R3404" i="1" a="1"/>
  <c r="R3404" i="1"/>
  <c r="R3424" i="1" a="1"/>
  <c r="R3424" i="1"/>
  <c r="R3448" i="1" a="1"/>
  <c r="R3448" i="1"/>
  <c r="R3564" i="1" a="1"/>
  <c r="R3564" i="1"/>
  <c r="R3692" i="1" a="1"/>
  <c r="R3692" i="1"/>
  <c r="R3772" i="1" a="1"/>
  <c r="R3772" i="1"/>
  <c r="R3834" i="1" a="1"/>
  <c r="R3834" i="1"/>
  <c r="R4971" i="1" a="1"/>
  <c r="R4971" i="1"/>
  <c r="R5375" i="1" a="1"/>
  <c r="R5375" i="1"/>
  <c r="R5636" i="1" a="1"/>
  <c r="R5636" i="1"/>
  <c r="R551" i="1" a="1"/>
  <c r="R551" i="1"/>
  <c r="O551" i="1"/>
  <c r="Q551" i="1"/>
  <c r="R668" i="1" a="1"/>
  <c r="R668" i="1"/>
  <c r="O668" i="1"/>
  <c r="Q668" i="1"/>
  <c r="R831" i="1" a="1"/>
  <c r="R831" i="1"/>
  <c r="O831" i="1"/>
  <c r="Q831" i="1"/>
  <c r="R927" i="1" a="1"/>
  <c r="R927" i="1"/>
  <c r="O927" i="1"/>
  <c r="Q927" i="1"/>
  <c r="R999" i="1" a="1"/>
  <c r="R999" i="1"/>
  <c r="O999" i="1"/>
  <c r="Q999" i="1"/>
  <c r="R1207" i="1" a="1"/>
  <c r="R1207" i="1"/>
  <c r="R1335" i="1" a="1"/>
  <c r="R1335" i="1"/>
  <c r="R209" i="1" a="1"/>
  <c r="R209" i="1"/>
  <c r="R473" i="1" a="1"/>
  <c r="R473" i="1"/>
  <c r="O473" i="1"/>
  <c r="Q473" i="1"/>
  <c r="R553" i="1" a="1"/>
  <c r="R553" i="1"/>
  <c r="O553" i="1"/>
  <c r="Q553" i="1"/>
  <c r="R649" i="1" a="1"/>
  <c r="R649" i="1"/>
  <c r="O649" i="1"/>
  <c r="Q649" i="1"/>
  <c r="R841" i="1" a="1"/>
  <c r="R841" i="1"/>
  <c r="O841" i="1"/>
  <c r="Q841" i="1"/>
  <c r="R905" i="1" a="1"/>
  <c r="R905" i="1"/>
  <c r="O905" i="1"/>
  <c r="Q905" i="1"/>
  <c r="R977" i="1" a="1"/>
  <c r="R977" i="1"/>
  <c r="O977" i="1"/>
  <c r="Q977" i="1"/>
  <c r="R21" i="1" a="1"/>
  <c r="R21" i="1"/>
  <c r="R149" i="1" a="1"/>
  <c r="R149" i="1"/>
  <c r="R213" i="1" a="1"/>
  <c r="R213" i="1"/>
  <c r="R269" i="1" a="1"/>
  <c r="R269" i="1"/>
  <c r="R123" i="1" a="1"/>
  <c r="R123" i="1"/>
  <c r="R283" i="1" a="1"/>
  <c r="R283" i="1"/>
  <c r="R320" i="1" a="1"/>
  <c r="R320" i="1"/>
  <c r="R411" i="1" a="1"/>
  <c r="R411" i="1"/>
  <c r="R448" i="1" a="1"/>
  <c r="R448" i="1"/>
  <c r="R539" i="1" a="1"/>
  <c r="R539" i="1"/>
  <c r="O539" i="1"/>
  <c r="Q539" i="1"/>
  <c r="R576" i="1" a="1"/>
  <c r="R576" i="1"/>
  <c r="O576" i="1"/>
  <c r="Q576" i="1"/>
  <c r="R667" i="1" a="1"/>
  <c r="R667" i="1"/>
  <c r="O667" i="1"/>
  <c r="Q667" i="1"/>
  <c r="R704" i="1" a="1"/>
  <c r="R704" i="1"/>
  <c r="O704" i="1"/>
  <c r="Q704" i="1"/>
  <c r="R795" i="1" a="1"/>
  <c r="R795" i="1"/>
  <c r="O795" i="1"/>
  <c r="Q795" i="1"/>
  <c r="R832" i="1" a="1"/>
  <c r="R832" i="1"/>
  <c r="O832" i="1"/>
  <c r="Q832" i="1"/>
  <c r="R923" i="1" a="1"/>
  <c r="R923" i="1"/>
  <c r="O923" i="1"/>
  <c r="Q923" i="1"/>
  <c r="R960" i="1" a="1"/>
  <c r="R960" i="1"/>
  <c r="O960" i="1"/>
  <c r="Q960" i="1"/>
  <c r="R1370" i="1" a="1"/>
  <c r="R1370" i="1"/>
  <c r="R1402" i="1" a="1"/>
  <c r="R1402" i="1"/>
  <c r="R1434" i="1" a="1"/>
  <c r="R1434" i="1"/>
  <c r="R1466" i="1" a="1"/>
  <c r="R1466" i="1"/>
  <c r="R1503" i="1" a="1"/>
  <c r="R1503" i="1"/>
  <c r="R1621" i="1" a="1"/>
  <c r="R1621" i="1"/>
  <c r="R1756" i="1" a="1"/>
  <c r="R1756" i="1"/>
  <c r="R3783" i="1" a="1"/>
  <c r="R3783" i="1"/>
  <c r="R5177" i="1" a="1"/>
  <c r="R5177" i="1"/>
  <c r="R5633" i="1" a="1"/>
  <c r="R5633" i="1"/>
  <c r="R5890" i="1" a="1"/>
  <c r="R5890" i="1"/>
  <c r="R1860" i="1" a="1"/>
  <c r="R1860" i="1"/>
  <c r="R1924" i="1" a="1"/>
  <c r="R1924" i="1"/>
  <c r="R1988" i="1" a="1"/>
  <c r="R1988" i="1"/>
  <c r="R2052" i="1" a="1"/>
  <c r="R2052" i="1"/>
  <c r="R2116" i="1" a="1"/>
  <c r="R2116" i="1"/>
  <c r="R2180" i="1" a="1"/>
  <c r="R2180" i="1"/>
  <c r="R2244" i="1" a="1"/>
  <c r="R2244" i="1"/>
  <c r="R2308" i="1" a="1"/>
  <c r="R2308" i="1"/>
  <c r="R2372" i="1" a="1"/>
  <c r="R2372" i="1"/>
  <c r="R2436" i="1" a="1"/>
  <c r="R2436" i="1"/>
  <c r="R2500" i="1" a="1"/>
  <c r="R2500" i="1"/>
  <c r="R2564" i="1" a="1"/>
  <c r="R2564" i="1"/>
  <c r="R2628" i="1" a="1"/>
  <c r="R2628" i="1"/>
  <c r="R2692" i="1" a="1"/>
  <c r="R2692" i="1"/>
  <c r="R2756" i="1" a="1"/>
  <c r="R2756" i="1"/>
  <c r="R2994" i="1" a="1"/>
  <c r="R2994" i="1"/>
  <c r="R3975" i="1" a="1"/>
  <c r="R3975" i="1"/>
  <c r="R3602" i="1" a="1"/>
  <c r="R3602" i="1"/>
  <c r="R5089" i="1" a="1"/>
  <c r="R5089" i="1"/>
  <c r="R1542" i="1" a="1"/>
  <c r="R1542" i="1"/>
  <c r="R1574" i="1" a="1"/>
  <c r="R1574" i="1"/>
  <c r="R1606" i="1" a="1"/>
  <c r="R1606" i="1"/>
  <c r="R1638" i="1" a="1"/>
  <c r="R1638" i="1"/>
  <c r="R2983" i="1" a="1"/>
  <c r="R2983" i="1"/>
  <c r="R3698" i="1" a="1"/>
  <c r="R3698" i="1"/>
  <c r="R1668" i="1" a="1"/>
  <c r="R1668" i="1"/>
  <c r="R3888" i="1" a="1"/>
  <c r="R3888" i="1"/>
  <c r="R5907" i="1" a="1"/>
  <c r="R5907" i="1"/>
  <c r="R1784" i="1" a="1"/>
  <c r="R1784" i="1"/>
  <c r="R1920" i="1" a="1"/>
  <c r="R1920" i="1"/>
  <c r="R2048" i="1" a="1"/>
  <c r="R2048" i="1"/>
  <c r="R2176" i="1" a="1"/>
  <c r="R2176" i="1"/>
  <c r="R2304" i="1" a="1"/>
  <c r="R2304" i="1"/>
  <c r="R2432" i="1" a="1"/>
  <c r="R2432" i="1"/>
  <c r="R2560" i="1" a="1"/>
  <c r="R2560" i="1"/>
  <c r="R2688" i="1" a="1"/>
  <c r="R2688" i="1"/>
  <c r="R3706" i="1" a="1"/>
  <c r="R3706" i="1"/>
  <c r="R3787" i="1" a="1"/>
  <c r="R3787" i="1"/>
  <c r="R3956" i="1" a="1"/>
  <c r="R3956" i="1"/>
  <c r="R3757" i="1" a="1"/>
  <c r="R3757" i="1"/>
  <c r="R4057" i="1" a="1"/>
  <c r="R4057" i="1"/>
  <c r="R5037" i="1" a="1"/>
  <c r="R5037" i="1"/>
  <c r="R2859" i="1" a="1"/>
  <c r="R2859" i="1"/>
  <c r="R2966" i="1" a="1"/>
  <c r="R2966" i="1"/>
  <c r="R3078" i="1" a="1"/>
  <c r="R3078" i="1"/>
  <c r="R3755" i="1" a="1"/>
  <c r="R3755" i="1"/>
  <c r="R4048" i="1" a="1"/>
  <c r="R4048" i="1"/>
  <c r="R4908" i="1" a="1"/>
  <c r="R4908" i="1"/>
  <c r="R5132" i="1" a="1"/>
  <c r="R5132" i="1"/>
  <c r="R5164" i="1" a="1"/>
  <c r="R5164" i="1"/>
  <c r="R5196" i="1" a="1"/>
  <c r="R5196" i="1"/>
  <c r="R5219" i="1" a="1"/>
  <c r="R5219" i="1"/>
  <c r="R4734" i="1" a="1"/>
  <c r="R4734" i="1"/>
  <c r="R4259" i="1" a="1"/>
  <c r="R4259" i="1"/>
  <c r="R4387" i="1" a="1"/>
  <c r="R4387" i="1"/>
  <c r="R4515" i="1" a="1"/>
  <c r="R4515" i="1"/>
  <c r="R4658" i="1" a="1"/>
  <c r="R4658" i="1"/>
  <c r="R4111" i="1" a="1"/>
  <c r="R4111" i="1"/>
  <c r="R4143" i="1" a="1"/>
  <c r="R4143" i="1"/>
  <c r="R4098" i="1" a="1"/>
  <c r="R4098" i="1"/>
  <c r="R4162" i="1" a="1"/>
  <c r="R4162" i="1"/>
  <c r="R4210" i="1" a="1"/>
  <c r="R4210" i="1"/>
  <c r="R4274" i="1" a="1"/>
  <c r="R4274" i="1"/>
  <c r="R4338" i="1" a="1"/>
  <c r="R4338" i="1"/>
  <c r="R4402" i="1" a="1"/>
  <c r="R4402" i="1"/>
  <c r="R4466" i="1" a="1"/>
  <c r="R4466" i="1"/>
  <c r="R4530" i="1" a="1"/>
  <c r="R4530" i="1"/>
  <c r="R4594" i="1" a="1"/>
  <c r="R4594" i="1"/>
  <c r="R4646" i="1" a="1"/>
  <c r="R4646" i="1"/>
  <c r="R4639" i="1" a="1"/>
  <c r="R4639" i="1"/>
  <c r="R4966" i="1" a="1"/>
  <c r="R4966" i="1"/>
  <c r="R5030" i="1" a="1"/>
  <c r="R5030" i="1"/>
  <c r="R4949" i="1" a="1"/>
  <c r="R4949" i="1"/>
  <c r="R5013" i="1" a="1"/>
  <c r="R5013" i="1"/>
  <c r="R5108" i="1" a="1"/>
  <c r="R5108" i="1"/>
  <c r="R5165" i="1" a="1"/>
  <c r="R5165" i="1"/>
  <c r="R4926" i="1" a="1"/>
  <c r="R4926" i="1"/>
  <c r="R5250" i="1" a="1"/>
  <c r="R5250" i="1"/>
  <c r="R5282" i="1" a="1"/>
  <c r="R5282" i="1"/>
  <c r="R5063" i="1" a="1"/>
  <c r="R5063" i="1"/>
  <c r="R5110" i="1" a="1"/>
  <c r="R5110" i="1"/>
  <c r="R5334" i="1" a="1"/>
  <c r="R5334" i="1"/>
  <c r="R5235" i="1" a="1"/>
  <c r="R5235" i="1"/>
  <c r="R5317" i="1" a="1"/>
  <c r="R5317" i="1"/>
  <c r="R5386" i="1" a="1"/>
  <c r="R5386" i="1"/>
  <c r="R5509" i="1" a="1"/>
  <c r="R5509" i="1"/>
  <c r="R5236" i="1" a="1"/>
  <c r="R5236" i="1"/>
  <c r="R5268" i="1" a="1"/>
  <c r="R5268" i="1"/>
  <c r="R5351" i="1" a="1"/>
  <c r="R5351" i="1"/>
  <c r="R5424" i="1" a="1"/>
  <c r="R5424" i="1"/>
  <c r="R5296" i="1" a="1"/>
  <c r="R5296" i="1"/>
  <c r="R5360" i="1" a="1"/>
  <c r="R5360" i="1"/>
  <c r="R5444" i="1" a="1"/>
  <c r="R5444" i="1"/>
  <c r="R5516" i="1" a="1"/>
  <c r="R5516" i="1"/>
  <c r="R5505" i="1" a="1"/>
  <c r="R5505" i="1"/>
  <c r="R5399" i="1" a="1"/>
  <c r="R5399" i="1"/>
  <c r="R5463" i="1" a="1"/>
  <c r="R5463" i="1"/>
  <c r="R5571" i="1" a="1"/>
  <c r="R5571" i="1"/>
  <c r="R5418" i="1" a="1"/>
  <c r="R5418" i="1"/>
  <c r="R5482" i="1" a="1"/>
  <c r="R5482" i="1"/>
  <c r="R5637" i="1" a="1"/>
  <c r="R5637" i="1"/>
  <c r="R5563" i="1" a="1"/>
  <c r="R5563" i="1"/>
  <c r="R5603" i="1" a="1"/>
  <c r="R5603" i="1"/>
  <c r="R5693" i="1" a="1"/>
  <c r="R5693" i="1"/>
  <c r="R5721" i="1" a="1"/>
  <c r="R5721" i="1"/>
  <c r="R5764" i="1" a="1"/>
  <c r="R5764" i="1"/>
  <c r="R5814" i="1" a="1"/>
  <c r="R5814" i="1"/>
  <c r="R5753" i="1" a="1"/>
  <c r="R5753" i="1"/>
  <c r="R5817" i="1" a="1"/>
  <c r="R5817" i="1"/>
  <c r="R5886" i="1" a="1"/>
  <c r="R5886" i="1"/>
  <c r="R5951" i="1" a="1"/>
  <c r="R5951" i="1"/>
  <c r="R5910" i="1" a="1"/>
  <c r="R5910" i="1"/>
  <c r="R5978" i="1" a="1"/>
  <c r="R5978" i="1"/>
  <c r="R5925" i="1" a="1"/>
  <c r="R5925" i="1"/>
  <c r="R5913" i="1" a="1"/>
  <c r="R5913" i="1"/>
  <c r="R5940" i="1" a="1"/>
  <c r="R5940" i="1"/>
  <c r="R5330" i="1" a="1"/>
  <c r="R5330" i="1"/>
  <c r="R5158" i="1" a="1"/>
  <c r="R5158" i="1"/>
  <c r="R5359" i="1" a="1"/>
  <c r="R5359" i="1"/>
  <c r="R5353" i="1" a="1"/>
  <c r="R5353" i="1"/>
  <c r="R5316" i="1" a="1"/>
  <c r="R5316" i="1"/>
  <c r="R5492" i="1" a="1"/>
  <c r="R5492" i="1"/>
  <c r="R5512" i="1" a="1"/>
  <c r="R5512" i="1"/>
  <c r="R5422" i="1" a="1"/>
  <c r="R5422" i="1"/>
  <c r="R5615" i="1" a="1"/>
  <c r="R5615" i="1"/>
  <c r="R5587" i="1" a="1"/>
  <c r="R5587" i="1"/>
  <c r="R5722" i="1" a="1"/>
  <c r="R5722" i="1"/>
  <c r="R5767" i="1" a="1"/>
  <c r="R5767" i="1"/>
  <c r="R5707" i="1" a="1"/>
  <c r="R5707" i="1"/>
  <c r="R5849" i="1" a="1"/>
  <c r="R5849" i="1"/>
  <c r="R5851" i="1" a="1"/>
  <c r="R5851" i="1"/>
  <c r="R5857" i="1" a="1"/>
  <c r="R5857" i="1"/>
  <c r="R5974" i="1" a="1"/>
  <c r="R5974" i="1"/>
  <c r="R5928" i="1" a="1"/>
  <c r="R5928" i="1"/>
  <c r="R5812" i="1" a="1"/>
  <c r="R5812" i="1"/>
  <c r="R5870" i="1" a="1"/>
  <c r="R5870" i="1"/>
  <c r="R5936" i="1" a="1"/>
  <c r="R5936" i="1"/>
  <c r="R5251" i="1" a="1"/>
  <c r="R5251" i="1"/>
  <c r="R3842" i="1" a="1"/>
  <c r="R3842" i="1"/>
  <c r="R4083" i="1" a="1"/>
  <c r="R4083" i="1"/>
  <c r="R4432" i="1" a="1"/>
  <c r="R4432" i="1"/>
  <c r="R5542" i="1" a="1"/>
  <c r="R5542" i="1"/>
  <c r="R5097" i="1" a="1"/>
  <c r="R5097" i="1"/>
  <c r="R5834" i="1" a="1"/>
  <c r="R5834" i="1"/>
  <c r="S4687" i="1"/>
  <c r="R3928" i="1" a="1"/>
  <c r="R3928" i="1"/>
  <c r="R4739" i="1" a="1"/>
  <c r="R4739" i="1"/>
  <c r="R4827" i="1" a="1"/>
  <c r="R4827" i="1"/>
  <c r="R3508" i="1" a="1"/>
  <c r="R3508" i="1"/>
  <c r="R3572" i="1" a="1"/>
  <c r="R3572" i="1"/>
  <c r="R3636" i="1" a="1"/>
  <c r="R3636" i="1"/>
  <c r="R3700" i="1" a="1"/>
  <c r="R3700" i="1"/>
  <c r="R3766" i="1" a="1"/>
  <c r="R3766" i="1"/>
  <c r="R3778" i="1" a="1"/>
  <c r="R3778" i="1"/>
  <c r="R3918" i="1" a="1"/>
  <c r="R3918" i="1"/>
  <c r="R4028" i="1" a="1"/>
  <c r="R4028" i="1"/>
  <c r="R4090" i="1" a="1"/>
  <c r="R4090" i="1"/>
  <c r="R4216" i="1" a="1"/>
  <c r="R4216" i="1"/>
  <c r="R4476" i="1" a="1"/>
  <c r="R4476" i="1"/>
  <c r="S4747" i="1"/>
  <c r="R4795" i="1" a="1"/>
  <c r="R4795" i="1"/>
  <c r="R4831" i="1" a="1"/>
  <c r="R4831" i="1"/>
  <c r="R5039" i="1" a="1"/>
  <c r="R5039" i="1"/>
  <c r="R5519" i="1" a="1"/>
  <c r="R5519" i="1"/>
  <c r="R5527" i="1" a="1"/>
  <c r="R5527" i="1"/>
  <c r="R5539" i="1" a="1"/>
  <c r="R5539" i="1"/>
  <c r="R5604" i="1" a="1"/>
  <c r="R5604" i="1"/>
  <c r="R1569" i="1" a="1"/>
  <c r="R1569" i="1"/>
  <c r="R23" i="1" a="1"/>
  <c r="R23" i="1"/>
  <c r="R135" i="1" a="1"/>
  <c r="R135" i="1"/>
  <c r="R255" i="1" a="1"/>
  <c r="R255" i="1"/>
  <c r="R287" i="1" a="1"/>
  <c r="R287" i="1"/>
  <c r="R487" i="1" a="1"/>
  <c r="R487" i="1"/>
  <c r="O487" i="1"/>
  <c r="Q487" i="1"/>
  <c r="R519" i="1" a="1"/>
  <c r="R519" i="1"/>
  <c r="O519" i="1"/>
  <c r="Q519" i="1"/>
  <c r="R655" i="1" a="1"/>
  <c r="R655" i="1"/>
  <c r="O655" i="1"/>
  <c r="Q655" i="1"/>
  <c r="R756" i="1" a="1"/>
  <c r="R756" i="1"/>
  <c r="O756" i="1"/>
  <c r="Q756" i="1"/>
  <c r="R791" i="1" a="1"/>
  <c r="R791" i="1"/>
  <c r="O791" i="1"/>
  <c r="Q791" i="1"/>
  <c r="R823" i="1" a="1"/>
  <c r="R823" i="1"/>
  <c r="O823" i="1"/>
  <c r="Q823" i="1"/>
  <c r="R975" i="1" a="1"/>
  <c r="R975" i="1"/>
  <c r="O975" i="1"/>
  <c r="Q975" i="1"/>
  <c r="R1106" i="1" a="1"/>
  <c r="R1106" i="1"/>
  <c r="R1287" i="1" a="1"/>
  <c r="R1287" i="1"/>
  <c r="R1696" i="1" a="1"/>
  <c r="R1696" i="1"/>
  <c r="R585" i="1" a="1"/>
  <c r="R585" i="1"/>
  <c r="O585" i="1"/>
  <c r="Q585" i="1"/>
  <c r="R753" i="1" a="1"/>
  <c r="R753" i="1"/>
  <c r="O753" i="1"/>
  <c r="Q753" i="1"/>
  <c r="R29" i="1" a="1"/>
  <c r="R29" i="1"/>
  <c r="R205" i="1" a="1"/>
  <c r="R205" i="1"/>
  <c r="R357" i="1" a="1"/>
  <c r="R357" i="1"/>
  <c r="R533" i="1" a="1"/>
  <c r="R533" i="1"/>
  <c r="O533" i="1"/>
  <c r="Q533" i="1"/>
  <c r="R565" i="1" a="1"/>
  <c r="R565" i="1"/>
  <c r="O565" i="1"/>
  <c r="Q565" i="1"/>
  <c r="R597" i="1" a="1"/>
  <c r="R597" i="1"/>
  <c r="O597" i="1"/>
  <c r="Q597" i="1"/>
  <c r="R629" i="1" a="1"/>
  <c r="R629" i="1"/>
  <c r="O629" i="1"/>
  <c r="Q629" i="1"/>
  <c r="R661" i="1" a="1"/>
  <c r="R661" i="1"/>
  <c r="O661" i="1"/>
  <c r="Q661" i="1"/>
  <c r="R693" i="1" a="1"/>
  <c r="R693" i="1"/>
  <c r="O693" i="1"/>
  <c r="Q693" i="1"/>
  <c r="R725" i="1" a="1"/>
  <c r="R725" i="1"/>
  <c r="O725" i="1"/>
  <c r="Q725" i="1"/>
  <c r="R757" i="1" a="1"/>
  <c r="R757" i="1"/>
  <c r="O757" i="1"/>
  <c r="Q757" i="1"/>
  <c r="R789" i="1" a="1"/>
  <c r="R789" i="1"/>
  <c r="O789" i="1"/>
  <c r="Q789" i="1"/>
  <c r="R821" i="1" a="1"/>
  <c r="R821" i="1"/>
  <c r="O821" i="1"/>
  <c r="Q821" i="1"/>
  <c r="R853" i="1" a="1"/>
  <c r="R853" i="1"/>
  <c r="O853" i="1"/>
  <c r="Q853" i="1"/>
  <c r="R885" i="1" a="1"/>
  <c r="R885" i="1"/>
  <c r="O885" i="1"/>
  <c r="Q885" i="1"/>
  <c r="R917" i="1" a="1"/>
  <c r="R917" i="1"/>
  <c r="O917" i="1"/>
  <c r="Q917" i="1"/>
  <c r="R949" i="1" a="1"/>
  <c r="R949" i="1"/>
  <c r="O949" i="1"/>
  <c r="Q949" i="1"/>
  <c r="R981" i="1" a="1"/>
  <c r="R981" i="1"/>
  <c r="O981" i="1"/>
  <c r="Q981" i="1"/>
  <c r="R1545" i="1" a="1"/>
  <c r="R1545" i="1"/>
  <c r="R3358" i="1" a="1"/>
  <c r="R3358" i="1"/>
  <c r="R3363" i="1" a="1"/>
  <c r="R3363" i="1"/>
  <c r="R3374" i="1" a="1"/>
  <c r="R3374" i="1"/>
  <c r="R67" i="1" a="1"/>
  <c r="R67" i="1"/>
  <c r="O67" i="1"/>
  <c r="Q67" i="1"/>
  <c r="R131" i="1" a="1"/>
  <c r="R131" i="1"/>
  <c r="R195" i="1" a="1"/>
  <c r="R195" i="1"/>
  <c r="R259" i="1" a="1"/>
  <c r="R259" i="1"/>
  <c r="R323" i="1" a="1"/>
  <c r="R323" i="1"/>
  <c r="R387" i="1" a="1"/>
  <c r="R387" i="1"/>
  <c r="R451" i="1" a="1"/>
  <c r="R451" i="1"/>
  <c r="R515" i="1" a="1"/>
  <c r="R515" i="1"/>
  <c r="O515" i="1"/>
  <c r="Q515" i="1"/>
  <c r="R579" i="1" a="1"/>
  <c r="R579" i="1"/>
  <c r="O579" i="1"/>
  <c r="Q579" i="1"/>
  <c r="R643" i="1" a="1"/>
  <c r="R643" i="1"/>
  <c r="O643" i="1"/>
  <c r="Q643" i="1"/>
  <c r="R707" i="1" a="1"/>
  <c r="R707" i="1"/>
  <c r="O707" i="1"/>
  <c r="Q707" i="1"/>
  <c r="R771" i="1" a="1"/>
  <c r="R771" i="1"/>
  <c r="O771" i="1"/>
  <c r="Q771" i="1"/>
  <c r="R835" i="1" a="1"/>
  <c r="R835" i="1"/>
  <c r="O835" i="1"/>
  <c r="Q835" i="1"/>
  <c r="R899" i="1" a="1"/>
  <c r="R899" i="1"/>
  <c r="O899" i="1"/>
  <c r="Q899" i="1"/>
  <c r="R963" i="1" a="1"/>
  <c r="R963" i="1"/>
  <c r="O963" i="1"/>
  <c r="Q963" i="1"/>
  <c r="R1350" i="1" a="1"/>
  <c r="R1350" i="1"/>
  <c r="R1414" i="1" a="1"/>
  <c r="R1414" i="1"/>
  <c r="R1478" i="1" a="1"/>
  <c r="R1478" i="1"/>
  <c r="R1680" i="1" a="1"/>
  <c r="R1680" i="1"/>
  <c r="R3106" i="1" a="1"/>
  <c r="R3106" i="1"/>
  <c r="R5595" i="1" a="1"/>
  <c r="R5595" i="1"/>
  <c r="R5965" i="1" a="1"/>
  <c r="R5965" i="1"/>
  <c r="R1579" i="1" a="1"/>
  <c r="R1579" i="1"/>
  <c r="R1643" i="1" a="1"/>
  <c r="R1643" i="1"/>
  <c r="R1916" i="1" a="1"/>
  <c r="R1916" i="1"/>
  <c r="R2044" i="1" a="1"/>
  <c r="R2044" i="1"/>
  <c r="R2172" i="1" a="1"/>
  <c r="R2172" i="1"/>
  <c r="R2300" i="1" a="1"/>
  <c r="R2300" i="1"/>
  <c r="R2428" i="1" a="1"/>
  <c r="R2428" i="1"/>
  <c r="R2556" i="1" a="1"/>
  <c r="R2556" i="1"/>
  <c r="R2684" i="1" a="1"/>
  <c r="R2684" i="1"/>
  <c r="R2887" i="1" a="1"/>
  <c r="R2887" i="1"/>
  <c r="R3638" i="1" a="1"/>
  <c r="R3638" i="1"/>
  <c r="R1716" i="1" a="1"/>
  <c r="R1716" i="1"/>
  <c r="R5099" i="1" a="1"/>
  <c r="R5099" i="1"/>
  <c r="R3498" i="1" a="1"/>
  <c r="R3498" i="1"/>
  <c r="R3760" i="1" a="1"/>
  <c r="R3760" i="1"/>
  <c r="R3466" i="1" a="1"/>
  <c r="R3466" i="1"/>
  <c r="R5067" i="1" a="1"/>
  <c r="R5067" i="1"/>
  <c r="R1520" i="1" a="1"/>
  <c r="R1520" i="1"/>
  <c r="R1584" i="1" a="1"/>
  <c r="R1584" i="1"/>
  <c r="R1648" i="1" a="1"/>
  <c r="R1648" i="1"/>
  <c r="R1768" i="1" a="1"/>
  <c r="R1768" i="1"/>
  <c r="R1848" i="1" a="1"/>
  <c r="R1848" i="1"/>
  <c r="R1912" i="1" a="1"/>
  <c r="R1912" i="1"/>
  <c r="R1976" i="1" a="1"/>
  <c r="R1976" i="1"/>
  <c r="R2040" i="1" a="1"/>
  <c r="R2040" i="1"/>
  <c r="R2104" i="1" a="1"/>
  <c r="R2104" i="1"/>
  <c r="R2168" i="1" a="1"/>
  <c r="R2168" i="1"/>
  <c r="R2232" i="1" a="1"/>
  <c r="R2232" i="1"/>
  <c r="R2296" i="1" a="1"/>
  <c r="R2296" i="1"/>
  <c r="R2360" i="1" a="1"/>
  <c r="R2360" i="1"/>
  <c r="R2424" i="1" a="1"/>
  <c r="R2424" i="1"/>
  <c r="R2488" i="1" a="1"/>
  <c r="R2488" i="1"/>
  <c r="R2552" i="1" a="1"/>
  <c r="R2552" i="1"/>
  <c r="R2616" i="1" a="1"/>
  <c r="R2616" i="1"/>
  <c r="R2680" i="1" a="1"/>
  <c r="R2680" i="1"/>
  <c r="R2744" i="1" a="1"/>
  <c r="R2744" i="1"/>
  <c r="R2808" i="1" a="1"/>
  <c r="R2808" i="1"/>
  <c r="R3486" i="1" a="1"/>
  <c r="R3486" i="1"/>
  <c r="R3614" i="1" a="1"/>
  <c r="R3614" i="1"/>
  <c r="R3742" i="1" a="1"/>
  <c r="R3742" i="1"/>
  <c r="R3933" i="1" a="1"/>
  <c r="R3933" i="1"/>
  <c r="R4125" i="1" a="1"/>
  <c r="R4125" i="1"/>
  <c r="R1659" i="1" a="1"/>
  <c r="R1659" i="1"/>
  <c r="R1691" i="1" a="1"/>
  <c r="R1691" i="1"/>
  <c r="R1723" i="1" a="1"/>
  <c r="R1723" i="1"/>
  <c r="R1755" i="1" a="1"/>
  <c r="R1755" i="1"/>
  <c r="R1787" i="1" a="1"/>
  <c r="R1787" i="1"/>
  <c r="R1819" i="1" a="1"/>
  <c r="R1819" i="1"/>
  <c r="R1851" i="1" a="1"/>
  <c r="R1851" i="1"/>
  <c r="R1883" i="1" a="1"/>
  <c r="R1883" i="1"/>
  <c r="R1915" i="1" a="1"/>
  <c r="R1915" i="1"/>
  <c r="R1947" i="1" a="1"/>
  <c r="R1947" i="1"/>
  <c r="R1979" i="1" a="1"/>
  <c r="R1979" i="1"/>
  <c r="R2011" i="1" a="1"/>
  <c r="R2011" i="1"/>
  <c r="R2043" i="1" a="1"/>
  <c r="R2043" i="1"/>
  <c r="R2075" i="1" a="1"/>
  <c r="R2075" i="1"/>
  <c r="R2107" i="1" a="1"/>
  <c r="R2107" i="1"/>
  <c r="R2139" i="1" a="1"/>
  <c r="R2139" i="1"/>
  <c r="R2171" i="1" a="1"/>
  <c r="R2171" i="1"/>
  <c r="R2203" i="1" a="1"/>
  <c r="R2203" i="1"/>
  <c r="R2235" i="1" a="1"/>
  <c r="R2235" i="1"/>
  <c r="R2267" i="1" a="1"/>
  <c r="R2267" i="1"/>
  <c r="R2299" i="1" a="1"/>
  <c r="R2299" i="1"/>
  <c r="R2331" i="1" a="1"/>
  <c r="R2331" i="1"/>
  <c r="R2363" i="1" a="1"/>
  <c r="R2363" i="1"/>
  <c r="R2395" i="1" a="1"/>
  <c r="R2395" i="1"/>
  <c r="R2427" i="1" a="1"/>
  <c r="R2427" i="1"/>
  <c r="R2459" i="1" a="1"/>
  <c r="R2459" i="1"/>
  <c r="R2491" i="1" a="1"/>
  <c r="R2491" i="1"/>
  <c r="R2523" i="1" a="1"/>
  <c r="R2523" i="1"/>
  <c r="R2555" i="1" a="1"/>
  <c r="R2555" i="1"/>
  <c r="R2587" i="1" a="1"/>
  <c r="R2587" i="1"/>
  <c r="R2619" i="1" a="1"/>
  <c r="R2619" i="1"/>
  <c r="R2651" i="1" a="1"/>
  <c r="R2651" i="1"/>
  <c r="R2683" i="1" a="1"/>
  <c r="R2683" i="1"/>
  <c r="R2715" i="1" a="1"/>
  <c r="R2715" i="1"/>
  <c r="R2747" i="1" a="1"/>
  <c r="R2747" i="1"/>
  <c r="R2779" i="1" a="1"/>
  <c r="R2779" i="1"/>
  <c r="R3776" i="1" a="1"/>
  <c r="R3776" i="1"/>
  <c r="R3991" i="1" a="1"/>
  <c r="R3991" i="1"/>
  <c r="R4391" i="1" a="1"/>
  <c r="R4391" i="1"/>
  <c r="R4973" i="1" a="1"/>
  <c r="R4973" i="1"/>
  <c r="R2870" i="1" a="1"/>
  <c r="R2870" i="1"/>
  <c r="R3003" i="1" a="1"/>
  <c r="R3003" i="1"/>
  <c r="R3837" i="1" a="1"/>
  <c r="R3837" i="1"/>
  <c r="R3988" i="1" a="1"/>
  <c r="R3988" i="1"/>
  <c r="R4231" i="1" a="1"/>
  <c r="R4231" i="1"/>
  <c r="R4250" i="1" a="1"/>
  <c r="R4250" i="1"/>
  <c r="R4378" i="1" a="1"/>
  <c r="R4378" i="1"/>
  <c r="R4506" i="1" a="1"/>
  <c r="R4506" i="1"/>
  <c r="R4770" i="1" a="1"/>
  <c r="R4770" i="1"/>
  <c r="R4977" i="1" a="1"/>
  <c r="R4977" i="1"/>
  <c r="R5127" i="1" a="1"/>
  <c r="R5127" i="1"/>
  <c r="R5191" i="1" a="1"/>
  <c r="R5191" i="1"/>
  <c r="R3473" i="1" a="1"/>
  <c r="R3473" i="1"/>
  <c r="R3505" i="1" a="1"/>
  <c r="R3505" i="1"/>
  <c r="R3537" i="1" a="1"/>
  <c r="R3537" i="1"/>
  <c r="R3569" i="1" a="1"/>
  <c r="R3569" i="1"/>
  <c r="R3601" i="1" a="1"/>
  <c r="R3601" i="1"/>
  <c r="R3633" i="1" a="1"/>
  <c r="R3633" i="1"/>
  <c r="R3665" i="1" a="1"/>
  <c r="R3665" i="1"/>
  <c r="R3697" i="1" a="1"/>
  <c r="R3697" i="1"/>
  <c r="R3729" i="1" a="1"/>
  <c r="R3729" i="1"/>
  <c r="R4153" i="1" a="1"/>
  <c r="R4153" i="1"/>
  <c r="R4101" i="1" a="1"/>
  <c r="R4101" i="1"/>
  <c r="R4710" i="1" a="1"/>
  <c r="R4710" i="1"/>
  <c r="R4174" i="1" a="1"/>
  <c r="R4174" i="1"/>
  <c r="R4283" i="1" a="1"/>
  <c r="R4283" i="1"/>
  <c r="R4430" i="1" a="1"/>
  <c r="R4430" i="1"/>
  <c r="R4539" i="1" a="1"/>
  <c r="R4539" i="1"/>
  <c r="R4854" i="1" a="1"/>
  <c r="R4854" i="1"/>
  <c r="R4110" i="1" a="1"/>
  <c r="R4110" i="1"/>
  <c r="R4175" i="1" a="1"/>
  <c r="R4175" i="1"/>
  <c r="R4303" i="1" a="1"/>
  <c r="R4303" i="1"/>
  <c r="R4431" i="1" a="1"/>
  <c r="R4431" i="1"/>
  <c r="R4559" i="1" a="1"/>
  <c r="R4559" i="1"/>
  <c r="R4638" i="1" a="1"/>
  <c r="R4638" i="1"/>
  <c r="R4890" i="1" a="1"/>
  <c r="R4890" i="1"/>
  <c r="R4197" i="1" a="1"/>
  <c r="R4197" i="1"/>
  <c r="R4229" i="1" a="1"/>
  <c r="R4229" i="1"/>
  <c r="R4261" i="1" a="1"/>
  <c r="R4261" i="1"/>
  <c r="R4293" i="1" a="1"/>
  <c r="R4293" i="1"/>
  <c r="R4325" i="1" a="1"/>
  <c r="R4325" i="1"/>
  <c r="R4357" i="1" a="1"/>
  <c r="R4357" i="1"/>
  <c r="R4389" i="1" a="1"/>
  <c r="R4389" i="1"/>
  <c r="R4421" i="1" a="1"/>
  <c r="R4421" i="1"/>
  <c r="R4453" i="1" a="1"/>
  <c r="R4453" i="1"/>
  <c r="R4485" i="1" a="1"/>
  <c r="R4485" i="1"/>
  <c r="R4517" i="1" a="1"/>
  <c r="R4517" i="1"/>
  <c r="R4549" i="1" a="1"/>
  <c r="R4549" i="1"/>
  <c r="R4581" i="1" a="1"/>
  <c r="R4581" i="1"/>
  <c r="R4613" i="1" a="1"/>
  <c r="R4613" i="1"/>
  <c r="R4655" i="1" a="1"/>
  <c r="R4655" i="1"/>
  <c r="R4946" i="1" a="1"/>
  <c r="R4946" i="1"/>
  <c r="R5010" i="1" a="1"/>
  <c r="R5010" i="1"/>
  <c r="R4701" i="1" a="1"/>
  <c r="R4701" i="1"/>
  <c r="R4733" i="1" a="1"/>
  <c r="R4733" i="1"/>
  <c r="R4765" i="1" a="1"/>
  <c r="R4765" i="1"/>
  <c r="R4797" i="1" a="1"/>
  <c r="R4797" i="1"/>
  <c r="R4829" i="1" a="1"/>
  <c r="R4829" i="1"/>
  <c r="R4861" i="1" a="1"/>
  <c r="R4861" i="1"/>
  <c r="R4893" i="1" a="1"/>
  <c r="R4893" i="1"/>
  <c r="R5092" i="1" a="1"/>
  <c r="R5092" i="1"/>
  <c r="R4985" i="1" a="1"/>
  <c r="R4985" i="1"/>
  <c r="R5144" i="1" a="1"/>
  <c r="R5144" i="1"/>
  <c r="R5208" i="1" a="1"/>
  <c r="R5208" i="1"/>
  <c r="R4948" i="1" a="1"/>
  <c r="R4948" i="1"/>
  <c r="R4980" i="1" a="1"/>
  <c r="R4980" i="1"/>
  <c r="R5012" i="1" a="1"/>
  <c r="R5012" i="1"/>
  <c r="R5044" i="1" a="1"/>
  <c r="R5044" i="1"/>
  <c r="R5238" i="1" a="1"/>
  <c r="R5238" i="1"/>
  <c r="R5134" i="1" a="1"/>
  <c r="R5134" i="1"/>
  <c r="R5198" i="1" a="1"/>
  <c r="R5198" i="1"/>
  <c r="R5313" i="1" a="1"/>
  <c r="R5313" i="1"/>
  <c r="R5301" i="1" a="1"/>
  <c r="R5301" i="1"/>
  <c r="R5289" i="1" a="1"/>
  <c r="R5289" i="1"/>
  <c r="R5472" i="1" a="1"/>
  <c r="R5472" i="1"/>
  <c r="R5487" i="1" a="1"/>
  <c r="R5487" i="1"/>
  <c r="R5457" i="1" a="1"/>
  <c r="R5457" i="1"/>
  <c r="R5452" i="1" a="1"/>
  <c r="R5452" i="1"/>
  <c r="R5502" i="1" a="1"/>
  <c r="R5502" i="1"/>
  <c r="R5677" i="1" a="1"/>
  <c r="R5677" i="1"/>
  <c r="R5717" i="1" a="1"/>
  <c r="R5717" i="1"/>
  <c r="R5827" i="1" a="1"/>
  <c r="R5827" i="1"/>
  <c r="R5837" i="1" a="1"/>
  <c r="R5837" i="1"/>
  <c r="R5771" i="1" a="1"/>
  <c r="R5771" i="1"/>
  <c r="R5789" i="1" a="1"/>
  <c r="R5789" i="1"/>
  <c r="R5970" i="1" a="1"/>
  <c r="R5970" i="1"/>
  <c r="R5873" i="1" a="1"/>
  <c r="R5873" i="1"/>
  <c r="R5929" i="1" a="1"/>
  <c r="R5929" i="1"/>
  <c r="R5703" i="1" a="1"/>
  <c r="R5703" i="1"/>
  <c r="R5829" i="1" a="1"/>
  <c r="R5829" i="1"/>
  <c r="R5906" i="1" a="1"/>
  <c r="R5906" i="1"/>
  <c r="R4691" i="1" a="1"/>
  <c r="R4691" i="1"/>
  <c r="R3434" i="1" a="1"/>
  <c r="R3434" i="1"/>
  <c r="R3543" i="1" a="1"/>
  <c r="R3543" i="1"/>
  <c r="S3579" i="1"/>
  <c r="R4492" i="1" a="1"/>
  <c r="R4492" i="1"/>
  <c r="R4532" i="1" a="1"/>
  <c r="R4532" i="1"/>
  <c r="R4668" i="1" a="1"/>
  <c r="R4668" i="1"/>
  <c r="R5545" i="1" a="1"/>
  <c r="R5545" i="1"/>
  <c r="R5644" i="1" a="1"/>
  <c r="R5644" i="1"/>
  <c r="R3595" i="1" a="1"/>
  <c r="R3595" i="1"/>
  <c r="R3684" i="1" a="1"/>
  <c r="R3684" i="1"/>
  <c r="R3723" i="1" a="1"/>
  <c r="R3723" i="1"/>
  <c r="R3951" i="1" a="1"/>
  <c r="R3951" i="1"/>
  <c r="R4983" i="1" a="1"/>
  <c r="R4983" i="1"/>
  <c r="R4987" i="1" a="1"/>
  <c r="R4987" i="1"/>
  <c r="R4991" i="1" a="1"/>
  <c r="R4991" i="1"/>
  <c r="R4995" i="1" a="1"/>
  <c r="R4995" i="1"/>
  <c r="R5692" i="1" a="1"/>
  <c r="R5692" i="1"/>
  <c r="R3762" i="1" a="1"/>
  <c r="R3762" i="1"/>
  <c r="R3791" i="1" a="1"/>
  <c r="R3791" i="1"/>
  <c r="R3897" i="1" a="1"/>
  <c r="R3897" i="1"/>
  <c r="R4003" i="1" a="1"/>
  <c r="R4003" i="1"/>
  <c r="R4384" i="1" a="1"/>
  <c r="R4384" i="1"/>
  <c r="R5035" i="1" a="1"/>
  <c r="R5035" i="1"/>
  <c r="R5507" i="1" a="1"/>
  <c r="R5507" i="1"/>
  <c r="R201" i="1" a="1"/>
  <c r="R201" i="1"/>
  <c r="R281" i="1" a="1"/>
  <c r="R281" i="1"/>
  <c r="R361" i="1" a="1"/>
  <c r="R361" i="1"/>
  <c r="R505" i="1" a="1"/>
  <c r="R505" i="1"/>
  <c r="O505" i="1"/>
  <c r="Q505" i="1"/>
  <c r="R833" i="1" a="1"/>
  <c r="R833" i="1"/>
  <c r="O833" i="1"/>
  <c r="Q833" i="1"/>
  <c r="R937" i="1" a="1"/>
  <c r="R937" i="1"/>
  <c r="O937" i="1"/>
  <c r="Q937" i="1"/>
  <c r="R15" i="1" a="1"/>
  <c r="R15" i="1"/>
  <c r="R92" i="1" a="1"/>
  <c r="R92" i="1"/>
  <c r="R231" i="1" a="1"/>
  <c r="R231" i="1"/>
  <c r="R423" i="1" a="1"/>
  <c r="R423" i="1"/>
  <c r="R455" i="1" a="1"/>
  <c r="R455" i="1"/>
  <c r="R612" i="1" a="1"/>
  <c r="R612" i="1"/>
  <c r="O612" i="1"/>
  <c r="Q612" i="1"/>
  <c r="R647" i="1" a="1"/>
  <c r="R647" i="1"/>
  <c r="O647" i="1"/>
  <c r="Q647" i="1"/>
  <c r="R716" i="1" a="1"/>
  <c r="R716" i="1"/>
  <c r="O716" i="1"/>
  <c r="Q716" i="1"/>
  <c r="R751" i="1" a="1"/>
  <c r="R751" i="1"/>
  <c r="O751" i="1"/>
  <c r="Q751" i="1"/>
  <c r="R959" i="1" a="1"/>
  <c r="R959" i="1"/>
  <c r="O959" i="1"/>
  <c r="Q959" i="1"/>
  <c r="R1079" i="1" a="1"/>
  <c r="R1079" i="1"/>
  <c r="R1266" i="1" a="1"/>
  <c r="R1266" i="1"/>
  <c r="R1533" i="1" a="1"/>
  <c r="R1533" i="1"/>
  <c r="R1515" i="1" a="1"/>
  <c r="R1515" i="1"/>
  <c r="R25" i="1" a="1"/>
  <c r="R25" i="1"/>
  <c r="R177" i="1" a="1"/>
  <c r="R177" i="1"/>
  <c r="R249" i="1" a="1"/>
  <c r="R249" i="1"/>
  <c r="R353" i="1" a="1"/>
  <c r="R353" i="1"/>
  <c r="R529" i="1" a="1"/>
  <c r="R529" i="1"/>
  <c r="O529" i="1"/>
  <c r="Q529" i="1"/>
  <c r="R697" i="1" a="1"/>
  <c r="R697" i="1"/>
  <c r="O697" i="1"/>
  <c r="Q697" i="1"/>
  <c r="R793" i="1" a="1"/>
  <c r="R793" i="1"/>
  <c r="O793" i="1"/>
  <c r="Q793" i="1"/>
  <c r="R881" i="1" a="1"/>
  <c r="R881" i="1"/>
  <c r="O881" i="1"/>
  <c r="Q881" i="1"/>
  <c r="R953" i="1" a="1"/>
  <c r="R953" i="1"/>
  <c r="O953" i="1"/>
  <c r="Q953" i="1"/>
  <c r="R93" i="1" a="1"/>
  <c r="R93" i="1"/>
  <c r="R221" i="1" a="1"/>
  <c r="R221" i="1"/>
  <c r="R341" i="1" a="1"/>
  <c r="R341" i="1"/>
  <c r="R469" i="1" a="1"/>
  <c r="R469" i="1"/>
  <c r="O469" i="1"/>
  <c r="Q469" i="1"/>
  <c r="R43" i="1" a="1"/>
  <c r="R43" i="1"/>
  <c r="R80" i="1" a="1"/>
  <c r="R80" i="1"/>
  <c r="R176" i="1" a="1"/>
  <c r="R176" i="1"/>
  <c r="R235" i="1" a="1"/>
  <c r="R235" i="1"/>
  <c r="R272" i="1" a="1"/>
  <c r="R272" i="1"/>
  <c r="R363" i="1" a="1"/>
  <c r="R363" i="1"/>
  <c r="R400" i="1" a="1"/>
  <c r="R400" i="1"/>
  <c r="R491" i="1" a="1"/>
  <c r="R491" i="1"/>
  <c r="O491" i="1"/>
  <c r="Q491" i="1"/>
  <c r="R528" i="1" a="1"/>
  <c r="R528" i="1"/>
  <c r="O528" i="1"/>
  <c r="Q528" i="1"/>
  <c r="R619" i="1" a="1"/>
  <c r="R619" i="1"/>
  <c r="O619" i="1"/>
  <c r="Q619" i="1"/>
  <c r="R656" i="1" a="1"/>
  <c r="R656" i="1"/>
  <c r="O656" i="1"/>
  <c r="Q656" i="1"/>
  <c r="R747" i="1" a="1"/>
  <c r="R747" i="1"/>
  <c r="O747" i="1"/>
  <c r="Q747" i="1"/>
  <c r="R784" i="1" a="1"/>
  <c r="R784" i="1"/>
  <c r="O784" i="1"/>
  <c r="Q784" i="1"/>
  <c r="R875" i="1" a="1"/>
  <c r="R875" i="1"/>
  <c r="O875" i="1"/>
  <c r="Q875" i="1"/>
  <c r="R912" i="1" a="1"/>
  <c r="R912" i="1"/>
  <c r="O912" i="1"/>
  <c r="Q912" i="1"/>
  <c r="R1003" i="1" a="1"/>
  <c r="R1003" i="1"/>
  <c r="O1003" i="1"/>
  <c r="Q1003" i="1"/>
  <c r="R1362" i="1" a="1"/>
  <c r="R1362" i="1"/>
  <c r="R1394" i="1" a="1"/>
  <c r="R1394" i="1"/>
  <c r="R1426" i="1" a="1"/>
  <c r="R1426" i="1"/>
  <c r="R1458" i="1" a="1"/>
  <c r="R1458" i="1"/>
  <c r="R1490" i="1" a="1"/>
  <c r="R1490" i="1"/>
  <c r="R1660" i="1" a="1"/>
  <c r="R1660" i="1"/>
  <c r="R1788" i="1" a="1"/>
  <c r="R1788" i="1"/>
  <c r="R3658" i="1" a="1"/>
  <c r="R3658" i="1"/>
  <c r="R5129" i="1" a="1"/>
  <c r="R5129" i="1"/>
  <c r="R1510" i="1" a="1"/>
  <c r="R1510" i="1"/>
  <c r="R1543" i="1" a="1"/>
  <c r="R1543" i="1"/>
  <c r="R1575" i="1" a="1"/>
  <c r="R1575" i="1"/>
  <c r="R1607" i="1" a="1"/>
  <c r="R1607" i="1"/>
  <c r="R1639" i="1" a="1"/>
  <c r="R1639" i="1"/>
  <c r="R1812" i="1" a="1"/>
  <c r="R1812" i="1"/>
  <c r="R1876" i="1" a="1"/>
  <c r="R1876" i="1"/>
  <c r="R1940" i="1" a="1"/>
  <c r="R1940" i="1"/>
  <c r="R2004" i="1" a="1"/>
  <c r="R2004" i="1"/>
  <c r="R2068" i="1" a="1"/>
  <c r="R2068" i="1"/>
  <c r="R2132" i="1" a="1"/>
  <c r="R2132" i="1"/>
  <c r="R2196" i="1" a="1"/>
  <c r="R2196" i="1"/>
  <c r="R2260" i="1" a="1"/>
  <c r="R2260" i="1"/>
  <c r="R2324" i="1" a="1"/>
  <c r="R2324" i="1"/>
  <c r="R2388" i="1" a="1"/>
  <c r="R2388" i="1"/>
  <c r="R2452" i="1" a="1"/>
  <c r="R2452" i="1"/>
  <c r="R2516" i="1" a="1"/>
  <c r="R2516" i="1"/>
  <c r="R2580" i="1" a="1"/>
  <c r="R2580" i="1"/>
  <c r="R2644" i="1" a="1"/>
  <c r="R2644" i="1"/>
  <c r="R2708" i="1" a="1"/>
  <c r="R2708" i="1"/>
  <c r="R2772" i="1" a="1"/>
  <c r="R2772" i="1"/>
  <c r="R2882" i="1" a="1"/>
  <c r="R2882" i="1"/>
  <c r="R3913" i="1" a="1"/>
  <c r="R3913" i="1"/>
  <c r="R2967" i="1" a="1"/>
  <c r="R2967" i="1"/>
  <c r="R4091" i="1" a="1"/>
  <c r="R4091" i="1"/>
  <c r="R1538" i="1" a="1"/>
  <c r="R1538" i="1"/>
  <c r="R1570" i="1" a="1"/>
  <c r="R1570" i="1"/>
  <c r="R1602" i="1" a="1"/>
  <c r="R1602" i="1"/>
  <c r="R1634" i="1" a="1"/>
  <c r="R1634" i="1"/>
  <c r="R3470" i="1" a="1"/>
  <c r="R3470" i="1"/>
  <c r="R3598" i="1" a="1"/>
  <c r="R3598" i="1"/>
  <c r="R3726" i="1" a="1"/>
  <c r="R3726" i="1"/>
  <c r="R3566" i="1" a="1"/>
  <c r="R3566" i="1"/>
  <c r="R5121" i="1" a="1"/>
  <c r="R5121" i="1"/>
  <c r="R5659" i="1" a="1"/>
  <c r="R5659" i="1"/>
  <c r="R5933" i="1" a="1"/>
  <c r="R5933" i="1"/>
  <c r="R1564" i="1" a="1"/>
  <c r="R1564" i="1"/>
  <c r="R1628" i="1" a="1"/>
  <c r="R1628" i="1"/>
  <c r="R1808" i="1" a="1"/>
  <c r="R1808" i="1"/>
  <c r="R1936" i="1" a="1"/>
  <c r="R1936" i="1"/>
  <c r="R2064" i="1" a="1"/>
  <c r="R2064" i="1"/>
  <c r="R2192" i="1" a="1"/>
  <c r="R2192" i="1"/>
  <c r="R2320" i="1" a="1"/>
  <c r="R2320" i="1"/>
  <c r="R2448" i="1" a="1"/>
  <c r="R2448" i="1"/>
  <c r="R2576" i="1" a="1"/>
  <c r="R2576" i="1"/>
  <c r="R2704" i="1" a="1"/>
  <c r="R2704" i="1"/>
  <c r="R2871" i="1" a="1"/>
  <c r="R2871" i="1"/>
  <c r="R3542" i="1" a="1"/>
  <c r="R3542" i="1"/>
  <c r="R3847" i="1" a="1"/>
  <c r="R3847" i="1"/>
  <c r="R3869" i="1" a="1"/>
  <c r="R3869" i="1"/>
  <c r="R4989" i="1" a="1"/>
  <c r="R4989" i="1"/>
  <c r="R3865" i="1" a="1"/>
  <c r="R3865" i="1"/>
  <c r="R3972" i="1" a="1"/>
  <c r="R3972" i="1"/>
  <c r="R4077" i="1" a="1"/>
  <c r="R4077" i="1"/>
  <c r="R4714" i="1" a="1"/>
  <c r="R4714" i="1"/>
  <c r="R5105" i="1" a="1"/>
  <c r="R5105" i="1"/>
  <c r="R2939" i="1" a="1"/>
  <c r="R2939" i="1"/>
  <c r="R3014" i="1" a="1"/>
  <c r="R3014" i="1"/>
  <c r="R3083" i="1" a="1"/>
  <c r="R3083" i="1"/>
  <c r="R3856" i="1" a="1"/>
  <c r="R3856" i="1"/>
  <c r="R3943" i="1" a="1"/>
  <c r="R3943" i="1"/>
  <c r="R4075" i="1" a="1"/>
  <c r="R4075" i="1"/>
  <c r="R4961" i="1" a="1"/>
  <c r="R4961" i="1"/>
  <c r="R5124" i="1" a="1"/>
  <c r="R5124" i="1"/>
  <c r="R5156" i="1" a="1"/>
  <c r="R5156" i="1"/>
  <c r="R5188" i="1" a="1"/>
  <c r="R5188" i="1"/>
  <c r="R4279" i="1" a="1"/>
  <c r="R4279" i="1"/>
  <c r="R4407" i="1" a="1"/>
  <c r="R4407" i="1"/>
  <c r="R4535" i="1" a="1"/>
  <c r="R4535" i="1"/>
  <c r="R4706" i="1" a="1"/>
  <c r="R4706" i="1"/>
  <c r="R4878" i="1" a="1"/>
  <c r="R4878" i="1"/>
  <c r="R4123" i="1" a="1"/>
  <c r="R4123" i="1"/>
  <c r="R4155" i="1" a="1"/>
  <c r="R4155" i="1"/>
  <c r="R4190" i="1" a="1"/>
  <c r="R4190" i="1"/>
  <c r="R4254" i="1" a="1"/>
  <c r="R4254" i="1"/>
  <c r="R4318" i="1" a="1"/>
  <c r="R4318" i="1"/>
  <c r="R4382" i="1" a="1"/>
  <c r="R4382" i="1"/>
  <c r="R4446" i="1" a="1"/>
  <c r="R4446" i="1"/>
  <c r="R4510" i="1" a="1"/>
  <c r="R4510" i="1"/>
  <c r="R4574" i="1" a="1"/>
  <c r="R4574" i="1"/>
  <c r="R4722" i="1" a="1"/>
  <c r="R4722" i="1"/>
  <c r="R4850" i="1" a="1"/>
  <c r="R4850" i="1"/>
  <c r="R4122" i="1" a="1"/>
  <c r="R4122" i="1"/>
  <c r="R4631" i="1" a="1"/>
  <c r="R4631" i="1"/>
  <c r="R4730" i="1" a="1"/>
  <c r="R4730" i="1"/>
  <c r="R4651" i="1" a="1"/>
  <c r="R4651" i="1"/>
  <c r="R4645" i="1" a="1"/>
  <c r="R4645" i="1"/>
  <c r="R4913" i="1" a="1"/>
  <c r="R4913" i="1"/>
  <c r="R5026" i="1" a="1"/>
  <c r="R5026" i="1"/>
  <c r="R4970" i="1" a="1"/>
  <c r="R4970" i="1"/>
  <c r="R5034" i="1" a="1"/>
  <c r="R5034" i="1"/>
  <c r="R5006" i="1" a="1"/>
  <c r="R5006" i="1"/>
  <c r="R5123" i="1" a="1"/>
  <c r="R5123" i="1"/>
  <c r="R5155" i="1" a="1"/>
  <c r="R5155" i="1"/>
  <c r="R5187" i="1" a="1"/>
  <c r="R5187" i="1"/>
  <c r="R5100" i="1" a="1"/>
  <c r="R5100" i="1"/>
  <c r="R5086" i="1" a="1"/>
  <c r="R5086" i="1"/>
  <c r="R5302" i="1" a="1"/>
  <c r="R5302" i="1"/>
  <c r="R5366" i="1" a="1"/>
  <c r="R5366" i="1"/>
  <c r="R5231" i="1" a="1"/>
  <c r="R5231" i="1"/>
  <c r="R5370" i="1" a="1"/>
  <c r="R5370" i="1"/>
  <c r="R5248" i="1" a="1"/>
  <c r="R5248" i="1"/>
  <c r="R5280" i="1" a="1"/>
  <c r="R5280" i="1"/>
  <c r="R5456" i="1" a="1"/>
  <c r="R5456" i="1"/>
  <c r="R5304" i="1" a="1"/>
  <c r="R5304" i="1"/>
  <c r="R5368" i="1" a="1"/>
  <c r="R5368" i="1"/>
  <c r="R5548" i="1" a="1"/>
  <c r="R5548" i="1"/>
  <c r="R5372" i="1" a="1"/>
  <c r="R5372" i="1"/>
  <c r="R5400" i="1" a="1"/>
  <c r="R5400" i="1"/>
  <c r="R5459" i="1" a="1"/>
  <c r="R5459" i="1"/>
  <c r="R5410" i="1" a="1"/>
  <c r="R5410" i="1"/>
  <c r="R5474" i="1" a="1"/>
  <c r="R5474" i="1"/>
  <c r="R5591" i="1" a="1"/>
  <c r="R5591" i="1"/>
  <c r="R5697" i="1" a="1"/>
  <c r="R5697" i="1"/>
  <c r="R5729" i="1" a="1"/>
  <c r="R5729" i="1"/>
  <c r="R5787" i="1" a="1"/>
  <c r="R5787" i="1"/>
  <c r="R5761" i="1" a="1"/>
  <c r="R5761" i="1"/>
  <c r="R5825" i="1" a="1"/>
  <c r="R5825" i="1"/>
  <c r="R5899" i="1" a="1"/>
  <c r="R5899" i="1"/>
  <c r="R5854" i="1" a="1"/>
  <c r="R5854" i="1"/>
  <c r="R5861" i="1" a="1"/>
  <c r="R5861" i="1"/>
  <c r="R5962" i="1" a="1"/>
  <c r="R5962" i="1"/>
  <c r="R5950" i="1" a="1"/>
  <c r="R5950" i="1"/>
  <c r="R5932" i="1" a="1"/>
  <c r="R5932" i="1"/>
  <c r="R5327" i="1" a="1"/>
  <c r="R5327" i="1"/>
  <c r="R5233" i="1" a="1"/>
  <c r="R5233" i="1"/>
  <c r="R5265" i="1" a="1"/>
  <c r="R5265" i="1"/>
  <c r="R5421" i="1" a="1"/>
  <c r="R5421" i="1"/>
  <c r="R5499" i="1" a="1"/>
  <c r="R5499" i="1"/>
  <c r="R5292" i="1" a="1"/>
  <c r="R5292" i="1"/>
  <c r="R5558" i="1" a="1"/>
  <c r="R5558" i="1"/>
  <c r="R5480" i="1" a="1"/>
  <c r="R5480" i="1"/>
  <c r="R5420" i="1" a="1"/>
  <c r="R5420" i="1"/>
  <c r="R5446" i="1" a="1"/>
  <c r="R5446" i="1"/>
  <c r="R5647" i="1" a="1"/>
  <c r="R5647" i="1"/>
  <c r="R5683" i="1" a="1"/>
  <c r="R5683" i="1"/>
  <c r="R5639" i="1" a="1"/>
  <c r="R5639" i="1"/>
  <c r="R5714" i="1" a="1"/>
  <c r="R5714" i="1"/>
  <c r="R5695" i="1" a="1"/>
  <c r="R5695" i="1"/>
  <c r="R5813" i="1" a="1"/>
  <c r="R5813" i="1"/>
  <c r="R5897" i="1" a="1"/>
  <c r="R5897" i="1"/>
  <c r="R3969" i="1" a="1"/>
  <c r="R3969" i="1"/>
  <c r="R4776" i="1" a="1"/>
  <c r="R4776" i="1"/>
  <c r="R5523" i="1" a="1"/>
  <c r="R5523" i="1"/>
  <c r="R3398" i="1" a="1"/>
  <c r="R3398" i="1"/>
  <c r="R3430" i="1" a="1"/>
  <c r="R3430" i="1"/>
  <c r="R3462" i="1" a="1"/>
  <c r="R3462" i="1"/>
  <c r="R3615" i="1" a="1"/>
  <c r="R3615" i="1"/>
  <c r="R3831" i="1" a="1"/>
  <c r="R3831" i="1"/>
  <c r="R3946" i="1" a="1"/>
  <c r="R3946" i="1"/>
  <c r="R4000" i="1" a="1"/>
  <c r="R4000" i="1"/>
  <c r="R4312" i="1" a="1"/>
  <c r="R4312" i="1"/>
  <c r="R4860" i="1" a="1"/>
  <c r="R4860" i="1"/>
  <c r="R5696" i="1" a="1"/>
  <c r="R5696" i="1"/>
  <c r="R5923" i="1" a="1"/>
  <c r="R5923" i="1"/>
  <c r="R3539" i="1" a="1"/>
  <c r="R3539" i="1"/>
  <c r="R3640" i="1" a="1"/>
  <c r="R3640" i="1"/>
  <c r="R3859" i="1" a="1"/>
  <c r="R3859" i="1"/>
  <c r="R3955" i="1" a="1"/>
  <c r="R3955" i="1"/>
  <c r="R4040" i="1" a="1"/>
  <c r="R4040" i="1"/>
  <c r="R4380" i="1" a="1"/>
  <c r="R4380" i="1"/>
  <c r="R5660" i="1" a="1"/>
  <c r="R5660" i="1"/>
  <c r="R5846" i="1" a="1"/>
  <c r="R5846" i="1"/>
  <c r="R3472" i="1" a="1"/>
  <c r="R3472" i="1"/>
  <c r="R3536" i="1" a="1"/>
  <c r="R3536" i="1"/>
  <c r="R3600" i="1" a="1"/>
  <c r="R3600" i="1"/>
  <c r="R3664" i="1" a="1"/>
  <c r="R3664" i="1"/>
  <c r="R3728" i="1" a="1"/>
  <c r="R3728" i="1"/>
  <c r="R3818" i="1" a="1"/>
  <c r="R3818" i="1"/>
  <c r="R3907" i="1" a="1"/>
  <c r="R3907" i="1"/>
  <c r="R4072" i="1" a="1"/>
  <c r="R4072" i="1"/>
  <c r="R4707" i="1" a="1"/>
  <c r="R4707" i="1"/>
  <c r="R4975" i="1" a="1"/>
  <c r="R4975" i="1"/>
  <c r="R5564" i="1" a="1"/>
  <c r="R5564" i="1"/>
  <c r="R1383" i="1" a="1"/>
  <c r="R1383" i="1"/>
  <c r="R1447" i="1" a="1"/>
  <c r="R1447" i="1"/>
  <c r="R1537" i="1" a="1"/>
  <c r="R1537" i="1"/>
  <c r="R87" i="1" a="1"/>
  <c r="R87" i="1"/>
  <c r="R191" i="1" a="1"/>
  <c r="R191" i="1"/>
  <c r="R316" i="1" a="1"/>
  <c r="R316" i="1"/>
  <c r="R375" i="1" a="1"/>
  <c r="R375" i="1"/>
  <c r="R407" i="1" a="1"/>
  <c r="R407" i="1"/>
  <c r="R591" i="1" a="1"/>
  <c r="R591" i="1"/>
  <c r="O591" i="1"/>
  <c r="Q591" i="1"/>
  <c r="R692" i="1" a="1"/>
  <c r="R692" i="1"/>
  <c r="O692" i="1"/>
  <c r="Q692" i="1"/>
  <c r="R844" i="1" a="1"/>
  <c r="R844" i="1"/>
  <c r="O844" i="1"/>
  <c r="Q844" i="1"/>
  <c r="R935" i="1" a="1"/>
  <c r="R935" i="1"/>
  <c r="O935" i="1"/>
  <c r="Q935" i="1"/>
  <c r="R1023" i="1" a="1"/>
  <c r="R1023" i="1"/>
  <c r="O1023" i="1"/>
  <c r="Q1023" i="1"/>
  <c r="R1242" i="1" a="1"/>
  <c r="R1242" i="1"/>
  <c r="R1517" i="1" a="1"/>
  <c r="R1517" i="1"/>
  <c r="R1728" i="1" a="1"/>
  <c r="R1728" i="1"/>
  <c r="R313" i="1" a="1"/>
  <c r="R313" i="1"/>
  <c r="R777" i="1" a="1"/>
  <c r="R777" i="1"/>
  <c r="O777" i="1"/>
  <c r="Q777" i="1"/>
  <c r="R5" i="1" a="1"/>
  <c r="R5" i="1"/>
  <c r="R85" i="1" a="1"/>
  <c r="R85" i="1"/>
  <c r="R237" i="1" a="1"/>
  <c r="R237" i="1"/>
  <c r="R365" i="1" a="1"/>
  <c r="R365" i="1"/>
  <c r="R445" i="1" a="1"/>
  <c r="R445" i="1"/>
  <c r="R51" i="1" a="1"/>
  <c r="R51" i="1"/>
  <c r="R115" i="1" a="1"/>
  <c r="R115" i="1"/>
  <c r="R179" i="1" a="1"/>
  <c r="R179" i="1"/>
  <c r="R243" i="1" a="1"/>
  <c r="R243" i="1"/>
  <c r="R307" i="1" a="1"/>
  <c r="R307" i="1"/>
  <c r="R371" i="1" a="1"/>
  <c r="R371" i="1"/>
  <c r="R435" i="1" a="1"/>
  <c r="R435" i="1"/>
  <c r="R499" i="1" a="1"/>
  <c r="R499" i="1"/>
  <c r="O499" i="1"/>
  <c r="Q499" i="1"/>
  <c r="R563" i="1" a="1"/>
  <c r="R563" i="1"/>
  <c r="O563" i="1"/>
  <c r="Q563" i="1"/>
  <c r="R627" i="1" a="1"/>
  <c r="R627" i="1"/>
  <c r="O627" i="1"/>
  <c r="Q627" i="1"/>
  <c r="R691" i="1" a="1"/>
  <c r="R691" i="1"/>
  <c r="O691" i="1"/>
  <c r="Q691" i="1"/>
  <c r="R755" i="1" a="1"/>
  <c r="R755" i="1"/>
  <c r="O755" i="1"/>
  <c r="Q755" i="1"/>
  <c r="R819" i="1" a="1"/>
  <c r="R819" i="1"/>
  <c r="O819" i="1"/>
  <c r="Q819" i="1"/>
  <c r="R883" i="1" a="1"/>
  <c r="R883" i="1"/>
  <c r="O883" i="1"/>
  <c r="Q883" i="1"/>
  <c r="R947" i="1" a="1"/>
  <c r="R947" i="1"/>
  <c r="O947" i="1"/>
  <c r="Q947" i="1"/>
  <c r="R1011" i="1" a="1"/>
  <c r="R1011" i="1"/>
  <c r="O1011" i="1"/>
  <c r="Q1011" i="1"/>
  <c r="R1390" i="1" a="1"/>
  <c r="R1390" i="1"/>
  <c r="R1454" i="1" a="1"/>
  <c r="R1454" i="1"/>
  <c r="R1573" i="1" a="1"/>
  <c r="R1573" i="1"/>
  <c r="R1776" i="1" a="1"/>
  <c r="R1776" i="1"/>
  <c r="R5057" i="1" a="1"/>
  <c r="R5057" i="1"/>
  <c r="R5802" i="1" a="1"/>
  <c r="R5802" i="1"/>
  <c r="R1555" i="1" a="1"/>
  <c r="R1555" i="1"/>
  <c r="R1619" i="1" a="1"/>
  <c r="R1619" i="1"/>
  <c r="R1836" i="1" a="1"/>
  <c r="R1836" i="1"/>
  <c r="R1964" i="1" a="1"/>
  <c r="R1964" i="1"/>
  <c r="R2092" i="1" a="1"/>
  <c r="R2092" i="1"/>
  <c r="R2220" i="1" a="1"/>
  <c r="R2220" i="1"/>
  <c r="R2348" i="1" a="1"/>
  <c r="R2348" i="1"/>
  <c r="R2476" i="1" a="1"/>
  <c r="R2476" i="1"/>
  <c r="R2604" i="1" a="1"/>
  <c r="R2604" i="1"/>
  <c r="R2732" i="1" a="1"/>
  <c r="R2732" i="1"/>
  <c r="R3482" i="1" a="1"/>
  <c r="R3482" i="1"/>
  <c r="R3738" i="1" a="1"/>
  <c r="R3738" i="1"/>
  <c r="R2930" i="1" a="1"/>
  <c r="R2930" i="1"/>
  <c r="R4016" i="1" a="1"/>
  <c r="R4016" i="1"/>
  <c r="R3530" i="1" a="1"/>
  <c r="R3530" i="1"/>
  <c r="R4004" i="1" a="1"/>
  <c r="R4004" i="1"/>
  <c r="R5234" i="1" a="1"/>
  <c r="R5234" i="1"/>
  <c r="R5786" i="1" a="1"/>
  <c r="R5786" i="1"/>
  <c r="R1672" i="1" a="1"/>
  <c r="R1672" i="1"/>
  <c r="R1800" i="1" a="1"/>
  <c r="R1800" i="1"/>
  <c r="R1864" i="1" a="1"/>
  <c r="R1864" i="1"/>
  <c r="R1928" i="1" a="1"/>
  <c r="R1928" i="1"/>
  <c r="R1992" i="1" a="1"/>
  <c r="R1992" i="1"/>
  <c r="R2056" i="1" a="1"/>
  <c r="R2056" i="1"/>
  <c r="R2120" i="1" a="1"/>
  <c r="R2120" i="1"/>
  <c r="R2184" i="1" a="1"/>
  <c r="R2184" i="1"/>
  <c r="R2248" i="1" a="1"/>
  <c r="R2248" i="1"/>
  <c r="R2312" i="1" a="1"/>
  <c r="R2312" i="1"/>
  <c r="R2376" i="1" a="1"/>
  <c r="R2376" i="1"/>
  <c r="R2440" i="1" a="1"/>
  <c r="R2440" i="1"/>
  <c r="R2504" i="1" a="1"/>
  <c r="R2504" i="1"/>
  <c r="R2568" i="1" a="1"/>
  <c r="R2568" i="1"/>
  <c r="R2632" i="1" a="1"/>
  <c r="R2632" i="1"/>
  <c r="R2696" i="1" a="1"/>
  <c r="R2696" i="1"/>
  <c r="R2760" i="1" a="1"/>
  <c r="R2760" i="1"/>
  <c r="R3764" i="1" a="1"/>
  <c r="R3764" i="1"/>
  <c r="R3851" i="1" a="1"/>
  <c r="R3851" i="1"/>
  <c r="R4020" i="1" a="1"/>
  <c r="R4020" i="1"/>
  <c r="R1687" i="1" a="1"/>
  <c r="R1687" i="1"/>
  <c r="R1719" i="1" a="1"/>
  <c r="R1719" i="1"/>
  <c r="R1751" i="1" a="1"/>
  <c r="R1751" i="1"/>
  <c r="R1783" i="1" a="1"/>
  <c r="R1783" i="1"/>
  <c r="R1815" i="1" a="1"/>
  <c r="R1815" i="1"/>
  <c r="R1847" i="1" a="1"/>
  <c r="R1847" i="1"/>
  <c r="R1879" i="1" a="1"/>
  <c r="R1879" i="1"/>
  <c r="R1911" i="1" a="1"/>
  <c r="R1911" i="1"/>
  <c r="R1943" i="1" a="1"/>
  <c r="R1943" i="1"/>
  <c r="R1975" i="1" a="1"/>
  <c r="R1975" i="1"/>
  <c r="R2007" i="1" a="1"/>
  <c r="R2007" i="1"/>
  <c r="R2039" i="1" a="1"/>
  <c r="R2039" i="1"/>
  <c r="R2071" i="1" a="1"/>
  <c r="R2071" i="1"/>
  <c r="R2103" i="1" a="1"/>
  <c r="R2103" i="1"/>
  <c r="R2135" i="1" a="1"/>
  <c r="R2135" i="1"/>
  <c r="R2167" i="1" a="1"/>
  <c r="R2167" i="1"/>
  <c r="R2199" i="1" a="1"/>
  <c r="R2199" i="1"/>
  <c r="R2231" i="1" a="1"/>
  <c r="R2231" i="1"/>
  <c r="R2263" i="1" a="1"/>
  <c r="R2263" i="1"/>
  <c r="R2295" i="1" a="1"/>
  <c r="R2295" i="1"/>
  <c r="R2327" i="1" a="1"/>
  <c r="R2327" i="1"/>
  <c r="R2359" i="1" a="1"/>
  <c r="R2359" i="1"/>
  <c r="R2391" i="1" a="1"/>
  <c r="R2391" i="1"/>
  <c r="R2423" i="1" a="1"/>
  <c r="R2423" i="1"/>
  <c r="R2455" i="1" a="1"/>
  <c r="R2455" i="1"/>
  <c r="R2487" i="1" a="1"/>
  <c r="R2487" i="1"/>
  <c r="R2519" i="1" a="1"/>
  <c r="R2519" i="1"/>
  <c r="R2551" i="1" a="1"/>
  <c r="R2551" i="1"/>
  <c r="R2583" i="1" a="1"/>
  <c r="R2583" i="1"/>
  <c r="R2615" i="1" a="1"/>
  <c r="R2615" i="1"/>
  <c r="R2647" i="1" a="1"/>
  <c r="R2647" i="1"/>
  <c r="R2679" i="1" a="1"/>
  <c r="R2679" i="1"/>
  <c r="R2711" i="1" a="1"/>
  <c r="R2711" i="1"/>
  <c r="R2743" i="1" a="1"/>
  <c r="R2743" i="1"/>
  <c r="R2775" i="1" a="1"/>
  <c r="R2775" i="1"/>
  <c r="R2807" i="1" a="1"/>
  <c r="R2807" i="1"/>
  <c r="R3927" i="1" a="1"/>
  <c r="R3927" i="1"/>
  <c r="R4059" i="1" a="1"/>
  <c r="R4059" i="1"/>
  <c r="R4802" i="1" a="1"/>
  <c r="R4802" i="1"/>
  <c r="R2998" i="1" a="1"/>
  <c r="R2998" i="1"/>
  <c r="R3067" i="1" a="1"/>
  <c r="R3067" i="1"/>
  <c r="R3773" i="1" a="1"/>
  <c r="R3773" i="1"/>
  <c r="R3924" i="1" a="1"/>
  <c r="R3924" i="1"/>
  <c r="R4073" i="1" a="1"/>
  <c r="R4073" i="1"/>
  <c r="R4211" i="1" a="1"/>
  <c r="R4211" i="1"/>
  <c r="R4339" i="1" a="1"/>
  <c r="R4339" i="1"/>
  <c r="R4467" i="1" a="1"/>
  <c r="R4467" i="1"/>
  <c r="R4595" i="1" a="1"/>
  <c r="R4595" i="1"/>
  <c r="R4945" i="1" a="1"/>
  <c r="R4945" i="1"/>
  <c r="R5135" i="1" a="1"/>
  <c r="R5135" i="1"/>
  <c r="R5199" i="1" a="1"/>
  <c r="R5199" i="1"/>
  <c r="R3493" i="1" a="1"/>
  <c r="R3493" i="1"/>
  <c r="R3525" i="1" a="1"/>
  <c r="R3525" i="1"/>
  <c r="R3557" i="1" a="1"/>
  <c r="R3557" i="1"/>
  <c r="R3589" i="1" a="1"/>
  <c r="R3589" i="1"/>
  <c r="R3621" i="1" a="1"/>
  <c r="R3621" i="1"/>
  <c r="R3653" i="1" a="1"/>
  <c r="R3653" i="1"/>
  <c r="R3685" i="1" a="1"/>
  <c r="R3685" i="1"/>
  <c r="R3717" i="1" a="1"/>
  <c r="R3717" i="1"/>
  <c r="R4105" i="1" a="1"/>
  <c r="R4105" i="1"/>
  <c r="R4738" i="1" a="1"/>
  <c r="R4738" i="1"/>
  <c r="R4149" i="1" a="1"/>
  <c r="R4149" i="1"/>
  <c r="R4230" i="1" a="1"/>
  <c r="R4230" i="1"/>
  <c r="R4294" i="1" a="1"/>
  <c r="R4294" i="1"/>
  <c r="R4358" i="1" a="1"/>
  <c r="R4358" i="1"/>
  <c r="R4422" i="1" a="1"/>
  <c r="R4422" i="1"/>
  <c r="R4486" i="1" a="1"/>
  <c r="R4486" i="1"/>
  <c r="R4550" i="1" a="1"/>
  <c r="R4550" i="1"/>
  <c r="R4614" i="1" a="1"/>
  <c r="R4614" i="1"/>
  <c r="R4187" i="1" a="1"/>
  <c r="R4187" i="1"/>
  <c r="R4334" i="1" a="1"/>
  <c r="R4334" i="1"/>
  <c r="R4443" i="1" a="1"/>
  <c r="R4443" i="1"/>
  <c r="R4590" i="1" a="1"/>
  <c r="R4590" i="1"/>
  <c r="R4886" i="1" a="1"/>
  <c r="R4886" i="1"/>
  <c r="R4118" i="1" a="1"/>
  <c r="R4118" i="1"/>
  <c r="R4191" i="1" a="1"/>
  <c r="R4191" i="1"/>
  <c r="R4319" i="1" a="1"/>
  <c r="R4319" i="1"/>
  <c r="R4447" i="1" a="1"/>
  <c r="R4447" i="1"/>
  <c r="R4575" i="1" a="1"/>
  <c r="R4575" i="1"/>
  <c r="R4659" i="1" a="1"/>
  <c r="R4659" i="1"/>
  <c r="R4657" i="1" a="1"/>
  <c r="R4657" i="1"/>
  <c r="R4193" i="1" a="1"/>
  <c r="R4193" i="1"/>
  <c r="R4225" i="1" a="1"/>
  <c r="R4225" i="1"/>
  <c r="R4257" i="1" a="1"/>
  <c r="R4257" i="1"/>
  <c r="R4289" i="1" a="1"/>
  <c r="R4289" i="1"/>
  <c r="R4321" i="1" a="1"/>
  <c r="R4321" i="1"/>
  <c r="R4353" i="1" a="1"/>
  <c r="R4353" i="1"/>
  <c r="R4385" i="1" a="1"/>
  <c r="R4385" i="1"/>
  <c r="R4417" i="1" a="1"/>
  <c r="R4417" i="1"/>
  <c r="R4449" i="1" a="1"/>
  <c r="R4449" i="1"/>
  <c r="R4481" i="1" a="1"/>
  <c r="R4481" i="1"/>
  <c r="R4513" i="1" a="1"/>
  <c r="R4513" i="1"/>
  <c r="R4545" i="1" a="1"/>
  <c r="R4545" i="1"/>
  <c r="R4577" i="1" a="1"/>
  <c r="R4577" i="1"/>
  <c r="R4609" i="1" a="1"/>
  <c r="R4609" i="1"/>
  <c r="R4661" i="1" a="1"/>
  <c r="R4661" i="1"/>
  <c r="R4978" i="1" a="1"/>
  <c r="R4978" i="1"/>
  <c r="R4697" i="1" a="1"/>
  <c r="R4697" i="1"/>
  <c r="R4729" i="1" a="1"/>
  <c r="R4729" i="1"/>
  <c r="R4761" i="1" a="1"/>
  <c r="R4761" i="1"/>
  <c r="R4793" i="1" a="1"/>
  <c r="R4793" i="1"/>
  <c r="R4825" i="1" a="1"/>
  <c r="R4825" i="1"/>
  <c r="R4857" i="1" a="1"/>
  <c r="R4857" i="1"/>
  <c r="R4889" i="1" a="1"/>
  <c r="R4889" i="1"/>
  <c r="R5060" i="1" a="1"/>
  <c r="R5060" i="1"/>
  <c r="R5033" i="1" a="1"/>
  <c r="R5033" i="1"/>
  <c r="R5152" i="1" a="1"/>
  <c r="R5152" i="1"/>
  <c r="R4920" i="1" a="1"/>
  <c r="R4920" i="1"/>
  <c r="R4952" i="1" a="1"/>
  <c r="R4952" i="1"/>
  <c r="R4984" i="1" a="1"/>
  <c r="R4984" i="1"/>
  <c r="R5016" i="1" a="1"/>
  <c r="R5016" i="1"/>
  <c r="R5048" i="1" a="1"/>
  <c r="R5048" i="1"/>
  <c r="R5254" i="1" a="1"/>
  <c r="R5254" i="1"/>
  <c r="R5061" i="1" a="1"/>
  <c r="R5061" i="1"/>
  <c r="R5130" i="1" a="1"/>
  <c r="R5130" i="1"/>
  <c r="R5162" i="1" a="1"/>
  <c r="R5162" i="1"/>
  <c r="R5194" i="1" a="1"/>
  <c r="R5194" i="1"/>
  <c r="R5221" i="1" a="1"/>
  <c r="R5221" i="1"/>
  <c r="R5253" i="1" a="1"/>
  <c r="R5253" i="1"/>
  <c r="R5286" i="1" a="1"/>
  <c r="R5286" i="1"/>
  <c r="R5338" i="1" a="1"/>
  <c r="R5338" i="1"/>
  <c r="R5394" i="1" a="1"/>
  <c r="R5394" i="1"/>
  <c r="R5396" i="1" a="1"/>
  <c r="R5396" i="1"/>
  <c r="R5475" i="1" a="1"/>
  <c r="R5475" i="1"/>
  <c r="R5479" i="1" a="1"/>
  <c r="R5479" i="1"/>
  <c r="R5462" i="1" a="1"/>
  <c r="R5462" i="1"/>
  <c r="R5625" i="1" a="1"/>
  <c r="R5625" i="1"/>
  <c r="R5645" i="1" a="1"/>
  <c r="R5645" i="1"/>
  <c r="R5790" i="1" a="1"/>
  <c r="R5790" i="1"/>
  <c r="R5748" i="1" a="1"/>
  <c r="R5748" i="1"/>
  <c r="R5938" i="1" a="1"/>
  <c r="R5938" i="1"/>
  <c r="R5966" i="1" a="1"/>
  <c r="R5966" i="1"/>
  <c r="R1385" i="1" a="1"/>
  <c r="R1385" i="1"/>
  <c r="R1889" i="1" a="1"/>
  <c r="R1889" i="1"/>
  <c r="R2470" i="1" a="1"/>
  <c r="R2470" i="1"/>
  <c r="R1043" i="1" a="1"/>
  <c r="R1043" i="1"/>
  <c r="R1286" i="1" a="1"/>
  <c r="R1286" i="1"/>
  <c r="R1311" i="1" a="1"/>
  <c r="R1311" i="1"/>
  <c r="R1950" i="1" a="1"/>
  <c r="R1950" i="1"/>
  <c r="R2206" i="1" a="1"/>
  <c r="R2206" i="1"/>
  <c r="R2077" i="1" a="1"/>
  <c r="R2077" i="1"/>
  <c r="R1092" i="1" a="1"/>
  <c r="R1092" i="1"/>
  <c r="R1284" i="1" a="1"/>
  <c r="R1284" i="1"/>
  <c r="R2374" i="1" a="1"/>
  <c r="R2374" i="1"/>
  <c r="R2417" i="1" a="1"/>
  <c r="R2417" i="1"/>
  <c r="S2449" i="1"/>
  <c r="R2577" i="1" a="1"/>
  <c r="R2577" i="1"/>
  <c r="R2673" i="1" a="1"/>
  <c r="R2673" i="1"/>
  <c r="S2705" i="1"/>
  <c r="R2933" i="1" a="1"/>
  <c r="R2933" i="1"/>
  <c r="S2964" i="1"/>
  <c r="R3488" i="1" a="1"/>
  <c r="R3488" i="1"/>
  <c r="R3781" i="1" a="1"/>
  <c r="R3781" i="1"/>
  <c r="R3599" i="1" a="1"/>
  <c r="R3599" i="1"/>
  <c r="R2942" i="1" a="1"/>
  <c r="R2942" i="1"/>
  <c r="R3148" i="1" a="1"/>
  <c r="R3148" i="1"/>
  <c r="R3276" i="1" a="1"/>
  <c r="R3276" i="1"/>
  <c r="R2846" i="1" a="1"/>
  <c r="R2846" i="1"/>
  <c r="R2972" i="1" a="1"/>
  <c r="R2972" i="1"/>
  <c r="R3150" i="1" a="1"/>
  <c r="R3150" i="1"/>
  <c r="R3214" i="1" a="1"/>
  <c r="R3214" i="1"/>
  <c r="R3257" i="1" a="1"/>
  <c r="R3257" i="1"/>
  <c r="R3299" i="1" a="1"/>
  <c r="R3299" i="1"/>
  <c r="R3342" i="1" a="1"/>
  <c r="R3342" i="1"/>
  <c r="R3385" i="1" a="1"/>
  <c r="R3385" i="1"/>
  <c r="R3696" i="1" a="1"/>
  <c r="R3696" i="1"/>
  <c r="R3921" i="1" a="1"/>
  <c r="R3921" i="1"/>
  <c r="R4188" i="1" a="1"/>
  <c r="R4188" i="1"/>
  <c r="R5015" i="1" a="1"/>
  <c r="R5015" i="1"/>
  <c r="R3453" i="1" a="1"/>
  <c r="R3453" i="1"/>
  <c r="R4304" i="1" a="1"/>
  <c r="R4304" i="1"/>
  <c r="R4775" i="1" a="1"/>
  <c r="R4775" i="1"/>
  <c r="R5513" i="1" a="1"/>
  <c r="R5513" i="1"/>
  <c r="R3912" i="1" a="1"/>
  <c r="R3912" i="1"/>
  <c r="R4120" i="1" a="1"/>
  <c r="R4120" i="1"/>
  <c r="R4524" i="1" a="1"/>
  <c r="R4524" i="1"/>
  <c r="R4672" i="1" a="1"/>
  <c r="R4672" i="1"/>
  <c r="R4896" i="1" a="1"/>
  <c r="R4896" i="1"/>
  <c r="R3415" i="1" a="1"/>
  <c r="R3415" i="1"/>
  <c r="R3875" i="1" a="1"/>
  <c r="R3875" i="1"/>
  <c r="R4132" i="1" a="1"/>
  <c r="R4132" i="1"/>
  <c r="S4695" i="1"/>
  <c r="R1104" i="1" a="1"/>
  <c r="R1104" i="1"/>
  <c r="R1805" i="1" a="1"/>
  <c r="R1805" i="1"/>
  <c r="S1805" i="1"/>
  <c r="R2293" i="1" a="1"/>
  <c r="R2293" i="1"/>
  <c r="S2293" i="1"/>
  <c r="S2670" i="1"/>
  <c r="R2670" i="1" a="1"/>
  <c r="R2670" i="1"/>
  <c r="R2889" i="1" a="1"/>
  <c r="R2889" i="1"/>
  <c r="S2981" i="1"/>
  <c r="S3011" i="1"/>
  <c r="U5" i="1"/>
  <c r="U3" i="1"/>
  <c r="U10" i="1"/>
  <c r="R1021" i="1" a="1"/>
  <c r="R1021" i="1"/>
  <c r="O1021" i="1"/>
  <c r="Q1021" i="1"/>
  <c r="R1037" i="1" a="1"/>
  <c r="R1037" i="1"/>
  <c r="R1053" i="1" a="1"/>
  <c r="R1053" i="1"/>
  <c r="R1069" i="1" a="1"/>
  <c r="R1069" i="1"/>
  <c r="R1128" i="1" a="1"/>
  <c r="R1128" i="1"/>
  <c r="R1144" i="1" a="1"/>
  <c r="R1144" i="1"/>
  <c r="R1181" i="1" a="1"/>
  <c r="R1181" i="1"/>
  <c r="R1224" i="1" a="1"/>
  <c r="R1224" i="1"/>
  <c r="R1325" i="1" a="1"/>
  <c r="R1325" i="1"/>
  <c r="R1369" i="1" a="1"/>
  <c r="R1369" i="1"/>
  <c r="R1433" i="1" a="1"/>
  <c r="R1433" i="1"/>
  <c r="S1512" i="1"/>
  <c r="R1921" i="1" a="1"/>
  <c r="R1921" i="1"/>
  <c r="S1921" i="1"/>
  <c r="R2049" i="1" a="1"/>
  <c r="R2049" i="1"/>
  <c r="S2049" i="1"/>
  <c r="S2177" i="1"/>
  <c r="R2273" i="1" a="1"/>
  <c r="R2273" i="1"/>
  <c r="R2305" i="1" a="1"/>
  <c r="R2305" i="1"/>
  <c r="S2305" i="1"/>
  <c r="S2406" i="1"/>
  <c r="R2406" i="1" a="1"/>
  <c r="R2406" i="1"/>
  <c r="S2662" i="1"/>
  <c r="R2662" i="1" a="1"/>
  <c r="R2662" i="1"/>
  <c r="R1030" i="1" a="1"/>
  <c r="R1030" i="1"/>
  <c r="O1030" i="1"/>
  <c r="Q1030" i="1"/>
  <c r="R1055" i="1" a="1"/>
  <c r="R1055" i="1"/>
  <c r="R1158" i="1" a="1"/>
  <c r="R1158" i="1"/>
  <c r="R1196" i="1" a="1"/>
  <c r="R1196" i="1"/>
  <c r="S1217" i="1"/>
  <c r="R1217" i="1" a="1"/>
  <c r="R1217" i="1"/>
  <c r="R1235" i="1" a="1"/>
  <c r="R1235" i="1"/>
  <c r="R1324" i="1" a="1"/>
  <c r="R1324" i="1"/>
  <c r="R1352" i="1" a="1"/>
  <c r="R1352" i="1"/>
  <c r="R1368" i="1" a="1"/>
  <c r="R1368" i="1"/>
  <c r="R1384" i="1" a="1"/>
  <c r="R1384" i="1"/>
  <c r="R1400" i="1" a="1"/>
  <c r="R1400" i="1"/>
  <c r="R1416" i="1" a="1"/>
  <c r="R1416" i="1"/>
  <c r="R1432" i="1" a="1"/>
  <c r="R1432" i="1"/>
  <c r="R1448" i="1" a="1"/>
  <c r="R1448" i="1"/>
  <c r="R1464" i="1" a="1"/>
  <c r="R1464" i="1"/>
  <c r="R1480" i="1" a="1"/>
  <c r="R1480" i="1"/>
  <c r="S1496" i="1"/>
  <c r="S1701" i="1"/>
  <c r="R2828" i="1" a="1"/>
  <c r="R2828" i="1"/>
  <c r="R2841" i="1" a="1"/>
  <c r="R2841" i="1"/>
  <c r="S3016" i="1"/>
  <c r="R3104" i="1" a="1"/>
  <c r="R3104" i="1"/>
  <c r="R1061" i="1" a="1"/>
  <c r="R1061" i="1"/>
  <c r="S1500" i="1"/>
  <c r="R1665" i="1" a="1"/>
  <c r="R1665" i="1"/>
  <c r="S1665" i="1"/>
  <c r="R2125" i="1" a="1"/>
  <c r="R2125" i="1"/>
  <c r="S2125" i="1"/>
  <c r="R2253" i="1" a="1"/>
  <c r="R2253" i="1"/>
  <c r="S2253" i="1"/>
  <c r="S2734" i="1"/>
  <c r="R2734" i="1" a="1"/>
  <c r="R2734" i="1"/>
  <c r="R1118" i="1" a="1"/>
  <c r="R1118" i="1"/>
  <c r="R1143" i="1" a="1"/>
  <c r="R1143" i="1"/>
  <c r="R1310" i="1" a="1"/>
  <c r="R1310" i="1"/>
  <c r="S1770" i="1"/>
  <c r="R1770" i="1" a="1"/>
  <c r="R1770" i="1"/>
  <c r="S1842" i="1"/>
  <c r="R1842" i="1" a="1"/>
  <c r="R1842" i="1"/>
  <c r="S1906" i="1"/>
  <c r="R1906" i="1" a="1"/>
  <c r="R1906" i="1"/>
  <c r="S1970" i="1"/>
  <c r="R1970" i="1" a="1"/>
  <c r="R1970" i="1"/>
  <c r="S2034" i="1"/>
  <c r="R2034" i="1" a="1"/>
  <c r="R2034" i="1"/>
  <c r="S2098" i="1"/>
  <c r="R2098" i="1" a="1"/>
  <c r="R2098" i="1"/>
  <c r="S2162" i="1"/>
  <c r="R2162" i="1" a="1"/>
  <c r="R2162" i="1"/>
  <c r="S2226" i="1"/>
  <c r="R2226" i="1" a="1"/>
  <c r="R2226" i="1"/>
  <c r="S2290" i="1"/>
  <c r="R2290" i="1" a="1"/>
  <c r="R2290" i="1"/>
  <c r="S2354" i="1"/>
  <c r="R2354" i="1" a="1"/>
  <c r="R2354" i="1"/>
  <c r="S2848" i="1"/>
  <c r="R2924" i="1" a="1"/>
  <c r="R2924" i="1"/>
  <c r="R2449" i="1" a="1"/>
  <c r="R2449" i="1"/>
  <c r="S2481" i="1"/>
  <c r="S2609" i="1"/>
  <c r="R2705" i="1" a="1"/>
  <c r="R2705" i="1"/>
  <c r="R2737" i="1" a="1"/>
  <c r="R2737" i="1"/>
  <c r="S2737" i="1"/>
  <c r="R2867" i="1" a="1"/>
  <c r="R2867" i="1"/>
  <c r="R2879" i="1" a="1"/>
  <c r="R2879" i="1"/>
  <c r="S2911" i="1"/>
  <c r="R2964" i="1" a="1"/>
  <c r="R2964" i="1"/>
  <c r="R2970" i="1" a="1"/>
  <c r="R2970" i="1"/>
  <c r="R3027" i="1" a="1"/>
  <c r="R3027" i="1"/>
  <c r="R3039" i="1" a="1"/>
  <c r="R3039" i="1"/>
  <c r="S3108" i="1"/>
  <c r="S3499" i="1"/>
  <c r="S3563" i="1"/>
  <c r="S3635" i="1"/>
  <c r="S2942" i="1"/>
  <c r="R3068" i="1" a="1"/>
  <c r="R3068" i="1"/>
  <c r="S3068" i="1"/>
  <c r="S3132" i="1"/>
  <c r="R3164" i="1" a="1"/>
  <c r="R3164" i="1"/>
  <c r="S3196" i="1"/>
  <c r="R3228" i="1" a="1"/>
  <c r="R3228" i="1"/>
  <c r="S3260" i="1"/>
  <c r="R3292" i="1" a="1"/>
  <c r="R3292" i="1"/>
  <c r="S3324" i="1"/>
  <c r="S2846" i="1"/>
  <c r="R2920" i="1" a="1"/>
  <c r="R2920" i="1"/>
  <c r="S2920" i="1"/>
  <c r="R2984" i="1" a="1"/>
  <c r="R2984" i="1"/>
  <c r="S2984" i="1"/>
  <c r="S3102" i="1"/>
  <c r="R3134" i="1" a="1"/>
  <c r="R3134" i="1"/>
  <c r="S3150" i="1"/>
  <c r="R3155" i="1" a="1"/>
  <c r="R3155" i="1"/>
  <c r="S3155" i="1"/>
  <c r="R3177" i="1" a="1"/>
  <c r="R3177" i="1"/>
  <c r="S3193" i="1"/>
  <c r="R3198" i="1" a="1"/>
  <c r="R3198" i="1"/>
  <c r="S3214" i="1"/>
  <c r="R3219" i="1" a="1"/>
  <c r="R3219" i="1"/>
  <c r="S3219" i="1"/>
  <c r="R3241" i="1" a="1"/>
  <c r="R3241" i="1"/>
  <c r="S3257" i="1"/>
  <c r="R3262" i="1" a="1"/>
  <c r="R3262" i="1"/>
  <c r="S3278" i="1"/>
  <c r="R3283" i="1" a="1"/>
  <c r="R3283" i="1"/>
  <c r="S3283" i="1"/>
  <c r="R3305" i="1" a="1"/>
  <c r="R3305" i="1"/>
  <c r="S3321" i="1"/>
  <c r="R3326" i="1" a="1"/>
  <c r="R3326" i="1"/>
  <c r="S3342" i="1"/>
  <c r="R3347" i="1" a="1"/>
  <c r="R3347" i="1"/>
  <c r="S3347" i="1"/>
  <c r="S3471" i="1"/>
  <c r="S3708" i="1"/>
  <c r="R3708" i="1" a="1"/>
  <c r="R3708" i="1"/>
  <c r="R3852" i="1" a="1"/>
  <c r="R3852" i="1"/>
  <c r="R3944" i="1" a="1"/>
  <c r="R3944" i="1"/>
  <c r="S4564" i="1"/>
  <c r="R4564" i="1" a="1"/>
  <c r="R4564" i="1"/>
  <c r="S4723" i="1"/>
  <c r="R4732" i="1" a="1"/>
  <c r="R4732" i="1"/>
  <c r="R4855" i="1" a="1"/>
  <c r="R4855" i="1"/>
  <c r="S5312" i="1"/>
  <c r="S5402" i="1"/>
  <c r="S5434" i="1"/>
  <c r="S5466" i="1"/>
  <c r="S5498" i="1"/>
  <c r="R5618" i="1" a="1"/>
  <c r="R5618" i="1"/>
  <c r="R3405" i="1" a="1"/>
  <c r="R3405" i="1"/>
  <c r="S3479" i="1"/>
  <c r="S3607" i="1"/>
  <c r="S4652" i="1"/>
  <c r="R5263" i="1" a="1"/>
  <c r="R5263" i="1"/>
  <c r="R5363" i="1" a="1"/>
  <c r="R5363" i="1"/>
  <c r="R5493" i="1" a="1"/>
  <c r="R5493" i="1"/>
  <c r="R5646" i="1" a="1"/>
  <c r="R5646" i="1"/>
  <c r="R5792" i="1" a="1"/>
  <c r="R5792" i="1"/>
  <c r="R5880" i="1" a="1"/>
  <c r="R5880" i="1"/>
  <c r="R3850" i="1" a="1"/>
  <c r="R3850" i="1"/>
  <c r="R3966" i="1" a="1"/>
  <c r="R3966" i="1"/>
  <c r="R4664" i="1" a="1"/>
  <c r="R4664" i="1"/>
  <c r="S4715" i="1"/>
  <c r="R4891" i="1" a="1"/>
  <c r="R4891" i="1"/>
  <c r="R5674" i="1" a="1"/>
  <c r="R5674" i="1"/>
  <c r="R5776" i="1" a="1"/>
  <c r="R5776" i="1"/>
  <c r="R3426" i="1" a="1"/>
  <c r="R3426" i="1"/>
  <c r="R3458" i="1" a="1"/>
  <c r="R3458" i="1"/>
  <c r="R4010" i="1" a="1"/>
  <c r="R4010" i="1"/>
  <c r="R4094" i="1" a="1"/>
  <c r="R4094" i="1"/>
  <c r="R4695" i="1" a="1"/>
  <c r="R4695" i="1"/>
  <c r="S4767" i="1"/>
  <c r="R4788" i="1" a="1"/>
  <c r="R4788" i="1"/>
  <c r="R4816" i="1" a="1"/>
  <c r="R4816" i="1"/>
  <c r="R4900" i="1" a="1"/>
  <c r="R4900" i="1"/>
  <c r="S5730" i="1"/>
  <c r="R5784" i="1" a="1"/>
  <c r="R5784" i="1"/>
  <c r="R4736" i="1" a="1"/>
  <c r="R4736" i="1"/>
  <c r="R4744" i="1" a="1"/>
  <c r="R4744" i="1"/>
  <c r="S3492" i="1"/>
  <c r="R3512" i="1" a="1"/>
  <c r="R3512" i="1"/>
  <c r="R3623" i="1" a="1"/>
  <c r="R3623" i="1"/>
  <c r="S3623" i="1"/>
  <c r="R3740" i="1" a="1"/>
  <c r="R3740" i="1"/>
  <c r="R3872" i="1" a="1"/>
  <c r="R3872" i="1"/>
  <c r="S4204" i="1"/>
  <c r="S4240" i="1"/>
  <c r="R4248" i="1" a="1"/>
  <c r="R4248" i="1"/>
  <c r="S4324" i="1"/>
  <c r="R4332" i="1" a="1"/>
  <c r="R4332" i="1"/>
  <c r="R4368" i="1" a="1"/>
  <c r="R4368" i="1"/>
  <c r="R4452" i="1" a="1"/>
  <c r="R4452" i="1"/>
  <c r="S4580" i="1"/>
  <c r="R4588" i="1" a="1"/>
  <c r="R4588" i="1"/>
  <c r="R4624" i="1" a="1"/>
  <c r="R4624" i="1"/>
  <c r="R4832" i="1" a="1"/>
  <c r="R4832" i="1"/>
  <c r="R4836" i="1" a="1"/>
  <c r="R4836" i="1"/>
  <c r="R4840" i="1" a="1"/>
  <c r="R4840" i="1"/>
  <c r="S3364" i="1"/>
  <c r="S3396" i="1"/>
  <c r="R3428" i="1" a="1"/>
  <c r="R3428" i="1"/>
  <c r="S3444" i="1"/>
  <c r="S3528" i="1"/>
  <c r="R3647" i="1" a="1"/>
  <c r="R3647" i="1"/>
  <c r="S3647" i="1"/>
  <c r="R3720" i="1" a="1"/>
  <c r="R3720" i="1"/>
  <c r="R3758" i="1" a="1"/>
  <c r="R3758" i="1"/>
  <c r="R3829" i="1" a="1"/>
  <c r="R3829" i="1"/>
  <c r="R3985" i="1" a="1"/>
  <c r="R3985" i="1"/>
  <c r="R4014" i="1" a="1"/>
  <c r="R4014" i="1"/>
  <c r="R4085" i="1" a="1"/>
  <c r="R4085" i="1"/>
  <c r="S4172" i="1"/>
  <c r="R4172" i="1" a="1"/>
  <c r="R4172" i="1"/>
  <c r="R4300" i="1" a="1"/>
  <c r="R4300" i="1"/>
  <c r="S4340" i="1"/>
  <c r="S4428" i="1"/>
  <c r="R4428" i="1" a="1"/>
  <c r="R4428" i="1"/>
  <c r="R4556" i="1" a="1"/>
  <c r="R4556" i="1"/>
  <c r="S4596" i="1"/>
  <c r="S5308" i="1"/>
  <c r="S5340" i="1"/>
  <c r="S5518" i="1"/>
  <c r="R5600" i="1" a="1"/>
  <c r="R5600" i="1"/>
  <c r="R5634" i="1" a="1"/>
  <c r="R5634" i="1"/>
  <c r="R105" i="1" a="1"/>
  <c r="R105" i="1"/>
  <c r="R193" i="1" a="1"/>
  <c r="R193" i="1"/>
  <c r="R425" i="1" a="1"/>
  <c r="R425" i="1"/>
  <c r="R569" i="1" a="1"/>
  <c r="R569" i="1"/>
  <c r="O569" i="1"/>
  <c r="Q569" i="1"/>
  <c r="R657" i="1" a="1"/>
  <c r="R657" i="1"/>
  <c r="O657" i="1"/>
  <c r="Q657" i="1"/>
  <c r="R745" i="1" a="1"/>
  <c r="R745" i="1"/>
  <c r="O745" i="1"/>
  <c r="Q745" i="1"/>
  <c r="R1498" i="1" a="1"/>
  <c r="R1498" i="1"/>
  <c r="R28" i="1" a="1"/>
  <c r="R28" i="1"/>
  <c r="R63" i="1" a="1"/>
  <c r="R63" i="1"/>
  <c r="R167" i="1" a="1"/>
  <c r="R167" i="1"/>
  <c r="R303" i="1" a="1"/>
  <c r="R303" i="1"/>
  <c r="R335" i="1" a="1"/>
  <c r="R335" i="1"/>
  <c r="R1088" i="1" a="1"/>
  <c r="R1088" i="1"/>
  <c r="R1125" i="1" a="1"/>
  <c r="R1125" i="1"/>
  <c r="R1178" i="1" a="1"/>
  <c r="R1178" i="1"/>
  <c r="R1885" i="1" a="1"/>
  <c r="R1885" i="1"/>
  <c r="S1885" i="1"/>
  <c r="R2021" i="1" a="1"/>
  <c r="R2021" i="1"/>
  <c r="S2021" i="1"/>
  <c r="R2173" i="1" a="1"/>
  <c r="R2173" i="1"/>
  <c r="S2173" i="1"/>
  <c r="R2357" i="1" a="1"/>
  <c r="R2357" i="1"/>
  <c r="S2357" i="1"/>
  <c r="S2558" i="1"/>
  <c r="R2558" i="1" a="1"/>
  <c r="R2558" i="1"/>
  <c r="S2718" i="1"/>
  <c r="R2718" i="1" a="1"/>
  <c r="R2718" i="1"/>
  <c r="S2936" i="1"/>
  <c r="R50" i="1" a="1"/>
  <c r="R50" i="1"/>
  <c r="R114" i="1" a="1"/>
  <c r="R114" i="1"/>
  <c r="R178" i="1" a="1"/>
  <c r="R178" i="1"/>
  <c r="R242" i="1" a="1"/>
  <c r="R242" i="1"/>
  <c r="R306" i="1" a="1"/>
  <c r="R306" i="1"/>
  <c r="R370" i="1" a="1"/>
  <c r="R370" i="1"/>
  <c r="R434" i="1" a="1"/>
  <c r="R434" i="1"/>
  <c r="R498" i="1" a="1"/>
  <c r="R498" i="1"/>
  <c r="O498" i="1"/>
  <c r="Q498" i="1"/>
  <c r="R562" i="1" a="1"/>
  <c r="R562" i="1"/>
  <c r="O562" i="1"/>
  <c r="Q562" i="1"/>
  <c r="R626" i="1" a="1"/>
  <c r="R626" i="1"/>
  <c r="O626" i="1"/>
  <c r="Q626" i="1"/>
  <c r="R690" i="1" a="1"/>
  <c r="R690" i="1"/>
  <c r="O690" i="1"/>
  <c r="Q690" i="1"/>
  <c r="R754" i="1" a="1"/>
  <c r="R754" i="1"/>
  <c r="O754" i="1"/>
  <c r="Q754" i="1"/>
  <c r="R818" i="1" a="1"/>
  <c r="R818" i="1"/>
  <c r="O818" i="1"/>
  <c r="Q818" i="1"/>
  <c r="R882" i="1" a="1"/>
  <c r="R882" i="1"/>
  <c r="O882" i="1"/>
  <c r="Q882" i="1"/>
  <c r="R946" i="1" a="1"/>
  <c r="R946" i="1"/>
  <c r="O946" i="1"/>
  <c r="Q946" i="1"/>
  <c r="R1010" i="1" a="1"/>
  <c r="R1010" i="1"/>
  <c r="O1010" i="1"/>
  <c r="Q1010" i="1"/>
  <c r="R1101" i="1" a="1"/>
  <c r="R1101" i="1"/>
  <c r="R1389" i="1" a="1"/>
  <c r="R1389" i="1"/>
  <c r="R1453" i="1" a="1"/>
  <c r="R1453" i="1"/>
  <c r="R1849" i="1" a="1"/>
  <c r="R1849" i="1"/>
  <c r="R1881" i="1" a="1"/>
  <c r="R1881" i="1"/>
  <c r="S1881" i="1"/>
  <c r="R2009" i="1" a="1"/>
  <c r="R2009" i="1"/>
  <c r="S2009" i="1"/>
  <c r="R2105" i="1" a="1"/>
  <c r="R2105" i="1"/>
  <c r="R2137" i="1" a="1"/>
  <c r="R2137" i="1"/>
  <c r="S2137" i="1"/>
  <c r="R2265" i="1" a="1"/>
  <c r="R2265" i="1"/>
  <c r="S2265" i="1"/>
  <c r="R2361" i="1" a="1"/>
  <c r="R2361" i="1"/>
  <c r="S2422" i="1"/>
  <c r="R2422" i="1" a="1"/>
  <c r="R2422" i="1"/>
  <c r="S2678" i="1"/>
  <c r="R2678" i="1" a="1"/>
  <c r="R2678" i="1"/>
  <c r="R3050" i="1" a="1"/>
  <c r="R3050" i="1"/>
  <c r="R3098" i="1" a="1"/>
  <c r="R3098" i="1"/>
  <c r="R36" i="1" a="1"/>
  <c r="R36" i="1"/>
  <c r="R84" i="1" a="1"/>
  <c r="R84" i="1"/>
  <c r="R132" i="1" a="1"/>
  <c r="R132" i="1"/>
  <c r="R228" i="1" a="1"/>
  <c r="R228" i="1"/>
  <c r="R340" i="1" a="1"/>
  <c r="R340" i="1"/>
  <c r="R388" i="1" a="1"/>
  <c r="R388" i="1"/>
  <c r="R596" i="1" a="1"/>
  <c r="R596" i="1"/>
  <c r="O596" i="1"/>
  <c r="Q596" i="1"/>
  <c r="R772" i="1" a="1"/>
  <c r="R772" i="1"/>
  <c r="O772" i="1"/>
  <c r="Q772" i="1"/>
  <c r="R916" i="1" a="1"/>
  <c r="R916" i="1"/>
  <c r="O916" i="1"/>
  <c r="Q916" i="1"/>
  <c r="R964" i="1" a="1"/>
  <c r="R964" i="1"/>
  <c r="O964" i="1"/>
  <c r="Q964" i="1"/>
  <c r="R1027" i="1" a="1"/>
  <c r="R1027" i="1"/>
  <c r="O1027" i="1"/>
  <c r="Q1027" i="1"/>
  <c r="R1116" i="1" a="1"/>
  <c r="R1116" i="1"/>
  <c r="O1116" i="1"/>
  <c r="Q1116" i="1"/>
  <c r="S1137" i="1"/>
  <c r="R1137" i="1" a="1"/>
  <c r="R1137" i="1"/>
  <c r="R1155" i="1" a="1"/>
  <c r="R1155" i="1"/>
  <c r="R1270" i="1" a="1"/>
  <c r="R1270" i="1"/>
  <c r="R1295" i="1" a="1"/>
  <c r="R1295" i="1"/>
  <c r="S1669" i="1"/>
  <c r="S1797" i="1"/>
  <c r="S1862" i="1"/>
  <c r="R1862" i="1" a="1"/>
  <c r="R1862" i="1"/>
  <c r="S1926" i="1"/>
  <c r="R1926" i="1" a="1"/>
  <c r="R1926" i="1"/>
  <c r="S1990" i="1"/>
  <c r="R1990" i="1" a="1"/>
  <c r="R1990" i="1"/>
  <c r="S2054" i="1"/>
  <c r="R2054" i="1" a="1"/>
  <c r="R2054" i="1"/>
  <c r="S2118" i="1"/>
  <c r="R2118" i="1" a="1"/>
  <c r="R2118" i="1"/>
  <c r="S2182" i="1"/>
  <c r="R2182" i="1" a="1"/>
  <c r="R2182" i="1"/>
  <c r="S2246" i="1"/>
  <c r="R2246" i="1" a="1"/>
  <c r="R2246" i="1"/>
  <c r="S2310" i="1"/>
  <c r="R2310" i="1" a="1"/>
  <c r="R2310" i="1"/>
  <c r="R2429" i="1" a="1"/>
  <c r="R2429" i="1"/>
  <c r="S2429" i="1"/>
  <c r="R2557" i="1" a="1"/>
  <c r="R2557" i="1"/>
  <c r="S2557" i="1"/>
  <c r="R2685" i="1" a="1"/>
  <c r="R2685" i="1"/>
  <c r="S2685" i="1"/>
  <c r="R2813" i="1" a="1"/>
  <c r="R2813" i="1"/>
  <c r="S3044" i="1"/>
  <c r="R1040" i="1" a="1"/>
  <c r="R1040" i="1"/>
  <c r="R1718" i="1" a="1"/>
  <c r="R1718" i="1"/>
  <c r="R1829" i="1" a="1"/>
  <c r="R1829" i="1"/>
  <c r="S1829" i="1"/>
  <c r="R2005" i="1" a="1"/>
  <c r="R2005" i="1"/>
  <c r="S2005" i="1"/>
  <c r="R2385" i="1" a="1"/>
  <c r="R2385" i="1"/>
  <c r="S2385" i="1"/>
  <c r="R1038" i="1" a="1"/>
  <c r="R1038" i="1"/>
  <c r="R1063" i="1" a="1"/>
  <c r="R1063" i="1"/>
  <c r="R1166" i="1" a="1"/>
  <c r="R1166" i="1"/>
  <c r="R1191" i="1" a="1"/>
  <c r="R1191" i="1"/>
  <c r="R1294" i="1" a="1"/>
  <c r="R1294" i="1"/>
  <c r="R1332" i="1" a="1"/>
  <c r="R1332" i="1"/>
  <c r="R1749" i="1" a="1"/>
  <c r="R1749" i="1"/>
  <c r="S1778" i="1"/>
  <c r="R1778" i="1" a="1"/>
  <c r="R1778" i="1"/>
  <c r="R2393" i="1" a="1"/>
  <c r="R2393" i="1"/>
  <c r="R2405" i="1" a="1"/>
  <c r="R2405" i="1"/>
  <c r="S2405" i="1"/>
  <c r="R2533" i="1" a="1"/>
  <c r="R2533" i="1"/>
  <c r="S2533" i="1"/>
  <c r="R2661" i="1" a="1"/>
  <c r="R2661" i="1"/>
  <c r="S2661" i="1"/>
  <c r="R2789" i="1" a="1"/>
  <c r="R2789" i="1"/>
  <c r="S2789" i="1"/>
  <c r="R2890" i="1" a="1"/>
  <c r="R2890" i="1"/>
  <c r="S2956" i="1"/>
  <c r="R3049" i="1" a="1"/>
  <c r="R3049" i="1"/>
  <c r="R2441" i="1" a="1"/>
  <c r="R2441" i="1"/>
  <c r="S2441" i="1"/>
  <c r="R2569" i="1" a="1"/>
  <c r="R2569" i="1"/>
  <c r="S2569" i="1"/>
  <c r="R2697" i="1" a="1"/>
  <c r="R2697" i="1"/>
  <c r="S2697" i="1"/>
  <c r="R2815" i="1" a="1"/>
  <c r="R2815" i="1"/>
  <c r="S2815" i="1"/>
  <c r="R2845" i="1" a="1"/>
  <c r="R2845" i="1"/>
  <c r="R2990" i="1" a="1"/>
  <c r="R2990" i="1"/>
  <c r="S3052" i="1"/>
  <c r="S3655" i="1"/>
  <c r="R3397" i="1" a="1"/>
  <c r="R3397" i="1"/>
  <c r="R3048" i="1" a="1"/>
  <c r="R3048" i="1"/>
  <c r="S3048" i="1"/>
  <c r="S3136" i="1"/>
  <c r="R3168" i="1" a="1"/>
  <c r="R3168" i="1"/>
  <c r="S3200" i="1"/>
  <c r="R3232" i="1" a="1"/>
  <c r="R3232" i="1"/>
  <c r="S3264" i="1"/>
  <c r="R3296" i="1" a="1"/>
  <c r="R3296" i="1"/>
  <c r="S3328" i="1"/>
  <c r="R2816" i="1" a="1"/>
  <c r="R2816" i="1"/>
  <c r="S2816" i="1"/>
  <c r="R2869" i="1" a="1"/>
  <c r="R2869" i="1"/>
  <c r="S2901" i="1"/>
  <c r="R2906" i="1" a="1"/>
  <c r="R2906" i="1"/>
  <c r="R2913" i="1" a="1"/>
  <c r="R2913" i="1"/>
  <c r="R3061" i="1" a="1"/>
  <c r="R3061" i="1"/>
  <c r="R3125" i="1" a="1"/>
  <c r="R3125" i="1"/>
  <c r="S3146" i="1"/>
  <c r="R3151" i="1" a="1"/>
  <c r="R3151" i="1"/>
  <c r="S3151" i="1"/>
  <c r="R3173" i="1" a="1"/>
  <c r="R3173" i="1"/>
  <c r="S3189" i="1"/>
  <c r="R3194" i="1" a="1"/>
  <c r="R3194" i="1"/>
  <c r="S3210" i="1"/>
  <c r="R3215" i="1" a="1"/>
  <c r="R3215" i="1"/>
  <c r="S3215" i="1"/>
  <c r="R3237" i="1" a="1"/>
  <c r="R3237" i="1"/>
  <c r="S3253" i="1"/>
  <c r="R3258" i="1" a="1"/>
  <c r="R3258" i="1"/>
  <c r="S3274" i="1"/>
  <c r="R3279" i="1" a="1"/>
  <c r="R3279" i="1"/>
  <c r="S3279" i="1"/>
  <c r="R3301" i="1" a="1"/>
  <c r="R3301" i="1"/>
  <c r="S3317" i="1"/>
  <c r="R3322" i="1" a="1"/>
  <c r="R3322" i="1"/>
  <c r="S3338" i="1"/>
  <c r="R3343" i="1" a="1"/>
  <c r="R3343" i="1"/>
  <c r="S3343" i="1"/>
  <c r="R3373" i="1" a="1"/>
  <c r="R3373" i="1"/>
  <c r="S3624" i="1"/>
  <c r="R3624" i="1" a="1"/>
  <c r="R3624" i="1"/>
  <c r="R3857" i="1" a="1"/>
  <c r="R3857" i="1"/>
  <c r="R3987" i="1" a="1"/>
  <c r="R3987" i="1"/>
  <c r="R5543" i="1" a="1"/>
  <c r="R5543" i="1"/>
  <c r="R5642" i="1" a="1"/>
  <c r="R5642" i="1"/>
  <c r="S5702" i="1"/>
  <c r="R3457" i="1" a="1"/>
  <c r="R3457" i="1"/>
  <c r="R3587" i="1" a="1"/>
  <c r="R3587" i="1"/>
  <c r="S3735" i="1"/>
  <c r="R4019" i="1" a="1"/>
  <c r="R4019" i="1"/>
  <c r="S4228" i="1"/>
  <c r="R4228" i="1" a="1"/>
  <c r="R4228" i="1"/>
  <c r="R4811" i="1" a="1"/>
  <c r="R4811" i="1"/>
  <c r="S5074" i="1"/>
  <c r="S5102" i="1"/>
  <c r="R5588" i="1" a="1"/>
  <c r="R5588" i="1"/>
  <c r="S5912" i="1"/>
  <c r="S5928" i="1"/>
  <c r="S5944" i="1"/>
  <c r="S5960" i="1"/>
  <c r="R3974" i="1" a="1"/>
  <c r="R3974" i="1"/>
  <c r="R4035" i="1" a="1"/>
  <c r="R4035" i="1"/>
  <c r="R4056" i="1" a="1"/>
  <c r="R4056" i="1"/>
  <c r="S4144" i="1"/>
  <c r="R4144" i="1" a="1"/>
  <c r="R4144" i="1"/>
  <c r="R5511" i="1" a="1"/>
  <c r="R5511" i="1"/>
  <c r="R5977" i="1" a="1"/>
  <c r="R5977" i="1"/>
  <c r="R3427" i="1" a="1"/>
  <c r="R3427" i="1"/>
  <c r="R1072" i="1" a="1"/>
  <c r="R1072" i="1"/>
  <c r="R1173" i="1" a="1"/>
  <c r="R1173" i="1"/>
  <c r="R1333" i="1" a="1"/>
  <c r="R1333" i="1"/>
  <c r="R2141" i="1" a="1"/>
  <c r="R2141" i="1"/>
  <c r="S2141" i="1"/>
  <c r="S2446" i="1"/>
  <c r="R2446" i="1" a="1"/>
  <c r="R2446" i="1"/>
  <c r="S2606" i="1"/>
  <c r="R2606" i="1" a="1"/>
  <c r="R2606" i="1"/>
  <c r="R2820" i="1" a="1"/>
  <c r="R2820" i="1"/>
  <c r="S2820" i="1"/>
  <c r="R2853" i="1" a="1"/>
  <c r="R2853" i="1"/>
  <c r="R3008" i="1" a="1"/>
  <c r="R3008" i="1"/>
  <c r="R3041" i="1" a="1"/>
  <c r="R3041" i="1"/>
  <c r="R38" i="1" a="1"/>
  <c r="R38" i="1"/>
  <c r="R102" i="1" a="1"/>
  <c r="R102" i="1"/>
  <c r="R166" i="1" a="1"/>
  <c r="R166" i="1"/>
  <c r="R230" i="1" a="1"/>
  <c r="R230" i="1"/>
  <c r="R294" i="1" a="1"/>
  <c r="R294" i="1"/>
  <c r="R358" i="1" a="1"/>
  <c r="R358" i="1"/>
  <c r="R422" i="1" a="1"/>
  <c r="R422" i="1"/>
  <c r="R486" i="1" a="1"/>
  <c r="R486" i="1"/>
  <c r="O486" i="1"/>
  <c r="Q486" i="1"/>
  <c r="R550" i="1" a="1"/>
  <c r="R550" i="1"/>
  <c r="O550" i="1"/>
  <c r="Q550" i="1"/>
  <c r="R614" i="1" a="1"/>
  <c r="R614" i="1"/>
  <c r="O614" i="1"/>
  <c r="Q614" i="1"/>
  <c r="R678" i="1" a="1"/>
  <c r="R678" i="1"/>
  <c r="O678" i="1"/>
  <c r="Q678" i="1"/>
  <c r="R742" i="1" a="1"/>
  <c r="R742" i="1"/>
  <c r="O742" i="1"/>
  <c r="Q742" i="1"/>
  <c r="R806" i="1" a="1"/>
  <c r="R806" i="1"/>
  <c r="O806" i="1"/>
  <c r="Q806" i="1"/>
  <c r="R870" i="1" a="1"/>
  <c r="R870" i="1"/>
  <c r="O870" i="1"/>
  <c r="Q870" i="1"/>
  <c r="R934" i="1" a="1"/>
  <c r="R934" i="1"/>
  <c r="O934" i="1"/>
  <c r="Q934" i="1"/>
  <c r="R998" i="1" a="1"/>
  <c r="R998" i="1"/>
  <c r="O998" i="1"/>
  <c r="Q998" i="1"/>
  <c r="R1138" i="1" a="1"/>
  <c r="R1138" i="1"/>
  <c r="R1176" i="1" a="1"/>
  <c r="R1176" i="1"/>
  <c r="R1229" i="1" a="1"/>
  <c r="R1229" i="1"/>
  <c r="R1393" i="1" a="1"/>
  <c r="R1393" i="1"/>
  <c r="R1457" i="1" a="1"/>
  <c r="R1457" i="1"/>
  <c r="R1661" i="1" a="1"/>
  <c r="R1661" i="1"/>
  <c r="S1681" i="1"/>
  <c r="S1745" i="1"/>
  <c r="R1789" i="1" a="1"/>
  <c r="R1789" i="1"/>
  <c r="S1809" i="1"/>
  <c r="R1905" i="1" a="1"/>
  <c r="R1905" i="1"/>
  <c r="R1937" i="1" a="1"/>
  <c r="R1937" i="1"/>
  <c r="S1937" i="1"/>
  <c r="R2065" i="1" a="1"/>
  <c r="R2065" i="1"/>
  <c r="S2065" i="1"/>
  <c r="S2193" i="1"/>
  <c r="R2321" i="1" a="1"/>
  <c r="R2321" i="1"/>
  <c r="S2321" i="1"/>
  <c r="R2397" i="1" a="1"/>
  <c r="R2397" i="1"/>
  <c r="S2397" i="1"/>
  <c r="S2502" i="1"/>
  <c r="R2502" i="1" a="1"/>
  <c r="R2502" i="1"/>
  <c r="S2758" i="1"/>
  <c r="R2758" i="1" a="1"/>
  <c r="R2758" i="1"/>
  <c r="R2877" i="1" a="1"/>
  <c r="R2877" i="1"/>
  <c r="R3023" i="1" a="1"/>
  <c r="R3023" i="1"/>
  <c r="R1036" i="1" a="1"/>
  <c r="R1036" i="1"/>
  <c r="S1057" i="1"/>
  <c r="R1057" i="1" a="1"/>
  <c r="R1057" i="1"/>
  <c r="R1075" i="1" a="1"/>
  <c r="R1075" i="1"/>
  <c r="R1164" i="1" a="1"/>
  <c r="R1164" i="1"/>
  <c r="S1185" i="1"/>
  <c r="R1185" i="1" a="1"/>
  <c r="R1185" i="1"/>
  <c r="R1203" i="1" a="1"/>
  <c r="R1203" i="1"/>
  <c r="R1318" i="1" a="1"/>
  <c r="R1318" i="1"/>
  <c r="S1765" i="1"/>
  <c r="S1838" i="1"/>
  <c r="R1838" i="1" a="1"/>
  <c r="R1838" i="1"/>
  <c r="S1902" i="1"/>
  <c r="R1902" i="1" a="1"/>
  <c r="R1902" i="1"/>
  <c r="S1966" i="1"/>
  <c r="R1966" i="1" a="1"/>
  <c r="R1966" i="1"/>
  <c r="S2030" i="1"/>
  <c r="R2030" i="1" a="1"/>
  <c r="R2030" i="1"/>
  <c r="S2094" i="1"/>
  <c r="R2094" i="1" a="1"/>
  <c r="R2094" i="1"/>
  <c r="S2158" i="1"/>
  <c r="R2158" i="1" a="1"/>
  <c r="R2158" i="1"/>
  <c r="S2222" i="1"/>
  <c r="R2222" i="1" a="1"/>
  <c r="R2222" i="1"/>
  <c r="S2286" i="1"/>
  <c r="R2286" i="1" a="1"/>
  <c r="R2286" i="1"/>
  <c r="S2350" i="1"/>
  <c r="R2350" i="1" a="1"/>
  <c r="R2350" i="1"/>
  <c r="R2931" i="1" a="1"/>
  <c r="R2931" i="1"/>
  <c r="R2957" i="1" a="1"/>
  <c r="R2957" i="1"/>
  <c r="R1093" i="1" a="1"/>
  <c r="R1093" i="1"/>
  <c r="R1210" i="1" a="1"/>
  <c r="R1210" i="1"/>
  <c r="R1274" i="1" a="1"/>
  <c r="R1274" i="1"/>
  <c r="R1306" i="1" a="1"/>
  <c r="R1306" i="1"/>
  <c r="R1782" i="1" a="1"/>
  <c r="R1782" i="1"/>
  <c r="R2157" i="1" a="1"/>
  <c r="R2157" i="1"/>
  <c r="S2157" i="1"/>
  <c r="S2686" i="1"/>
  <c r="R2686" i="1" a="1"/>
  <c r="R2686" i="1"/>
  <c r="S1017" i="1"/>
  <c r="R1017" i="1" a="1"/>
  <c r="R1017" i="1"/>
  <c r="O1017" i="1"/>
  <c r="Q1017" i="1"/>
  <c r="R1035" i="1" a="1"/>
  <c r="R1035" i="1"/>
  <c r="R1124" i="1" a="1"/>
  <c r="R1124" i="1"/>
  <c r="S1145" i="1"/>
  <c r="R1145" i="1" a="1"/>
  <c r="R1145" i="1"/>
  <c r="R1163" i="1" a="1"/>
  <c r="R1163" i="1"/>
  <c r="R1278" i="1" a="1"/>
  <c r="R1278" i="1"/>
  <c r="R1316" i="1" a="1"/>
  <c r="R1316" i="1"/>
  <c r="S1337" i="1"/>
  <c r="R1337" i="1" a="1"/>
  <c r="R1337" i="1"/>
  <c r="R1717" i="1" a="1"/>
  <c r="R1717" i="1"/>
  <c r="S1746" i="1"/>
  <c r="R1746" i="1" a="1"/>
  <c r="R1746" i="1"/>
  <c r="S2863" i="1"/>
  <c r="R2929" i="1" a="1"/>
  <c r="R2929" i="1"/>
  <c r="S3119" i="1"/>
  <c r="R2497" i="1" a="1"/>
  <c r="R2497" i="1"/>
  <c r="S2497" i="1"/>
  <c r="R2593" i="1" a="1"/>
  <c r="R2593" i="1"/>
  <c r="R2625" i="1" a="1"/>
  <c r="R2625" i="1"/>
  <c r="S2625" i="1"/>
  <c r="R2721" i="1" a="1"/>
  <c r="R2721" i="1"/>
  <c r="S2753" i="1"/>
  <c r="R2864" i="1" a="1"/>
  <c r="R2864" i="1"/>
  <c r="S2872" i="1"/>
  <c r="S2932" i="1"/>
  <c r="R3004" i="1" a="1"/>
  <c r="R3004" i="1"/>
  <c r="S3024" i="1"/>
  <c r="S3516" i="1"/>
  <c r="R3516" i="1" a="1"/>
  <c r="R3516" i="1"/>
  <c r="S3716" i="1"/>
  <c r="R3716" i="1" a="1"/>
  <c r="R3716" i="1"/>
  <c r="S3560" i="1"/>
  <c r="R3560" i="1" a="1"/>
  <c r="R3560" i="1"/>
  <c r="R2916" i="1" a="1"/>
  <c r="R2916" i="1"/>
  <c r="S2916" i="1"/>
  <c r="S3140" i="1"/>
  <c r="R3172" i="1" a="1"/>
  <c r="R3172" i="1"/>
  <c r="S3204" i="1"/>
  <c r="R3236" i="1" a="1"/>
  <c r="R3236" i="1"/>
  <c r="S3268" i="1"/>
  <c r="R3300" i="1" a="1"/>
  <c r="R3300" i="1"/>
  <c r="S3332" i="1"/>
  <c r="R3591" i="1" a="1"/>
  <c r="R3591" i="1"/>
  <c r="R2953" i="1" a="1"/>
  <c r="R2953" i="1"/>
  <c r="R2973" i="1" a="1"/>
  <c r="R2973" i="1"/>
  <c r="R3075" i="1" a="1"/>
  <c r="R3075" i="1"/>
  <c r="S3075" i="1"/>
  <c r="R3137" i="1" a="1"/>
  <c r="R3137" i="1"/>
  <c r="S3153" i="1"/>
  <c r="R3158" i="1" a="1"/>
  <c r="R3158" i="1"/>
  <c r="S3174" i="1"/>
  <c r="R3179" i="1" a="1"/>
  <c r="R3179" i="1"/>
  <c r="S3179" i="1"/>
  <c r="R3201" i="1" a="1"/>
  <c r="R3201" i="1"/>
  <c r="S3217" i="1"/>
  <c r="R3222" i="1" a="1"/>
  <c r="R3222" i="1"/>
  <c r="S3238" i="1"/>
  <c r="R3243" i="1" a="1"/>
  <c r="R3243" i="1"/>
  <c r="S3243" i="1"/>
  <c r="R3265" i="1" a="1"/>
  <c r="R3265" i="1"/>
  <c r="S3281" i="1"/>
  <c r="R3286" i="1" a="1"/>
  <c r="R3286" i="1"/>
  <c r="S3302" i="1"/>
  <c r="R3307" i="1" a="1"/>
  <c r="R3307" i="1"/>
  <c r="S3307" i="1"/>
  <c r="R3329" i="1" a="1"/>
  <c r="R3329" i="1"/>
  <c r="S3345" i="1"/>
  <c r="R3350" i="1" a="1"/>
  <c r="R3350" i="1"/>
  <c r="S3507" i="1"/>
  <c r="S3727" i="1"/>
  <c r="R3699" i="1" a="1"/>
  <c r="R3699" i="1"/>
  <c r="S3732" i="1"/>
  <c r="R3732" i="1" a="1"/>
  <c r="R3732" i="1"/>
  <c r="R3843" i="1" a="1"/>
  <c r="R3843" i="1"/>
  <c r="R3923" i="1" a="1"/>
  <c r="R3923" i="1"/>
  <c r="R4046" i="1" a="1"/>
  <c r="R4046" i="1"/>
  <c r="R5682" i="1" a="1"/>
  <c r="R5682" i="1"/>
  <c r="S5741" i="1"/>
  <c r="R3461" i="1" a="1"/>
  <c r="R3461" i="1"/>
  <c r="S3551" i="1"/>
  <c r="R3643" i="1" a="1"/>
  <c r="R3643" i="1"/>
  <c r="S3715" i="1"/>
  <c r="R3827" i="1" a="1"/>
  <c r="R3827" i="1"/>
  <c r="R3894" i="1" a="1"/>
  <c r="R3894" i="1"/>
  <c r="R4044" i="1" a="1"/>
  <c r="R4044" i="1"/>
  <c r="R5413" i="1" a="1"/>
  <c r="R5413" i="1"/>
  <c r="R5856" i="1" a="1"/>
  <c r="R5856" i="1"/>
  <c r="R3964" i="1" a="1"/>
  <c r="R3964" i="1"/>
  <c r="S4320" i="1"/>
  <c r="R4320" i="1" a="1"/>
  <c r="R4320" i="1"/>
  <c r="R5027" i="1" a="1"/>
  <c r="R5027" i="1"/>
  <c r="R3418" i="1" a="1"/>
  <c r="R3418" i="1"/>
  <c r="R1082" i="1" a="1"/>
  <c r="R1082" i="1"/>
  <c r="R1686" i="1" a="1"/>
  <c r="R1686" i="1"/>
  <c r="R1893" i="1" a="1"/>
  <c r="R1893" i="1"/>
  <c r="S1893" i="1"/>
  <c r="R1973" i="1" a="1"/>
  <c r="R1973" i="1"/>
  <c r="S1973" i="1"/>
  <c r="R2045" i="1" a="1"/>
  <c r="R2045" i="1"/>
  <c r="S2045" i="1"/>
  <c r="R2213" i="1" a="1"/>
  <c r="R2213" i="1"/>
  <c r="S2213" i="1"/>
  <c r="S2478" i="1"/>
  <c r="R2478" i="1" a="1"/>
  <c r="R2478" i="1"/>
  <c r="R58" i="1" a="1"/>
  <c r="R58" i="1"/>
  <c r="R122" i="1" a="1"/>
  <c r="R122" i="1"/>
  <c r="R186" i="1" a="1"/>
  <c r="R186" i="1"/>
  <c r="R250" i="1" a="1"/>
  <c r="R250" i="1"/>
  <c r="R314" i="1" a="1"/>
  <c r="R314" i="1"/>
  <c r="R378" i="1" a="1"/>
  <c r="R378" i="1"/>
  <c r="R442" i="1" a="1"/>
  <c r="R442" i="1"/>
  <c r="R506" i="1" a="1"/>
  <c r="R506" i="1"/>
  <c r="O506" i="1"/>
  <c r="Q506" i="1"/>
  <c r="R570" i="1" a="1"/>
  <c r="R570" i="1"/>
  <c r="O570" i="1"/>
  <c r="Q570" i="1"/>
  <c r="R634" i="1" a="1"/>
  <c r="R634" i="1"/>
  <c r="O634" i="1"/>
  <c r="Q634" i="1"/>
  <c r="R698" i="1" a="1"/>
  <c r="R698" i="1"/>
  <c r="O698" i="1"/>
  <c r="Q698" i="1"/>
  <c r="R762" i="1" a="1"/>
  <c r="R762" i="1"/>
  <c r="O762" i="1"/>
  <c r="Q762" i="1"/>
  <c r="R826" i="1" a="1"/>
  <c r="R826" i="1"/>
  <c r="O826" i="1"/>
  <c r="Q826" i="1"/>
  <c r="R890" i="1" a="1"/>
  <c r="R890" i="1"/>
  <c r="O890" i="1"/>
  <c r="Q890" i="1"/>
  <c r="R954" i="1" a="1"/>
  <c r="R954" i="1"/>
  <c r="O954" i="1"/>
  <c r="Q954" i="1"/>
  <c r="R1080" i="1" a="1"/>
  <c r="R1080" i="1"/>
  <c r="R1096" i="1" a="1"/>
  <c r="R1096" i="1"/>
  <c r="R1112" i="1" a="1"/>
  <c r="R1112" i="1"/>
  <c r="R1165" i="1" a="1"/>
  <c r="R1165" i="1"/>
  <c r="R1192" i="1" a="1"/>
  <c r="R1192" i="1"/>
  <c r="R1208" i="1" a="1"/>
  <c r="R1208" i="1"/>
  <c r="R1245" i="1" a="1"/>
  <c r="R1245" i="1"/>
  <c r="R1309" i="1" a="1"/>
  <c r="R1309" i="1"/>
  <c r="R1397" i="1" a="1"/>
  <c r="R1397" i="1"/>
  <c r="R1461" i="1" a="1"/>
  <c r="R1461" i="1"/>
  <c r="S1670" i="1"/>
  <c r="S1673" i="1"/>
  <c r="S1734" i="1"/>
  <c r="S1737" i="1"/>
  <c r="R1801" i="1" a="1"/>
  <c r="R1801" i="1"/>
  <c r="S1801" i="1"/>
  <c r="R1897" i="1" a="1"/>
  <c r="R1897" i="1"/>
  <c r="R1929" i="1" a="1"/>
  <c r="R1929" i="1"/>
  <c r="S1929" i="1"/>
  <c r="S2057" i="1"/>
  <c r="R2153" i="1" a="1"/>
  <c r="R2153" i="1"/>
  <c r="S2185" i="1"/>
  <c r="R2313" i="1" a="1"/>
  <c r="R2313" i="1"/>
  <c r="S2313" i="1"/>
  <c r="S2646" i="1"/>
  <c r="R2646" i="1" a="1"/>
  <c r="R2646" i="1"/>
  <c r="S3112" i="1"/>
  <c r="R124" i="1" a="1"/>
  <c r="R124" i="1"/>
  <c r="R172" i="1" a="1"/>
  <c r="R172" i="1"/>
  <c r="R268" i="1" a="1"/>
  <c r="R268" i="1"/>
  <c r="R364" i="1" a="1"/>
  <c r="R364" i="1"/>
  <c r="R524" i="1" a="1"/>
  <c r="R524" i="1"/>
  <c r="O524" i="1"/>
  <c r="Q524" i="1"/>
  <c r="R572" i="1" a="1"/>
  <c r="R572" i="1"/>
  <c r="O572" i="1"/>
  <c r="Q572" i="1"/>
  <c r="R620" i="1" a="1"/>
  <c r="R620" i="1"/>
  <c r="O620" i="1"/>
  <c r="Q620" i="1"/>
  <c r="R812" i="1" a="1"/>
  <c r="R812" i="1"/>
  <c r="O812" i="1"/>
  <c r="Q812" i="1"/>
  <c r="R860" i="1" a="1"/>
  <c r="R860" i="1"/>
  <c r="O860" i="1"/>
  <c r="Q860" i="1"/>
  <c r="R972" i="1" a="1"/>
  <c r="R972" i="1"/>
  <c r="O972" i="1"/>
  <c r="Q972" i="1"/>
  <c r="R1046" i="1" a="1"/>
  <c r="R1046" i="1"/>
  <c r="R1071" i="1" a="1"/>
  <c r="R1071" i="1"/>
  <c r="R1174" i="1" a="1"/>
  <c r="R1174" i="1"/>
  <c r="R1199" i="1" a="1"/>
  <c r="R1199" i="1"/>
  <c r="R1302" i="1" a="1"/>
  <c r="R1302" i="1"/>
  <c r="R1327" i="1" a="1"/>
  <c r="R1327" i="1"/>
  <c r="S1774" i="1"/>
  <c r="R1774" i="1" a="1"/>
  <c r="R1774" i="1"/>
  <c r="R2373" i="1" a="1"/>
  <c r="R2373" i="1"/>
  <c r="S2373" i="1"/>
  <c r="R2509" i="1" a="1"/>
  <c r="R2509" i="1"/>
  <c r="S2509" i="1"/>
  <c r="R2637" i="1" a="1"/>
  <c r="R2637" i="1"/>
  <c r="S2637" i="1"/>
  <c r="R2765" i="1" a="1"/>
  <c r="R2765" i="1"/>
  <c r="S2765" i="1"/>
  <c r="S2825" i="1"/>
  <c r="R2833" i="1" a="1"/>
  <c r="R2833" i="1"/>
  <c r="R2960" i="1" a="1"/>
  <c r="R2960" i="1"/>
  <c r="R2975" i="1" a="1"/>
  <c r="R2975" i="1"/>
  <c r="R1045" i="1" a="1"/>
  <c r="R1045" i="1"/>
  <c r="R1109" i="1" a="1"/>
  <c r="R1109" i="1"/>
  <c r="O1109" i="1"/>
  <c r="Q1109" i="1"/>
  <c r="R1301" i="1" a="1"/>
  <c r="R1301" i="1"/>
  <c r="R1689" i="1" a="1"/>
  <c r="R1689" i="1"/>
  <c r="S1689" i="1"/>
  <c r="R1821" i="1" a="1"/>
  <c r="R1821" i="1"/>
  <c r="S1821" i="1"/>
  <c r="R1997" i="1" a="1"/>
  <c r="R1997" i="1"/>
  <c r="S1997" i="1"/>
  <c r="S2414" i="1"/>
  <c r="R2414" i="1" a="1"/>
  <c r="R2414" i="1"/>
  <c r="R1044" i="1" a="1"/>
  <c r="R1044" i="1"/>
  <c r="S1065" i="1"/>
  <c r="R1065" i="1" a="1"/>
  <c r="R1065" i="1"/>
  <c r="R1083" i="1" a="1"/>
  <c r="R1083" i="1"/>
  <c r="R1172" i="1" a="1"/>
  <c r="R1172" i="1"/>
  <c r="S1193" i="1"/>
  <c r="R1193" i="1" a="1"/>
  <c r="R1193" i="1"/>
  <c r="R1211" i="1" a="1"/>
  <c r="R1211" i="1"/>
  <c r="R1326" i="1" a="1"/>
  <c r="R1326" i="1"/>
  <c r="S1726" i="1"/>
  <c r="R1726" i="1" a="1"/>
  <c r="R1726" i="1"/>
  <c r="R2453" i="1" a="1"/>
  <c r="R2453" i="1"/>
  <c r="S2453" i="1"/>
  <c r="R2581" i="1" a="1"/>
  <c r="R2581" i="1"/>
  <c r="S2581" i="1"/>
  <c r="R2709" i="1" a="1"/>
  <c r="R2709" i="1"/>
  <c r="S2709" i="1"/>
  <c r="R2812" i="1" a="1"/>
  <c r="R2812" i="1"/>
  <c r="S2812" i="1"/>
  <c r="R2457" i="1" a="1"/>
  <c r="R2457" i="1"/>
  <c r="S2457" i="1"/>
  <c r="R2585" i="1" a="1"/>
  <c r="R2585" i="1"/>
  <c r="S2585" i="1"/>
  <c r="R2713" i="1" a="1"/>
  <c r="R2713" i="1"/>
  <c r="S2713" i="1"/>
  <c r="R2844" i="1" a="1"/>
  <c r="R2844" i="1"/>
  <c r="S2852" i="1"/>
  <c r="S2896" i="1"/>
  <c r="R3120" i="1" a="1"/>
  <c r="R3120" i="1"/>
  <c r="S3128" i="1"/>
  <c r="R2862" i="1" a="1"/>
  <c r="R2862" i="1"/>
  <c r="R2922" i="1" a="1"/>
  <c r="R2922" i="1"/>
  <c r="R2974" i="1" a="1"/>
  <c r="R2974" i="1"/>
  <c r="R3055" i="1" a="1"/>
  <c r="R3055" i="1"/>
  <c r="R3118" i="1" a="1"/>
  <c r="R3118" i="1"/>
  <c r="S3160" i="1"/>
  <c r="R3192" i="1" a="1"/>
  <c r="R3192" i="1"/>
  <c r="S3224" i="1"/>
  <c r="R3256" i="1" a="1"/>
  <c r="R3256" i="1"/>
  <c r="S3288" i="1"/>
  <c r="R3320" i="1" a="1"/>
  <c r="R3320" i="1"/>
  <c r="S3352" i="1"/>
  <c r="R3839" i="1" a="1"/>
  <c r="R3839" i="1"/>
  <c r="S2386" i="1"/>
  <c r="R2386" i="1" a="1"/>
  <c r="R2386" i="1"/>
  <c r="S2410" i="1"/>
  <c r="R2418" i="1" a="1"/>
  <c r="R2418" i="1"/>
  <c r="S2442" i="1"/>
  <c r="R2450" i="1" a="1"/>
  <c r="R2450" i="1"/>
  <c r="S2474" i="1"/>
  <c r="R2482" i="1" a="1"/>
  <c r="R2482" i="1"/>
  <c r="S2506" i="1"/>
  <c r="R2514" i="1" a="1"/>
  <c r="R2514" i="1"/>
  <c r="S2538" i="1"/>
  <c r="R2546" i="1" a="1"/>
  <c r="R2546" i="1"/>
  <c r="S2570" i="1"/>
  <c r="R2578" i="1" a="1"/>
  <c r="R2578" i="1"/>
  <c r="S2602" i="1"/>
  <c r="R2610" i="1" a="1"/>
  <c r="R2610" i="1"/>
  <c r="S2634" i="1"/>
  <c r="R2642" i="1" a="1"/>
  <c r="R2642" i="1"/>
  <c r="S2666" i="1"/>
  <c r="R2674" i="1" a="1"/>
  <c r="R2674" i="1"/>
  <c r="S2698" i="1"/>
  <c r="R2706" i="1" a="1"/>
  <c r="R2706" i="1"/>
  <c r="S2730" i="1"/>
  <c r="R2738" i="1" a="1"/>
  <c r="R2738" i="1"/>
  <c r="S2762" i="1"/>
  <c r="R2770" i="1" a="1"/>
  <c r="R2770" i="1"/>
  <c r="S2794" i="1"/>
  <c r="R2802" i="1" a="1"/>
  <c r="R2802" i="1"/>
  <c r="R2912" i="1" a="1"/>
  <c r="R2912" i="1"/>
  <c r="S2912" i="1"/>
  <c r="S3021" i="1"/>
  <c r="R3028" i="1" a="1"/>
  <c r="R3028" i="1"/>
  <c r="S3028" i="1"/>
  <c r="R3060" i="1" a="1"/>
  <c r="R3060" i="1"/>
  <c r="S3060" i="1"/>
  <c r="R3133" i="1" a="1"/>
  <c r="R3133" i="1"/>
  <c r="S3149" i="1"/>
  <c r="R3154" i="1" a="1"/>
  <c r="R3154" i="1"/>
  <c r="S3170" i="1"/>
  <c r="R3175" i="1" a="1"/>
  <c r="R3175" i="1"/>
  <c r="S3175" i="1"/>
  <c r="R3197" i="1" a="1"/>
  <c r="R3197" i="1"/>
  <c r="S3213" i="1"/>
  <c r="R3218" i="1" a="1"/>
  <c r="R3218" i="1"/>
  <c r="S3234" i="1"/>
  <c r="R3239" i="1" a="1"/>
  <c r="R3239" i="1"/>
  <c r="S3239" i="1"/>
  <c r="R3261" i="1" a="1"/>
  <c r="R3261" i="1"/>
  <c r="S3277" i="1"/>
  <c r="R3282" i="1" a="1"/>
  <c r="R3282" i="1"/>
  <c r="S3298" i="1"/>
  <c r="R3303" i="1" a="1"/>
  <c r="R3303" i="1"/>
  <c r="S3303" i="1"/>
  <c r="R3325" i="1" a="1"/>
  <c r="R3325" i="1"/>
  <c r="S3341" i="1"/>
  <c r="R3346" i="1" a="1"/>
  <c r="R3346" i="1"/>
  <c r="S3627" i="1"/>
  <c r="R3779" i="1" a="1"/>
  <c r="R3779" i="1"/>
  <c r="R3800" i="1" a="1"/>
  <c r="R3800" i="1"/>
  <c r="S4192" i="1"/>
  <c r="R4192" i="1" a="1"/>
  <c r="R4192" i="1"/>
  <c r="R5522" i="1" a="1"/>
  <c r="R5522" i="1"/>
  <c r="R3433" i="1" a="1"/>
  <c r="R3433" i="1"/>
  <c r="S3679" i="1"/>
  <c r="R3810" i="1" a="1"/>
  <c r="R3810" i="1"/>
  <c r="R3846" i="1" a="1"/>
  <c r="R3846" i="1"/>
  <c r="R3948" i="1" a="1"/>
  <c r="R3948" i="1"/>
  <c r="S4684" i="1"/>
  <c r="S4727" i="1"/>
  <c r="R4740" i="1" a="1"/>
  <c r="R4740" i="1"/>
  <c r="R3884" i="1" a="1"/>
  <c r="R3884" i="1"/>
  <c r="S4272" i="1"/>
  <c r="R4272" i="1" a="1"/>
  <c r="R4272" i="1"/>
  <c r="R5650" i="1" a="1"/>
  <c r="R5650" i="1"/>
  <c r="R3523" i="1" a="1"/>
  <c r="R3523" i="1"/>
  <c r="S3651" i="1"/>
  <c r="S4851" i="1"/>
  <c r="S5094" i="1"/>
  <c r="R4768" i="1" a="1"/>
  <c r="R4768" i="1"/>
  <c r="S5062" i="1"/>
  <c r="S5368" i="1"/>
  <c r="R5676" i="1" a="1"/>
  <c r="R5676" i="1"/>
  <c r="S5829" i="1"/>
  <c r="S3612" i="1"/>
  <c r="R3620" i="1" a="1"/>
  <c r="R3620" i="1"/>
  <c r="S3704" i="1"/>
  <c r="R3836" i="1" a="1"/>
  <c r="R3836" i="1"/>
  <c r="R4735" i="1" a="1"/>
  <c r="R4735" i="1"/>
  <c r="S4735" i="1"/>
  <c r="R4748" i="1" a="1"/>
  <c r="R4748" i="1"/>
  <c r="R5596" i="1" a="1"/>
  <c r="R5596" i="1"/>
  <c r="R3356" i="1" a="1"/>
  <c r="R3356" i="1"/>
  <c r="S3368" i="1"/>
  <c r="R3376" i="1" a="1"/>
  <c r="R3376" i="1"/>
  <c r="R3388" i="1" a="1"/>
  <c r="R3388" i="1"/>
  <c r="R3408" i="1" a="1"/>
  <c r="R3408" i="1"/>
  <c r="S3416" i="1"/>
  <c r="R3432" i="1" a="1"/>
  <c r="R3432" i="1"/>
  <c r="S3436" i="1"/>
  <c r="R3452" i="1" a="1"/>
  <c r="R3452" i="1"/>
  <c r="S3456" i="1"/>
  <c r="R3464" i="1" a="1"/>
  <c r="R3464" i="1"/>
  <c r="S3564" i="1"/>
  <c r="R3575" i="1" a="1"/>
  <c r="R3575" i="1"/>
  <c r="S3575" i="1"/>
  <c r="S3692" i="1"/>
  <c r="R3703" i="1" a="1"/>
  <c r="R3703" i="1"/>
  <c r="S3703" i="1"/>
  <c r="R4074" i="1" a="1"/>
  <c r="R4074" i="1"/>
  <c r="S4711" i="1"/>
  <c r="S4839" i="1"/>
  <c r="S5066" i="1"/>
  <c r="S5458" i="1"/>
  <c r="R559" i="1" a="1"/>
  <c r="R559" i="1"/>
  <c r="O559" i="1"/>
  <c r="Q559" i="1"/>
  <c r="R679" i="1" a="1"/>
  <c r="R679" i="1"/>
  <c r="O679" i="1"/>
  <c r="Q679" i="1"/>
  <c r="R780" i="1" a="1"/>
  <c r="R780" i="1"/>
  <c r="O780" i="1"/>
  <c r="Q780" i="1"/>
  <c r="R839" i="1" a="1"/>
  <c r="R839" i="1"/>
  <c r="O839" i="1"/>
  <c r="Q839" i="1"/>
  <c r="R900" i="1" a="1"/>
  <c r="R900" i="1"/>
  <c r="O900" i="1"/>
  <c r="Q900" i="1"/>
  <c r="R1031" i="1" a="1"/>
  <c r="R1031" i="1"/>
  <c r="R1250" i="1" a="1"/>
  <c r="R1250" i="1"/>
  <c r="R1629" i="1" a="1"/>
  <c r="R1629" i="1"/>
  <c r="R1772" i="1" a="1"/>
  <c r="R1772" i="1"/>
  <c r="R1625" i="1" a="1"/>
  <c r="R1625" i="1"/>
  <c r="R145" i="1" a="1"/>
  <c r="R145" i="1"/>
  <c r="R409" i="1" a="1"/>
  <c r="R409" i="1"/>
  <c r="R497" i="1" a="1"/>
  <c r="R497" i="1"/>
  <c r="O497" i="1"/>
  <c r="Q497" i="1"/>
  <c r="R577" i="1" a="1"/>
  <c r="R577" i="1"/>
  <c r="O577" i="1"/>
  <c r="Q577" i="1"/>
  <c r="R665" i="1" a="1"/>
  <c r="R665" i="1"/>
  <c r="O665" i="1"/>
  <c r="Q665" i="1"/>
  <c r="R857" i="1" a="1"/>
  <c r="R857" i="1"/>
  <c r="O857" i="1"/>
  <c r="Q857" i="1"/>
  <c r="R929" i="1" a="1"/>
  <c r="R929" i="1"/>
  <c r="O929" i="1"/>
  <c r="Q929" i="1"/>
  <c r="R993" i="1" a="1"/>
  <c r="R993" i="1"/>
  <c r="O993" i="1"/>
  <c r="Q993" i="1"/>
  <c r="R101" i="1" a="1"/>
  <c r="R101" i="1"/>
  <c r="R285" i="1" a="1"/>
  <c r="R285" i="1"/>
  <c r="R349" i="1" a="1"/>
  <c r="R349" i="1"/>
  <c r="R413" i="1" a="1"/>
  <c r="R413" i="1"/>
  <c r="R59" i="1" a="1"/>
  <c r="R59" i="1"/>
  <c r="R91" i="1" a="1"/>
  <c r="R91" i="1"/>
  <c r="R128" i="1" a="1"/>
  <c r="R128" i="1"/>
  <c r="R219" i="1" a="1"/>
  <c r="R219" i="1"/>
  <c r="R251" i="1" a="1"/>
  <c r="R251" i="1"/>
  <c r="R288" i="1" a="1"/>
  <c r="R288" i="1"/>
  <c r="R379" i="1" a="1"/>
  <c r="R379" i="1"/>
  <c r="R416" i="1" a="1"/>
  <c r="R416" i="1"/>
  <c r="R507" i="1" a="1"/>
  <c r="R507" i="1"/>
  <c r="O507" i="1"/>
  <c r="Q507" i="1"/>
  <c r="R544" i="1" a="1"/>
  <c r="R544" i="1"/>
  <c r="O544" i="1"/>
  <c r="Q544" i="1"/>
  <c r="R635" i="1" a="1"/>
  <c r="R635" i="1"/>
  <c r="O635" i="1"/>
  <c r="Q635" i="1"/>
  <c r="R672" i="1" a="1"/>
  <c r="R672" i="1"/>
  <c r="O672" i="1"/>
  <c r="Q672" i="1"/>
  <c r="R763" i="1" a="1"/>
  <c r="R763" i="1"/>
  <c r="O763" i="1"/>
  <c r="Q763" i="1"/>
  <c r="R800" i="1" a="1"/>
  <c r="R800" i="1"/>
  <c r="O800" i="1"/>
  <c r="Q800" i="1"/>
  <c r="R891" i="1" a="1"/>
  <c r="R891" i="1"/>
  <c r="O891" i="1"/>
  <c r="Q891" i="1"/>
  <c r="R928" i="1" a="1"/>
  <c r="R928" i="1"/>
  <c r="O928" i="1"/>
  <c r="Q928" i="1"/>
  <c r="R1347" i="1" a="1"/>
  <c r="R1347" i="1"/>
  <c r="R4941" i="1" a="1"/>
  <c r="R4941" i="1"/>
  <c r="R5226" i="1" a="1"/>
  <c r="R5226" i="1"/>
  <c r="R1535" i="1" a="1"/>
  <c r="R1535" i="1"/>
  <c r="R1567" i="1" a="1"/>
  <c r="R1567" i="1"/>
  <c r="R1599" i="1" a="1"/>
  <c r="R1599" i="1"/>
  <c r="R1631" i="1" a="1"/>
  <c r="R1631" i="1"/>
  <c r="R3090" i="1" a="1"/>
  <c r="R3090" i="1"/>
  <c r="R3582" i="1" a="1"/>
  <c r="R3582" i="1"/>
  <c r="R3710" i="1" a="1"/>
  <c r="R3710" i="1"/>
  <c r="R1518" i="1" a="1"/>
  <c r="R1518" i="1"/>
  <c r="R1550" i="1" a="1"/>
  <c r="R1550" i="1"/>
  <c r="R1582" i="1" a="1"/>
  <c r="R1582" i="1"/>
  <c r="R1614" i="1" a="1"/>
  <c r="R1614" i="1"/>
  <c r="R1646" i="1" a="1"/>
  <c r="R1646" i="1"/>
  <c r="R3506" i="1" a="1"/>
  <c r="R3506" i="1"/>
  <c r="R3789" i="1" a="1"/>
  <c r="R3789" i="1"/>
  <c r="R1764" i="1" a="1"/>
  <c r="R1764" i="1"/>
  <c r="R4327" i="1" a="1"/>
  <c r="R4327" i="1"/>
  <c r="R5770" i="1" a="1"/>
  <c r="R5770" i="1"/>
  <c r="R1524" i="1" a="1"/>
  <c r="R1524" i="1"/>
  <c r="R1556" i="1" a="1"/>
  <c r="R1556" i="1"/>
  <c r="R1588" i="1" a="1"/>
  <c r="R1588" i="1"/>
  <c r="R1620" i="1" a="1"/>
  <c r="R1620" i="1"/>
  <c r="R1652" i="1" a="1"/>
  <c r="R1652" i="1"/>
  <c r="R1824" i="1" a="1"/>
  <c r="R1824" i="1"/>
  <c r="R1952" i="1" a="1"/>
  <c r="R1952" i="1"/>
  <c r="R2080" i="1" a="1"/>
  <c r="R2080" i="1"/>
  <c r="R2208" i="1" a="1"/>
  <c r="R2208" i="1"/>
  <c r="R2336" i="1" a="1"/>
  <c r="R2336" i="1"/>
  <c r="R2464" i="1" a="1"/>
  <c r="R2464" i="1"/>
  <c r="R2592" i="1" a="1"/>
  <c r="R2592" i="1"/>
  <c r="R2720" i="1" a="1"/>
  <c r="R2720" i="1"/>
  <c r="R2903" i="1" a="1"/>
  <c r="R2903" i="1"/>
  <c r="R3514" i="1" a="1"/>
  <c r="R3514" i="1"/>
  <c r="R3785" i="1" a="1"/>
  <c r="R3785" i="1"/>
  <c r="R3997" i="1" a="1"/>
  <c r="R3997" i="1"/>
  <c r="R4161" i="1" a="1"/>
  <c r="R4161" i="1"/>
  <c r="R5117" i="1" a="1"/>
  <c r="R5117" i="1"/>
  <c r="R3780" i="1" a="1"/>
  <c r="R3780" i="1"/>
  <c r="R3885" i="1" a="1"/>
  <c r="R3885" i="1"/>
  <c r="R4109" i="1" a="1"/>
  <c r="R4109" i="1"/>
  <c r="R4798" i="1" a="1"/>
  <c r="R4798" i="1"/>
  <c r="R5073" i="1" a="1"/>
  <c r="R5073" i="1"/>
  <c r="R2918" i="1" a="1"/>
  <c r="R2918" i="1"/>
  <c r="R2982" i="1" a="1"/>
  <c r="R2982" i="1"/>
  <c r="R3920" i="1" a="1"/>
  <c r="R3920" i="1"/>
  <c r="R4007" i="1" a="1"/>
  <c r="R4007" i="1"/>
  <c r="R4359" i="1" a="1"/>
  <c r="R4359" i="1"/>
  <c r="R4774" i="1" a="1"/>
  <c r="R4774" i="1"/>
  <c r="R4929" i="1" a="1"/>
  <c r="R4929" i="1"/>
  <c r="R4291" i="1" a="1"/>
  <c r="R4291" i="1"/>
  <c r="R4419" i="1" a="1"/>
  <c r="R4419" i="1"/>
  <c r="R4547" i="1" a="1"/>
  <c r="R4547" i="1"/>
  <c r="R4838" i="1" a="1"/>
  <c r="R4838" i="1"/>
  <c r="R4119" i="1" a="1"/>
  <c r="R4119" i="1"/>
  <c r="R4151" i="1" a="1"/>
  <c r="R4151" i="1"/>
  <c r="R4203" i="1" a="1"/>
  <c r="R4203" i="1"/>
  <c r="R4267" i="1" a="1"/>
  <c r="R4267" i="1"/>
  <c r="R4331" i="1" a="1"/>
  <c r="R4331" i="1"/>
  <c r="R4395" i="1" a="1"/>
  <c r="R4395" i="1"/>
  <c r="R4459" i="1" a="1"/>
  <c r="R4459" i="1"/>
  <c r="R4523" i="1" a="1"/>
  <c r="R4523" i="1"/>
  <c r="R4587" i="1" a="1"/>
  <c r="R4587" i="1"/>
  <c r="R4690" i="1" a="1"/>
  <c r="R4690" i="1"/>
  <c r="R4818" i="1" a="1"/>
  <c r="R4818" i="1"/>
  <c r="R4114" i="1" a="1"/>
  <c r="R4114" i="1"/>
  <c r="R4670" i="1" a="1"/>
  <c r="R4670" i="1"/>
  <c r="R4794" i="1" a="1"/>
  <c r="R4794" i="1"/>
  <c r="R4667" i="1" a="1"/>
  <c r="R4667" i="1"/>
  <c r="R4965" i="1" a="1"/>
  <c r="R4965" i="1"/>
  <c r="R5029" i="1" a="1"/>
  <c r="R5029" i="1"/>
  <c r="R4958" i="1" a="1"/>
  <c r="R4958" i="1"/>
  <c r="R5104" i="1" a="1"/>
  <c r="R5104" i="1"/>
  <c r="R5147" i="1" a="1"/>
  <c r="R5147" i="1"/>
  <c r="R5179" i="1" a="1"/>
  <c r="R5179" i="1"/>
  <c r="R5211" i="1" a="1"/>
  <c r="R5211" i="1"/>
  <c r="R5107" i="1" a="1"/>
  <c r="R5107" i="1"/>
  <c r="R5068" i="1" a="1"/>
  <c r="R5068" i="1"/>
  <c r="R5246" i="1" a="1"/>
  <c r="R5246" i="1"/>
  <c r="R5062" i="1" a="1"/>
  <c r="R5062" i="1"/>
  <c r="R5469" i="1" a="1"/>
  <c r="R5469" i="1"/>
  <c r="R5243" i="1" a="1"/>
  <c r="R5243" i="1"/>
  <c r="R5322" i="1" a="1"/>
  <c r="R5322" i="1"/>
  <c r="R5419" i="1" a="1"/>
  <c r="R5419" i="1"/>
  <c r="R5244" i="1" a="1"/>
  <c r="R5244" i="1"/>
  <c r="R5276" i="1" a="1"/>
  <c r="R5276" i="1"/>
  <c r="R5312" i="1" a="1"/>
  <c r="R5312" i="1"/>
  <c r="R5376" i="1" a="1"/>
  <c r="R5376" i="1"/>
  <c r="R5427" i="1" a="1"/>
  <c r="R5427" i="1"/>
  <c r="R5537" i="1" a="1"/>
  <c r="R5537" i="1"/>
  <c r="R5404" i="1" a="1"/>
  <c r="R5404" i="1"/>
  <c r="R5468" i="1" a="1"/>
  <c r="R5468" i="1"/>
  <c r="R5434" i="1" a="1"/>
  <c r="R5434" i="1"/>
  <c r="R5498" i="1" a="1"/>
  <c r="R5498" i="1"/>
  <c r="R5609" i="1" a="1"/>
  <c r="R5609" i="1"/>
  <c r="R5667" i="1" a="1"/>
  <c r="R5667" i="1"/>
  <c r="R5807" i="1" a="1"/>
  <c r="R5807" i="1"/>
  <c r="R5705" i="1" a="1"/>
  <c r="R5705" i="1"/>
  <c r="R5726" i="1" a="1"/>
  <c r="R5726" i="1"/>
  <c r="R5774" i="1" a="1"/>
  <c r="R5774" i="1"/>
  <c r="R5895" i="1" a="1"/>
  <c r="R5895" i="1"/>
  <c r="R5819" i="1" a="1"/>
  <c r="R5819" i="1"/>
  <c r="R5769" i="1" a="1"/>
  <c r="R5769" i="1"/>
  <c r="R5833" i="1" a="1"/>
  <c r="R5833" i="1"/>
  <c r="R5982" i="1" a="1"/>
  <c r="R5982" i="1"/>
  <c r="R5891" i="1" a="1"/>
  <c r="R5891" i="1"/>
  <c r="R5853" i="1" a="1"/>
  <c r="R5853" i="1"/>
  <c r="R5930" i="1" a="1"/>
  <c r="R5930" i="1"/>
  <c r="R5918" i="1" a="1"/>
  <c r="R5918" i="1"/>
  <c r="R5979" i="1" a="1"/>
  <c r="R5979" i="1"/>
  <c r="R5956" i="1" a="1"/>
  <c r="R5956" i="1"/>
  <c r="R5084" i="1" a="1"/>
  <c r="R5084" i="1"/>
  <c r="R5174" i="1" a="1"/>
  <c r="R5174" i="1"/>
  <c r="R5082" i="1" a="1"/>
  <c r="R5082" i="1"/>
  <c r="R5453" i="1" a="1"/>
  <c r="R5453" i="1"/>
  <c r="R5377" i="1" a="1"/>
  <c r="R5377" i="1"/>
  <c r="R5367" i="1" a="1"/>
  <c r="R5367" i="1"/>
  <c r="R5332" i="1" a="1"/>
  <c r="R5332" i="1"/>
  <c r="R5688" i="1" a="1"/>
  <c r="R5688" i="1"/>
  <c r="R5611" i="1" a="1"/>
  <c r="R5611" i="1"/>
  <c r="R5447" i="1" a="1"/>
  <c r="R5447" i="1"/>
  <c r="R5454" i="1" a="1"/>
  <c r="R5454" i="1"/>
  <c r="R5657" i="1" a="1"/>
  <c r="R5657" i="1"/>
  <c r="R5671" i="1" a="1"/>
  <c r="R5671" i="1"/>
  <c r="R5758" i="1" a="1"/>
  <c r="R5758" i="1"/>
  <c r="R5831" i="1" a="1"/>
  <c r="R5831" i="1"/>
  <c r="R5723" i="1" a="1"/>
  <c r="R5723" i="1"/>
  <c r="R5741" i="1" a="1"/>
  <c r="R5741" i="1"/>
  <c r="R5847" i="1" a="1"/>
  <c r="R5847" i="1"/>
  <c r="R5889" i="1" a="1"/>
  <c r="R5889" i="1"/>
  <c r="R5934" i="1" a="1"/>
  <c r="R5934" i="1"/>
  <c r="R5960" i="1" a="1"/>
  <c r="R5960" i="1"/>
  <c r="R5781" i="1" a="1"/>
  <c r="R5781" i="1"/>
  <c r="R5865" i="1" a="1"/>
  <c r="R5865" i="1"/>
  <c r="R3362" i="1" a="1"/>
  <c r="R3362" i="1"/>
  <c r="R4058" i="1" a="1"/>
  <c r="R4058" i="1"/>
  <c r="S4799" i="1"/>
  <c r="R4812" i="1" a="1"/>
  <c r="R4812" i="1"/>
  <c r="S5718" i="1"/>
  <c r="R4023" i="1" a="1"/>
  <c r="R4023" i="1"/>
  <c r="S4608" i="1"/>
  <c r="R4608" i="1" a="1"/>
  <c r="R4608" i="1"/>
  <c r="R5901" i="1" a="1"/>
  <c r="R5901" i="1"/>
  <c r="R4687" i="1" a="1"/>
  <c r="R4687" i="1"/>
  <c r="S4763" i="1"/>
  <c r="R5003" i="1" a="1"/>
  <c r="R5003" i="1"/>
  <c r="R5011" i="1" a="1"/>
  <c r="R5011" i="1"/>
  <c r="R5023" i="1" a="1"/>
  <c r="R5023" i="1"/>
  <c r="R5307" i="1" a="1"/>
  <c r="R5307" i="1"/>
  <c r="R5371" i="1" a="1"/>
  <c r="R5371" i="1"/>
  <c r="R5905" i="1" a="1"/>
  <c r="R5905" i="1"/>
  <c r="R5915" i="1" a="1"/>
  <c r="R5915" i="1"/>
  <c r="R5947" i="1" a="1"/>
  <c r="R5947" i="1"/>
  <c r="R3503" i="1" a="1"/>
  <c r="R3503" i="1"/>
  <c r="S3503" i="1"/>
  <c r="R3631" i="1" a="1"/>
  <c r="R3631" i="1"/>
  <c r="S3631" i="1"/>
  <c r="R3797" i="1" a="1"/>
  <c r="R3797" i="1"/>
  <c r="R4001" i="1" a="1"/>
  <c r="R4001" i="1"/>
  <c r="R4076" i="1" a="1"/>
  <c r="R4076" i="1"/>
  <c r="R4244" i="1" a="1"/>
  <c r="R4244" i="1"/>
  <c r="R4288" i="1" a="1"/>
  <c r="R4288" i="1"/>
  <c r="R4328" i="1" a="1"/>
  <c r="R4328" i="1"/>
  <c r="R4500" i="1" a="1"/>
  <c r="R4500" i="1"/>
  <c r="R4544" i="1" a="1"/>
  <c r="R4544" i="1"/>
  <c r="R4584" i="1" a="1"/>
  <c r="R4584" i="1"/>
  <c r="R4867" i="1" a="1"/>
  <c r="R4867" i="1"/>
  <c r="S4867" i="1"/>
  <c r="R4876" i="1" a="1"/>
  <c r="R4876" i="1"/>
  <c r="R4880" i="1" a="1"/>
  <c r="R4880" i="1"/>
  <c r="R4884" i="1" a="1"/>
  <c r="R4884" i="1"/>
  <c r="R4888" i="1" a="1"/>
  <c r="R4888" i="1"/>
  <c r="S3508" i="1"/>
  <c r="S3572" i="1"/>
  <c r="S3636" i="1"/>
  <c r="S3700" i="1"/>
  <c r="R3841" i="1" a="1"/>
  <c r="R3841" i="1"/>
  <c r="R3935" i="1" a="1"/>
  <c r="R3935" i="1"/>
  <c r="R3978" i="1" a="1"/>
  <c r="R3978" i="1"/>
  <c r="S4476" i="1"/>
  <c r="R4640" i="1" a="1"/>
  <c r="R4640" i="1"/>
  <c r="S4703" i="1"/>
  <c r="R4747" i="1" a="1"/>
  <c r="R4747" i="1"/>
  <c r="S4759" i="1"/>
  <c r="S5090" i="1"/>
  <c r="S5561" i="1"/>
  <c r="R5561" i="1" a="1"/>
  <c r="R5561" i="1"/>
  <c r="S5761" i="1"/>
  <c r="S5793" i="1"/>
  <c r="R1359" i="1" a="1"/>
  <c r="R1359" i="1"/>
  <c r="R1391" i="1" a="1"/>
  <c r="R1391" i="1"/>
  <c r="R1423" i="1" a="1"/>
  <c r="R1423" i="1"/>
  <c r="R1455" i="1" a="1"/>
  <c r="R1455" i="1"/>
  <c r="R1487" i="1" a="1"/>
  <c r="R1487" i="1"/>
  <c r="R31" i="1" a="1"/>
  <c r="R31" i="1"/>
  <c r="R143" i="1" a="1"/>
  <c r="R143" i="1"/>
  <c r="R263" i="1" a="1"/>
  <c r="R263" i="1"/>
  <c r="R436" i="1" a="1"/>
  <c r="R436" i="1"/>
  <c r="R495" i="1" a="1"/>
  <c r="R495" i="1"/>
  <c r="O495" i="1"/>
  <c r="Q495" i="1"/>
  <c r="R527" i="1" a="1"/>
  <c r="R527" i="1"/>
  <c r="O527" i="1"/>
  <c r="Q527" i="1"/>
  <c r="R663" i="1" a="1"/>
  <c r="R663" i="1"/>
  <c r="O663" i="1"/>
  <c r="Q663" i="1"/>
  <c r="R767" i="1" a="1"/>
  <c r="R767" i="1"/>
  <c r="O767" i="1"/>
  <c r="Q767" i="1"/>
  <c r="R799" i="1" a="1"/>
  <c r="R799" i="1"/>
  <c r="O799" i="1"/>
  <c r="Q799" i="1"/>
  <c r="R887" i="1" a="1"/>
  <c r="R887" i="1"/>
  <c r="O887" i="1"/>
  <c r="Q887" i="1"/>
  <c r="R983" i="1" a="1"/>
  <c r="R983" i="1"/>
  <c r="O983" i="1"/>
  <c r="Q983" i="1"/>
  <c r="R1167" i="1" a="1"/>
  <c r="R1167" i="1"/>
  <c r="R1319" i="1" a="1"/>
  <c r="R1319" i="1"/>
  <c r="R1549" i="1" a="1"/>
  <c r="R1549" i="1"/>
  <c r="R1760" i="1" a="1"/>
  <c r="R1760" i="1"/>
  <c r="R617" i="1" a="1"/>
  <c r="R617" i="1"/>
  <c r="O617" i="1"/>
  <c r="Q617" i="1"/>
  <c r="R825" i="1" a="1"/>
  <c r="R825" i="1"/>
  <c r="O825" i="1"/>
  <c r="Q825" i="1"/>
  <c r="R109" i="1" a="1"/>
  <c r="R109" i="1"/>
  <c r="R277" i="1" a="1"/>
  <c r="R277" i="1"/>
  <c r="R405" i="1" a="1"/>
  <c r="R405" i="1"/>
  <c r="R541" i="1" a="1"/>
  <c r="R541" i="1"/>
  <c r="O541" i="1"/>
  <c r="Q541" i="1"/>
  <c r="R573" i="1" a="1"/>
  <c r="R573" i="1"/>
  <c r="O573" i="1"/>
  <c r="Q573" i="1"/>
  <c r="R605" i="1" a="1"/>
  <c r="R605" i="1"/>
  <c r="O605" i="1"/>
  <c r="Q605" i="1"/>
  <c r="R637" i="1" a="1"/>
  <c r="R637" i="1"/>
  <c r="O637" i="1"/>
  <c r="Q637" i="1"/>
  <c r="R669" i="1" a="1"/>
  <c r="R669" i="1"/>
  <c r="O669" i="1"/>
  <c r="Q669" i="1"/>
  <c r="R701" i="1" a="1"/>
  <c r="R701" i="1"/>
  <c r="O701" i="1"/>
  <c r="Q701" i="1"/>
  <c r="R733" i="1" a="1"/>
  <c r="R733" i="1"/>
  <c r="O733" i="1"/>
  <c r="Q733" i="1"/>
  <c r="R765" i="1" a="1"/>
  <c r="R765" i="1"/>
  <c r="O765" i="1"/>
  <c r="Q765" i="1"/>
  <c r="R797" i="1" a="1"/>
  <c r="R797" i="1"/>
  <c r="O797" i="1"/>
  <c r="Q797" i="1"/>
  <c r="R829" i="1" a="1"/>
  <c r="R829" i="1"/>
  <c r="O829" i="1"/>
  <c r="Q829" i="1"/>
  <c r="R861" i="1" a="1"/>
  <c r="R861" i="1"/>
  <c r="O861" i="1"/>
  <c r="Q861" i="1"/>
  <c r="R893" i="1" a="1"/>
  <c r="R893" i="1"/>
  <c r="O893" i="1"/>
  <c r="Q893" i="1"/>
  <c r="R925" i="1" a="1"/>
  <c r="R925" i="1"/>
  <c r="O925" i="1"/>
  <c r="Q925" i="1"/>
  <c r="R957" i="1" a="1"/>
  <c r="R957" i="1"/>
  <c r="O957" i="1"/>
  <c r="Q957" i="1"/>
  <c r="R989" i="1" a="1"/>
  <c r="R989" i="1"/>
  <c r="O989" i="1"/>
  <c r="Q989" i="1"/>
  <c r="R1609" i="1" a="1"/>
  <c r="R1609" i="1"/>
  <c r="R3386" i="1" a="1"/>
  <c r="R3386" i="1"/>
  <c r="R3379" i="1" a="1"/>
  <c r="R3379" i="1"/>
  <c r="R3378" i="1" a="1"/>
  <c r="R3378" i="1"/>
  <c r="R8" i="1" a="1"/>
  <c r="R8" i="1"/>
  <c r="R72" i="1" a="1"/>
  <c r="R72" i="1"/>
  <c r="R136" i="1" a="1"/>
  <c r="R136" i="1"/>
  <c r="R200" i="1" a="1"/>
  <c r="R200" i="1"/>
  <c r="R264" i="1" a="1"/>
  <c r="R264" i="1"/>
  <c r="R328" i="1" a="1"/>
  <c r="R328" i="1"/>
  <c r="R392" i="1" a="1"/>
  <c r="R392" i="1"/>
  <c r="R456" i="1" a="1"/>
  <c r="R456" i="1"/>
  <c r="R520" i="1" a="1"/>
  <c r="R520" i="1"/>
  <c r="O520" i="1"/>
  <c r="Q520" i="1"/>
  <c r="R584" i="1" a="1"/>
  <c r="R584" i="1"/>
  <c r="O584" i="1"/>
  <c r="Q584" i="1"/>
  <c r="R648" i="1" a="1"/>
  <c r="R648" i="1"/>
  <c r="O648" i="1"/>
  <c r="Q648" i="1"/>
  <c r="R712" i="1" a="1"/>
  <c r="R712" i="1"/>
  <c r="O712" i="1"/>
  <c r="Q712" i="1"/>
  <c r="R776" i="1" a="1"/>
  <c r="R776" i="1"/>
  <c r="O776" i="1"/>
  <c r="Q776" i="1"/>
  <c r="R840" i="1" a="1"/>
  <c r="R840" i="1"/>
  <c r="O840" i="1"/>
  <c r="Q840" i="1"/>
  <c r="R904" i="1" a="1"/>
  <c r="R904" i="1"/>
  <c r="O904" i="1"/>
  <c r="Q904" i="1"/>
  <c r="R968" i="1" a="1"/>
  <c r="R968" i="1"/>
  <c r="O968" i="1"/>
  <c r="Q968" i="1"/>
  <c r="R1366" i="1" a="1"/>
  <c r="R1366" i="1"/>
  <c r="R1430" i="1" a="1"/>
  <c r="R1430" i="1"/>
  <c r="R1494" i="1" a="1"/>
  <c r="R1494" i="1"/>
  <c r="R1744" i="1" a="1"/>
  <c r="R1744" i="1"/>
  <c r="R3474" i="1" a="1"/>
  <c r="R3474" i="1"/>
  <c r="R5601" i="1" a="1"/>
  <c r="R5601" i="1"/>
  <c r="R1531" i="1" a="1"/>
  <c r="R1531" i="1"/>
  <c r="R1595" i="1" a="1"/>
  <c r="R1595" i="1"/>
  <c r="R1820" i="1" a="1"/>
  <c r="R1820" i="1"/>
  <c r="R1948" i="1" a="1"/>
  <c r="R1948" i="1"/>
  <c r="R2076" i="1" a="1"/>
  <c r="R2076" i="1"/>
  <c r="R2204" i="1" a="1"/>
  <c r="R2204" i="1"/>
  <c r="R2332" i="1" a="1"/>
  <c r="R2332" i="1"/>
  <c r="R2460" i="1" a="1"/>
  <c r="R2460" i="1"/>
  <c r="R2588" i="1" a="1"/>
  <c r="R2588" i="1"/>
  <c r="R2716" i="1" a="1"/>
  <c r="R2716" i="1"/>
  <c r="R3047" i="1" a="1"/>
  <c r="R3047" i="1"/>
  <c r="R3702" i="1" a="1"/>
  <c r="R3702" i="1"/>
  <c r="R3111" i="1" a="1"/>
  <c r="R3111" i="1"/>
  <c r="R5161" i="1" a="1"/>
  <c r="R5161" i="1"/>
  <c r="R3562" i="1" a="1"/>
  <c r="R3562" i="1"/>
  <c r="R3911" i="1" a="1"/>
  <c r="R3911" i="1"/>
  <c r="R3594" i="1" a="1"/>
  <c r="R3594" i="1"/>
  <c r="R5137" i="1" a="1"/>
  <c r="R5137" i="1"/>
  <c r="R1536" i="1" a="1"/>
  <c r="R1536" i="1"/>
  <c r="R1600" i="1" a="1"/>
  <c r="R1600" i="1"/>
  <c r="R2898" i="1" a="1"/>
  <c r="R2898" i="1"/>
  <c r="R4068" i="1" a="1"/>
  <c r="R4068" i="1"/>
  <c r="R1667" i="1" a="1"/>
  <c r="R1667" i="1"/>
  <c r="R1699" i="1" a="1"/>
  <c r="R1699" i="1"/>
  <c r="R1731" i="1" a="1"/>
  <c r="R1731" i="1"/>
  <c r="R1763" i="1" a="1"/>
  <c r="R1763" i="1"/>
  <c r="R1795" i="1" a="1"/>
  <c r="R1795" i="1"/>
  <c r="R1827" i="1" a="1"/>
  <c r="R1827" i="1"/>
  <c r="R1859" i="1" a="1"/>
  <c r="R1859" i="1"/>
  <c r="R1891" i="1" a="1"/>
  <c r="R1891" i="1"/>
  <c r="R1923" i="1" a="1"/>
  <c r="R1923" i="1"/>
  <c r="R1955" i="1" a="1"/>
  <c r="R1955" i="1"/>
  <c r="R1987" i="1" a="1"/>
  <c r="R1987" i="1"/>
  <c r="R2019" i="1" a="1"/>
  <c r="R2019" i="1"/>
  <c r="R2051" i="1" a="1"/>
  <c r="R2051" i="1"/>
  <c r="R2083" i="1" a="1"/>
  <c r="R2083" i="1"/>
  <c r="R2115" i="1" a="1"/>
  <c r="R2115" i="1"/>
  <c r="R2147" i="1" a="1"/>
  <c r="R2147" i="1"/>
  <c r="R2179" i="1" a="1"/>
  <c r="R2179" i="1"/>
  <c r="R2211" i="1" a="1"/>
  <c r="R2211" i="1"/>
  <c r="R2243" i="1" a="1"/>
  <c r="R2243" i="1"/>
  <c r="R2275" i="1" a="1"/>
  <c r="R2275" i="1"/>
  <c r="R2307" i="1" a="1"/>
  <c r="R2307" i="1"/>
  <c r="R2339" i="1" a="1"/>
  <c r="R2339" i="1"/>
  <c r="R2371" i="1" a="1"/>
  <c r="R2371" i="1"/>
  <c r="R2403" i="1" a="1"/>
  <c r="R2403" i="1"/>
  <c r="R2435" i="1" a="1"/>
  <c r="R2435" i="1"/>
  <c r="R2467" i="1" a="1"/>
  <c r="R2467" i="1"/>
  <c r="R2499" i="1" a="1"/>
  <c r="R2499" i="1"/>
  <c r="R2531" i="1" a="1"/>
  <c r="R2531" i="1"/>
  <c r="R2563" i="1" a="1"/>
  <c r="R2563" i="1"/>
  <c r="R2595" i="1" a="1"/>
  <c r="R2595" i="1"/>
  <c r="R2627" i="1" a="1"/>
  <c r="R2627" i="1"/>
  <c r="R2659" i="1" a="1"/>
  <c r="R2659" i="1"/>
  <c r="R2691" i="1" a="1"/>
  <c r="R2691" i="1"/>
  <c r="R2723" i="1" a="1"/>
  <c r="R2723" i="1"/>
  <c r="R2755" i="1" a="1"/>
  <c r="R2755" i="1"/>
  <c r="R2787" i="1" a="1"/>
  <c r="R2787" i="1"/>
  <c r="R3863" i="1" a="1"/>
  <c r="R3863" i="1"/>
  <c r="R3995" i="1" a="1"/>
  <c r="R3995" i="1"/>
  <c r="R4718" i="1" a="1"/>
  <c r="R4718" i="1"/>
  <c r="R5083" i="1" a="1"/>
  <c r="R5083" i="1"/>
  <c r="R2886" i="1" a="1"/>
  <c r="R2886" i="1"/>
  <c r="R3030" i="1" a="1"/>
  <c r="R3030" i="1"/>
  <c r="R3099" i="1" a="1"/>
  <c r="R3099" i="1"/>
  <c r="R3860" i="1" a="1"/>
  <c r="R3860" i="1"/>
  <c r="R4009" i="1" a="1"/>
  <c r="R4009" i="1"/>
  <c r="R4957" i="1" a="1"/>
  <c r="R4957" i="1"/>
  <c r="R4282" i="1" a="1"/>
  <c r="R4282" i="1"/>
  <c r="R4410" i="1" a="1"/>
  <c r="R4410" i="1"/>
  <c r="R4538" i="1" a="1"/>
  <c r="R4538" i="1"/>
  <c r="R4894" i="1" a="1"/>
  <c r="R4894" i="1"/>
  <c r="R5143" i="1" a="1"/>
  <c r="R5143" i="1"/>
  <c r="R5207" i="1" a="1"/>
  <c r="R5207" i="1"/>
  <c r="R3481" i="1" a="1"/>
  <c r="R3481" i="1"/>
  <c r="R3513" i="1" a="1"/>
  <c r="R3513" i="1"/>
  <c r="R3545" i="1" a="1"/>
  <c r="R3545" i="1"/>
  <c r="R3577" i="1" a="1"/>
  <c r="R3577" i="1"/>
  <c r="R3609" i="1" a="1"/>
  <c r="R3609" i="1"/>
  <c r="R3641" i="1" a="1"/>
  <c r="R3641" i="1"/>
  <c r="R3673" i="1" a="1"/>
  <c r="R3673" i="1"/>
  <c r="R3705" i="1" a="1"/>
  <c r="R3705" i="1"/>
  <c r="R3737" i="1" a="1"/>
  <c r="R3737" i="1"/>
  <c r="R4633" i="1" a="1"/>
  <c r="R4633" i="1"/>
  <c r="R4133" i="1" a="1"/>
  <c r="R4133" i="1"/>
  <c r="R4834" i="1" a="1"/>
  <c r="R4834" i="1"/>
  <c r="R4219" i="1" a="1"/>
  <c r="R4219" i="1"/>
  <c r="R4366" i="1" a="1"/>
  <c r="R4366" i="1"/>
  <c r="R4475" i="1" a="1"/>
  <c r="R4475" i="1"/>
  <c r="R4622" i="1" a="1"/>
  <c r="R4622" i="1"/>
  <c r="R4909" i="1" a="1"/>
  <c r="R4909" i="1"/>
  <c r="R4126" i="1" a="1"/>
  <c r="R4126" i="1"/>
  <c r="R4207" i="1" a="1"/>
  <c r="R4207" i="1"/>
  <c r="R4335" i="1" a="1"/>
  <c r="R4335" i="1"/>
  <c r="R4463" i="1" a="1"/>
  <c r="R4463" i="1"/>
  <c r="R4591" i="1" a="1"/>
  <c r="R4591" i="1"/>
  <c r="R4649" i="1" a="1"/>
  <c r="R4649" i="1"/>
  <c r="R4641" i="1" a="1"/>
  <c r="R4641" i="1"/>
  <c r="R4173" i="1" a="1"/>
  <c r="R4173" i="1"/>
  <c r="R4205" i="1" a="1"/>
  <c r="R4205" i="1"/>
  <c r="R4237" i="1" a="1"/>
  <c r="R4237" i="1"/>
  <c r="R4269" i="1" a="1"/>
  <c r="R4269" i="1"/>
  <c r="R4301" i="1" a="1"/>
  <c r="R4301" i="1"/>
  <c r="R4333" i="1" a="1"/>
  <c r="R4333" i="1"/>
  <c r="R4365" i="1" a="1"/>
  <c r="R4365" i="1"/>
  <c r="R4397" i="1" a="1"/>
  <c r="R4397" i="1"/>
  <c r="R4429" i="1" a="1"/>
  <c r="R4429" i="1"/>
  <c r="R4461" i="1" a="1"/>
  <c r="R4461" i="1"/>
  <c r="R4493" i="1" a="1"/>
  <c r="R4493" i="1"/>
  <c r="R4525" i="1" a="1"/>
  <c r="R4525" i="1"/>
  <c r="R4557" i="1" a="1"/>
  <c r="R4557" i="1"/>
  <c r="R4589" i="1" a="1"/>
  <c r="R4589" i="1"/>
  <c r="R4621" i="1" a="1"/>
  <c r="R4621" i="1"/>
  <c r="R4709" i="1" a="1"/>
  <c r="R4709" i="1"/>
  <c r="R4741" i="1" a="1"/>
  <c r="R4741" i="1"/>
  <c r="R4773" i="1" a="1"/>
  <c r="R4773" i="1"/>
  <c r="R4805" i="1" a="1"/>
  <c r="R4805" i="1"/>
  <c r="R4837" i="1" a="1"/>
  <c r="R4837" i="1"/>
  <c r="R4869" i="1" a="1"/>
  <c r="R4869" i="1"/>
  <c r="R4901" i="1" a="1"/>
  <c r="R4901" i="1"/>
  <c r="R5125" i="1" a="1"/>
  <c r="R5125" i="1"/>
  <c r="R5049" i="1" a="1"/>
  <c r="R5049" i="1"/>
  <c r="R5160" i="1" a="1"/>
  <c r="R5160" i="1"/>
  <c r="R4924" i="1" a="1"/>
  <c r="R4924" i="1"/>
  <c r="R4956" i="1" a="1"/>
  <c r="R4956" i="1"/>
  <c r="R4988" i="1" a="1"/>
  <c r="R4988" i="1"/>
  <c r="R5020" i="1" a="1"/>
  <c r="R5020" i="1"/>
  <c r="R5052" i="1" a="1"/>
  <c r="R5052" i="1"/>
  <c r="R5278" i="1" a="1"/>
  <c r="R5278" i="1"/>
  <c r="R5150" i="1" a="1"/>
  <c r="R5150" i="1"/>
  <c r="R5295" i="1" a="1"/>
  <c r="R5295" i="1"/>
  <c r="R5365" i="1" a="1"/>
  <c r="R5365" i="1"/>
  <c r="R5303" i="1" a="1"/>
  <c r="R5303" i="1"/>
  <c r="R5300" i="1" a="1"/>
  <c r="R5300" i="1"/>
  <c r="R5532" i="1" a="1"/>
  <c r="R5532" i="1"/>
  <c r="R5544" i="1" a="1"/>
  <c r="R5544" i="1"/>
  <c r="R5406" i="1" a="1"/>
  <c r="R5406" i="1"/>
  <c r="R5621" i="1" a="1"/>
  <c r="R5621" i="1"/>
  <c r="R5651" i="1" a="1"/>
  <c r="R5651" i="1"/>
  <c r="R5699" i="1" a="1"/>
  <c r="R5699" i="1"/>
  <c r="R5830" i="1" a="1"/>
  <c r="R5830" i="1"/>
  <c r="R5821" i="1" a="1"/>
  <c r="R5821" i="1"/>
  <c r="R5953" i="1" a="1"/>
  <c r="R5953" i="1"/>
  <c r="R5943" i="1" a="1"/>
  <c r="R5943" i="1"/>
  <c r="R5719" i="1" a="1"/>
  <c r="R5719" i="1"/>
  <c r="R5843" i="1" a="1"/>
  <c r="R5843" i="1"/>
  <c r="R5961" i="1" a="1"/>
  <c r="R5961" i="1"/>
  <c r="R3861" i="1" a="1"/>
  <c r="R3861" i="1"/>
  <c r="R3439" i="1" a="1"/>
  <c r="R3439" i="1"/>
  <c r="R3579" i="1" a="1"/>
  <c r="R3579" i="1"/>
  <c r="S3671" i="1"/>
  <c r="R3848" i="1" a="1"/>
  <c r="R3848" i="1"/>
  <c r="R4069" i="1" a="1"/>
  <c r="R4069" i="1"/>
  <c r="S4356" i="1"/>
  <c r="R4356" i="1" a="1"/>
  <c r="R4356" i="1"/>
  <c r="R5331" i="1" a="1"/>
  <c r="R5331" i="1"/>
  <c r="R5573" i="1" a="1"/>
  <c r="R5573" i="1"/>
  <c r="S4823" i="1"/>
  <c r="R4868" i="1" a="1"/>
  <c r="R4868" i="1"/>
  <c r="S5861" i="1"/>
  <c r="R3659" i="1" a="1"/>
  <c r="R3659" i="1"/>
  <c r="S3659" i="1"/>
  <c r="S3684" i="1"/>
  <c r="R3695" i="1" a="1"/>
  <c r="R3695" i="1"/>
  <c r="S3695" i="1"/>
  <c r="R3855" i="1" a="1"/>
  <c r="R3855" i="1"/>
  <c r="R4152" i="1" a="1"/>
  <c r="R4152" i="1"/>
  <c r="R4756" i="1" a="1"/>
  <c r="R4756" i="1"/>
  <c r="R5449" i="1" a="1"/>
  <c r="R5449" i="1"/>
  <c r="R5568" i="1" a="1"/>
  <c r="R5568" i="1"/>
  <c r="R3768" i="1" a="1"/>
  <c r="R3768" i="1"/>
  <c r="R3887" i="1" a="1"/>
  <c r="R3887" i="1"/>
  <c r="R3937" i="1" a="1"/>
  <c r="R3937" i="1"/>
  <c r="R4022" i="1" a="1"/>
  <c r="R4022" i="1"/>
  <c r="R4034" i="1" a="1"/>
  <c r="R4034" i="1"/>
  <c r="S4292" i="1"/>
  <c r="R4292" i="1" a="1"/>
  <c r="R4292" i="1"/>
  <c r="S4336" i="1"/>
  <c r="R4336" i="1" a="1"/>
  <c r="R4336" i="1"/>
  <c r="S4600" i="1"/>
  <c r="R4600" i="1" a="1"/>
  <c r="R4600" i="1"/>
  <c r="R4751" i="1" a="1"/>
  <c r="R4751" i="1"/>
  <c r="S4751" i="1"/>
  <c r="R4979" i="1" a="1"/>
  <c r="R4979" i="1"/>
  <c r="R5712" i="1" a="1"/>
  <c r="R5712" i="1"/>
  <c r="R225" i="1" a="1"/>
  <c r="R225" i="1"/>
  <c r="R305" i="1" a="1"/>
  <c r="R305" i="1"/>
  <c r="R377" i="1" a="1"/>
  <c r="R377" i="1"/>
  <c r="R449" i="1" a="1"/>
  <c r="R449" i="1"/>
  <c r="R521" i="1" a="1"/>
  <c r="R521" i="1"/>
  <c r="O521" i="1"/>
  <c r="Q521" i="1"/>
  <c r="R601" i="1" a="1"/>
  <c r="R601" i="1"/>
  <c r="O601" i="1"/>
  <c r="Q601" i="1"/>
  <c r="R849" i="1" a="1"/>
  <c r="R849" i="1"/>
  <c r="O849" i="1"/>
  <c r="Q849" i="1"/>
  <c r="R961" i="1" a="1"/>
  <c r="R961" i="1"/>
  <c r="O961" i="1"/>
  <c r="Q961" i="1"/>
  <c r="R1371" i="1" a="1"/>
  <c r="R1371" i="1"/>
  <c r="R1403" i="1" a="1"/>
  <c r="R1403" i="1"/>
  <c r="R1435" i="1" a="1"/>
  <c r="R1435" i="1"/>
  <c r="R1467" i="1" a="1"/>
  <c r="R1467" i="1"/>
  <c r="R1553" i="1" a="1"/>
  <c r="R1553" i="1"/>
  <c r="R103" i="1" a="1"/>
  <c r="R103" i="1"/>
  <c r="R180" i="1" a="1"/>
  <c r="R180" i="1"/>
  <c r="R239" i="1" a="1"/>
  <c r="R239" i="1"/>
  <c r="R431" i="1" a="1"/>
  <c r="R431" i="1"/>
  <c r="R463" i="1" a="1"/>
  <c r="R463" i="1"/>
  <c r="O463" i="1"/>
  <c r="Q463" i="1"/>
  <c r="R623" i="1" a="1"/>
  <c r="R623" i="1"/>
  <c r="O623" i="1"/>
  <c r="Q623" i="1"/>
  <c r="R727" i="1" a="1"/>
  <c r="R727" i="1"/>
  <c r="O727" i="1"/>
  <c r="Q727" i="1"/>
  <c r="R759" i="1" a="1"/>
  <c r="R759" i="1"/>
  <c r="O759" i="1"/>
  <c r="Q759" i="1"/>
  <c r="R967" i="1" a="1"/>
  <c r="R967" i="1"/>
  <c r="O967" i="1"/>
  <c r="Q967" i="1"/>
  <c r="R1146" i="1" a="1"/>
  <c r="R1146" i="1"/>
  <c r="R1298" i="1" a="1"/>
  <c r="R1298" i="1"/>
  <c r="R1597" i="1" a="1"/>
  <c r="R1597" i="1"/>
  <c r="R1740" i="1" a="1"/>
  <c r="R1740" i="1"/>
  <c r="R1529" i="1" a="1"/>
  <c r="R1529" i="1"/>
  <c r="R49" i="1" a="1"/>
  <c r="R49" i="1"/>
  <c r="R121" i="1" a="1"/>
  <c r="R121" i="1"/>
  <c r="R273" i="1" a="1"/>
  <c r="R273" i="1"/>
  <c r="R369" i="1" a="1"/>
  <c r="R369" i="1"/>
  <c r="R465" i="1" a="1"/>
  <c r="R465" i="1"/>
  <c r="O465" i="1"/>
  <c r="Q465" i="1"/>
  <c r="R641" i="1" a="1"/>
  <c r="R641" i="1"/>
  <c r="O641" i="1"/>
  <c r="Q641" i="1"/>
  <c r="R713" i="1" a="1"/>
  <c r="R713" i="1"/>
  <c r="O713" i="1"/>
  <c r="Q713" i="1"/>
  <c r="R897" i="1" a="1"/>
  <c r="R897" i="1"/>
  <c r="O897" i="1"/>
  <c r="Q897" i="1"/>
  <c r="R969" i="1" a="1"/>
  <c r="R969" i="1"/>
  <c r="O969" i="1"/>
  <c r="Q969" i="1"/>
  <c r="R45" i="1" a="1"/>
  <c r="R45" i="1"/>
  <c r="R173" i="1" a="1"/>
  <c r="R173" i="1"/>
  <c r="R229" i="1" a="1"/>
  <c r="R229" i="1"/>
  <c r="R421" i="1" a="1"/>
  <c r="R421" i="1"/>
  <c r="R11" i="1" a="1"/>
  <c r="R11" i="1"/>
  <c r="O11" i="1"/>
  <c r="Q11" i="1"/>
  <c r="R48" i="1" a="1"/>
  <c r="R48" i="1"/>
  <c r="R139" i="1" a="1"/>
  <c r="R139" i="1"/>
  <c r="R203" i="1" a="1"/>
  <c r="R203" i="1"/>
  <c r="R240" i="1" a="1"/>
  <c r="R240" i="1"/>
  <c r="R331" i="1" a="1"/>
  <c r="R331" i="1"/>
  <c r="R368" i="1" a="1"/>
  <c r="R368" i="1"/>
  <c r="R459" i="1" a="1"/>
  <c r="R459" i="1"/>
  <c r="O459" i="1"/>
  <c r="Q459" i="1"/>
  <c r="R496" i="1" a="1"/>
  <c r="R496" i="1"/>
  <c r="O496" i="1"/>
  <c r="Q496" i="1"/>
  <c r="R587" i="1" a="1"/>
  <c r="R587" i="1"/>
  <c r="O587" i="1"/>
  <c r="Q587" i="1"/>
  <c r="R624" i="1" a="1"/>
  <c r="R624" i="1"/>
  <c r="O624" i="1"/>
  <c r="Q624" i="1"/>
  <c r="R715" i="1" a="1"/>
  <c r="R715" i="1"/>
  <c r="O715" i="1"/>
  <c r="Q715" i="1"/>
  <c r="R752" i="1" a="1"/>
  <c r="R752" i="1"/>
  <c r="O752" i="1"/>
  <c r="Q752" i="1"/>
  <c r="R843" i="1" a="1"/>
  <c r="R843" i="1"/>
  <c r="O843" i="1"/>
  <c r="Q843" i="1"/>
  <c r="R880" i="1" a="1"/>
  <c r="R880" i="1"/>
  <c r="O880" i="1"/>
  <c r="Q880" i="1"/>
  <c r="R971" i="1" a="1"/>
  <c r="R971" i="1"/>
  <c r="O971" i="1"/>
  <c r="Q971" i="1"/>
  <c r="R1008" i="1" a="1"/>
  <c r="R1008" i="1"/>
  <c r="O1008" i="1"/>
  <c r="Q1008" i="1"/>
  <c r="R1525" i="1" a="1"/>
  <c r="R1525" i="1"/>
  <c r="R5818" i="1" a="1"/>
  <c r="R5818" i="1"/>
  <c r="R3490" i="1" a="1"/>
  <c r="R3490" i="1"/>
  <c r="R3618" i="1" a="1"/>
  <c r="R3618" i="1"/>
  <c r="R3746" i="1" a="1"/>
  <c r="R3746" i="1"/>
  <c r="R5145" i="1" a="1"/>
  <c r="R5145" i="1"/>
  <c r="R1514" i="1" a="1"/>
  <c r="R1514" i="1"/>
  <c r="R1546" i="1" a="1"/>
  <c r="R1546" i="1"/>
  <c r="R1578" i="1" a="1"/>
  <c r="R1578" i="1"/>
  <c r="R1610" i="1" a="1"/>
  <c r="R1610" i="1"/>
  <c r="R1642" i="1" a="1"/>
  <c r="R1642" i="1"/>
  <c r="R2951" i="1" a="1"/>
  <c r="R2951" i="1"/>
  <c r="R1700" i="1" a="1"/>
  <c r="R1700" i="1"/>
  <c r="R5357" i="1" a="1"/>
  <c r="R5357" i="1"/>
  <c r="R5665" i="1" a="1"/>
  <c r="R5665" i="1"/>
  <c r="R1516" i="1" a="1"/>
  <c r="R1516" i="1"/>
  <c r="R1580" i="1" a="1"/>
  <c r="R1580" i="1"/>
  <c r="R1644" i="1" a="1"/>
  <c r="R1644" i="1"/>
  <c r="R1840" i="1" a="1"/>
  <c r="R1840" i="1"/>
  <c r="R1968" i="1" a="1"/>
  <c r="R1968" i="1"/>
  <c r="R2096" i="1" a="1"/>
  <c r="R2096" i="1"/>
  <c r="R2224" i="1" a="1"/>
  <c r="R2224" i="1"/>
  <c r="R2352" i="1" a="1"/>
  <c r="R2352" i="1"/>
  <c r="R2480" i="1" a="1"/>
  <c r="R2480" i="1"/>
  <c r="R2608" i="1" a="1"/>
  <c r="R2608" i="1"/>
  <c r="R2736" i="1" a="1"/>
  <c r="R2736" i="1"/>
  <c r="R3031" i="1" a="1"/>
  <c r="R3031" i="1"/>
  <c r="R3606" i="1" a="1"/>
  <c r="R3606" i="1"/>
  <c r="R4041" i="1" a="1"/>
  <c r="R4041" i="1"/>
  <c r="R3915" i="1" a="1"/>
  <c r="R3915" i="1"/>
  <c r="R5053" i="1" a="1"/>
  <c r="R5053" i="1"/>
  <c r="R3993" i="1" a="1"/>
  <c r="R3993" i="1"/>
  <c r="R2955" i="1" a="1"/>
  <c r="R2955" i="1"/>
  <c r="R3110" i="1" a="1"/>
  <c r="R3110" i="1"/>
  <c r="R3815" i="1" a="1"/>
  <c r="R3815" i="1"/>
  <c r="R3947" i="1" a="1"/>
  <c r="R3947" i="1"/>
  <c r="R4182" i="1" a="1"/>
  <c r="R4182" i="1"/>
  <c r="R4246" i="1" a="1"/>
  <c r="R4246" i="1"/>
  <c r="R4310" i="1" a="1"/>
  <c r="R4310" i="1"/>
  <c r="R4374" i="1" a="1"/>
  <c r="R4374" i="1"/>
  <c r="R4438" i="1" a="1"/>
  <c r="R4438" i="1"/>
  <c r="R4502" i="1" a="1"/>
  <c r="R4502" i="1"/>
  <c r="R4566" i="1" a="1"/>
  <c r="R4566" i="1"/>
  <c r="R4814" i="1" a="1"/>
  <c r="R4814" i="1"/>
  <c r="R5025" i="1" a="1"/>
  <c r="R5025" i="1"/>
  <c r="R4183" i="1" a="1"/>
  <c r="R4183" i="1"/>
  <c r="R4311" i="1" a="1"/>
  <c r="R4311" i="1"/>
  <c r="R4439" i="1" a="1"/>
  <c r="R4439" i="1"/>
  <c r="R4567" i="1" a="1"/>
  <c r="R4567" i="1"/>
  <c r="R4742" i="1" a="1"/>
  <c r="R4742" i="1"/>
  <c r="R4234" i="1" a="1"/>
  <c r="R4234" i="1"/>
  <c r="R4298" i="1" a="1"/>
  <c r="R4298" i="1"/>
  <c r="R4362" i="1" a="1"/>
  <c r="R4362" i="1"/>
  <c r="R4426" i="1" a="1"/>
  <c r="R4426" i="1"/>
  <c r="R4490" i="1" a="1"/>
  <c r="R4490" i="1"/>
  <c r="R4554" i="1" a="1"/>
  <c r="R4554" i="1"/>
  <c r="R4618" i="1" a="1"/>
  <c r="R4618" i="1"/>
  <c r="R4099" i="1" a="1"/>
  <c r="R4099" i="1"/>
  <c r="R4131" i="1" a="1"/>
  <c r="R4131" i="1"/>
  <c r="R4163" i="1" a="1"/>
  <c r="R4163" i="1"/>
  <c r="R4138" i="1" a="1"/>
  <c r="R4138" i="1"/>
  <c r="R4194" i="1" a="1"/>
  <c r="R4194" i="1"/>
  <c r="R4258" i="1" a="1"/>
  <c r="R4258" i="1"/>
  <c r="R4322" i="1" a="1"/>
  <c r="R4322" i="1"/>
  <c r="R4386" i="1" a="1"/>
  <c r="R4386" i="1"/>
  <c r="R4450" i="1" a="1"/>
  <c r="R4450" i="1"/>
  <c r="R4514" i="1" a="1"/>
  <c r="R4514" i="1"/>
  <c r="R4578" i="1" a="1"/>
  <c r="R4578" i="1"/>
  <c r="R4674" i="1" a="1"/>
  <c r="R4674" i="1"/>
  <c r="R4662" i="1" a="1"/>
  <c r="R4662" i="1"/>
  <c r="R4650" i="1" a="1"/>
  <c r="R4650" i="1"/>
  <c r="R4934" i="1" a="1"/>
  <c r="R4934" i="1"/>
  <c r="R4922" i="1" a="1"/>
  <c r="R4922" i="1"/>
  <c r="R4986" i="1" a="1"/>
  <c r="R4986" i="1"/>
  <c r="R5050" i="1" a="1"/>
  <c r="R5050" i="1"/>
  <c r="R5149" i="1" a="1"/>
  <c r="R5149" i="1"/>
  <c r="R5213" i="1" a="1"/>
  <c r="R5213" i="1"/>
  <c r="R5038" i="1" a="1"/>
  <c r="R5038" i="1"/>
  <c r="R5230" i="1" a="1"/>
  <c r="R5230" i="1"/>
  <c r="R5274" i="1" a="1"/>
  <c r="R5274" i="1"/>
  <c r="R5109" i="1" a="1"/>
  <c r="R5109" i="1"/>
  <c r="R5343" i="1" a="1"/>
  <c r="R5343" i="1"/>
  <c r="R5102" i="1" a="1"/>
  <c r="R5102" i="1"/>
  <c r="R5374" i="1" a="1"/>
  <c r="R5374" i="1"/>
  <c r="R5501" i="1" a="1"/>
  <c r="R5501" i="1"/>
  <c r="R5239" i="1" a="1"/>
  <c r="R5239" i="1"/>
  <c r="R5224" i="1" a="1"/>
  <c r="R5224" i="1"/>
  <c r="R5256" i="1" a="1"/>
  <c r="R5256" i="1"/>
  <c r="R5305" i="1" a="1"/>
  <c r="R5305" i="1"/>
  <c r="R5320" i="1" a="1"/>
  <c r="R5320" i="1"/>
  <c r="R5407" i="1" a="1"/>
  <c r="R5407" i="1"/>
  <c r="R5471" i="1" a="1"/>
  <c r="R5471" i="1"/>
  <c r="R5380" i="1" a="1"/>
  <c r="R5380" i="1"/>
  <c r="R5409" i="1" a="1"/>
  <c r="R5409" i="1"/>
  <c r="R5464" i="1" a="1"/>
  <c r="R5464" i="1"/>
  <c r="R5521" i="1" a="1"/>
  <c r="R5521" i="1"/>
  <c r="R5431" i="1" a="1"/>
  <c r="R5431" i="1"/>
  <c r="R5495" i="1" a="1"/>
  <c r="R5495" i="1"/>
  <c r="R5426" i="1" a="1"/>
  <c r="R5426" i="1"/>
  <c r="R5490" i="1" a="1"/>
  <c r="R5490" i="1"/>
  <c r="R5599" i="1" a="1"/>
  <c r="R5599" i="1"/>
  <c r="R5577" i="1" a="1"/>
  <c r="R5577" i="1"/>
  <c r="R5635" i="1" a="1"/>
  <c r="R5635" i="1"/>
  <c r="R5559" i="1" a="1"/>
  <c r="R5559" i="1"/>
  <c r="R5597" i="1" a="1"/>
  <c r="R5597" i="1"/>
  <c r="R5655" i="1" a="1"/>
  <c r="R5655" i="1"/>
  <c r="R5756" i="1" a="1"/>
  <c r="R5756" i="1"/>
  <c r="R5702" i="1" a="1"/>
  <c r="R5702" i="1"/>
  <c r="R5742" i="1" a="1"/>
  <c r="R5742" i="1"/>
  <c r="R5806" i="1" a="1"/>
  <c r="R5806" i="1"/>
  <c r="R5746" i="1" a="1"/>
  <c r="R5746" i="1"/>
  <c r="R5810" i="1" a="1"/>
  <c r="R5810" i="1"/>
  <c r="R5796" i="1" a="1"/>
  <c r="R5796" i="1"/>
  <c r="R5840" i="1" a="1"/>
  <c r="R5840" i="1"/>
  <c r="R5777" i="1" a="1"/>
  <c r="R5777" i="1"/>
  <c r="R5903" i="1" a="1"/>
  <c r="R5903" i="1"/>
  <c r="R5954" i="1" a="1"/>
  <c r="R5954" i="1"/>
  <c r="R5859" i="1" a="1"/>
  <c r="R5859" i="1"/>
  <c r="R5904" i="1" a="1"/>
  <c r="R5904" i="1"/>
  <c r="R5877" i="1" a="1"/>
  <c r="R5877" i="1"/>
  <c r="R5937" i="1" a="1"/>
  <c r="R5937" i="1"/>
  <c r="R5983" i="1" a="1"/>
  <c r="R5983" i="1"/>
  <c r="R5959" i="1" a="1"/>
  <c r="R5959" i="1"/>
  <c r="R5948" i="1" a="1"/>
  <c r="R5948" i="1"/>
  <c r="R5074" i="1" a="1"/>
  <c r="R5074" i="1"/>
  <c r="R5241" i="1" a="1"/>
  <c r="R5241" i="1"/>
  <c r="R5273" i="1" a="1"/>
  <c r="R5273" i="1"/>
  <c r="R5520" i="1" a="1"/>
  <c r="R5520" i="1"/>
  <c r="R5321" i="1" a="1"/>
  <c r="R5321" i="1"/>
  <c r="R5324" i="1" a="1"/>
  <c r="R5324" i="1"/>
  <c r="R5528" i="1" a="1"/>
  <c r="R5528" i="1"/>
  <c r="R5484" i="1" a="1"/>
  <c r="R5484" i="1"/>
  <c r="R5478" i="1" a="1"/>
  <c r="R5478" i="1"/>
  <c r="R5759" i="1" a="1"/>
  <c r="R5759" i="1"/>
  <c r="R5730" i="1" a="1"/>
  <c r="R5730" i="1"/>
  <c r="R5727" i="1" a="1"/>
  <c r="R5727" i="1"/>
  <c r="R5835" i="1" a="1"/>
  <c r="R5835" i="1"/>
  <c r="R5946" i="1" a="1"/>
  <c r="R5946" i="1"/>
  <c r="S4807" i="1"/>
  <c r="R5283" i="1" a="1"/>
  <c r="R5283" i="1"/>
  <c r="R3403" i="1" a="1"/>
  <c r="R3403" i="1"/>
  <c r="R3435" i="1" a="1"/>
  <c r="R3435" i="1"/>
  <c r="S3487" i="1"/>
  <c r="S3743" i="1"/>
  <c r="R3809" i="1" a="1"/>
  <c r="R3809" i="1"/>
  <c r="R3873" i="1" a="1"/>
  <c r="R3873" i="1"/>
  <c r="R3898" i="1" a="1"/>
  <c r="R3898" i="1"/>
  <c r="R3957" i="1" a="1"/>
  <c r="R3957" i="1"/>
  <c r="R4042" i="1" a="1"/>
  <c r="R4042" i="1"/>
  <c r="R5271" i="1" a="1"/>
  <c r="R5271" i="1"/>
  <c r="R5570" i="1" a="1"/>
  <c r="R5570" i="1"/>
  <c r="R5638" i="1" a="1"/>
  <c r="R5638" i="1"/>
  <c r="R5684" i="1" a="1"/>
  <c r="R5684" i="1"/>
  <c r="S5288" i="1"/>
  <c r="S4731" i="1"/>
  <c r="S3640" i="1"/>
  <c r="R3648" i="1" a="1"/>
  <c r="R3648" i="1"/>
  <c r="R3820" i="1" a="1"/>
  <c r="R3820" i="1"/>
  <c r="R3905" i="1" a="1"/>
  <c r="R3905" i="1"/>
  <c r="S4380" i="1"/>
  <c r="R5217" i="1" a="1"/>
  <c r="R5217" i="1"/>
  <c r="R5628" i="1" a="1"/>
  <c r="R5628" i="1"/>
  <c r="S3472" i="1"/>
  <c r="R3483" i="1" a="1"/>
  <c r="R3483" i="1"/>
  <c r="S3483" i="1"/>
  <c r="S3536" i="1"/>
  <c r="R3547" i="1" a="1"/>
  <c r="R3547" i="1"/>
  <c r="S3547" i="1"/>
  <c r="S3600" i="1"/>
  <c r="R3611" i="1" a="1"/>
  <c r="R3611" i="1"/>
  <c r="S3611" i="1"/>
  <c r="S3664" i="1"/>
  <c r="R3675" i="1" a="1"/>
  <c r="R3675" i="1"/>
  <c r="S3675" i="1"/>
  <c r="S3728" i="1"/>
  <c r="R3739" i="1" a="1"/>
  <c r="R3739" i="1"/>
  <c r="S3739" i="1"/>
  <c r="R3891" i="1" a="1"/>
  <c r="R3891" i="1"/>
  <c r="R4018" i="1" a="1"/>
  <c r="R4018" i="1"/>
  <c r="R4047" i="1" a="1"/>
  <c r="R4047" i="1"/>
  <c r="S4256" i="1"/>
  <c r="R4256" i="1" a="1"/>
  <c r="R4256" i="1"/>
  <c r="S4552" i="1"/>
  <c r="R4552" i="1" a="1"/>
  <c r="R4552" i="1"/>
  <c r="S4656" i="1"/>
  <c r="R5031" i="1" a="1"/>
  <c r="R5031" i="1"/>
  <c r="S5216" i="1"/>
  <c r="R1399" i="1" a="1"/>
  <c r="R1399" i="1"/>
  <c r="R1463" i="1" a="1"/>
  <c r="R1463" i="1"/>
  <c r="R1601" i="1" a="1"/>
  <c r="R1601" i="1"/>
  <c r="R95" i="1" a="1"/>
  <c r="R95" i="1"/>
  <c r="R199" i="1" a="1"/>
  <c r="R199" i="1"/>
  <c r="R348" i="1" a="1"/>
  <c r="R348" i="1"/>
  <c r="R383" i="1" a="1"/>
  <c r="R383" i="1"/>
  <c r="R415" i="1" a="1"/>
  <c r="R415" i="1"/>
  <c r="R599" i="1" a="1"/>
  <c r="R599" i="1"/>
  <c r="O599" i="1"/>
  <c r="Q599" i="1"/>
  <c r="R703" i="1" a="1"/>
  <c r="R703" i="1"/>
  <c r="O703" i="1"/>
  <c r="Q703" i="1"/>
  <c r="R863" i="1" a="1"/>
  <c r="R863" i="1"/>
  <c r="O863" i="1"/>
  <c r="Q863" i="1"/>
  <c r="R943" i="1" a="1"/>
  <c r="R943" i="1"/>
  <c r="O943" i="1"/>
  <c r="Q943" i="1"/>
  <c r="R1090" i="1" a="1"/>
  <c r="R1090" i="1"/>
  <c r="R1271" i="1" a="1"/>
  <c r="R1271" i="1"/>
  <c r="R1581" i="1" a="1"/>
  <c r="R1581" i="1"/>
  <c r="R1792" i="1" a="1"/>
  <c r="R1792" i="1"/>
  <c r="R345" i="1" a="1"/>
  <c r="R345" i="1"/>
  <c r="R817" i="1" a="1"/>
  <c r="R817" i="1"/>
  <c r="O817" i="1"/>
  <c r="Q817" i="1"/>
  <c r="R37" i="1" a="1"/>
  <c r="R37" i="1"/>
  <c r="R117" i="1" a="1"/>
  <c r="R117" i="1"/>
  <c r="R253" i="1" a="1"/>
  <c r="R253" i="1"/>
  <c r="R381" i="1" a="1"/>
  <c r="R381" i="1"/>
  <c r="R461" i="1" a="1"/>
  <c r="R461" i="1"/>
  <c r="O461" i="1"/>
  <c r="Q461" i="1"/>
  <c r="R1577" i="1" a="1"/>
  <c r="R1577" i="1"/>
  <c r="R56" i="1" a="1"/>
  <c r="R56" i="1"/>
  <c r="R120" i="1" a="1"/>
  <c r="R120" i="1"/>
  <c r="R184" i="1" a="1"/>
  <c r="R184" i="1"/>
  <c r="R248" i="1" a="1"/>
  <c r="R248" i="1"/>
  <c r="R312" i="1" a="1"/>
  <c r="R312" i="1"/>
  <c r="R376" i="1" a="1"/>
  <c r="R376" i="1"/>
  <c r="R440" i="1" a="1"/>
  <c r="R440" i="1"/>
  <c r="R504" i="1" a="1"/>
  <c r="R504" i="1"/>
  <c r="O504" i="1"/>
  <c r="Q504" i="1"/>
  <c r="R568" i="1" a="1"/>
  <c r="R568" i="1"/>
  <c r="O568" i="1"/>
  <c r="Q568" i="1"/>
  <c r="R632" i="1" a="1"/>
  <c r="R632" i="1"/>
  <c r="O632" i="1"/>
  <c r="Q632" i="1"/>
  <c r="R696" i="1" a="1"/>
  <c r="R696" i="1"/>
  <c r="O696" i="1"/>
  <c r="Q696" i="1"/>
  <c r="R760" i="1" a="1"/>
  <c r="R760" i="1"/>
  <c r="O760" i="1"/>
  <c r="Q760" i="1"/>
  <c r="R824" i="1" a="1"/>
  <c r="R824" i="1"/>
  <c r="O824" i="1"/>
  <c r="Q824" i="1"/>
  <c r="R888" i="1" a="1"/>
  <c r="R888" i="1"/>
  <c r="O888" i="1"/>
  <c r="Q888" i="1"/>
  <c r="R952" i="1" a="1"/>
  <c r="R952" i="1"/>
  <c r="O952" i="1"/>
  <c r="Q952" i="1"/>
  <c r="R1342" i="1" a="1"/>
  <c r="R1342" i="1"/>
  <c r="R1406" i="1" a="1"/>
  <c r="R1406" i="1"/>
  <c r="R1470" i="1" a="1"/>
  <c r="R1470" i="1"/>
  <c r="R1796" i="1" a="1"/>
  <c r="R1796" i="1"/>
  <c r="R3558" i="1" a="1"/>
  <c r="R3558" i="1"/>
  <c r="R5209" i="1" a="1"/>
  <c r="R5209" i="1"/>
  <c r="R5917" i="1" a="1"/>
  <c r="R5917" i="1"/>
  <c r="R1571" i="1" a="1"/>
  <c r="R1571" i="1"/>
  <c r="R1635" i="1" a="1"/>
  <c r="R1635" i="1"/>
  <c r="R1868" i="1" a="1"/>
  <c r="R1868" i="1"/>
  <c r="R1996" i="1" a="1"/>
  <c r="R1996" i="1"/>
  <c r="R2124" i="1" a="1"/>
  <c r="R2124" i="1"/>
  <c r="R2252" i="1" a="1"/>
  <c r="R2252" i="1"/>
  <c r="R2380" i="1" a="1"/>
  <c r="R2380" i="1"/>
  <c r="R2508" i="1" a="1"/>
  <c r="R2508" i="1"/>
  <c r="R2636" i="1" a="1"/>
  <c r="R2636" i="1"/>
  <c r="R2764" i="1" a="1"/>
  <c r="R2764" i="1"/>
  <c r="R2999" i="1" a="1"/>
  <c r="R2999" i="1"/>
  <c r="R3546" i="1" a="1"/>
  <c r="R3546" i="1"/>
  <c r="R3853" i="1" a="1"/>
  <c r="R3853" i="1"/>
  <c r="R3622" i="1" a="1"/>
  <c r="R3622" i="1"/>
  <c r="R2946" i="1" a="1"/>
  <c r="R2946" i="1"/>
  <c r="R3526" i="1" a="1"/>
  <c r="R3526" i="1"/>
  <c r="R3654" i="1" a="1"/>
  <c r="R3654" i="1"/>
  <c r="R4141" i="1" a="1"/>
  <c r="R4141" i="1"/>
  <c r="R5341" i="1" a="1"/>
  <c r="R5341" i="1"/>
  <c r="R5836" i="1" a="1"/>
  <c r="R5836" i="1"/>
  <c r="R1544" i="1" a="1"/>
  <c r="R1544" i="1"/>
  <c r="R1576" i="1" a="1"/>
  <c r="R1576" i="1"/>
  <c r="R1608" i="1" a="1"/>
  <c r="R1608" i="1"/>
  <c r="R1640" i="1" a="1"/>
  <c r="R1640" i="1"/>
  <c r="R3026" i="1" a="1"/>
  <c r="R3026" i="1"/>
  <c r="R3522" i="1" a="1"/>
  <c r="R3522" i="1"/>
  <c r="R3650" i="1" a="1"/>
  <c r="R3650" i="1"/>
  <c r="R3812" i="1" a="1"/>
  <c r="R3812" i="1"/>
  <c r="R4295" i="1" a="1"/>
  <c r="R4295" i="1"/>
  <c r="R1663" i="1" a="1"/>
  <c r="R1663" i="1"/>
  <c r="R1695" i="1" a="1"/>
  <c r="R1695" i="1"/>
  <c r="R1727" i="1" a="1"/>
  <c r="R1727" i="1"/>
  <c r="R1759" i="1" a="1"/>
  <c r="R1759" i="1"/>
  <c r="R1791" i="1" a="1"/>
  <c r="R1791" i="1"/>
  <c r="R1823" i="1" a="1"/>
  <c r="R1823" i="1"/>
  <c r="R1855" i="1" a="1"/>
  <c r="R1855" i="1"/>
  <c r="R1887" i="1" a="1"/>
  <c r="R1887" i="1"/>
  <c r="R1919" i="1" a="1"/>
  <c r="R1919" i="1"/>
  <c r="R1951" i="1" a="1"/>
  <c r="R1951" i="1"/>
  <c r="R1983" i="1" a="1"/>
  <c r="R1983" i="1"/>
  <c r="R2015" i="1" a="1"/>
  <c r="R2015" i="1"/>
  <c r="R2047" i="1" a="1"/>
  <c r="R2047" i="1"/>
  <c r="R2079" i="1" a="1"/>
  <c r="R2079" i="1"/>
  <c r="R2111" i="1" a="1"/>
  <c r="R2111" i="1"/>
  <c r="R2143" i="1" a="1"/>
  <c r="R2143" i="1"/>
  <c r="R2175" i="1" a="1"/>
  <c r="R2175" i="1"/>
  <c r="R2207" i="1" a="1"/>
  <c r="R2207" i="1"/>
  <c r="R2239" i="1" a="1"/>
  <c r="R2239" i="1"/>
  <c r="R2271" i="1" a="1"/>
  <c r="R2271" i="1"/>
  <c r="R2303" i="1" a="1"/>
  <c r="R2303" i="1"/>
  <c r="R2335" i="1" a="1"/>
  <c r="R2335" i="1"/>
  <c r="R2367" i="1" a="1"/>
  <c r="R2367" i="1"/>
  <c r="R2399" i="1" a="1"/>
  <c r="R2399" i="1"/>
  <c r="R2431" i="1" a="1"/>
  <c r="R2431" i="1"/>
  <c r="R2463" i="1" a="1"/>
  <c r="R2463" i="1"/>
  <c r="R2495" i="1" a="1"/>
  <c r="R2495" i="1"/>
  <c r="R2527" i="1" a="1"/>
  <c r="R2527" i="1"/>
  <c r="R2559" i="1" a="1"/>
  <c r="R2559" i="1"/>
  <c r="R2591" i="1" a="1"/>
  <c r="R2591" i="1"/>
  <c r="R2623" i="1" a="1"/>
  <c r="R2623" i="1"/>
  <c r="R2655" i="1" a="1"/>
  <c r="R2655" i="1"/>
  <c r="R2687" i="1" a="1"/>
  <c r="R2687" i="1"/>
  <c r="R2719" i="1" a="1"/>
  <c r="R2719" i="1"/>
  <c r="R2751" i="1" a="1"/>
  <c r="R2751" i="1"/>
  <c r="R2783" i="1" a="1"/>
  <c r="R2783" i="1"/>
  <c r="R3799" i="1" a="1"/>
  <c r="R3799" i="1"/>
  <c r="R3931" i="1" a="1"/>
  <c r="R3931" i="1"/>
  <c r="R4145" i="1" a="1"/>
  <c r="R4145" i="1"/>
  <c r="R5115" i="1" a="1"/>
  <c r="R5115" i="1"/>
  <c r="R2875" i="1" a="1"/>
  <c r="R2875" i="1"/>
  <c r="R3094" i="1" a="1"/>
  <c r="R3094" i="1"/>
  <c r="R3796" i="1" a="1"/>
  <c r="R3796" i="1"/>
  <c r="R3945" i="1" a="1"/>
  <c r="R3945" i="1"/>
  <c r="R4243" i="1" a="1"/>
  <c r="R4243" i="1"/>
  <c r="R4371" i="1" a="1"/>
  <c r="R4371" i="1"/>
  <c r="R4499" i="1" a="1"/>
  <c r="R4499" i="1"/>
  <c r="R4627" i="1" a="1"/>
  <c r="R4627" i="1"/>
  <c r="R5009" i="1" a="1"/>
  <c r="R5009" i="1"/>
  <c r="R5151" i="1" a="1"/>
  <c r="R5151" i="1"/>
  <c r="R3469" i="1" a="1"/>
  <c r="R3469" i="1"/>
  <c r="R3501" i="1" a="1"/>
  <c r="R3501" i="1"/>
  <c r="R3533" i="1" a="1"/>
  <c r="R3533" i="1"/>
  <c r="R3565" i="1" a="1"/>
  <c r="R3565" i="1"/>
  <c r="R3597" i="1" a="1"/>
  <c r="R3597" i="1"/>
  <c r="R3629" i="1" a="1"/>
  <c r="R3629" i="1"/>
  <c r="R3661" i="1" a="1"/>
  <c r="R3661" i="1"/>
  <c r="R3693" i="1" a="1"/>
  <c r="R3693" i="1"/>
  <c r="R3725" i="1" a="1"/>
  <c r="R3725" i="1"/>
  <c r="R4137" i="1" a="1"/>
  <c r="R4137" i="1"/>
  <c r="R4862" i="1" a="1"/>
  <c r="R4862" i="1"/>
  <c r="R4702" i="1" a="1"/>
  <c r="R4702" i="1"/>
  <c r="R4270" i="1" a="1"/>
  <c r="R4270" i="1"/>
  <c r="R4379" i="1" a="1"/>
  <c r="R4379" i="1"/>
  <c r="R4526" i="1" a="1"/>
  <c r="R4526" i="1"/>
  <c r="R4694" i="1" a="1"/>
  <c r="R4694" i="1"/>
  <c r="R4134" i="1" a="1"/>
  <c r="R4134" i="1"/>
  <c r="R4223" i="1" a="1"/>
  <c r="R4223" i="1"/>
  <c r="R4351" i="1" a="1"/>
  <c r="R4351" i="1"/>
  <c r="R4479" i="1" a="1"/>
  <c r="R4479" i="1"/>
  <c r="R4607" i="1" a="1"/>
  <c r="R4607" i="1"/>
  <c r="R4698" i="1" a="1"/>
  <c r="R4698" i="1"/>
  <c r="R4904" i="1" a="1"/>
  <c r="R4904" i="1"/>
  <c r="R4201" i="1" a="1"/>
  <c r="R4201" i="1"/>
  <c r="R4233" i="1" a="1"/>
  <c r="R4233" i="1"/>
  <c r="R4265" i="1" a="1"/>
  <c r="R4265" i="1"/>
  <c r="R4297" i="1" a="1"/>
  <c r="R4297" i="1"/>
  <c r="R4329" i="1" a="1"/>
  <c r="R4329" i="1"/>
  <c r="R4361" i="1" a="1"/>
  <c r="R4361" i="1"/>
  <c r="R4393" i="1" a="1"/>
  <c r="R4393" i="1"/>
  <c r="R4425" i="1" a="1"/>
  <c r="R4425" i="1"/>
  <c r="R4457" i="1" a="1"/>
  <c r="R4457" i="1"/>
  <c r="R4489" i="1" a="1"/>
  <c r="R4489" i="1"/>
  <c r="R4521" i="1" a="1"/>
  <c r="R4521" i="1"/>
  <c r="R4553" i="1" a="1"/>
  <c r="R4553" i="1"/>
  <c r="R4585" i="1" a="1"/>
  <c r="R4585" i="1"/>
  <c r="R4617" i="1" a="1"/>
  <c r="R4617" i="1"/>
  <c r="R4666" i="1" a="1"/>
  <c r="R4666" i="1"/>
  <c r="R5014" i="1" a="1"/>
  <c r="R5014" i="1"/>
  <c r="R4705" i="1" a="1"/>
  <c r="R4705" i="1"/>
  <c r="R4737" i="1" a="1"/>
  <c r="R4737" i="1"/>
  <c r="R4769" i="1" a="1"/>
  <c r="R4769" i="1"/>
  <c r="R4801" i="1" a="1"/>
  <c r="R4801" i="1"/>
  <c r="R4833" i="1" a="1"/>
  <c r="R4833" i="1"/>
  <c r="R4865" i="1" a="1"/>
  <c r="R4865" i="1"/>
  <c r="R4897" i="1" a="1"/>
  <c r="R4897" i="1"/>
  <c r="R5141" i="1" a="1"/>
  <c r="R5141" i="1"/>
  <c r="R4969" i="1" a="1"/>
  <c r="R4969" i="1"/>
  <c r="R5056" i="1" a="1"/>
  <c r="R5056" i="1"/>
  <c r="R5168" i="1" a="1"/>
  <c r="R5168" i="1"/>
  <c r="R4928" i="1" a="1"/>
  <c r="R4928" i="1"/>
  <c r="R4960" i="1" a="1"/>
  <c r="R4960" i="1"/>
  <c r="R4992" i="1" a="1"/>
  <c r="R4992" i="1"/>
  <c r="R5024" i="1" a="1"/>
  <c r="R5024" i="1"/>
  <c r="R5059" i="1" a="1"/>
  <c r="R5059" i="1"/>
  <c r="R5270" i="1" a="1"/>
  <c r="R5270" i="1"/>
  <c r="R5111" i="1" a="1"/>
  <c r="R5111" i="1"/>
  <c r="R5138" i="1" a="1"/>
  <c r="R5138" i="1"/>
  <c r="R5170" i="1" a="1"/>
  <c r="R5170" i="1"/>
  <c r="R5210" i="1" a="1"/>
  <c r="R5210" i="1"/>
  <c r="R5229" i="1" a="1"/>
  <c r="R5229" i="1"/>
  <c r="R5261" i="1" a="1"/>
  <c r="R5261" i="1"/>
  <c r="R5350" i="1" a="1"/>
  <c r="R5350" i="1"/>
  <c r="R5435" i="1" a="1"/>
  <c r="R5435" i="1"/>
  <c r="R5504" i="1" a="1"/>
  <c r="R5504" i="1"/>
  <c r="R5460" i="1" a="1"/>
  <c r="R5460" i="1"/>
  <c r="R5489" i="1" a="1"/>
  <c r="R5489" i="1"/>
  <c r="R5540" i="1" a="1"/>
  <c r="R5540" i="1"/>
  <c r="R5494" i="1" a="1"/>
  <c r="R5494" i="1"/>
  <c r="R5689" i="1" a="1"/>
  <c r="R5689" i="1"/>
  <c r="R5804" i="1" a="1"/>
  <c r="R5804" i="1"/>
  <c r="R5735" i="1" a="1"/>
  <c r="R5735" i="1"/>
  <c r="R5892" i="1" a="1"/>
  <c r="R5892" i="1"/>
  <c r="R5967" i="1" a="1"/>
  <c r="R5967" i="1"/>
  <c r="R5968" i="1" a="1"/>
  <c r="R5968" i="1"/>
  <c r="U13" i="1"/>
  <c r="U21" i="1"/>
</calcChain>
</file>

<file path=xl/sharedStrings.xml><?xml version="1.0" encoding="utf-8"?>
<sst xmlns="http://schemas.openxmlformats.org/spreadsheetml/2006/main" count="349" uniqueCount="55">
  <si>
    <t>Hora</t>
  </si>
  <si>
    <t>Promedio Delta T</t>
  </si>
  <si>
    <t>Delta T</t>
  </si>
  <si>
    <t>Masa (Kg)</t>
  </si>
  <si>
    <t>Cp (J/kg°C)</t>
  </si>
  <si>
    <t>Area (m2)</t>
  </si>
  <si>
    <t>EFICIENCIA</t>
  </si>
  <si>
    <t>Energia Disponible (kJ)</t>
  </si>
  <si>
    <t>Energía Captada (kJ)</t>
  </si>
  <si>
    <t>Eficiencia</t>
  </si>
  <si>
    <t>Energía disp.</t>
  </si>
  <si>
    <t>Energía capt.</t>
  </si>
  <si>
    <t>kcal/kg</t>
  </si>
  <si>
    <t>kJ/kcal</t>
  </si>
  <si>
    <t>$/KJ</t>
  </si>
  <si>
    <t>Ganancia diaria</t>
  </si>
  <si>
    <t>gas (kg)</t>
  </si>
  <si>
    <t>kg/kg</t>
  </si>
  <si>
    <t>eff.</t>
  </si>
  <si>
    <t>Dif In-Out</t>
  </si>
  <si>
    <t>Dir. viento</t>
  </si>
  <si>
    <t>Valor</t>
  </si>
  <si>
    <t>Bomba?</t>
  </si>
  <si>
    <t>Promedio Irradición 15 a 165</t>
  </si>
  <si>
    <t>Tiempo Total (Minutos)</t>
  </si>
  <si>
    <t>Inicio</t>
  </si>
  <si>
    <t>Fin</t>
  </si>
  <si>
    <t>Delta T (°C)</t>
  </si>
  <si>
    <t>Temp. Min (°C)</t>
  </si>
  <si>
    <t>Temp. Max (°C)</t>
  </si>
  <si>
    <t>Irrad (W/m2)</t>
  </si>
  <si>
    <t>Temp. Tanq. (°C)</t>
  </si>
  <si>
    <t>Temp. 1 (°C)</t>
  </si>
  <si>
    <t>Temp. 2 (°C)</t>
  </si>
  <si>
    <t>Pos. Solar (°)</t>
  </si>
  <si>
    <t>Inclin. (°)</t>
  </si>
  <si>
    <t>Flujo (kg/s)</t>
  </si>
  <si>
    <t>Temp. amb. (°C)</t>
  </si>
  <si>
    <t>Lluvia (mm)</t>
  </si>
  <si>
    <t>Viento (m/s)</t>
  </si>
  <si>
    <t>---</t>
  </si>
  <si>
    <t xml:space="preserve">  W</t>
  </si>
  <si>
    <t xml:space="preserve">  E</t>
  </si>
  <si>
    <t>ESE</t>
  </si>
  <si>
    <t>ENE</t>
  </si>
  <si>
    <t>NNE</t>
  </si>
  <si>
    <t xml:space="preserve"> NE</t>
  </si>
  <si>
    <t xml:space="preserve">  N</t>
  </si>
  <si>
    <t>SSW</t>
  </si>
  <si>
    <t xml:space="preserve"> SW</t>
  </si>
  <si>
    <t xml:space="preserve"> SE</t>
  </si>
  <si>
    <t>SSE</t>
  </si>
  <si>
    <t>NNW</t>
  </si>
  <si>
    <t xml:space="preserve"> NW</t>
  </si>
  <si>
    <t>WNW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</si>
</sst>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$&quot;* #,##0.00_-;\-&quot;$&quot;* #,##0.00_-;_-&quot;$&quot;* &quot;-&quot;??_-;_-@_-"/>
    <numFmt numFmtId="165" formatCode="_-&quot;$&quot;* #,##0.000000_-;\-&quot;$&quot;* #,##0.000000_-;_-&quot;$&quot;* &quot;-&quot;??_-;_-@_-"/>
    <numFmt numFmtId="166" formatCode="0.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2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4" fontId="0" fillId="0" borderId="0" xfId="0" applyNumberFormat="1" applyAlignment="1">
      <alignment horizontal="center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21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4" fontId="0" fillId="0" borderId="0" xfId="2" applyFont="1"/>
    <xf numFmtId="165" fontId="0" fillId="0" borderId="0" xfId="2" applyNumberFormat="1" applyFo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1" fontId="4" fillId="0" borderId="1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2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8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chartsheet" Target="chartsheets/sheet2.xml"/><Relationship Id="rId4" Type="http://schemas.openxmlformats.org/officeDocument/2006/relationships/chartsheet" Target="chartsheets/sheet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Eficiencias</c:v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Hoja1!$Q$6:$Q$42406</c:f>
              <c:numCache>
                <c:formatCode>0.00%</c:formatCode>
                <c:ptCount val="4240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103.749212796152</c:v>
                </c:pt>
                <c:pt idx="525">
                  <c:v>0.716189632500475</c:v>
                </c:pt>
                <c:pt idx="526">
                  <c:v>1.027602111130312</c:v>
                </c:pt>
                <c:pt idx="527">
                  <c:v>1.12009576997477</c:v>
                </c:pt>
                <c:pt idx="528">
                  <c:v>1.253095411788253</c:v>
                </c:pt>
                <c:pt idx="529">
                  <c:v>1.364159316400985</c:v>
                </c:pt>
                <c:pt idx="530">
                  <c:v>1.387008284563751</c:v>
                </c:pt>
                <c:pt idx="531">
                  <c:v>1.382552061053557</c:v>
                </c:pt>
                <c:pt idx="532">
                  <c:v>1.395340874298992</c:v>
                </c:pt>
                <c:pt idx="533">
                  <c:v>1.383595081808248</c:v>
                </c:pt>
                <c:pt idx="534">
                  <c:v>1.365830160053969</c:v>
                </c:pt>
                <c:pt idx="535">
                  <c:v>1.35615329587555</c:v>
                </c:pt>
                <c:pt idx="536">
                  <c:v>1.382102530030111</c:v>
                </c:pt>
                <c:pt idx="537">
                  <c:v>1.372763147610709</c:v>
                </c:pt>
                <c:pt idx="538">
                  <c:v>1.35343480932373</c:v>
                </c:pt>
                <c:pt idx="539">
                  <c:v>1.322928828176247</c:v>
                </c:pt>
                <c:pt idx="540">
                  <c:v>1.293125018193321</c:v>
                </c:pt>
                <c:pt idx="541">
                  <c:v>1.261137014942022</c:v>
                </c:pt>
                <c:pt idx="542">
                  <c:v>1.222744260863932</c:v>
                </c:pt>
                <c:pt idx="543">
                  <c:v>1.182091261043044</c:v>
                </c:pt>
                <c:pt idx="544">
                  <c:v>1.153101544340315</c:v>
                </c:pt>
                <c:pt idx="545">
                  <c:v>1.123886406706654</c:v>
                </c:pt>
                <c:pt idx="546">
                  <c:v>1.091215770536182</c:v>
                </c:pt>
                <c:pt idx="547">
                  <c:v>1.070721667144937</c:v>
                </c:pt>
                <c:pt idx="548">
                  <c:v>1.040375275086433</c:v>
                </c:pt>
                <c:pt idx="549">
                  <c:v>1.010163940937435</c:v>
                </c:pt>
                <c:pt idx="550">
                  <c:v>0.991818841874895</c:v>
                </c:pt>
                <c:pt idx="551">
                  <c:v>0.970202152116956</c:v>
                </c:pt>
                <c:pt idx="552">
                  <c:v>0.946740666999935</c:v>
                </c:pt>
                <c:pt idx="553">
                  <c:v>0.931129521644982</c:v>
                </c:pt>
                <c:pt idx="554">
                  <c:v>0.911125487887261</c:v>
                </c:pt>
                <c:pt idx="555">
                  <c:v>0.890271547432905</c:v>
                </c:pt>
                <c:pt idx="556">
                  <c:v>0.870299388270255</c:v>
                </c:pt>
                <c:pt idx="557">
                  <c:v>0.853773459293197</c:v>
                </c:pt>
                <c:pt idx="558">
                  <c:v>0.843733934943884</c:v>
                </c:pt>
                <c:pt idx="559">
                  <c:v>0.825732281555338</c:v>
                </c:pt>
                <c:pt idx="560">
                  <c:v>0.815625909593334</c:v>
                </c:pt>
                <c:pt idx="561">
                  <c:v>0.802320433888186</c:v>
                </c:pt>
                <c:pt idx="562">
                  <c:v>0.792816964662956</c:v>
                </c:pt>
                <c:pt idx="563">
                  <c:v>0.784729692486369</c:v>
                </c:pt>
                <c:pt idx="564">
                  <c:v>0.77351538250236</c:v>
                </c:pt>
                <c:pt idx="565">
                  <c:v>0.764527324310401</c:v>
                </c:pt>
                <c:pt idx="566">
                  <c:v>0.753932122932819</c:v>
                </c:pt>
                <c:pt idx="567">
                  <c:v>0.746863893042678</c:v>
                </c:pt>
                <c:pt idx="568">
                  <c:v>0.736840813166389</c:v>
                </c:pt>
                <c:pt idx="569">
                  <c:v>0.731224497829319</c:v>
                </c:pt>
                <c:pt idx="570">
                  <c:v>0.72413510462318</c:v>
                </c:pt>
                <c:pt idx="571">
                  <c:v>0.714941729900915</c:v>
                </c:pt>
                <c:pt idx="572">
                  <c:v>0.708651970848905</c:v>
                </c:pt>
                <c:pt idx="573">
                  <c:v>0.702978582409924</c:v>
                </c:pt>
                <c:pt idx="574">
                  <c:v>0.696083747120652</c:v>
                </c:pt>
                <c:pt idx="575">
                  <c:v>0.692959946801754</c:v>
                </c:pt>
                <c:pt idx="576">
                  <c:v>0.685337247090252</c:v>
                </c:pt>
                <c:pt idx="577">
                  <c:v>0.680746523928325</c:v>
                </c:pt>
                <c:pt idx="578">
                  <c:v>0.676148553205507</c:v>
                </c:pt>
                <c:pt idx="579">
                  <c:v>0.669380671301755</c:v>
                </c:pt>
                <c:pt idx="580">
                  <c:v>0.661080884715475</c:v>
                </c:pt>
                <c:pt idx="581">
                  <c:v>0.652724200598896</c:v>
                </c:pt>
                <c:pt idx="582">
                  <c:v>0.645363813408624</c:v>
                </c:pt>
                <c:pt idx="583">
                  <c:v>0.639319472380115</c:v>
                </c:pt>
                <c:pt idx="584">
                  <c:v>0.632036361272018</c:v>
                </c:pt>
                <c:pt idx="585">
                  <c:v>0.628795620848113</c:v>
                </c:pt>
                <c:pt idx="586">
                  <c:v>0.623041142634093</c:v>
                </c:pt>
                <c:pt idx="587">
                  <c:v>0.618198443882375</c:v>
                </c:pt>
                <c:pt idx="588">
                  <c:v>0.613166500219278</c:v>
                </c:pt>
                <c:pt idx="589">
                  <c:v>0.607276408504854</c:v>
                </c:pt>
                <c:pt idx="590">
                  <c:v>0.603420291231107</c:v>
                </c:pt>
                <c:pt idx="591">
                  <c:v>0.597689732765452</c:v>
                </c:pt>
                <c:pt idx="592">
                  <c:v>0.593487824770895</c:v>
                </c:pt>
                <c:pt idx="593">
                  <c:v>0.587127292500482</c:v>
                </c:pt>
                <c:pt idx="594">
                  <c:v>0.581510743896718</c:v>
                </c:pt>
                <c:pt idx="595">
                  <c:v>0.58148471973526</c:v>
                </c:pt>
                <c:pt idx="596">
                  <c:v>0.579492490002525</c:v>
                </c:pt>
                <c:pt idx="597">
                  <c:v>0.578363058660583</c:v>
                </c:pt>
                <c:pt idx="598">
                  <c:v>0.573770302352137</c:v>
                </c:pt>
                <c:pt idx="599">
                  <c:v>0.570445369501547</c:v>
                </c:pt>
                <c:pt idx="600">
                  <c:v>0.565858721992985</c:v>
                </c:pt>
                <c:pt idx="601">
                  <c:v>0.563418351764965</c:v>
                </c:pt>
                <c:pt idx="602">
                  <c:v>0.560276888820763</c:v>
                </c:pt>
                <c:pt idx="603">
                  <c:v>0.558768297064906</c:v>
                </c:pt>
                <c:pt idx="604">
                  <c:v>0.553083895044507</c:v>
                </c:pt>
                <c:pt idx="605">
                  <c:v>0.551165478422897</c:v>
                </c:pt>
                <c:pt idx="606">
                  <c:v>0.548368368772807</c:v>
                </c:pt>
                <c:pt idx="607">
                  <c:v>0.545710037712068</c:v>
                </c:pt>
                <c:pt idx="608">
                  <c:v>0.54330180490592</c:v>
                </c:pt>
                <c:pt idx="609">
                  <c:v>0.538720354501695</c:v>
                </c:pt>
                <c:pt idx="610">
                  <c:v>0.53590783200468</c:v>
                </c:pt>
                <c:pt idx="611">
                  <c:v>0.532825297853573</c:v>
                </c:pt>
                <c:pt idx="612">
                  <c:v>0.531239340315191</c:v>
                </c:pt>
                <c:pt idx="613">
                  <c:v>0.52889012928924</c:v>
                </c:pt>
                <c:pt idx="614">
                  <c:v>0.526571565643814</c:v>
                </c:pt>
                <c:pt idx="615">
                  <c:v>0.525150904434672</c:v>
                </c:pt>
                <c:pt idx="616">
                  <c:v>0.524538986163881</c:v>
                </c:pt>
                <c:pt idx="617">
                  <c:v>0.521811594204344</c:v>
                </c:pt>
                <c:pt idx="618">
                  <c:v>0.520016318415257</c:v>
                </c:pt>
                <c:pt idx="619">
                  <c:v>0.515276163454568</c:v>
                </c:pt>
                <c:pt idx="620">
                  <c:v>0.51407451027795</c:v>
                </c:pt>
                <c:pt idx="621">
                  <c:v>0.513302842751896</c:v>
                </c:pt>
                <c:pt idx="622">
                  <c:v>0.510193412906291</c:v>
                </c:pt>
                <c:pt idx="623">
                  <c:v>0.505770866987269</c:v>
                </c:pt>
                <c:pt idx="624">
                  <c:v>0.501911525973335</c:v>
                </c:pt>
                <c:pt idx="625">
                  <c:v>0.500574674713782</c:v>
                </c:pt>
                <c:pt idx="626">
                  <c:v>0.497722951421139</c:v>
                </c:pt>
                <c:pt idx="627">
                  <c:v>0.49461014514566</c:v>
                </c:pt>
                <c:pt idx="628">
                  <c:v>0.492601937319753</c:v>
                </c:pt>
                <c:pt idx="629">
                  <c:v>0.490544194085019</c:v>
                </c:pt>
                <c:pt idx="630">
                  <c:v>0.489784639146995</c:v>
                </c:pt>
                <c:pt idx="631">
                  <c:v>0.489227666681029</c:v>
                </c:pt>
                <c:pt idx="632">
                  <c:v>0.487212670898958</c:v>
                </c:pt>
                <c:pt idx="633">
                  <c:v>0.484528183190037</c:v>
                </c:pt>
                <c:pt idx="634">
                  <c:v>0.483644809729132</c:v>
                </c:pt>
                <c:pt idx="635">
                  <c:v>0.483664457677358</c:v>
                </c:pt>
                <c:pt idx="636">
                  <c:v>0.480891449622172</c:v>
                </c:pt>
                <c:pt idx="637">
                  <c:v>0.479507346105049</c:v>
                </c:pt>
                <c:pt idx="638">
                  <c:v>0.476577002502316</c:v>
                </c:pt>
                <c:pt idx="639">
                  <c:v>0.475329205908562</c:v>
                </c:pt>
                <c:pt idx="640">
                  <c:v>0.473304418446933</c:v>
                </c:pt>
                <c:pt idx="641">
                  <c:v>0.471762220464564</c:v>
                </c:pt>
                <c:pt idx="642">
                  <c:v>0.468730573699818</c:v>
                </c:pt>
                <c:pt idx="643">
                  <c:v>0.464652061578845</c:v>
                </c:pt>
                <c:pt idx="644">
                  <c:v>0.46348401004125</c:v>
                </c:pt>
                <c:pt idx="645">
                  <c:v>0.461273236861085</c:v>
                </c:pt>
                <c:pt idx="646">
                  <c:v>0.460408107448238</c:v>
                </c:pt>
                <c:pt idx="647">
                  <c:v>0.458284508146884</c:v>
                </c:pt>
                <c:pt idx="648">
                  <c:v>0.456528248336375</c:v>
                </c:pt>
                <c:pt idx="649">
                  <c:v>0.455519434957052</c:v>
                </c:pt>
                <c:pt idx="650">
                  <c:v>0.453335452107505</c:v>
                </c:pt>
                <c:pt idx="651">
                  <c:v>0.451954753919325</c:v>
                </c:pt>
                <c:pt idx="652">
                  <c:v>0.44973391786642</c:v>
                </c:pt>
                <c:pt idx="653">
                  <c:v>0.446966940193734</c:v>
                </c:pt>
                <c:pt idx="654">
                  <c:v>0.445158945639692</c:v>
                </c:pt>
                <c:pt idx="655">
                  <c:v>0.442966100318816</c:v>
                </c:pt>
                <c:pt idx="656">
                  <c:v>0.441102363177417</c:v>
                </c:pt>
                <c:pt idx="657">
                  <c:v>0.439558739699465</c:v>
                </c:pt>
                <c:pt idx="658">
                  <c:v>0.439053439574198</c:v>
                </c:pt>
                <c:pt idx="659">
                  <c:v>0.437928908007388</c:v>
                </c:pt>
                <c:pt idx="660">
                  <c:v>0.438216524988207</c:v>
                </c:pt>
                <c:pt idx="661">
                  <c:v>0.437170003122676</c:v>
                </c:pt>
                <c:pt idx="662">
                  <c:v>0.434492703689138</c:v>
                </c:pt>
                <c:pt idx="663">
                  <c:v>0.43401990764045</c:v>
                </c:pt>
                <c:pt idx="664">
                  <c:v>0.433893280944375</c:v>
                </c:pt>
                <c:pt idx="665">
                  <c:v>0.434562805852428</c:v>
                </c:pt>
                <c:pt idx="666">
                  <c:v>0.433333305395853</c:v>
                </c:pt>
                <c:pt idx="667">
                  <c:v>0.430896836641276</c:v>
                </c:pt>
                <c:pt idx="668">
                  <c:v>0.428711098551614</c:v>
                </c:pt>
                <c:pt idx="669">
                  <c:v>0.42682359203753</c:v>
                </c:pt>
                <c:pt idx="670">
                  <c:v>0.425679691582352</c:v>
                </c:pt>
                <c:pt idx="671">
                  <c:v>0.424953409025827</c:v>
                </c:pt>
                <c:pt idx="672">
                  <c:v>0.423557405131045</c:v>
                </c:pt>
                <c:pt idx="673">
                  <c:v>0.422501945484902</c:v>
                </c:pt>
                <c:pt idx="674">
                  <c:v>0.421961033406191</c:v>
                </c:pt>
                <c:pt idx="675">
                  <c:v>0.421865411361638</c:v>
                </c:pt>
                <c:pt idx="676">
                  <c:v>0.421282746106193</c:v>
                </c:pt>
                <c:pt idx="677">
                  <c:v>0.420306326797878</c:v>
                </c:pt>
                <c:pt idx="678">
                  <c:v>0.419501972487471</c:v>
                </c:pt>
                <c:pt idx="679">
                  <c:v>0.418314123993839</c:v>
                </c:pt>
                <c:pt idx="680">
                  <c:v>0.417164002508052</c:v>
                </c:pt>
                <c:pt idx="681">
                  <c:v>0.415833060023182</c:v>
                </c:pt>
                <c:pt idx="682">
                  <c:v>0.414483495841039</c:v>
                </c:pt>
                <c:pt idx="683">
                  <c:v>0.413056982150412</c:v>
                </c:pt>
                <c:pt idx="684">
                  <c:v>0.411479283813812</c:v>
                </c:pt>
                <c:pt idx="685">
                  <c:v>0.410204087480998</c:v>
                </c:pt>
                <c:pt idx="686">
                  <c:v>0.408727904259386</c:v>
                </c:pt>
                <c:pt idx="687">
                  <c:v>0.4067506827939</c:v>
                </c:pt>
                <c:pt idx="688">
                  <c:v>0.405946257108845</c:v>
                </c:pt>
                <c:pt idx="689">
                  <c:v>0.404801499851431</c:v>
                </c:pt>
                <c:pt idx="690">
                  <c:v>0.403553582845051</c:v>
                </c:pt>
                <c:pt idx="691">
                  <c:v>0.403928307677868</c:v>
                </c:pt>
                <c:pt idx="692">
                  <c:v>0.402734508619152</c:v>
                </c:pt>
                <c:pt idx="693">
                  <c:v>0.401961680628061</c:v>
                </c:pt>
                <c:pt idx="694">
                  <c:v>0.400935366324912</c:v>
                </c:pt>
                <c:pt idx="695">
                  <c:v>0.399679108077574</c:v>
                </c:pt>
                <c:pt idx="696">
                  <c:v>0.399228723730573</c:v>
                </c:pt>
                <c:pt idx="697">
                  <c:v>0.39860921041987</c:v>
                </c:pt>
                <c:pt idx="698">
                  <c:v>0.398174239434329</c:v>
                </c:pt>
                <c:pt idx="699">
                  <c:v>0.397109642892675</c:v>
                </c:pt>
                <c:pt idx="700">
                  <c:v>0.396335004590459</c:v>
                </c:pt>
                <c:pt idx="701">
                  <c:v>0.395632971916736</c:v>
                </c:pt>
                <c:pt idx="702">
                  <c:v>0.394307403615311</c:v>
                </c:pt>
                <c:pt idx="703">
                  <c:v>0.393471497106533</c:v>
                </c:pt>
                <c:pt idx="704">
                  <c:v>0.393894404208344</c:v>
                </c:pt>
                <c:pt idx="705">
                  <c:v>0.392641389906452</c:v>
                </c:pt>
                <c:pt idx="706">
                  <c:v>0.390834804560442</c:v>
                </c:pt>
                <c:pt idx="707">
                  <c:v>0.39117687691933</c:v>
                </c:pt>
                <c:pt idx="708">
                  <c:v>0.39066968218224</c:v>
                </c:pt>
                <c:pt idx="709">
                  <c:v>0.389273434056027</c:v>
                </c:pt>
                <c:pt idx="710">
                  <c:v>0.388470439593348</c:v>
                </c:pt>
                <c:pt idx="711">
                  <c:v>0.387676398674971</c:v>
                </c:pt>
                <c:pt idx="712">
                  <c:v>0.387136756706291</c:v>
                </c:pt>
                <c:pt idx="713">
                  <c:v>0.386057625930623</c:v>
                </c:pt>
                <c:pt idx="714">
                  <c:v>0.384974457307235</c:v>
                </c:pt>
                <c:pt idx="715">
                  <c:v>0.385147914173691</c:v>
                </c:pt>
                <c:pt idx="716">
                  <c:v>0.383791128082043</c:v>
                </c:pt>
                <c:pt idx="717">
                  <c:v>0.382970305144358</c:v>
                </c:pt>
                <c:pt idx="718">
                  <c:v>0.382007870942845</c:v>
                </c:pt>
                <c:pt idx="719">
                  <c:v>0.381154945058768</c:v>
                </c:pt>
                <c:pt idx="720">
                  <c:v>0.380258196747135</c:v>
                </c:pt>
                <c:pt idx="721">
                  <c:v>0.3793792795352</c:v>
                </c:pt>
                <c:pt idx="722">
                  <c:v>0.378769088533881</c:v>
                </c:pt>
                <c:pt idx="723">
                  <c:v>0.377744850199207</c:v>
                </c:pt>
                <c:pt idx="724">
                  <c:v>0.376482485860302</c:v>
                </c:pt>
                <c:pt idx="725">
                  <c:v>0.375616036216138</c:v>
                </c:pt>
                <c:pt idx="726">
                  <c:v>0.375713490877545</c:v>
                </c:pt>
                <c:pt idx="727">
                  <c:v>0.374364275117879</c:v>
                </c:pt>
                <c:pt idx="728">
                  <c:v>0.374184842948288</c:v>
                </c:pt>
                <c:pt idx="729">
                  <c:v>0.373372401481369</c:v>
                </c:pt>
                <c:pt idx="730">
                  <c:v>0.372542209489543</c:v>
                </c:pt>
                <c:pt idx="731">
                  <c:v>0.37115367553114</c:v>
                </c:pt>
                <c:pt idx="732">
                  <c:v>0.371094388826259</c:v>
                </c:pt>
                <c:pt idx="733">
                  <c:v>0.3700328194998</c:v>
                </c:pt>
                <c:pt idx="734">
                  <c:v>0.369218919920683</c:v>
                </c:pt>
                <c:pt idx="735">
                  <c:v>0.368280981765135</c:v>
                </c:pt>
                <c:pt idx="736">
                  <c:v>0.367980451118374</c:v>
                </c:pt>
                <c:pt idx="737">
                  <c:v>0.366883439623361</c:v>
                </c:pt>
                <c:pt idx="738">
                  <c:v>0.366138743335002</c:v>
                </c:pt>
                <c:pt idx="739">
                  <c:v>0.365223372709622</c:v>
                </c:pt>
                <c:pt idx="740">
                  <c:v>0.364671924194938</c:v>
                </c:pt>
                <c:pt idx="741">
                  <c:v>0.364536650926367</c:v>
                </c:pt>
                <c:pt idx="742">
                  <c:v>0.363867888223471</c:v>
                </c:pt>
                <c:pt idx="743">
                  <c:v>0.362612511313258</c:v>
                </c:pt>
                <c:pt idx="744">
                  <c:v>0.36210717521534</c:v>
                </c:pt>
                <c:pt idx="745">
                  <c:v>0.361890565828896</c:v>
                </c:pt>
                <c:pt idx="746">
                  <c:v>0.361520956253292</c:v>
                </c:pt>
                <c:pt idx="747">
                  <c:v>0.360741791733282</c:v>
                </c:pt>
                <c:pt idx="748">
                  <c:v>0.360129430410122</c:v>
                </c:pt>
                <c:pt idx="749">
                  <c:v>0.359411708223422</c:v>
                </c:pt>
                <c:pt idx="750">
                  <c:v>0.358478143301913</c:v>
                </c:pt>
                <c:pt idx="751">
                  <c:v>0.358969612273007</c:v>
                </c:pt>
                <c:pt idx="752">
                  <c:v>0.35772759718512</c:v>
                </c:pt>
                <c:pt idx="753">
                  <c:v>0.356315274241463</c:v>
                </c:pt>
                <c:pt idx="754">
                  <c:v>0.356059345595697</c:v>
                </c:pt>
                <c:pt idx="755">
                  <c:v>0.354570442300409</c:v>
                </c:pt>
                <c:pt idx="756">
                  <c:v>0.354607112397686</c:v>
                </c:pt>
                <c:pt idx="757">
                  <c:v>0.35358743807494</c:v>
                </c:pt>
                <c:pt idx="758">
                  <c:v>0.352600758726625</c:v>
                </c:pt>
                <c:pt idx="759">
                  <c:v>0.352544754769891</c:v>
                </c:pt>
                <c:pt idx="760">
                  <c:v>0.351807202303247</c:v>
                </c:pt>
                <c:pt idx="761">
                  <c:v>0.350273261561873</c:v>
                </c:pt>
                <c:pt idx="762">
                  <c:v>0.349724345210697</c:v>
                </c:pt>
                <c:pt idx="763">
                  <c:v>0.349214391615945</c:v>
                </c:pt>
                <c:pt idx="764">
                  <c:v>0.348728881105119</c:v>
                </c:pt>
                <c:pt idx="765">
                  <c:v>0.348692878304397</c:v>
                </c:pt>
                <c:pt idx="766">
                  <c:v>0.347819332885449</c:v>
                </c:pt>
                <c:pt idx="767">
                  <c:v>0.347174159158345</c:v>
                </c:pt>
                <c:pt idx="768">
                  <c:v>0.346186072949861</c:v>
                </c:pt>
                <c:pt idx="769">
                  <c:v>0.345665826355233</c:v>
                </c:pt>
                <c:pt idx="770">
                  <c:v>0.344647794531137</c:v>
                </c:pt>
                <c:pt idx="771">
                  <c:v>0.344241996221516</c:v>
                </c:pt>
                <c:pt idx="772">
                  <c:v>0.343550473909327</c:v>
                </c:pt>
                <c:pt idx="773">
                  <c:v>0.342758958708116</c:v>
                </c:pt>
                <c:pt idx="774">
                  <c:v>0.341488179299069</c:v>
                </c:pt>
                <c:pt idx="775">
                  <c:v>0.340659931859293</c:v>
                </c:pt>
                <c:pt idx="776">
                  <c:v>0.340643002768456</c:v>
                </c:pt>
                <c:pt idx="777">
                  <c:v>0.339995114733507</c:v>
                </c:pt>
                <c:pt idx="778">
                  <c:v>0.339736623232057</c:v>
                </c:pt>
                <c:pt idx="779">
                  <c:v>0.339207387359208</c:v>
                </c:pt>
                <c:pt idx="780">
                  <c:v>0.338649823968482</c:v>
                </c:pt>
                <c:pt idx="781">
                  <c:v>0.338022500945929</c:v>
                </c:pt>
                <c:pt idx="782">
                  <c:v>0.337863732595398</c:v>
                </c:pt>
                <c:pt idx="783">
                  <c:v>0.337502818876754</c:v>
                </c:pt>
                <c:pt idx="784">
                  <c:v>0.337189124417541</c:v>
                </c:pt>
                <c:pt idx="785">
                  <c:v>0.336485644364926</c:v>
                </c:pt>
                <c:pt idx="786">
                  <c:v>0.336383153403107</c:v>
                </c:pt>
                <c:pt idx="787">
                  <c:v>0.336456321962408</c:v>
                </c:pt>
                <c:pt idx="788">
                  <c:v>0.335388259588412</c:v>
                </c:pt>
                <c:pt idx="789">
                  <c:v>0.334597435589846</c:v>
                </c:pt>
                <c:pt idx="790">
                  <c:v>0.333603970721374</c:v>
                </c:pt>
                <c:pt idx="791">
                  <c:v>0.333062748425852</c:v>
                </c:pt>
                <c:pt idx="792">
                  <c:v>0.332171415312911</c:v>
                </c:pt>
                <c:pt idx="793">
                  <c:v>0.331619458230402</c:v>
                </c:pt>
                <c:pt idx="794">
                  <c:v>0.330941188073423</c:v>
                </c:pt>
                <c:pt idx="795">
                  <c:v>0.329843649044294</c:v>
                </c:pt>
                <c:pt idx="796">
                  <c:v>0.329711661993451</c:v>
                </c:pt>
                <c:pt idx="797">
                  <c:v>0.329303970715604</c:v>
                </c:pt>
                <c:pt idx="798">
                  <c:v>0.328646429015493</c:v>
                </c:pt>
                <c:pt idx="799">
                  <c:v>0.328447489906218</c:v>
                </c:pt>
                <c:pt idx="800">
                  <c:v>0.327755506911512</c:v>
                </c:pt>
                <c:pt idx="801">
                  <c:v>0.327183439574428</c:v>
                </c:pt>
                <c:pt idx="802">
                  <c:v>0.326951675724221</c:v>
                </c:pt>
                <c:pt idx="803">
                  <c:v>0.326137933579153</c:v>
                </c:pt>
                <c:pt idx="804">
                  <c:v>0.326372860804829</c:v>
                </c:pt>
                <c:pt idx="805">
                  <c:v>0.325181617678823</c:v>
                </c:pt>
                <c:pt idx="806">
                  <c:v>0.324954060742487</c:v>
                </c:pt>
                <c:pt idx="807">
                  <c:v>0.324190660639091</c:v>
                </c:pt>
                <c:pt idx="808">
                  <c:v>0.323883498005125</c:v>
                </c:pt>
                <c:pt idx="809">
                  <c:v>0.322944338890128</c:v>
                </c:pt>
                <c:pt idx="810">
                  <c:v>0.322436079579891</c:v>
                </c:pt>
                <c:pt idx="811">
                  <c:v>0.321285495953111</c:v>
                </c:pt>
                <c:pt idx="812">
                  <c:v>0.320501794940203</c:v>
                </c:pt>
                <c:pt idx="813">
                  <c:v>0.31976386896941</c:v>
                </c:pt>
                <c:pt idx="814">
                  <c:v>0.319489299520938</c:v>
                </c:pt>
                <c:pt idx="815">
                  <c:v>0.318471050815043</c:v>
                </c:pt>
                <c:pt idx="816">
                  <c:v>0.31795274560652</c:v>
                </c:pt>
                <c:pt idx="817">
                  <c:v>0.317503822629864</c:v>
                </c:pt>
                <c:pt idx="818">
                  <c:v>0.316933244332753</c:v>
                </c:pt>
                <c:pt idx="819">
                  <c:v>0.316463443224132</c:v>
                </c:pt>
                <c:pt idx="820">
                  <c:v>0.315819031902997</c:v>
                </c:pt>
                <c:pt idx="821">
                  <c:v>0.315579658275171</c:v>
                </c:pt>
                <c:pt idx="822">
                  <c:v>0.314890315717287</c:v>
                </c:pt>
                <c:pt idx="823">
                  <c:v>0.314644087205899</c:v>
                </c:pt>
                <c:pt idx="824">
                  <c:v>0.314341920562822</c:v>
                </c:pt>
                <c:pt idx="825">
                  <c:v>0.314211843621572</c:v>
                </c:pt>
                <c:pt idx="826">
                  <c:v>0.313198967241731</c:v>
                </c:pt>
                <c:pt idx="827">
                  <c:v>0.313458457350958</c:v>
                </c:pt>
                <c:pt idx="828">
                  <c:v>0.312718788656841</c:v>
                </c:pt>
                <c:pt idx="829">
                  <c:v>0.312510469275786</c:v>
                </c:pt>
                <c:pt idx="830">
                  <c:v>0.311959745383319</c:v>
                </c:pt>
                <c:pt idx="831">
                  <c:v>0.311306672183417</c:v>
                </c:pt>
                <c:pt idx="832">
                  <c:v>0.310826368468635</c:v>
                </c:pt>
                <c:pt idx="833">
                  <c:v>0.310563420784971</c:v>
                </c:pt>
                <c:pt idx="834">
                  <c:v>0.310252138187734</c:v>
                </c:pt>
                <c:pt idx="835">
                  <c:v>0.309895275616483</c:v>
                </c:pt>
                <c:pt idx="836">
                  <c:v>0.309401408417456</c:v>
                </c:pt>
                <c:pt idx="837">
                  <c:v>0.308341889036622</c:v>
                </c:pt>
                <c:pt idx="838">
                  <c:v>0.307951889404333</c:v>
                </c:pt>
                <c:pt idx="839">
                  <c:v>0.307585803638369</c:v>
                </c:pt>
                <c:pt idx="840">
                  <c:v>0.307164800391697</c:v>
                </c:pt>
                <c:pt idx="841">
                  <c:v>0.306688798047748</c:v>
                </c:pt>
                <c:pt idx="842">
                  <c:v>0.306243496175759</c:v>
                </c:pt>
                <c:pt idx="843">
                  <c:v>0.305782868775487</c:v>
                </c:pt>
                <c:pt idx="844">
                  <c:v>0.305197342230034</c:v>
                </c:pt>
                <c:pt idx="845">
                  <c:v>0.304895849594874</c:v>
                </c:pt>
                <c:pt idx="846">
                  <c:v>0.304322527595058</c:v>
                </c:pt>
                <c:pt idx="847">
                  <c:v>0.304024283508913</c:v>
                </c:pt>
                <c:pt idx="848">
                  <c:v>0.303382188077033</c:v>
                </c:pt>
                <c:pt idx="849">
                  <c:v>0.303050582858875</c:v>
                </c:pt>
                <c:pt idx="850">
                  <c:v>0.302791493160019</c:v>
                </c:pt>
                <c:pt idx="851">
                  <c:v>0.302607039724637</c:v>
                </c:pt>
                <c:pt idx="852">
                  <c:v>0.301959382824739</c:v>
                </c:pt>
                <c:pt idx="853">
                  <c:v>0.301350022171561</c:v>
                </c:pt>
                <c:pt idx="854">
                  <c:v>0.300990439487266</c:v>
                </c:pt>
                <c:pt idx="855">
                  <c:v>0.3002790240765</c:v>
                </c:pt>
                <c:pt idx="856">
                  <c:v>0.299928503402813</c:v>
                </c:pt>
                <c:pt idx="857">
                  <c:v>0.299450770792008</c:v>
                </c:pt>
                <c:pt idx="858">
                  <c:v>0.299130416862331</c:v>
                </c:pt>
                <c:pt idx="859">
                  <c:v>0.298712485144256</c:v>
                </c:pt>
                <c:pt idx="860">
                  <c:v>0.298245230312229</c:v>
                </c:pt>
                <c:pt idx="861">
                  <c:v>0.29782373257288</c:v>
                </c:pt>
                <c:pt idx="862">
                  <c:v>0.296917349424419</c:v>
                </c:pt>
                <c:pt idx="863">
                  <c:v>0.296227110020201</c:v>
                </c:pt>
                <c:pt idx="864">
                  <c:v>0.295778061457536</c:v>
                </c:pt>
                <c:pt idx="865">
                  <c:v>0.295329811524782</c:v>
                </c:pt>
                <c:pt idx="866">
                  <c:v>0.295024508500463</c:v>
                </c:pt>
                <c:pt idx="867">
                  <c:v>0.294377515984583</c:v>
                </c:pt>
                <c:pt idx="868">
                  <c:v>0.293854835009614</c:v>
                </c:pt>
                <c:pt idx="869">
                  <c:v>0.293475865272267</c:v>
                </c:pt>
                <c:pt idx="870">
                  <c:v>0.293118424200444</c:v>
                </c:pt>
                <c:pt idx="871">
                  <c:v>0.292796603830679</c:v>
                </c:pt>
                <c:pt idx="872">
                  <c:v>0.292490243998756</c:v>
                </c:pt>
                <c:pt idx="873">
                  <c:v>0.29150444521134</c:v>
                </c:pt>
                <c:pt idx="874">
                  <c:v>0.291297718974626</c:v>
                </c:pt>
                <c:pt idx="875">
                  <c:v>0.290799124877534</c:v>
                </c:pt>
                <c:pt idx="876">
                  <c:v>0.290381838061201</c:v>
                </c:pt>
                <c:pt idx="877">
                  <c:v>0.289782956722737</c:v>
                </c:pt>
                <c:pt idx="878">
                  <c:v>0.28948317630153</c:v>
                </c:pt>
                <c:pt idx="879">
                  <c:v>0.288959687513471</c:v>
                </c:pt>
                <c:pt idx="880">
                  <c:v>0.288472485938677</c:v>
                </c:pt>
                <c:pt idx="881">
                  <c:v>0.288034256139244</c:v>
                </c:pt>
                <c:pt idx="882">
                  <c:v>0.287438774090805</c:v>
                </c:pt>
                <c:pt idx="883">
                  <c:v>0.286739144881095</c:v>
                </c:pt>
                <c:pt idx="884">
                  <c:v>0.286316571466464</c:v>
                </c:pt>
                <c:pt idx="885">
                  <c:v>0.285976201632059</c:v>
                </c:pt>
                <c:pt idx="886">
                  <c:v>0.285271925998351</c:v>
                </c:pt>
                <c:pt idx="887">
                  <c:v>0.284615889317426</c:v>
                </c:pt>
                <c:pt idx="888">
                  <c:v>0.283966771193791</c:v>
                </c:pt>
                <c:pt idx="889">
                  <c:v>0.283427941039346</c:v>
                </c:pt>
                <c:pt idx="890">
                  <c:v>0.282663145025672</c:v>
                </c:pt>
                <c:pt idx="891">
                  <c:v>0.282296061602265</c:v>
                </c:pt>
                <c:pt idx="892">
                  <c:v>0.281680678613501</c:v>
                </c:pt>
                <c:pt idx="893">
                  <c:v>0.281094387750638</c:v>
                </c:pt>
                <c:pt idx="894">
                  <c:v>0.280272604070248</c:v>
                </c:pt>
                <c:pt idx="895">
                  <c:v>0.27996790142069</c:v>
                </c:pt>
                <c:pt idx="896">
                  <c:v>0.279408685098769</c:v>
                </c:pt>
                <c:pt idx="897">
                  <c:v>0.278743212547705</c:v>
                </c:pt>
                <c:pt idx="898">
                  <c:v>0.278155418103088</c:v>
                </c:pt>
                <c:pt idx="899">
                  <c:v>0.277303140612907</c:v>
                </c:pt>
                <c:pt idx="900">
                  <c:v>0.276812168908295</c:v>
                </c:pt>
                <c:pt idx="901">
                  <c:v>0.276228266612938</c:v>
                </c:pt>
                <c:pt idx="902">
                  <c:v>0.275395808476352</c:v>
                </c:pt>
                <c:pt idx="903">
                  <c:v>0.274996519870787</c:v>
                </c:pt>
                <c:pt idx="904">
                  <c:v>0.274270355316801</c:v>
                </c:pt>
                <c:pt idx="905">
                  <c:v>0.273841088843568</c:v>
                </c:pt>
                <c:pt idx="906">
                  <c:v>0.273131807438755</c:v>
                </c:pt>
                <c:pt idx="907">
                  <c:v>0.272441420723969</c:v>
                </c:pt>
                <c:pt idx="908">
                  <c:v>0.271941080121455</c:v>
                </c:pt>
                <c:pt idx="909">
                  <c:v>0.271412960235753</c:v>
                </c:pt>
                <c:pt idx="910">
                  <c:v>0.271049648778808</c:v>
                </c:pt>
                <c:pt idx="911">
                  <c:v>0.270311238613765</c:v>
                </c:pt>
                <c:pt idx="912">
                  <c:v>0.269693869349892</c:v>
                </c:pt>
                <c:pt idx="913">
                  <c:v>0.269156026471125</c:v>
                </c:pt>
                <c:pt idx="914">
                  <c:v>0.268726012794887</c:v>
                </c:pt>
                <c:pt idx="915">
                  <c:v>0.268184759833621</c:v>
                </c:pt>
                <c:pt idx="916">
                  <c:v>0.26731283974219</c:v>
                </c:pt>
                <c:pt idx="917">
                  <c:v>0.266717986784293</c:v>
                </c:pt>
                <c:pt idx="918">
                  <c:v>0.266085930411989</c:v>
                </c:pt>
                <c:pt idx="919">
                  <c:v>0.26564550527372</c:v>
                </c:pt>
                <c:pt idx="920">
                  <c:v>0.265006866178834</c:v>
                </c:pt>
                <c:pt idx="921">
                  <c:v>0.264431508199785</c:v>
                </c:pt>
                <c:pt idx="922">
                  <c:v>0.264178636254549</c:v>
                </c:pt>
                <c:pt idx="923">
                  <c:v>0.263404191982996</c:v>
                </c:pt>
                <c:pt idx="924">
                  <c:v>0.262776044742065</c:v>
                </c:pt>
                <c:pt idx="925">
                  <c:v>0.262505830183925</c:v>
                </c:pt>
                <c:pt idx="926">
                  <c:v>0.261808857130954</c:v>
                </c:pt>
                <c:pt idx="927">
                  <c:v>0.261165344925842</c:v>
                </c:pt>
                <c:pt idx="928">
                  <c:v>0.26056724588519</c:v>
                </c:pt>
                <c:pt idx="929">
                  <c:v>0.260066127124677</c:v>
                </c:pt>
                <c:pt idx="930">
                  <c:v>0.259421294815166</c:v>
                </c:pt>
                <c:pt idx="931">
                  <c:v>0.258894200040982</c:v>
                </c:pt>
                <c:pt idx="932">
                  <c:v>0.258079935799666</c:v>
                </c:pt>
                <c:pt idx="933">
                  <c:v>0.257376766645488</c:v>
                </c:pt>
                <c:pt idx="934">
                  <c:v>0.256728674653342</c:v>
                </c:pt>
                <c:pt idx="935">
                  <c:v>0.255945424085697</c:v>
                </c:pt>
                <c:pt idx="936">
                  <c:v>0.255433258780597</c:v>
                </c:pt>
                <c:pt idx="937">
                  <c:v>0.254574568813564</c:v>
                </c:pt>
                <c:pt idx="938">
                  <c:v>0.254172981379054</c:v>
                </c:pt>
                <c:pt idx="939">
                  <c:v>0.253307531195279</c:v>
                </c:pt>
                <c:pt idx="940">
                  <c:v>0.252703938340423</c:v>
                </c:pt>
                <c:pt idx="941">
                  <c:v>0.251746224216773</c:v>
                </c:pt>
                <c:pt idx="942">
                  <c:v>0.251280544594447</c:v>
                </c:pt>
                <c:pt idx="943">
                  <c:v>0.250484423576158</c:v>
                </c:pt>
                <c:pt idx="944">
                  <c:v>0.24965816095477</c:v>
                </c:pt>
                <c:pt idx="945">
                  <c:v>0.248910113306182</c:v>
                </c:pt>
                <c:pt idx="946">
                  <c:v>0.248308343894672</c:v>
                </c:pt>
                <c:pt idx="947">
                  <c:v>0.247668056918008</c:v>
                </c:pt>
                <c:pt idx="948">
                  <c:v>0.246847370465666</c:v>
                </c:pt>
                <c:pt idx="949">
                  <c:v>0.246171806231125</c:v>
                </c:pt>
                <c:pt idx="950">
                  <c:v>0.245355015214054</c:v>
                </c:pt>
                <c:pt idx="951">
                  <c:v>0.244718797798058</c:v>
                </c:pt>
                <c:pt idx="952">
                  <c:v>0.244150616644862</c:v>
                </c:pt>
                <c:pt idx="953">
                  <c:v>0.243419846548845</c:v>
                </c:pt>
                <c:pt idx="954">
                  <c:v>0.242839277354308</c:v>
                </c:pt>
                <c:pt idx="955">
                  <c:v>0.242189716684686</c:v>
                </c:pt>
                <c:pt idx="956">
                  <c:v>0.241395681309141</c:v>
                </c:pt>
                <c:pt idx="957">
                  <c:v>0.240704427500909</c:v>
                </c:pt>
                <c:pt idx="958">
                  <c:v>0.240176236449588</c:v>
                </c:pt>
                <c:pt idx="959">
                  <c:v>0.239296565929899</c:v>
                </c:pt>
                <c:pt idx="960">
                  <c:v>0.238614347098789</c:v>
                </c:pt>
                <c:pt idx="961">
                  <c:v>0.237694851070218</c:v>
                </c:pt>
                <c:pt idx="962">
                  <c:v>0.23701164044597</c:v>
                </c:pt>
                <c:pt idx="963">
                  <c:v>0.236262809275864</c:v>
                </c:pt>
                <c:pt idx="964">
                  <c:v>0.235671825545082</c:v>
                </c:pt>
                <c:pt idx="965">
                  <c:v>0.234666576535393</c:v>
                </c:pt>
                <c:pt idx="966">
                  <c:v>0.233986520831761</c:v>
                </c:pt>
                <c:pt idx="967">
                  <c:v>0.233033959507175</c:v>
                </c:pt>
                <c:pt idx="968">
                  <c:v>0.232488025326511</c:v>
                </c:pt>
                <c:pt idx="969">
                  <c:v>0.231879443347682</c:v>
                </c:pt>
                <c:pt idx="970">
                  <c:v>0.23091461504357</c:v>
                </c:pt>
                <c:pt idx="971">
                  <c:v>0.230307761361145</c:v>
                </c:pt>
                <c:pt idx="972">
                  <c:v>0.229303351959064</c:v>
                </c:pt>
                <c:pt idx="973">
                  <c:v>0.228629054517645</c:v>
                </c:pt>
                <c:pt idx="974">
                  <c:v>0.227705080921574</c:v>
                </c:pt>
                <c:pt idx="975">
                  <c:v>0.226868678271436</c:v>
                </c:pt>
                <c:pt idx="976">
                  <c:v>0.226239049545776</c:v>
                </c:pt>
                <c:pt idx="977">
                  <c:v>0.225239415006289</c:v>
                </c:pt>
                <c:pt idx="978">
                  <c:v>0.22435183553633</c:v>
                </c:pt>
                <c:pt idx="979">
                  <c:v>0.22359616737186</c:v>
                </c:pt>
                <c:pt idx="980">
                  <c:v>0.222772800904276</c:v>
                </c:pt>
                <c:pt idx="981">
                  <c:v>0.221850301083476</c:v>
                </c:pt>
                <c:pt idx="982">
                  <c:v>0.221083605696709</c:v>
                </c:pt>
                <c:pt idx="983">
                  <c:v>0.220364764346638</c:v>
                </c:pt>
                <c:pt idx="984">
                  <c:v>0.219754524910638</c:v>
                </c:pt>
                <c:pt idx="985">
                  <c:v>0.218830445265927</c:v>
                </c:pt>
                <c:pt idx="986">
                  <c:v>0.2181939156601</c:v>
                </c:pt>
                <c:pt idx="987">
                  <c:v>0.217554501198839</c:v>
                </c:pt>
                <c:pt idx="988">
                  <c:v>0.21671731634396</c:v>
                </c:pt>
                <c:pt idx="989">
                  <c:v>0.216043163509067</c:v>
                </c:pt>
                <c:pt idx="990">
                  <c:v>0.2153284583993</c:v>
                </c:pt>
                <c:pt idx="991">
                  <c:v>0.214589974175347</c:v>
                </c:pt>
                <c:pt idx="992">
                  <c:v>0.21407795531559</c:v>
                </c:pt>
                <c:pt idx="993">
                  <c:v>0.213360998406204</c:v>
                </c:pt>
                <c:pt idx="994">
                  <c:v>0.212473652883046</c:v>
                </c:pt>
                <c:pt idx="995">
                  <c:v>0.211876748135022</c:v>
                </c:pt>
                <c:pt idx="996">
                  <c:v>0.211119575211508</c:v>
                </c:pt>
                <c:pt idx="997">
                  <c:v>0.210483576189532</c:v>
                </c:pt>
                <c:pt idx="998">
                  <c:v>0.209717487876365</c:v>
                </c:pt>
                <c:pt idx="999">
                  <c:v>0.208849764714994</c:v>
                </c:pt>
                <c:pt idx="1000">
                  <c:v>0.208327903543798</c:v>
                </c:pt>
                <c:pt idx="1001">
                  <c:v>0.207508708633394</c:v>
                </c:pt>
                <c:pt idx="1002">
                  <c:v>0.206792400731357</c:v>
                </c:pt>
                <c:pt idx="1003">
                  <c:v>0.206201878128473</c:v>
                </c:pt>
                <c:pt idx="1004">
                  <c:v>0.2053611192994</c:v>
                </c:pt>
                <c:pt idx="1005">
                  <c:v>0.204369154253546</c:v>
                </c:pt>
                <c:pt idx="1006">
                  <c:v>0.202360032498904</c:v>
                </c:pt>
                <c:pt idx="1007">
                  <c:v>0.200041123627215</c:v>
                </c:pt>
                <c:pt idx="1008">
                  <c:v>0.197818827930217</c:v>
                </c:pt>
                <c:pt idx="1009">
                  <c:v>0.196178637138519</c:v>
                </c:pt>
                <c:pt idx="1010">
                  <c:v>0.194584918164615</c:v>
                </c:pt>
                <c:pt idx="1011">
                  <c:v>0.193217099452329</c:v>
                </c:pt>
                <c:pt idx="1012">
                  <c:v>0.191801542348949</c:v>
                </c:pt>
                <c:pt idx="1013">
                  <c:v>0.190747579305173</c:v>
                </c:pt>
                <c:pt idx="1014">
                  <c:v>0.18996660096192</c:v>
                </c:pt>
                <c:pt idx="1015">
                  <c:v>0.188899801554169</c:v>
                </c:pt>
                <c:pt idx="1016">
                  <c:v>0.18821578055561</c:v>
                </c:pt>
                <c:pt idx="1017">
                  <c:v>0.18750986991568</c:v>
                </c:pt>
                <c:pt idx="1018">
                  <c:v>0.186715226608816</c:v>
                </c:pt>
                <c:pt idx="1019">
                  <c:v>0.186040923336053</c:v>
                </c:pt>
                <c:pt idx="1020">
                  <c:v>0.185659388607294</c:v>
                </c:pt>
                <c:pt idx="1021">
                  <c:v>0.18491993723201</c:v>
                </c:pt>
                <c:pt idx="1022">
                  <c:v>0.184382677283609</c:v>
                </c:pt>
                <c:pt idx="1023">
                  <c:v>0.18388520963859</c:v>
                </c:pt>
                <c:pt idx="1024">
                  <c:v>0.183517501522492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39272"/>
        <c:axId val="2117436200"/>
      </c:scatterChart>
      <c:valAx>
        <c:axId val="2117439272"/>
        <c:scaling>
          <c:orientation val="minMax"/>
          <c:max val="0.8"/>
          <c:min val="0.3"/>
        </c:scaling>
        <c:delete val="0"/>
        <c:axPos val="b"/>
        <c:numFmt formatCode="hh:mm;@" sourceLinked="0"/>
        <c:majorTickMark val="out"/>
        <c:minorTickMark val="none"/>
        <c:tickLblPos val="nextTo"/>
        <c:crossAx val="2117436200"/>
        <c:crosses val="autoZero"/>
        <c:crossBetween val="midCat"/>
      </c:valAx>
      <c:valAx>
        <c:axId val="2117436200"/>
        <c:scaling>
          <c:orientation val="minMax"/>
          <c:max val="1.0"/>
          <c:min val="0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117439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v>Temperatura 1</c:v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Hoja1!$D$2:$D$42406</c:f>
              <c:numCache>
                <c:formatCode>0.00</c:formatCode>
                <c:ptCount val="42405"/>
                <c:pt idx="0">
                  <c:v>14.86729</c:v>
                </c:pt>
                <c:pt idx="1">
                  <c:v>14.904171</c:v>
                </c:pt>
                <c:pt idx="2">
                  <c:v>14.841832</c:v>
                </c:pt>
                <c:pt idx="3">
                  <c:v>14.846838</c:v>
                </c:pt>
                <c:pt idx="4">
                  <c:v>14.7859</c:v>
                </c:pt>
                <c:pt idx="5">
                  <c:v>14.77912</c:v>
                </c:pt>
                <c:pt idx="6">
                  <c:v>14.747141</c:v>
                </c:pt>
                <c:pt idx="7">
                  <c:v>14.745742</c:v>
                </c:pt>
                <c:pt idx="8">
                  <c:v>14.750013</c:v>
                </c:pt>
                <c:pt idx="9">
                  <c:v>14.76937</c:v>
                </c:pt>
                <c:pt idx="10">
                  <c:v>14.759602</c:v>
                </c:pt>
                <c:pt idx="11">
                  <c:v>14.761205</c:v>
                </c:pt>
                <c:pt idx="12">
                  <c:v>14.768461</c:v>
                </c:pt>
                <c:pt idx="13">
                  <c:v>14.775394</c:v>
                </c:pt>
                <c:pt idx="14">
                  <c:v>14.778043</c:v>
                </c:pt>
                <c:pt idx="15">
                  <c:v>14.780188</c:v>
                </c:pt>
                <c:pt idx="16">
                  <c:v>14.752688</c:v>
                </c:pt>
                <c:pt idx="17">
                  <c:v>14.764864</c:v>
                </c:pt>
                <c:pt idx="18">
                  <c:v>14.681688</c:v>
                </c:pt>
                <c:pt idx="19">
                  <c:v>14.684295</c:v>
                </c:pt>
                <c:pt idx="20">
                  <c:v>14.634423</c:v>
                </c:pt>
                <c:pt idx="21">
                  <c:v>14.640162</c:v>
                </c:pt>
                <c:pt idx="22">
                  <c:v>14.617782</c:v>
                </c:pt>
                <c:pt idx="23">
                  <c:v>14.577522</c:v>
                </c:pt>
                <c:pt idx="24">
                  <c:v>14.521058</c:v>
                </c:pt>
                <c:pt idx="25">
                  <c:v>14.539702</c:v>
                </c:pt>
                <c:pt idx="26">
                  <c:v>14.51929</c:v>
                </c:pt>
                <c:pt idx="27">
                  <c:v>14.527631</c:v>
                </c:pt>
                <c:pt idx="28">
                  <c:v>14.506813</c:v>
                </c:pt>
                <c:pt idx="29">
                  <c:v>14.526821</c:v>
                </c:pt>
                <c:pt idx="30">
                  <c:v>14.518083</c:v>
                </c:pt>
                <c:pt idx="31">
                  <c:v>14.532264</c:v>
                </c:pt>
                <c:pt idx="32">
                  <c:v>14.543939</c:v>
                </c:pt>
                <c:pt idx="33">
                  <c:v>14.473447</c:v>
                </c:pt>
                <c:pt idx="34">
                  <c:v>14.516281</c:v>
                </c:pt>
                <c:pt idx="35">
                  <c:v>14.48519</c:v>
                </c:pt>
                <c:pt idx="36">
                  <c:v>14.473373</c:v>
                </c:pt>
                <c:pt idx="37">
                  <c:v>14.422044</c:v>
                </c:pt>
                <c:pt idx="38">
                  <c:v>14.424183</c:v>
                </c:pt>
                <c:pt idx="39">
                  <c:v>14.423438</c:v>
                </c:pt>
                <c:pt idx="40">
                  <c:v>14.385881</c:v>
                </c:pt>
                <c:pt idx="41">
                  <c:v>14.390761</c:v>
                </c:pt>
                <c:pt idx="42">
                  <c:v>14.331428</c:v>
                </c:pt>
                <c:pt idx="43">
                  <c:v>14.325824</c:v>
                </c:pt>
                <c:pt idx="44">
                  <c:v>14.31204</c:v>
                </c:pt>
                <c:pt idx="45">
                  <c:v>14.29393</c:v>
                </c:pt>
                <c:pt idx="46">
                  <c:v>14.294022</c:v>
                </c:pt>
                <c:pt idx="47">
                  <c:v>14.271398</c:v>
                </c:pt>
                <c:pt idx="48">
                  <c:v>14.278546</c:v>
                </c:pt>
                <c:pt idx="49">
                  <c:v>14.272213</c:v>
                </c:pt>
                <c:pt idx="50">
                  <c:v>14.167008</c:v>
                </c:pt>
                <c:pt idx="51">
                  <c:v>14.17073</c:v>
                </c:pt>
                <c:pt idx="52">
                  <c:v>14.197304</c:v>
                </c:pt>
                <c:pt idx="53">
                  <c:v>14.1866</c:v>
                </c:pt>
                <c:pt idx="54">
                  <c:v>14.176857</c:v>
                </c:pt>
                <c:pt idx="55">
                  <c:v>14.166395</c:v>
                </c:pt>
                <c:pt idx="56">
                  <c:v>14.102847</c:v>
                </c:pt>
                <c:pt idx="57">
                  <c:v>14.107889</c:v>
                </c:pt>
                <c:pt idx="58">
                  <c:v>14.144997</c:v>
                </c:pt>
                <c:pt idx="59">
                  <c:v>14.144747</c:v>
                </c:pt>
                <c:pt idx="60">
                  <c:v>14.132186</c:v>
                </c:pt>
                <c:pt idx="61">
                  <c:v>14.128952</c:v>
                </c:pt>
                <c:pt idx="62">
                  <c:v>14.12109</c:v>
                </c:pt>
                <c:pt idx="63">
                  <c:v>14.131094</c:v>
                </c:pt>
                <c:pt idx="64">
                  <c:v>14.137575</c:v>
                </c:pt>
                <c:pt idx="65">
                  <c:v>14.144579</c:v>
                </c:pt>
                <c:pt idx="66">
                  <c:v>14.150305</c:v>
                </c:pt>
                <c:pt idx="67">
                  <c:v>14.097714</c:v>
                </c:pt>
                <c:pt idx="68">
                  <c:v>14.150567</c:v>
                </c:pt>
                <c:pt idx="69">
                  <c:v>14.161627</c:v>
                </c:pt>
                <c:pt idx="70">
                  <c:v>14.140782</c:v>
                </c:pt>
                <c:pt idx="71">
                  <c:v>14.126756</c:v>
                </c:pt>
                <c:pt idx="72">
                  <c:v>14.157469</c:v>
                </c:pt>
                <c:pt idx="73">
                  <c:v>14.170188</c:v>
                </c:pt>
                <c:pt idx="74">
                  <c:v>14.125369</c:v>
                </c:pt>
                <c:pt idx="75">
                  <c:v>14.161609</c:v>
                </c:pt>
                <c:pt idx="76">
                  <c:v>14.147969</c:v>
                </c:pt>
                <c:pt idx="77">
                  <c:v>14.150221</c:v>
                </c:pt>
                <c:pt idx="78">
                  <c:v>14.133182</c:v>
                </c:pt>
                <c:pt idx="79">
                  <c:v>14.167567</c:v>
                </c:pt>
                <c:pt idx="80">
                  <c:v>14.137823</c:v>
                </c:pt>
                <c:pt idx="81">
                  <c:v>14.148998</c:v>
                </c:pt>
                <c:pt idx="82">
                  <c:v>14.152114</c:v>
                </c:pt>
                <c:pt idx="83">
                  <c:v>14.153881</c:v>
                </c:pt>
                <c:pt idx="84">
                  <c:v>14.142973</c:v>
                </c:pt>
                <c:pt idx="85">
                  <c:v>14.121424</c:v>
                </c:pt>
                <c:pt idx="86">
                  <c:v>14.143028</c:v>
                </c:pt>
                <c:pt idx="87">
                  <c:v>14.083354</c:v>
                </c:pt>
                <c:pt idx="88">
                  <c:v>14.039228</c:v>
                </c:pt>
                <c:pt idx="89">
                  <c:v>14.047386</c:v>
                </c:pt>
                <c:pt idx="90">
                  <c:v>14.013067</c:v>
                </c:pt>
                <c:pt idx="91">
                  <c:v>13.996911</c:v>
                </c:pt>
                <c:pt idx="92">
                  <c:v>14.035242</c:v>
                </c:pt>
                <c:pt idx="93">
                  <c:v>14.051986</c:v>
                </c:pt>
                <c:pt idx="94">
                  <c:v>14.017513</c:v>
                </c:pt>
                <c:pt idx="95">
                  <c:v>14.008468</c:v>
                </c:pt>
                <c:pt idx="96">
                  <c:v>13.989541</c:v>
                </c:pt>
                <c:pt idx="97">
                  <c:v>13.948456</c:v>
                </c:pt>
                <c:pt idx="98">
                  <c:v>13.891866</c:v>
                </c:pt>
                <c:pt idx="99">
                  <c:v>13.900202</c:v>
                </c:pt>
                <c:pt idx="100">
                  <c:v>13.837277</c:v>
                </c:pt>
                <c:pt idx="101">
                  <c:v>13.792871</c:v>
                </c:pt>
                <c:pt idx="102">
                  <c:v>13.757066</c:v>
                </c:pt>
                <c:pt idx="103">
                  <c:v>13.801107</c:v>
                </c:pt>
                <c:pt idx="104">
                  <c:v>13.771705</c:v>
                </c:pt>
                <c:pt idx="105">
                  <c:v>13.787085</c:v>
                </c:pt>
                <c:pt idx="106">
                  <c:v>13.776316</c:v>
                </c:pt>
                <c:pt idx="107">
                  <c:v>13.716823</c:v>
                </c:pt>
                <c:pt idx="108">
                  <c:v>13.721333</c:v>
                </c:pt>
                <c:pt idx="109">
                  <c:v>13.733142</c:v>
                </c:pt>
                <c:pt idx="110">
                  <c:v>13.690936</c:v>
                </c:pt>
                <c:pt idx="111">
                  <c:v>13.668091</c:v>
                </c:pt>
                <c:pt idx="112">
                  <c:v>13.676135</c:v>
                </c:pt>
                <c:pt idx="113">
                  <c:v>13.696627</c:v>
                </c:pt>
                <c:pt idx="114">
                  <c:v>13.660369</c:v>
                </c:pt>
                <c:pt idx="115">
                  <c:v>13.648561</c:v>
                </c:pt>
                <c:pt idx="116">
                  <c:v>13.669802</c:v>
                </c:pt>
                <c:pt idx="117">
                  <c:v>13.676549</c:v>
                </c:pt>
                <c:pt idx="118">
                  <c:v>13.65688</c:v>
                </c:pt>
                <c:pt idx="119">
                  <c:v>13.615518</c:v>
                </c:pt>
                <c:pt idx="120">
                  <c:v>13.563319</c:v>
                </c:pt>
                <c:pt idx="121">
                  <c:v>13.566489</c:v>
                </c:pt>
                <c:pt idx="122">
                  <c:v>13.544101</c:v>
                </c:pt>
                <c:pt idx="123">
                  <c:v>13.590413</c:v>
                </c:pt>
                <c:pt idx="124">
                  <c:v>13.5481</c:v>
                </c:pt>
                <c:pt idx="125">
                  <c:v>13.573595</c:v>
                </c:pt>
                <c:pt idx="126">
                  <c:v>13.585444</c:v>
                </c:pt>
                <c:pt idx="127">
                  <c:v>13.570539</c:v>
                </c:pt>
                <c:pt idx="128">
                  <c:v>13.546019</c:v>
                </c:pt>
                <c:pt idx="129">
                  <c:v>13.532765</c:v>
                </c:pt>
                <c:pt idx="130">
                  <c:v>13.576643</c:v>
                </c:pt>
                <c:pt idx="131">
                  <c:v>13.572354</c:v>
                </c:pt>
                <c:pt idx="132">
                  <c:v>13.563489</c:v>
                </c:pt>
                <c:pt idx="133">
                  <c:v>13.546339</c:v>
                </c:pt>
                <c:pt idx="134">
                  <c:v>13.541473</c:v>
                </c:pt>
                <c:pt idx="135">
                  <c:v>13.545644</c:v>
                </c:pt>
                <c:pt idx="136">
                  <c:v>13.564101</c:v>
                </c:pt>
                <c:pt idx="137">
                  <c:v>13.522866</c:v>
                </c:pt>
                <c:pt idx="138">
                  <c:v>13.570473</c:v>
                </c:pt>
                <c:pt idx="139">
                  <c:v>13.546907</c:v>
                </c:pt>
                <c:pt idx="140">
                  <c:v>13.562478</c:v>
                </c:pt>
                <c:pt idx="141">
                  <c:v>13.543203</c:v>
                </c:pt>
                <c:pt idx="142">
                  <c:v>13.543664</c:v>
                </c:pt>
                <c:pt idx="143">
                  <c:v>13.566619</c:v>
                </c:pt>
                <c:pt idx="144">
                  <c:v>13.550682</c:v>
                </c:pt>
                <c:pt idx="145">
                  <c:v>13.516226</c:v>
                </c:pt>
                <c:pt idx="146">
                  <c:v>13.518619</c:v>
                </c:pt>
                <c:pt idx="147">
                  <c:v>13.494968</c:v>
                </c:pt>
                <c:pt idx="148">
                  <c:v>13.5292</c:v>
                </c:pt>
                <c:pt idx="149">
                  <c:v>13.513884</c:v>
                </c:pt>
                <c:pt idx="150">
                  <c:v>13.47705</c:v>
                </c:pt>
                <c:pt idx="151">
                  <c:v>13.463747</c:v>
                </c:pt>
                <c:pt idx="152">
                  <c:v>13.525814</c:v>
                </c:pt>
                <c:pt idx="153">
                  <c:v>13.453681</c:v>
                </c:pt>
                <c:pt idx="154">
                  <c:v>13.477031</c:v>
                </c:pt>
                <c:pt idx="155">
                  <c:v>13.459888</c:v>
                </c:pt>
                <c:pt idx="156">
                  <c:v>13.434157</c:v>
                </c:pt>
                <c:pt idx="157">
                  <c:v>13.450956</c:v>
                </c:pt>
                <c:pt idx="158">
                  <c:v>13.419513</c:v>
                </c:pt>
                <c:pt idx="159">
                  <c:v>13.349676</c:v>
                </c:pt>
                <c:pt idx="160">
                  <c:v>13.351657</c:v>
                </c:pt>
                <c:pt idx="161">
                  <c:v>13.274022</c:v>
                </c:pt>
                <c:pt idx="162">
                  <c:v>13.275441</c:v>
                </c:pt>
                <c:pt idx="163">
                  <c:v>13.218981</c:v>
                </c:pt>
                <c:pt idx="164">
                  <c:v>13.190175</c:v>
                </c:pt>
                <c:pt idx="165">
                  <c:v>13.154793</c:v>
                </c:pt>
                <c:pt idx="166">
                  <c:v>13.094174</c:v>
                </c:pt>
                <c:pt idx="167">
                  <c:v>12.986299</c:v>
                </c:pt>
                <c:pt idx="168">
                  <c:v>12.909195</c:v>
                </c:pt>
                <c:pt idx="169">
                  <c:v>12.916955</c:v>
                </c:pt>
                <c:pt idx="170">
                  <c:v>12.949384</c:v>
                </c:pt>
                <c:pt idx="171">
                  <c:v>12.867034</c:v>
                </c:pt>
                <c:pt idx="172">
                  <c:v>12.878383</c:v>
                </c:pt>
                <c:pt idx="173">
                  <c:v>12.720404</c:v>
                </c:pt>
                <c:pt idx="174">
                  <c:v>12.670708</c:v>
                </c:pt>
                <c:pt idx="175">
                  <c:v>12.621302</c:v>
                </c:pt>
                <c:pt idx="176">
                  <c:v>12.588927</c:v>
                </c:pt>
                <c:pt idx="177">
                  <c:v>12.508984</c:v>
                </c:pt>
                <c:pt idx="178">
                  <c:v>12.459818</c:v>
                </c:pt>
                <c:pt idx="179">
                  <c:v>12.39729</c:v>
                </c:pt>
                <c:pt idx="180">
                  <c:v>12.298301</c:v>
                </c:pt>
                <c:pt idx="181">
                  <c:v>12.20347</c:v>
                </c:pt>
                <c:pt idx="182">
                  <c:v>12.113939</c:v>
                </c:pt>
                <c:pt idx="183">
                  <c:v>12.110747</c:v>
                </c:pt>
                <c:pt idx="184">
                  <c:v>12.09973</c:v>
                </c:pt>
                <c:pt idx="185">
                  <c:v>12.026395</c:v>
                </c:pt>
                <c:pt idx="186">
                  <c:v>11.86522</c:v>
                </c:pt>
                <c:pt idx="187">
                  <c:v>11.787212</c:v>
                </c:pt>
                <c:pt idx="188">
                  <c:v>11.728853</c:v>
                </c:pt>
                <c:pt idx="189">
                  <c:v>11.605851</c:v>
                </c:pt>
                <c:pt idx="190">
                  <c:v>11.601469</c:v>
                </c:pt>
                <c:pt idx="191">
                  <c:v>11.517031</c:v>
                </c:pt>
                <c:pt idx="192">
                  <c:v>11.50841</c:v>
                </c:pt>
                <c:pt idx="193">
                  <c:v>11.361065</c:v>
                </c:pt>
                <c:pt idx="194">
                  <c:v>11.34719</c:v>
                </c:pt>
                <c:pt idx="195">
                  <c:v>11.312202</c:v>
                </c:pt>
                <c:pt idx="196">
                  <c:v>11.235136</c:v>
                </c:pt>
                <c:pt idx="197">
                  <c:v>11.235101</c:v>
                </c:pt>
                <c:pt idx="198">
                  <c:v>11.151781</c:v>
                </c:pt>
                <c:pt idx="199">
                  <c:v>11.098085</c:v>
                </c:pt>
                <c:pt idx="200">
                  <c:v>10.977586</c:v>
                </c:pt>
                <c:pt idx="201">
                  <c:v>10.93295</c:v>
                </c:pt>
                <c:pt idx="202">
                  <c:v>10.88974</c:v>
                </c:pt>
                <c:pt idx="203">
                  <c:v>10.885628</c:v>
                </c:pt>
                <c:pt idx="204">
                  <c:v>10.789532</c:v>
                </c:pt>
                <c:pt idx="205">
                  <c:v>10.766001</c:v>
                </c:pt>
                <c:pt idx="206">
                  <c:v>10.612178</c:v>
                </c:pt>
                <c:pt idx="207">
                  <c:v>10.635688</c:v>
                </c:pt>
                <c:pt idx="208">
                  <c:v>10.547754</c:v>
                </c:pt>
                <c:pt idx="209">
                  <c:v>10.52907</c:v>
                </c:pt>
                <c:pt idx="210">
                  <c:v>10.470805</c:v>
                </c:pt>
                <c:pt idx="211">
                  <c:v>10.408918</c:v>
                </c:pt>
                <c:pt idx="212">
                  <c:v>10.372095</c:v>
                </c:pt>
                <c:pt idx="213">
                  <c:v>10.364532</c:v>
                </c:pt>
                <c:pt idx="214">
                  <c:v>10.243738</c:v>
                </c:pt>
                <c:pt idx="215">
                  <c:v>10.209337</c:v>
                </c:pt>
                <c:pt idx="216">
                  <c:v>10.165137</c:v>
                </c:pt>
                <c:pt idx="217">
                  <c:v>10.158591</c:v>
                </c:pt>
                <c:pt idx="218">
                  <c:v>10.169278</c:v>
                </c:pt>
                <c:pt idx="219">
                  <c:v>10.110034</c:v>
                </c:pt>
                <c:pt idx="220">
                  <c:v>9.99312</c:v>
                </c:pt>
                <c:pt idx="221">
                  <c:v>9.96505</c:v>
                </c:pt>
                <c:pt idx="222">
                  <c:v>9.886497</c:v>
                </c:pt>
                <c:pt idx="223">
                  <c:v>9.847004</c:v>
                </c:pt>
                <c:pt idx="224">
                  <c:v>9.801165</c:v>
                </c:pt>
                <c:pt idx="225">
                  <c:v>9.713071</c:v>
                </c:pt>
                <c:pt idx="226">
                  <c:v>9.734548</c:v>
                </c:pt>
                <c:pt idx="227">
                  <c:v>9.655252</c:v>
                </c:pt>
                <c:pt idx="228">
                  <c:v>9.583295</c:v>
                </c:pt>
                <c:pt idx="229">
                  <c:v>9.583633</c:v>
                </c:pt>
                <c:pt idx="230">
                  <c:v>9.531241</c:v>
                </c:pt>
                <c:pt idx="231">
                  <c:v>9.489851</c:v>
                </c:pt>
                <c:pt idx="232">
                  <c:v>9.39483</c:v>
                </c:pt>
                <c:pt idx="233">
                  <c:v>9.346310000000001</c:v>
                </c:pt>
                <c:pt idx="234">
                  <c:v>9.397782</c:v>
                </c:pt>
                <c:pt idx="235">
                  <c:v>9.355267</c:v>
                </c:pt>
                <c:pt idx="236">
                  <c:v>9.321119</c:v>
                </c:pt>
                <c:pt idx="237">
                  <c:v>9.287489</c:v>
                </c:pt>
                <c:pt idx="238">
                  <c:v>9.191925</c:v>
                </c:pt>
                <c:pt idx="239">
                  <c:v>9.139395</c:v>
                </c:pt>
                <c:pt idx="240">
                  <c:v>9.082175</c:v>
                </c:pt>
                <c:pt idx="241">
                  <c:v>9.023557</c:v>
                </c:pt>
                <c:pt idx="242">
                  <c:v>9.017406</c:v>
                </c:pt>
                <c:pt idx="243">
                  <c:v>8.930491</c:v>
                </c:pt>
                <c:pt idx="244">
                  <c:v>8.931844</c:v>
                </c:pt>
                <c:pt idx="245">
                  <c:v>8.837223</c:v>
                </c:pt>
                <c:pt idx="246">
                  <c:v>8.834891000000001</c:v>
                </c:pt>
                <c:pt idx="247">
                  <c:v>8.807062</c:v>
                </c:pt>
                <c:pt idx="248">
                  <c:v>8.805725</c:v>
                </c:pt>
                <c:pt idx="249">
                  <c:v>8.774648</c:v>
                </c:pt>
                <c:pt idx="250">
                  <c:v>8.730115</c:v>
                </c:pt>
                <c:pt idx="251">
                  <c:v>8.563288</c:v>
                </c:pt>
                <c:pt idx="252">
                  <c:v>8.536328</c:v>
                </c:pt>
                <c:pt idx="253">
                  <c:v>8.552747</c:v>
                </c:pt>
                <c:pt idx="254">
                  <c:v>8.568042</c:v>
                </c:pt>
                <c:pt idx="255">
                  <c:v>8.541589</c:v>
                </c:pt>
                <c:pt idx="256">
                  <c:v>8.535534</c:v>
                </c:pt>
                <c:pt idx="257">
                  <c:v>8.453702</c:v>
                </c:pt>
                <c:pt idx="258">
                  <c:v>8.435701</c:v>
                </c:pt>
                <c:pt idx="259">
                  <c:v>8.338257</c:v>
                </c:pt>
                <c:pt idx="260">
                  <c:v>8.308904</c:v>
                </c:pt>
                <c:pt idx="261">
                  <c:v>8.262971</c:v>
                </c:pt>
                <c:pt idx="262">
                  <c:v>8.30674</c:v>
                </c:pt>
                <c:pt idx="263">
                  <c:v>8.2899</c:v>
                </c:pt>
                <c:pt idx="264">
                  <c:v>8.24513</c:v>
                </c:pt>
                <c:pt idx="265">
                  <c:v>8.236365</c:v>
                </c:pt>
                <c:pt idx="266">
                  <c:v>8.197171000000001</c:v>
                </c:pt>
                <c:pt idx="267">
                  <c:v>8.175783</c:v>
                </c:pt>
                <c:pt idx="268">
                  <c:v>8.214391000000001</c:v>
                </c:pt>
                <c:pt idx="269">
                  <c:v>8.145488</c:v>
                </c:pt>
                <c:pt idx="270">
                  <c:v>8.186895</c:v>
                </c:pt>
                <c:pt idx="271">
                  <c:v>8.190369</c:v>
                </c:pt>
                <c:pt idx="272">
                  <c:v>8.160854</c:v>
                </c:pt>
                <c:pt idx="273">
                  <c:v>8.20849</c:v>
                </c:pt>
                <c:pt idx="274">
                  <c:v>8.177456</c:v>
                </c:pt>
                <c:pt idx="275">
                  <c:v>8.161695</c:v>
                </c:pt>
                <c:pt idx="276">
                  <c:v>8.192727</c:v>
                </c:pt>
                <c:pt idx="277">
                  <c:v>8.178135</c:v>
                </c:pt>
                <c:pt idx="278">
                  <c:v>8.178885</c:v>
                </c:pt>
                <c:pt idx="279">
                  <c:v>8.168645</c:v>
                </c:pt>
                <c:pt idx="280">
                  <c:v>8.187099</c:v>
                </c:pt>
                <c:pt idx="281">
                  <c:v>8.157074</c:v>
                </c:pt>
                <c:pt idx="282">
                  <c:v>8.180326000000001</c:v>
                </c:pt>
                <c:pt idx="283">
                  <c:v>8.190869</c:v>
                </c:pt>
                <c:pt idx="284">
                  <c:v>8.128966</c:v>
                </c:pt>
                <c:pt idx="285">
                  <c:v>8.19474</c:v>
                </c:pt>
                <c:pt idx="286">
                  <c:v>8.204429</c:v>
                </c:pt>
                <c:pt idx="287">
                  <c:v>8.217691</c:v>
                </c:pt>
                <c:pt idx="288">
                  <c:v>8.162752</c:v>
                </c:pt>
                <c:pt idx="289">
                  <c:v>8.167056</c:v>
                </c:pt>
                <c:pt idx="290">
                  <c:v>8.193317</c:v>
                </c:pt>
                <c:pt idx="291">
                  <c:v>8.188733</c:v>
                </c:pt>
                <c:pt idx="292">
                  <c:v>8.180415</c:v>
                </c:pt>
                <c:pt idx="293">
                  <c:v>8.134542</c:v>
                </c:pt>
                <c:pt idx="294">
                  <c:v>8.124745000000001</c:v>
                </c:pt>
                <c:pt idx="295">
                  <c:v>8.110761</c:v>
                </c:pt>
                <c:pt idx="296">
                  <c:v>8.101261</c:v>
                </c:pt>
                <c:pt idx="297">
                  <c:v>8.06929</c:v>
                </c:pt>
                <c:pt idx="298">
                  <c:v>8.045121</c:v>
                </c:pt>
                <c:pt idx="299">
                  <c:v>7.951984</c:v>
                </c:pt>
                <c:pt idx="300">
                  <c:v>7.972767</c:v>
                </c:pt>
                <c:pt idx="301">
                  <c:v>7.917593</c:v>
                </c:pt>
                <c:pt idx="302">
                  <c:v>7.948142</c:v>
                </c:pt>
                <c:pt idx="303">
                  <c:v>7.985123</c:v>
                </c:pt>
                <c:pt idx="304">
                  <c:v>7.924466</c:v>
                </c:pt>
                <c:pt idx="305">
                  <c:v>7.917272</c:v>
                </c:pt>
                <c:pt idx="306">
                  <c:v>7.823672</c:v>
                </c:pt>
                <c:pt idx="307">
                  <c:v>7.854713</c:v>
                </c:pt>
                <c:pt idx="308">
                  <c:v>7.81307</c:v>
                </c:pt>
                <c:pt idx="309">
                  <c:v>7.780547999999999</c:v>
                </c:pt>
                <c:pt idx="310">
                  <c:v>7.783471</c:v>
                </c:pt>
                <c:pt idx="311">
                  <c:v>7.805876</c:v>
                </c:pt>
                <c:pt idx="312">
                  <c:v>7.804753</c:v>
                </c:pt>
                <c:pt idx="313">
                  <c:v>7.816316</c:v>
                </c:pt>
                <c:pt idx="314">
                  <c:v>7.807332</c:v>
                </c:pt>
                <c:pt idx="315">
                  <c:v>7.805911</c:v>
                </c:pt>
                <c:pt idx="316">
                  <c:v>7.740595</c:v>
                </c:pt>
                <c:pt idx="317">
                  <c:v>7.800226</c:v>
                </c:pt>
                <c:pt idx="318">
                  <c:v>7.798034</c:v>
                </c:pt>
                <c:pt idx="319">
                  <c:v>7.791217</c:v>
                </c:pt>
                <c:pt idx="320">
                  <c:v>7.755429</c:v>
                </c:pt>
                <c:pt idx="321">
                  <c:v>7.749986</c:v>
                </c:pt>
                <c:pt idx="322">
                  <c:v>7.735922</c:v>
                </c:pt>
                <c:pt idx="323">
                  <c:v>7.66645</c:v>
                </c:pt>
                <c:pt idx="324">
                  <c:v>7.64702</c:v>
                </c:pt>
                <c:pt idx="325">
                  <c:v>7.684211</c:v>
                </c:pt>
                <c:pt idx="326">
                  <c:v>7.666419</c:v>
                </c:pt>
                <c:pt idx="327">
                  <c:v>7.691673</c:v>
                </c:pt>
                <c:pt idx="328">
                  <c:v>7.69884</c:v>
                </c:pt>
                <c:pt idx="329">
                  <c:v>7.682909</c:v>
                </c:pt>
                <c:pt idx="330">
                  <c:v>7.687164</c:v>
                </c:pt>
                <c:pt idx="331">
                  <c:v>7.64826</c:v>
                </c:pt>
                <c:pt idx="332">
                  <c:v>7.657212</c:v>
                </c:pt>
                <c:pt idx="333">
                  <c:v>7.721979</c:v>
                </c:pt>
                <c:pt idx="334">
                  <c:v>7.720855</c:v>
                </c:pt>
                <c:pt idx="335">
                  <c:v>7.789164</c:v>
                </c:pt>
                <c:pt idx="336">
                  <c:v>7.800186</c:v>
                </c:pt>
                <c:pt idx="337">
                  <c:v>7.783011</c:v>
                </c:pt>
                <c:pt idx="338">
                  <c:v>7.80902</c:v>
                </c:pt>
                <c:pt idx="339">
                  <c:v>7.840698</c:v>
                </c:pt>
                <c:pt idx="340">
                  <c:v>7.777029</c:v>
                </c:pt>
                <c:pt idx="341">
                  <c:v>7.813768</c:v>
                </c:pt>
                <c:pt idx="342">
                  <c:v>7.809842</c:v>
                </c:pt>
                <c:pt idx="343">
                  <c:v>7.820591</c:v>
                </c:pt>
                <c:pt idx="344">
                  <c:v>7.797985</c:v>
                </c:pt>
                <c:pt idx="345">
                  <c:v>7.768854</c:v>
                </c:pt>
                <c:pt idx="346">
                  <c:v>7.776217</c:v>
                </c:pt>
                <c:pt idx="347">
                  <c:v>7.804682</c:v>
                </c:pt>
                <c:pt idx="348">
                  <c:v>7.811137</c:v>
                </c:pt>
                <c:pt idx="349">
                  <c:v>7.788163</c:v>
                </c:pt>
                <c:pt idx="350">
                  <c:v>7.828518</c:v>
                </c:pt>
                <c:pt idx="351">
                  <c:v>7.78272</c:v>
                </c:pt>
                <c:pt idx="352">
                  <c:v>7.776617</c:v>
                </c:pt>
                <c:pt idx="353">
                  <c:v>7.786184</c:v>
                </c:pt>
                <c:pt idx="354">
                  <c:v>7.819355</c:v>
                </c:pt>
                <c:pt idx="355">
                  <c:v>7.790925</c:v>
                </c:pt>
                <c:pt idx="356">
                  <c:v>7.795978</c:v>
                </c:pt>
                <c:pt idx="357">
                  <c:v>7.781298</c:v>
                </c:pt>
                <c:pt idx="358">
                  <c:v>7.757849</c:v>
                </c:pt>
                <c:pt idx="359">
                  <c:v>7.852933</c:v>
                </c:pt>
                <c:pt idx="360">
                  <c:v>7.808584</c:v>
                </c:pt>
                <c:pt idx="361">
                  <c:v>7.788894</c:v>
                </c:pt>
                <c:pt idx="362">
                  <c:v>7.83082</c:v>
                </c:pt>
                <c:pt idx="363">
                  <c:v>7.795905999999999</c:v>
                </c:pt>
                <c:pt idx="364">
                  <c:v>7.755497</c:v>
                </c:pt>
                <c:pt idx="365">
                  <c:v>7.704753</c:v>
                </c:pt>
                <c:pt idx="366">
                  <c:v>7.69786</c:v>
                </c:pt>
                <c:pt idx="367">
                  <c:v>7.720243</c:v>
                </c:pt>
                <c:pt idx="368">
                  <c:v>7.667178</c:v>
                </c:pt>
                <c:pt idx="369">
                  <c:v>7.667305</c:v>
                </c:pt>
                <c:pt idx="370">
                  <c:v>7.674674</c:v>
                </c:pt>
                <c:pt idx="371">
                  <c:v>7.699143</c:v>
                </c:pt>
                <c:pt idx="372">
                  <c:v>7.691847</c:v>
                </c:pt>
                <c:pt idx="373">
                  <c:v>7.6687</c:v>
                </c:pt>
                <c:pt idx="374">
                  <c:v>7.683363</c:v>
                </c:pt>
                <c:pt idx="375">
                  <c:v>7.702922</c:v>
                </c:pt>
                <c:pt idx="376">
                  <c:v>7.678392</c:v>
                </c:pt>
                <c:pt idx="377">
                  <c:v>7.675207</c:v>
                </c:pt>
                <c:pt idx="378">
                  <c:v>7.666791</c:v>
                </c:pt>
                <c:pt idx="379">
                  <c:v>7.659388</c:v>
                </c:pt>
                <c:pt idx="380">
                  <c:v>7.623748</c:v>
                </c:pt>
                <c:pt idx="381">
                  <c:v>7.570015</c:v>
                </c:pt>
                <c:pt idx="382">
                  <c:v>7.58792</c:v>
                </c:pt>
                <c:pt idx="383">
                  <c:v>7.574559</c:v>
                </c:pt>
                <c:pt idx="384">
                  <c:v>7.466005</c:v>
                </c:pt>
                <c:pt idx="385">
                  <c:v>7.438708</c:v>
                </c:pt>
                <c:pt idx="386">
                  <c:v>7.439724</c:v>
                </c:pt>
                <c:pt idx="387">
                  <c:v>7.452394</c:v>
                </c:pt>
                <c:pt idx="388">
                  <c:v>7.469422</c:v>
                </c:pt>
                <c:pt idx="389">
                  <c:v>7.456915</c:v>
                </c:pt>
                <c:pt idx="390">
                  <c:v>7.475247</c:v>
                </c:pt>
                <c:pt idx="391">
                  <c:v>7.444778</c:v>
                </c:pt>
                <c:pt idx="392">
                  <c:v>7.456116</c:v>
                </c:pt>
                <c:pt idx="393">
                  <c:v>7.479919</c:v>
                </c:pt>
                <c:pt idx="394">
                  <c:v>7.445203</c:v>
                </c:pt>
                <c:pt idx="395">
                  <c:v>7.459379</c:v>
                </c:pt>
                <c:pt idx="396">
                  <c:v>7.44866</c:v>
                </c:pt>
                <c:pt idx="397">
                  <c:v>7.440566</c:v>
                </c:pt>
                <c:pt idx="398">
                  <c:v>7.444057</c:v>
                </c:pt>
                <c:pt idx="399">
                  <c:v>7.421534</c:v>
                </c:pt>
                <c:pt idx="400">
                  <c:v>7.454609</c:v>
                </c:pt>
                <c:pt idx="401">
                  <c:v>7.418024</c:v>
                </c:pt>
                <c:pt idx="402">
                  <c:v>7.434241</c:v>
                </c:pt>
                <c:pt idx="403">
                  <c:v>7.409285</c:v>
                </c:pt>
                <c:pt idx="404">
                  <c:v>7.436543</c:v>
                </c:pt>
                <c:pt idx="405">
                  <c:v>7.479575</c:v>
                </c:pt>
                <c:pt idx="406">
                  <c:v>7.472802</c:v>
                </c:pt>
                <c:pt idx="407">
                  <c:v>7.452745</c:v>
                </c:pt>
                <c:pt idx="408">
                  <c:v>7.439351</c:v>
                </c:pt>
                <c:pt idx="409">
                  <c:v>7.439855</c:v>
                </c:pt>
                <c:pt idx="410">
                  <c:v>7.52592</c:v>
                </c:pt>
                <c:pt idx="411">
                  <c:v>7.552679</c:v>
                </c:pt>
                <c:pt idx="412">
                  <c:v>7.562067</c:v>
                </c:pt>
                <c:pt idx="413">
                  <c:v>7.56923</c:v>
                </c:pt>
                <c:pt idx="414">
                  <c:v>7.614728</c:v>
                </c:pt>
                <c:pt idx="415">
                  <c:v>7.660661</c:v>
                </c:pt>
                <c:pt idx="416">
                  <c:v>7.684988</c:v>
                </c:pt>
                <c:pt idx="417">
                  <c:v>7.674632</c:v>
                </c:pt>
                <c:pt idx="418">
                  <c:v>7.715114</c:v>
                </c:pt>
                <c:pt idx="419">
                  <c:v>7.690191</c:v>
                </c:pt>
                <c:pt idx="420">
                  <c:v>7.796659</c:v>
                </c:pt>
                <c:pt idx="421">
                  <c:v>7.809769</c:v>
                </c:pt>
                <c:pt idx="422">
                  <c:v>7.791417</c:v>
                </c:pt>
                <c:pt idx="423">
                  <c:v>7.827798</c:v>
                </c:pt>
                <c:pt idx="424">
                  <c:v>7.851814</c:v>
                </c:pt>
                <c:pt idx="425">
                  <c:v>7.966734</c:v>
                </c:pt>
                <c:pt idx="426">
                  <c:v>7.94344</c:v>
                </c:pt>
                <c:pt idx="427">
                  <c:v>8.086413</c:v>
                </c:pt>
                <c:pt idx="428">
                  <c:v>8.144806000000001</c:v>
                </c:pt>
                <c:pt idx="429">
                  <c:v>8.180671</c:v>
                </c:pt>
                <c:pt idx="430">
                  <c:v>8.194502</c:v>
                </c:pt>
                <c:pt idx="431">
                  <c:v>8.282646</c:v>
                </c:pt>
                <c:pt idx="432">
                  <c:v>8.363103</c:v>
                </c:pt>
                <c:pt idx="433">
                  <c:v>8.555835</c:v>
                </c:pt>
                <c:pt idx="434">
                  <c:v>8.634688</c:v>
                </c:pt>
                <c:pt idx="435">
                  <c:v>8.825859</c:v>
                </c:pt>
                <c:pt idx="436">
                  <c:v>9.082557</c:v>
                </c:pt>
                <c:pt idx="437">
                  <c:v>9.367241</c:v>
                </c:pt>
                <c:pt idx="438">
                  <c:v>9.607832</c:v>
                </c:pt>
                <c:pt idx="439">
                  <c:v>9.791874</c:v>
                </c:pt>
                <c:pt idx="440">
                  <c:v>10.138279</c:v>
                </c:pt>
                <c:pt idx="441">
                  <c:v>10.4257</c:v>
                </c:pt>
                <c:pt idx="442">
                  <c:v>10.694532</c:v>
                </c:pt>
                <c:pt idx="443">
                  <c:v>11.0139</c:v>
                </c:pt>
                <c:pt idx="444">
                  <c:v>11.376064</c:v>
                </c:pt>
                <c:pt idx="445">
                  <c:v>11.627687</c:v>
                </c:pt>
                <c:pt idx="446">
                  <c:v>11.935644</c:v>
                </c:pt>
                <c:pt idx="447">
                  <c:v>12.291434</c:v>
                </c:pt>
                <c:pt idx="448">
                  <c:v>12.586294</c:v>
                </c:pt>
                <c:pt idx="449">
                  <c:v>12.960459</c:v>
                </c:pt>
                <c:pt idx="450">
                  <c:v>13.277792</c:v>
                </c:pt>
                <c:pt idx="451">
                  <c:v>13.638648</c:v>
                </c:pt>
                <c:pt idx="452">
                  <c:v>13.949123</c:v>
                </c:pt>
                <c:pt idx="453">
                  <c:v>14.300863</c:v>
                </c:pt>
                <c:pt idx="454">
                  <c:v>14.576965</c:v>
                </c:pt>
                <c:pt idx="455">
                  <c:v>14.92687</c:v>
                </c:pt>
                <c:pt idx="456">
                  <c:v>15.206157</c:v>
                </c:pt>
                <c:pt idx="457">
                  <c:v>15.470922</c:v>
                </c:pt>
                <c:pt idx="458">
                  <c:v>15.773228</c:v>
                </c:pt>
                <c:pt idx="459">
                  <c:v>16.099009</c:v>
                </c:pt>
                <c:pt idx="460">
                  <c:v>16.349693</c:v>
                </c:pt>
                <c:pt idx="461">
                  <c:v>16.542411</c:v>
                </c:pt>
                <c:pt idx="462">
                  <c:v>16.942258</c:v>
                </c:pt>
                <c:pt idx="463">
                  <c:v>17.158925</c:v>
                </c:pt>
                <c:pt idx="464">
                  <c:v>17.427455</c:v>
                </c:pt>
                <c:pt idx="465">
                  <c:v>17.733049</c:v>
                </c:pt>
                <c:pt idx="466">
                  <c:v>17.949405</c:v>
                </c:pt>
                <c:pt idx="467">
                  <c:v>18.219876</c:v>
                </c:pt>
                <c:pt idx="468">
                  <c:v>18.505315</c:v>
                </c:pt>
                <c:pt idx="469">
                  <c:v>18.762908</c:v>
                </c:pt>
                <c:pt idx="470">
                  <c:v>18.997682</c:v>
                </c:pt>
                <c:pt idx="471">
                  <c:v>19.314111</c:v>
                </c:pt>
                <c:pt idx="472">
                  <c:v>19.47232</c:v>
                </c:pt>
                <c:pt idx="473">
                  <c:v>19.753237</c:v>
                </c:pt>
                <c:pt idx="474">
                  <c:v>20.075084</c:v>
                </c:pt>
                <c:pt idx="475">
                  <c:v>20.31485</c:v>
                </c:pt>
                <c:pt idx="476">
                  <c:v>20.617168</c:v>
                </c:pt>
                <c:pt idx="477">
                  <c:v>20.84881</c:v>
                </c:pt>
                <c:pt idx="478">
                  <c:v>21.192959</c:v>
                </c:pt>
                <c:pt idx="479">
                  <c:v>21.505091</c:v>
                </c:pt>
                <c:pt idx="480">
                  <c:v>21.94428</c:v>
                </c:pt>
                <c:pt idx="481">
                  <c:v>22.259243</c:v>
                </c:pt>
                <c:pt idx="482">
                  <c:v>22.608613</c:v>
                </c:pt>
                <c:pt idx="483">
                  <c:v>22.86952</c:v>
                </c:pt>
                <c:pt idx="484">
                  <c:v>23.234737</c:v>
                </c:pt>
                <c:pt idx="485">
                  <c:v>23.488914</c:v>
                </c:pt>
                <c:pt idx="486">
                  <c:v>23.732629</c:v>
                </c:pt>
                <c:pt idx="487">
                  <c:v>24.11378</c:v>
                </c:pt>
                <c:pt idx="488">
                  <c:v>24.449985</c:v>
                </c:pt>
                <c:pt idx="489">
                  <c:v>24.821168</c:v>
                </c:pt>
                <c:pt idx="490">
                  <c:v>25.154172</c:v>
                </c:pt>
                <c:pt idx="491">
                  <c:v>25.520201</c:v>
                </c:pt>
                <c:pt idx="492">
                  <c:v>25.94986</c:v>
                </c:pt>
                <c:pt idx="493">
                  <c:v>26.264844</c:v>
                </c:pt>
                <c:pt idx="494">
                  <c:v>26.777345</c:v>
                </c:pt>
                <c:pt idx="495">
                  <c:v>27.121957</c:v>
                </c:pt>
                <c:pt idx="496">
                  <c:v>27.632891</c:v>
                </c:pt>
                <c:pt idx="497">
                  <c:v>28.106728</c:v>
                </c:pt>
                <c:pt idx="498">
                  <c:v>28.626129</c:v>
                </c:pt>
                <c:pt idx="499">
                  <c:v>29.219491</c:v>
                </c:pt>
                <c:pt idx="500">
                  <c:v>29.703934</c:v>
                </c:pt>
                <c:pt idx="501">
                  <c:v>30.378516</c:v>
                </c:pt>
                <c:pt idx="502">
                  <c:v>31.067591</c:v>
                </c:pt>
                <c:pt idx="503">
                  <c:v>31.863749</c:v>
                </c:pt>
                <c:pt idx="504">
                  <c:v>32.759296</c:v>
                </c:pt>
                <c:pt idx="505">
                  <c:v>33.76303</c:v>
                </c:pt>
                <c:pt idx="506">
                  <c:v>34.90785</c:v>
                </c:pt>
                <c:pt idx="507">
                  <c:v>36.032762</c:v>
                </c:pt>
                <c:pt idx="508">
                  <c:v>37.392719</c:v>
                </c:pt>
                <c:pt idx="509">
                  <c:v>38.74066</c:v>
                </c:pt>
                <c:pt idx="510">
                  <c:v>40.239667</c:v>
                </c:pt>
                <c:pt idx="511">
                  <c:v>42.065576</c:v>
                </c:pt>
                <c:pt idx="512">
                  <c:v>44.503943</c:v>
                </c:pt>
                <c:pt idx="513">
                  <c:v>48.105334</c:v>
                </c:pt>
                <c:pt idx="514">
                  <c:v>53.749301</c:v>
                </c:pt>
                <c:pt idx="515">
                  <c:v>61.942306</c:v>
                </c:pt>
                <c:pt idx="516">
                  <c:v>72.582251</c:v>
                </c:pt>
                <c:pt idx="517">
                  <c:v>84.47115</c:v>
                </c:pt>
                <c:pt idx="518">
                  <c:v>96.785338</c:v>
                </c:pt>
                <c:pt idx="519">
                  <c:v>109.477889</c:v>
                </c:pt>
                <c:pt idx="520">
                  <c:v>122.621789</c:v>
                </c:pt>
                <c:pt idx="521">
                  <c:v>135.740809</c:v>
                </c:pt>
                <c:pt idx="522">
                  <c:v>147.870904</c:v>
                </c:pt>
                <c:pt idx="523">
                  <c:v>159.153295</c:v>
                </c:pt>
                <c:pt idx="524">
                  <c:v>87.64795</c:v>
                </c:pt>
                <c:pt idx="525">
                  <c:v>52.214947</c:v>
                </c:pt>
                <c:pt idx="526">
                  <c:v>44.872896</c:v>
                </c:pt>
                <c:pt idx="527">
                  <c:v>43.565927</c:v>
                </c:pt>
                <c:pt idx="528">
                  <c:v>43.700026</c:v>
                </c:pt>
                <c:pt idx="529">
                  <c:v>44.361719</c:v>
                </c:pt>
                <c:pt idx="530">
                  <c:v>45.174164</c:v>
                </c:pt>
                <c:pt idx="531">
                  <c:v>46.028376</c:v>
                </c:pt>
                <c:pt idx="532">
                  <c:v>47.10628</c:v>
                </c:pt>
                <c:pt idx="533">
                  <c:v>47.814917</c:v>
                </c:pt>
                <c:pt idx="534">
                  <c:v>48.545437</c:v>
                </c:pt>
                <c:pt idx="535">
                  <c:v>49.164841</c:v>
                </c:pt>
                <c:pt idx="536">
                  <c:v>49.804732</c:v>
                </c:pt>
                <c:pt idx="537">
                  <c:v>50.316035</c:v>
                </c:pt>
                <c:pt idx="538">
                  <c:v>50.782112</c:v>
                </c:pt>
                <c:pt idx="539">
                  <c:v>51.356191</c:v>
                </c:pt>
                <c:pt idx="540">
                  <c:v>51.879644</c:v>
                </c:pt>
                <c:pt idx="541">
                  <c:v>52.257978</c:v>
                </c:pt>
                <c:pt idx="542">
                  <c:v>52.642234</c:v>
                </c:pt>
                <c:pt idx="543">
                  <c:v>52.94557</c:v>
                </c:pt>
                <c:pt idx="544">
                  <c:v>53.219176</c:v>
                </c:pt>
                <c:pt idx="545">
                  <c:v>53.559189</c:v>
                </c:pt>
                <c:pt idx="546">
                  <c:v>53.73283</c:v>
                </c:pt>
                <c:pt idx="547">
                  <c:v>53.824803</c:v>
                </c:pt>
                <c:pt idx="548">
                  <c:v>54.007063</c:v>
                </c:pt>
                <c:pt idx="549">
                  <c:v>54.212663</c:v>
                </c:pt>
                <c:pt idx="550">
                  <c:v>54.308597</c:v>
                </c:pt>
                <c:pt idx="551">
                  <c:v>54.391396</c:v>
                </c:pt>
                <c:pt idx="552">
                  <c:v>54.409611</c:v>
                </c:pt>
                <c:pt idx="553">
                  <c:v>54.631818</c:v>
                </c:pt>
                <c:pt idx="554">
                  <c:v>54.758469</c:v>
                </c:pt>
                <c:pt idx="555">
                  <c:v>54.960478</c:v>
                </c:pt>
                <c:pt idx="556">
                  <c:v>55.159222</c:v>
                </c:pt>
                <c:pt idx="557">
                  <c:v>55.22981</c:v>
                </c:pt>
                <c:pt idx="558">
                  <c:v>55.210708</c:v>
                </c:pt>
                <c:pt idx="559">
                  <c:v>55.315365</c:v>
                </c:pt>
                <c:pt idx="560">
                  <c:v>55.517409</c:v>
                </c:pt>
                <c:pt idx="561">
                  <c:v>55.61615</c:v>
                </c:pt>
                <c:pt idx="562">
                  <c:v>55.82974</c:v>
                </c:pt>
                <c:pt idx="563">
                  <c:v>56.004222</c:v>
                </c:pt>
                <c:pt idx="564">
                  <c:v>56.097668</c:v>
                </c:pt>
                <c:pt idx="565">
                  <c:v>56.364453</c:v>
                </c:pt>
                <c:pt idx="566">
                  <c:v>56.412649</c:v>
                </c:pt>
                <c:pt idx="567">
                  <c:v>56.513911</c:v>
                </c:pt>
                <c:pt idx="568">
                  <c:v>56.727338</c:v>
                </c:pt>
                <c:pt idx="569">
                  <c:v>56.856904</c:v>
                </c:pt>
                <c:pt idx="570">
                  <c:v>57.077279</c:v>
                </c:pt>
                <c:pt idx="571">
                  <c:v>57.150687</c:v>
                </c:pt>
                <c:pt idx="572">
                  <c:v>57.360997</c:v>
                </c:pt>
                <c:pt idx="573">
                  <c:v>57.515542</c:v>
                </c:pt>
                <c:pt idx="574">
                  <c:v>57.635696</c:v>
                </c:pt>
                <c:pt idx="575">
                  <c:v>57.89728</c:v>
                </c:pt>
                <c:pt idx="576">
                  <c:v>58.025469</c:v>
                </c:pt>
                <c:pt idx="577">
                  <c:v>58.171247</c:v>
                </c:pt>
                <c:pt idx="578">
                  <c:v>58.322882</c:v>
                </c:pt>
                <c:pt idx="579">
                  <c:v>58.375834</c:v>
                </c:pt>
                <c:pt idx="580">
                  <c:v>58.530038</c:v>
                </c:pt>
                <c:pt idx="581">
                  <c:v>58.722352</c:v>
                </c:pt>
                <c:pt idx="582">
                  <c:v>58.868911</c:v>
                </c:pt>
                <c:pt idx="583">
                  <c:v>58.764929</c:v>
                </c:pt>
                <c:pt idx="584">
                  <c:v>58.754292</c:v>
                </c:pt>
                <c:pt idx="585">
                  <c:v>58.926697</c:v>
                </c:pt>
                <c:pt idx="586">
                  <c:v>59.111279</c:v>
                </c:pt>
                <c:pt idx="587">
                  <c:v>59.254778</c:v>
                </c:pt>
                <c:pt idx="588">
                  <c:v>59.474637</c:v>
                </c:pt>
                <c:pt idx="589">
                  <c:v>59.583705</c:v>
                </c:pt>
                <c:pt idx="590">
                  <c:v>59.599747</c:v>
                </c:pt>
                <c:pt idx="591">
                  <c:v>59.660248</c:v>
                </c:pt>
                <c:pt idx="592">
                  <c:v>59.72878</c:v>
                </c:pt>
                <c:pt idx="593">
                  <c:v>59.913835</c:v>
                </c:pt>
                <c:pt idx="594">
                  <c:v>60.101437</c:v>
                </c:pt>
                <c:pt idx="595">
                  <c:v>60.369474</c:v>
                </c:pt>
                <c:pt idx="596">
                  <c:v>60.371967</c:v>
                </c:pt>
                <c:pt idx="597">
                  <c:v>60.606429</c:v>
                </c:pt>
                <c:pt idx="598">
                  <c:v>60.737347</c:v>
                </c:pt>
                <c:pt idx="599">
                  <c:v>60.899737</c:v>
                </c:pt>
                <c:pt idx="600">
                  <c:v>61.090067</c:v>
                </c:pt>
                <c:pt idx="601">
                  <c:v>61.147884</c:v>
                </c:pt>
                <c:pt idx="602">
                  <c:v>61.352878</c:v>
                </c:pt>
                <c:pt idx="603">
                  <c:v>61.521288</c:v>
                </c:pt>
                <c:pt idx="604">
                  <c:v>61.692896</c:v>
                </c:pt>
                <c:pt idx="605">
                  <c:v>61.699554</c:v>
                </c:pt>
                <c:pt idx="606">
                  <c:v>61.812853</c:v>
                </c:pt>
                <c:pt idx="607">
                  <c:v>61.932958</c:v>
                </c:pt>
                <c:pt idx="608">
                  <c:v>61.982953</c:v>
                </c:pt>
                <c:pt idx="609">
                  <c:v>62.104856</c:v>
                </c:pt>
                <c:pt idx="610">
                  <c:v>62.270709</c:v>
                </c:pt>
                <c:pt idx="611">
                  <c:v>62.442121</c:v>
                </c:pt>
                <c:pt idx="612">
                  <c:v>62.521251</c:v>
                </c:pt>
                <c:pt idx="613">
                  <c:v>62.588201</c:v>
                </c:pt>
                <c:pt idx="614">
                  <c:v>62.685384</c:v>
                </c:pt>
                <c:pt idx="615">
                  <c:v>62.86124</c:v>
                </c:pt>
                <c:pt idx="616">
                  <c:v>63.075084</c:v>
                </c:pt>
                <c:pt idx="617">
                  <c:v>63.160522</c:v>
                </c:pt>
                <c:pt idx="618">
                  <c:v>63.350556</c:v>
                </c:pt>
                <c:pt idx="619">
                  <c:v>63.489033</c:v>
                </c:pt>
                <c:pt idx="620">
                  <c:v>63.483476</c:v>
                </c:pt>
                <c:pt idx="621">
                  <c:v>63.639384</c:v>
                </c:pt>
                <c:pt idx="622">
                  <c:v>63.750119</c:v>
                </c:pt>
                <c:pt idx="623">
                  <c:v>63.783746</c:v>
                </c:pt>
                <c:pt idx="624">
                  <c:v>63.927498</c:v>
                </c:pt>
                <c:pt idx="625">
                  <c:v>63.991711</c:v>
                </c:pt>
                <c:pt idx="626">
                  <c:v>63.910508</c:v>
                </c:pt>
                <c:pt idx="627">
                  <c:v>63.872363</c:v>
                </c:pt>
                <c:pt idx="628">
                  <c:v>64.076621</c:v>
                </c:pt>
                <c:pt idx="629">
                  <c:v>64.254199</c:v>
                </c:pt>
                <c:pt idx="630">
                  <c:v>64.437045</c:v>
                </c:pt>
                <c:pt idx="631">
                  <c:v>64.66400299999999</c:v>
                </c:pt>
                <c:pt idx="632">
                  <c:v>64.759527</c:v>
                </c:pt>
                <c:pt idx="633">
                  <c:v>64.880933</c:v>
                </c:pt>
                <c:pt idx="634">
                  <c:v>65.051207</c:v>
                </c:pt>
                <c:pt idx="635">
                  <c:v>65.07068200000001</c:v>
                </c:pt>
                <c:pt idx="636">
                  <c:v>65.14833299999999</c:v>
                </c:pt>
                <c:pt idx="637">
                  <c:v>65.343218</c:v>
                </c:pt>
                <c:pt idx="638">
                  <c:v>65.23431</c:v>
                </c:pt>
                <c:pt idx="639">
                  <c:v>65.337759</c:v>
                </c:pt>
                <c:pt idx="640">
                  <c:v>65.460036</c:v>
                </c:pt>
                <c:pt idx="641">
                  <c:v>65.59521</c:v>
                </c:pt>
                <c:pt idx="642">
                  <c:v>65.613311</c:v>
                </c:pt>
                <c:pt idx="643">
                  <c:v>65.63856699999999</c:v>
                </c:pt>
                <c:pt idx="644">
                  <c:v>65.694382</c:v>
                </c:pt>
                <c:pt idx="645">
                  <c:v>65.70553700000001</c:v>
                </c:pt>
                <c:pt idx="646">
                  <c:v>65.710756</c:v>
                </c:pt>
                <c:pt idx="647">
                  <c:v>65.722415</c:v>
                </c:pt>
                <c:pt idx="648">
                  <c:v>65.959591</c:v>
                </c:pt>
                <c:pt idx="649">
                  <c:v>66.27501100000001</c:v>
                </c:pt>
                <c:pt idx="650">
                  <c:v>66.266811</c:v>
                </c:pt>
                <c:pt idx="651">
                  <c:v>66.30924</c:v>
                </c:pt>
                <c:pt idx="652">
                  <c:v>66.517271</c:v>
                </c:pt>
                <c:pt idx="653">
                  <c:v>66.456757</c:v>
                </c:pt>
                <c:pt idx="654">
                  <c:v>66.414381</c:v>
                </c:pt>
                <c:pt idx="655">
                  <c:v>66.53234</c:v>
                </c:pt>
                <c:pt idx="656">
                  <c:v>66.65686599999999</c:v>
                </c:pt>
                <c:pt idx="657">
                  <c:v>66.703273</c:v>
                </c:pt>
                <c:pt idx="658">
                  <c:v>67.018883</c:v>
                </c:pt>
                <c:pt idx="659">
                  <c:v>67.122902</c:v>
                </c:pt>
                <c:pt idx="660">
                  <c:v>67.13378899999999</c:v>
                </c:pt>
                <c:pt idx="661">
                  <c:v>67.392265</c:v>
                </c:pt>
                <c:pt idx="662">
                  <c:v>67.554244</c:v>
                </c:pt>
                <c:pt idx="663">
                  <c:v>67.717614</c:v>
                </c:pt>
                <c:pt idx="664">
                  <c:v>68.023847</c:v>
                </c:pt>
                <c:pt idx="665">
                  <c:v>68.120901</c:v>
                </c:pt>
                <c:pt idx="666">
                  <c:v>68.15669200000001</c:v>
                </c:pt>
                <c:pt idx="667">
                  <c:v>68.164908</c:v>
                </c:pt>
                <c:pt idx="668">
                  <c:v>68.22823</c:v>
                </c:pt>
                <c:pt idx="669">
                  <c:v>68.37075</c:v>
                </c:pt>
                <c:pt idx="670">
                  <c:v>68.353684</c:v>
                </c:pt>
                <c:pt idx="671">
                  <c:v>68.349824</c:v>
                </c:pt>
                <c:pt idx="672">
                  <c:v>68.540591</c:v>
                </c:pt>
                <c:pt idx="673">
                  <c:v>68.615678</c:v>
                </c:pt>
                <c:pt idx="674">
                  <c:v>68.87223</c:v>
                </c:pt>
                <c:pt idx="675">
                  <c:v>68.963894</c:v>
                </c:pt>
                <c:pt idx="676">
                  <c:v>69.012162</c:v>
                </c:pt>
                <c:pt idx="677">
                  <c:v>69.243089</c:v>
                </c:pt>
                <c:pt idx="678">
                  <c:v>69.341801</c:v>
                </c:pt>
                <c:pt idx="679">
                  <c:v>69.53596</c:v>
                </c:pt>
                <c:pt idx="680">
                  <c:v>69.684128</c:v>
                </c:pt>
                <c:pt idx="681">
                  <c:v>69.672808</c:v>
                </c:pt>
                <c:pt idx="682">
                  <c:v>69.663431</c:v>
                </c:pt>
                <c:pt idx="683">
                  <c:v>69.66326</c:v>
                </c:pt>
                <c:pt idx="684">
                  <c:v>69.756103</c:v>
                </c:pt>
                <c:pt idx="685">
                  <c:v>69.795179</c:v>
                </c:pt>
                <c:pt idx="686">
                  <c:v>69.948852</c:v>
                </c:pt>
                <c:pt idx="687">
                  <c:v>70.089029</c:v>
                </c:pt>
                <c:pt idx="688">
                  <c:v>70.057529</c:v>
                </c:pt>
                <c:pt idx="689">
                  <c:v>70.092872</c:v>
                </c:pt>
                <c:pt idx="690">
                  <c:v>70.241818</c:v>
                </c:pt>
                <c:pt idx="691">
                  <c:v>70.528077</c:v>
                </c:pt>
                <c:pt idx="692">
                  <c:v>70.713744</c:v>
                </c:pt>
                <c:pt idx="693">
                  <c:v>70.951147</c:v>
                </c:pt>
                <c:pt idx="694">
                  <c:v>70.967799</c:v>
                </c:pt>
                <c:pt idx="695">
                  <c:v>70.990959</c:v>
                </c:pt>
                <c:pt idx="696">
                  <c:v>71.0816</c:v>
                </c:pt>
                <c:pt idx="697">
                  <c:v>71.19989200000001</c:v>
                </c:pt>
                <c:pt idx="698">
                  <c:v>71.264614</c:v>
                </c:pt>
                <c:pt idx="699">
                  <c:v>71.247051</c:v>
                </c:pt>
                <c:pt idx="700">
                  <c:v>71.422233</c:v>
                </c:pt>
                <c:pt idx="701">
                  <c:v>71.537915</c:v>
                </c:pt>
                <c:pt idx="702">
                  <c:v>71.572835</c:v>
                </c:pt>
                <c:pt idx="703">
                  <c:v>71.733963</c:v>
                </c:pt>
                <c:pt idx="704">
                  <c:v>71.822007</c:v>
                </c:pt>
                <c:pt idx="705">
                  <c:v>71.69827600000001</c:v>
                </c:pt>
                <c:pt idx="706">
                  <c:v>71.689671</c:v>
                </c:pt>
                <c:pt idx="707">
                  <c:v>71.87622899999999</c:v>
                </c:pt>
                <c:pt idx="708">
                  <c:v>72.11940199999999</c:v>
                </c:pt>
                <c:pt idx="709">
                  <c:v>72.298663</c:v>
                </c:pt>
                <c:pt idx="710">
                  <c:v>72.477233</c:v>
                </c:pt>
                <c:pt idx="711">
                  <c:v>72.697737</c:v>
                </c:pt>
                <c:pt idx="712">
                  <c:v>72.829603</c:v>
                </c:pt>
                <c:pt idx="713">
                  <c:v>72.65313500000001</c:v>
                </c:pt>
                <c:pt idx="714">
                  <c:v>72.871083</c:v>
                </c:pt>
                <c:pt idx="715">
                  <c:v>72.881083</c:v>
                </c:pt>
                <c:pt idx="716">
                  <c:v>72.913356</c:v>
                </c:pt>
                <c:pt idx="717">
                  <c:v>73.073971</c:v>
                </c:pt>
                <c:pt idx="718">
                  <c:v>73.149756</c:v>
                </c:pt>
                <c:pt idx="719">
                  <c:v>73.294366</c:v>
                </c:pt>
                <c:pt idx="720">
                  <c:v>73.274742</c:v>
                </c:pt>
                <c:pt idx="721">
                  <c:v>73.341965</c:v>
                </c:pt>
                <c:pt idx="722">
                  <c:v>73.349436</c:v>
                </c:pt>
                <c:pt idx="723">
                  <c:v>73.492107</c:v>
                </c:pt>
                <c:pt idx="724">
                  <c:v>73.510581</c:v>
                </c:pt>
                <c:pt idx="725">
                  <c:v>73.691805</c:v>
                </c:pt>
                <c:pt idx="726">
                  <c:v>73.727422</c:v>
                </c:pt>
                <c:pt idx="727">
                  <c:v>73.701812</c:v>
                </c:pt>
                <c:pt idx="728">
                  <c:v>73.919313</c:v>
                </c:pt>
                <c:pt idx="729">
                  <c:v>74.133464</c:v>
                </c:pt>
                <c:pt idx="730">
                  <c:v>74.098731</c:v>
                </c:pt>
                <c:pt idx="731">
                  <c:v>74.205378</c:v>
                </c:pt>
                <c:pt idx="732">
                  <c:v>74.31297600000001</c:v>
                </c:pt>
                <c:pt idx="733">
                  <c:v>74.525515</c:v>
                </c:pt>
                <c:pt idx="734">
                  <c:v>74.55588299999999</c:v>
                </c:pt>
                <c:pt idx="735">
                  <c:v>74.65545299999999</c:v>
                </c:pt>
                <c:pt idx="736">
                  <c:v>74.886882</c:v>
                </c:pt>
                <c:pt idx="737">
                  <c:v>74.873165</c:v>
                </c:pt>
                <c:pt idx="738">
                  <c:v>74.853116</c:v>
                </c:pt>
                <c:pt idx="739">
                  <c:v>74.92189</c:v>
                </c:pt>
                <c:pt idx="740">
                  <c:v>74.929569</c:v>
                </c:pt>
                <c:pt idx="741">
                  <c:v>74.97674600000001</c:v>
                </c:pt>
                <c:pt idx="742">
                  <c:v>75.097012</c:v>
                </c:pt>
                <c:pt idx="743">
                  <c:v>75.327448</c:v>
                </c:pt>
                <c:pt idx="744">
                  <c:v>75.425048</c:v>
                </c:pt>
                <c:pt idx="745">
                  <c:v>75.421192</c:v>
                </c:pt>
                <c:pt idx="746">
                  <c:v>75.537835</c:v>
                </c:pt>
                <c:pt idx="747">
                  <c:v>75.714068</c:v>
                </c:pt>
                <c:pt idx="748">
                  <c:v>75.741499</c:v>
                </c:pt>
                <c:pt idx="749">
                  <c:v>75.967333</c:v>
                </c:pt>
                <c:pt idx="750">
                  <c:v>76.0405</c:v>
                </c:pt>
                <c:pt idx="751">
                  <c:v>76.192589</c:v>
                </c:pt>
                <c:pt idx="752">
                  <c:v>76.187021</c:v>
                </c:pt>
                <c:pt idx="753">
                  <c:v>76.337796</c:v>
                </c:pt>
                <c:pt idx="754">
                  <c:v>76.475358</c:v>
                </c:pt>
                <c:pt idx="755">
                  <c:v>76.556791</c:v>
                </c:pt>
                <c:pt idx="756">
                  <c:v>76.221136</c:v>
                </c:pt>
                <c:pt idx="757">
                  <c:v>76.214949</c:v>
                </c:pt>
                <c:pt idx="758">
                  <c:v>76.387628</c:v>
                </c:pt>
                <c:pt idx="759">
                  <c:v>76.515885</c:v>
                </c:pt>
                <c:pt idx="760">
                  <c:v>76.776964</c:v>
                </c:pt>
                <c:pt idx="761">
                  <c:v>76.835853</c:v>
                </c:pt>
                <c:pt idx="762">
                  <c:v>76.836607</c:v>
                </c:pt>
                <c:pt idx="763">
                  <c:v>76.88345099999999</c:v>
                </c:pt>
                <c:pt idx="764">
                  <c:v>76.787062</c:v>
                </c:pt>
                <c:pt idx="765">
                  <c:v>77.027727</c:v>
                </c:pt>
                <c:pt idx="766">
                  <c:v>77.27407599999999</c:v>
                </c:pt>
                <c:pt idx="767">
                  <c:v>77.347219</c:v>
                </c:pt>
                <c:pt idx="768">
                  <c:v>77.31817700000001</c:v>
                </c:pt>
                <c:pt idx="769">
                  <c:v>77.586882</c:v>
                </c:pt>
                <c:pt idx="770">
                  <c:v>77.52793</c:v>
                </c:pt>
                <c:pt idx="771">
                  <c:v>77.488663</c:v>
                </c:pt>
                <c:pt idx="772">
                  <c:v>77.518908</c:v>
                </c:pt>
                <c:pt idx="773">
                  <c:v>77.616749</c:v>
                </c:pt>
                <c:pt idx="774">
                  <c:v>77.620903</c:v>
                </c:pt>
                <c:pt idx="775">
                  <c:v>77.636405</c:v>
                </c:pt>
                <c:pt idx="776">
                  <c:v>77.711483</c:v>
                </c:pt>
                <c:pt idx="777">
                  <c:v>77.809939</c:v>
                </c:pt>
                <c:pt idx="778">
                  <c:v>77.956367</c:v>
                </c:pt>
                <c:pt idx="779">
                  <c:v>78.0067</c:v>
                </c:pt>
                <c:pt idx="780">
                  <c:v>77.963578</c:v>
                </c:pt>
                <c:pt idx="781">
                  <c:v>78.214763</c:v>
                </c:pt>
                <c:pt idx="782">
                  <c:v>78.308273</c:v>
                </c:pt>
                <c:pt idx="783">
                  <c:v>78.465573</c:v>
                </c:pt>
                <c:pt idx="784">
                  <c:v>78.520021</c:v>
                </c:pt>
                <c:pt idx="785">
                  <c:v>78.632806</c:v>
                </c:pt>
                <c:pt idx="786">
                  <c:v>78.799255</c:v>
                </c:pt>
                <c:pt idx="787">
                  <c:v>78.896314</c:v>
                </c:pt>
                <c:pt idx="788">
                  <c:v>78.988405</c:v>
                </c:pt>
                <c:pt idx="789">
                  <c:v>79.038472</c:v>
                </c:pt>
                <c:pt idx="790">
                  <c:v>79.263875</c:v>
                </c:pt>
                <c:pt idx="791">
                  <c:v>79.219121</c:v>
                </c:pt>
                <c:pt idx="792">
                  <c:v>79.254098</c:v>
                </c:pt>
                <c:pt idx="793">
                  <c:v>79.266471</c:v>
                </c:pt>
                <c:pt idx="794">
                  <c:v>79.236121</c:v>
                </c:pt>
                <c:pt idx="795">
                  <c:v>79.236459</c:v>
                </c:pt>
                <c:pt idx="796">
                  <c:v>79.35959200000001</c:v>
                </c:pt>
                <c:pt idx="797">
                  <c:v>79.413263</c:v>
                </c:pt>
                <c:pt idx="798">
                  <c:v>79.570955</c:v>
                </c:pt>
                <c:pt idx="799">
                  <c:v>79.651743</c:v>
                </c:pt>
                <c:pt idx="800">
                  <c:v>79.884983</c:v>
                </c:pt>
                <c:pt idx="801">
                  <c:v>80.078615</c:v>
                </c:pt>
                <c:pt idx="802">
                  <c:v>80.103888</c:v>
                </c:pt>
                <c:pt idx="803">
                  <c:v>80.164772</c:v>
                </c:pt>
                <c:pt idx="804">
                  <c:v>80.210691</c:v>
                </c:pt>
                <c:pt idx="805">
                  <c:v>80.397427</c:v>
                </c:pt>
                <c:pt idx="806">
                  <c:v>80.422811</c:v>
                </c:pt>
                <c:pt idx="807">
                  <c:v>80.426832</c:v>
                </c:pt>
                <c:pt idx="808">
                  <c:v>80.567208</c:v>
                </c:pt>
                <c:pt idx="809">
                  <c:v>80.527134</c:v>
                </c:pt>
                <c:pt idx="810">
                  <c:v>80.623172</c:v>
                </c:pt>
                <c:pt idx="811">
                  <c:v>80.767589</c:v>
                </c:pt>
                <c:pt idx="812">
                  <c:v>80.62674</c:v>
                </c:pt>
                <c:pt idx="813">
                  <c:v>80.696628</c:v>
                </c:pt>
                <c:pt idx="814">
                  <c:v>80.732635</c:v>
                </c:pt>
                <c:pt idx="815">
                  <c:v>80.74186</c:v>
                </c:pt>
                <c:pt idx="816">
                  <c:v>80.7718</c:v>
                </c:pt>
                <c:pt idx="817">
                  <c:v>80.936508</c:v>
                </c:pt>
                <c:pt idx="818">
                  <c:v>81.029049</c:v>
                </c:pt>
                <c:pt idx="819">
                  <c:v>81.10508299999999</c:v>
                </c:pt>
                <c:pt idx="820">
                  <c:v>81.07491899999999</c:v>
                </c:pt>
                <c:pt idx="821">
                  <c:v>81.37208699999999</c:v>
                </c:pt>
                <c:pt idx="822">
                  <c:v>81.460461</c:v>
                </c:pt>
                <c:pt idx="823">
                  <c:v>81.605828</c:v>
                </c:pt>
                <c:pt idx="824">
                  <c:v>81.68439600000001</c:v>
                </c:pt>
                <c:pt idx="825">
                  <c:v>81.67503600000001</c:v>
                </c:pt>
                <c:pt idx="826">
                  <c:v>81.758357</c:v>
                </c:pt>
                <c:pt idx="827">
                  <c:v>81.819776</c:v>
                </c:pt>
                <c:pt idx="828">
                  <c:v>81.997529</c:v>
                </c:pt>
                <c:pt idx="829">
                  <c:v>82.098565</c:v>
                </c:pt>
                <c:pt idx="830">
                  <c:v>82.268066</c:v>
                </c:pt>
                <c:pt idx="831">
                  <c:v>82.134675</c:v>
                </c:pt>
                <c:pt idx="832">
                  <c:v>82.282797</c:v>
                </c:pt>
                <c:pt idx="833">
                  <c:v>82.356139</c:v>
                </c:pt>
                <c:pt idx="834">
                  <c:v>82.35829699999999</c:v>
                </c:pt>
                <c:pt idx="835">
                  <c:v>82.365962</c:v>
                </c:pt>
                <c:pt idx="836">
                  <c:v>82.422347</c:v>
                </c:pt>
                <c:pt idx="837">
                  <c:v>82.417984</c:v>
                </c:pt>
                <c:pt idx="838">
                  <c:v>82.423245</c:v>
                </c:pt>
                <c:pt idx="839">
                  <c:v>82.47036199999999</c:v>
                </c:pt>
                <c:pt idx="840">
                  <c:v>82.494877</c:v>
                </c:pt>
                <c:pt idx="841">
                  <c:v>82.724759</c:v>
                </c:pt>
                <c:pt idx="842">
                  <c:v>82.851964</c:v>
                </c:pt>
                <c:pt idx="843">
                  <c:v>82.87559899999999</c:v>
                </c:pt>
                <c:pt idx="844">
                  <c:v>82.968005</c:v>
                </c:pt>
                <c:pt idx="845">
                  <c:v>82.980892</c:v>
                </c:pt>
                <c:pt idx="846">
                  <c:v>83.018567</c:v>
                </c:pt>
                <c:pt idx="847">
                  <c:v>83.012675</c:v>
                </c:pt>
                <c:pt idx="848">
                  <c:v>83.228934</c:v>
                </c:pt>
                <c:pt idx="849">
                  <c:v>83.269193</c:v>
                </c:pt>
                <c:pt idx="850">
                  <c:v>83.529397</c:v>
                </c:pt>
                <c:pt idx="851">
                  <c:v>83.526357</c:v>
                </c:pt>
                <c:pt idx="852">
                  <c:v>83.663912</c:v>
                </c:pt>
                <c:pt idx="853">
                  <c:v>83.801536</c:v>
                </c:pt>
                <c:pt idx="854">
                  <c:v>83.643451</c:v>
                </c:pt>
                <c:pt idx="855">
                  <c:v>83.714971</c:v>
                </c:pt>
                <c:pt idx="856">
                  <c:v>83.863068</c:v>
                </c:pt>
                <c:pt idx="857">
                  <c:v>83.813304</c:v>
                </c:pt>
                <c:pt idx="858">
                  <c:v>83.883185</c:v>
                </c:pt>
                <c:pt idx="859">
                  <c:v>84.04972</c:v>
                </c:pt>
                <c:pt idx="860">
                  <c:v>84.184514</c:v>
                </c:pt>
                <c:pt idx="861">
                  <c:v>84.203322</c:v>
                </c:pt>
                <c:pt idx="862">
                  <c:v>84.267437</c:v>
                </c:pt>
                <c:pt idx="863">
                  <c:v>84.23954</c:v>
                </c:pt>
                <c:pt idx="864">
                  <c:v>84.216088</c:v>
                </c:pt>
                <c:pt idx="865">
                  <c:v>84.144158</c:v>
                </c:pt>
                <c:pt idx="866">
                  <c:v>84.175045</c:v>
                </c:pt>
                <c:pt idx="867">
                  <c:v>84.372983</c:v>
                </c:pt>
                <c:pt idx="868">
                  <c:v>84.452533</c:v>
                </c:pt>
                <c:pt idx="869">
                  <c:v>84.569458</c:v>
                </c:pt>
                <c:pt idx="870">
                  <c:v>84.569991</c:v>
                </c:pt>
                <c:pt idx="871">
                  <c:v>84.583896</c:v>
                </c:pt>
                <c:pt idx="872">
                  <c:v>84.692556</c:v>
                </c:pt>
                <c:pt idx="873">
                  <c:v>84.661621</c:v>
                </c:pt>
                <c:pt idx="874">
                  <c:v>84.780527</c:v>
                </c:pt>
                <c:pt idx="875">
                  <c:v>84.950239</c:v>
                </c:pt>
                <c:pt idx="876">
                  <c:v>84.879498</c:v>
                </c:pt>
                <c:pt idx="877">
                  <c:v>84.923632</c:v>
                </c:pt>
                <c:pt idx="878">
                  <c:v>85.065832</c:v>
                </c:pt>
                <c:pt idx="879">
                  <c:v>85.157664</c:v>
                </c:pt>
                <c:pt idx="880">
                  <c:v>85.202512</c:v>
                </c:pt>
                <c:pt idx="881">
                  <c:v>85.177001</c:v>
                </c:pt>
                <c:pt idx="882">
                  <c:v>85.104637</c:v>
                </c:pt>
                <c:pt idx="883">
                  <c:v>85.128725</c:v>
                </c:pt>
                <c:pt idx="884">
                  <c:v>85.088753</c:v>
                </c:pt>
                <c:pt idx="885">
                  <c:v>85.184393</c:v>
                </c:pt>
                <c:pt idx="886">
                  <c:v>85.281206</c:v>
                </c:pt>
                <c:pt idx="887">
                  <c:v>85.446535</c:v>
                </c:pt>
                <c:pt idx="888">
                  <c:v>85.457354</c:v>
                </c:pt>
                <c:pt idx="889">
                  <c:v>85.43561</c:v>
                </c:pt>
                <c:pt idx="890">
                  <c:v>85.420674</c:v>
                </c:pt>
                <c:pt idx="891">
                  <c:v>85.167416</c:v>
                </c:pt>
                <c:pt idx="892">
                  <c:v>85.315696</c:v>
                </c:pt>
                <c:pt idx="893">
                  <c:v>85.431839</c:v>
                </c:pt>
                <c:pt idx="894">
                  <c:v>85.451699</c:v>
                </c:pt>
                <c:pt idx="895">
                  <c:v>85.430059</c:v>
                </c:pt>
                <c:pt idx="896">
                  <c:v>85.479916</c:v>
                </c:pt>
                <c:pt idx="897">
                  <c:v>85.451852</c:v>
                </c:pt>
                <c:pt idx="898">
                  <c:v>85.509581</c:v>
                </c:pt>
                <c:pt idx="899">
                  <c:v>85.57920799999999</c:v>
                </c:pt>
                <c:pt idx="900">
                  <c:v>85.620424</c:v>
                </c:pt>
                <c:pt idx="901">
                  <c:v>85.502273</c:v>
                </c:pt>
                <c:pt idx="902">
                  <c:v>85.528623</c:v>
                </c:pt>
                <c:pt idx="903">
                  <c:v>85.485344</c:v>
                </c:pt>
                <c:pt idx="904">
                  <c:v>85.42285099999999</c:v>
                </c:pt>
                <c:pt idx="905">
                  <c:v>85.532016</c:v>
                </c:pt>
                <c:pt idx="906">
                  <c:v>85.579956</c:v>
                </c:pt>
                <c:pt idx="907">
                  <c:v>85.68225</c:v>
                </c:pt>
                <c:pt idx="908">
                  <c:v>85.815266</c:v>
                </c:pt>
                <c:pt idx="909">
                  <c:v>85.848121</c:v>
                </c:pt>
                <c:pt idx="910">
                  <c:v>85.910001</c:v>
                </c:pt>
                <c:pt idx="911">
                  <c:v>85.927208</c:v>
                </c:pt>
                <c:pt idx="912">
                  <c:v>86.02662</c:v>
                </c:pt>
                <c:pt idx="913">
                  <c:v>85.943246</c:v>
                </c:pt>
                <c:pt idx="914">
                  <c:v>85.977401</c:v>
                </c:pt>
                <c:pt idx="915">
                  <c:v>85.990793</c:v>
                </c:pt>
                <c:pt idx="916">
                  <c:v>85.936729</c:v>
                </c:pt>
                <c:pt idx="917">
                  <c:v>86.04777199999999</c:v>
                </c:pt>
                <c:pt idx="918">
                  <c:v>85.878012</c:v>
                </c:pt>
                <c:pt idx="919">
                  <c:v>85.834296</c:v>
                </c:pt>
                <c:pt idx="920">
                  <c:v>85.872344</c:v>
                </c:pt>
                <c:pt idx="921">
                  <c:v>85.85897</c:v>
                </c:pt>
                <c:pt idx="922">
                  <c:v>85.968278</c:v>
                </c:pt>
                <c:pt idx="923">
                  <c:v>86.03204599999999</c:v>
                </c:pt>
                <c:pt idx="924">
                  <c:v>86.009974</c:v>
                </c:pt>
                <c:pt idx="925">
                  <c:v>85.999924</c:v>
                </c:pt>
                <c:pt idx="926">
                  <c:v>85.985994</c:v>
                </c:pt>
                <c:pt idx="927">
                  <c:v>86.022857</c:v>
                </c:pt>
                <c:pt idx="928">
                  <c:v>86.02055</c:v>
                </c:pt>
                <c:pt idx="929">
                  <c:v>85.998985</c:v>
                </c:pt>
                <c:pt idx="930">
                  <c:v>86.024444</c:v>
                </c:pt>
                <c:pt idx="931">
                  <c:v>86.215562</c:v>
                </c:pt>
                <c:pt idx="932">
                  <c:v>86.197106</c:v>
                </c:pt>
                <c:pt idx="933">
                  <c:v>85.98299299999999</c:v>
                </c:pt>
                <c:pt idx="934">
                  <c:v>85.926167</c:v>
                </c:pt>
                <c:pt idx="935">
                  <c:v>85.870639</c:v>
                </c:pt>
                <c:pt idx="936">
                  <c:v>85.870628</c:v>
                </c:pt>
                <c:pt idx="937">
                  <c:v>85.8215</c:v>
                </c:pt>
                <c:pt idx="938">
                  <c:v>85.727123</c:v>
                </c:pt>
                <c:pt idx="939">
                  <c:v>85.752932</c:v>
                </c:pt>
                <c:pt idx="940">
                  <c:v>85.868542</c:v>
                </c:pt>
                <c:pt idx="941">
                  <c:v>85.83757199999999</c:v>
                </c:pt>
                <c:pt idx="942">
                  <c:v>85.851116</c:v>
                </c:pt>
                <c:pt idx="943">
                  <c:v>85.639494</c:v>
                </c:pt>
                <c:pt idx="944">
                  <c:v>85.605366</c:v>
                </c:pt>
                <c:pt idx="945">
                  <c:v>85.756753</c:v>
                </c:pt>
                <c:pt idx="946">
                  <c:v>85.69268700000001</c:v>
                </c:pt>
                <c:pt idx="947">
                  <c:v>85.65749700000001</c:v>
                </c:pt>
                <c:pt idx="948">
                  <c:v>85.59545</c:v>
                </c:pt>
                <c:pt idx="949">
                  <c:v>85.661328</c:v>
                </c:pt>
                <c:pt idx="950">
                  <c:v>85.437089</c:v>
                </c:pt>
                <c:pt idx="951">
                  <c:v>85.509049</c:v>
                </c:pt>
                <c:pt idx="952">
                  <c:v>85.48609</c:v>
                </c:pt>
                <c:pt idx="953">
                  <c:v>85.507338</c:v>
                </c:pt>
                <c:pt idx="954">
                  <c:v>85.534319</c:v>
                </c:pt>
                <c:pt idx="955">
                  <c:v>85.492458</c:v>
                </c:pt>
                <c:pt idx="956">
                  <c:v>85.430262</c:v>
                </c:pt>
                <c:pt idx="957">
                  <c:v>85.36908200000001</c:v>
                </c:pt>
                <c:pt idx="958">
                  <c:v>85.343892</c:v>
                </c:pt>
                <c:pt idx="959">
                  <c:v>85.384049</c:v>
                </c:pt>
                <c:pt idx="960">
                  <c:v>85.360767</c:v>
                </c:pt>
                <c:pt idx="961">
                  <c:v>85.255221</c:v>
                </c:pt>
                <c:pt idx="962">
                  <c:v>85.076153</c:v>
                </c:pt>
                <c:pt idx="963">
                  <c:v>85.011755</c:v>
                </c:pt>
                <c:pt idx="964">
                  <c:v>84.957018</c:v>
                </c:pt>
                <c:pt idx="965">
                  <c:v>84.887789</c:v>
                </c:pt>
                <c:pt idx="966">
                  <c:v>84.845195</c:v>
                </c:pt>
                <c:pt idx="967">
                  <c:v>84.774501</c:v>
                </c:pt>
                <c:pt idx="968">
                  <c:v>84.742422</c:v>
                </c:pt>
                <c:pt idx="969">
                  <c:v>84.71107</c:v>
                </c:pt>
                <c:pt idx="970">
                  <c:v>84.671633</c:v>
                </c:pt>
                <c:pt idx="971">
                  <c:v>84.706456</c:v>
                </c:pt>
                <c:pt idx="972">
                  <c:v>84.544648</c:v>
                </c:pt>
                <c:pt idx="973">
                  <c:v>84.471486</c:v>
                </c:pt>
                <c:pt idx="974">
                  <c:v>84.33433100000001</c:v>
                </c:pt>
                <c:pt idx="975">
                  <c:v>84.332018</c:v>
                </c:pt>
                <c:pt idx="976">
                  <c:v>84.225955</c:v>
                </c:pt>
                <c:pt idx="977">
                  <c:v>84.009709</c:v>
                </c:pt>
                <c:pt idx="978">
                  <c:v>83.929629</c:v>
                </c:pt>
                <c:pt idx="979">
                  <c:v>83.83740899999999</c:v>
                </c:pt>
                <c:pt idx="980">
                  <c:v>83.72292899999999</c:v>
                </c:pt>
                <c:pt idx="981">
                  <c:v>83.747451</c:v>
                </c:pt>
                <c:pt idx="982">
                  <c:v>83.690993</c:v>
                </c:pt>
                <c:pt idx="983">
                  <c:v>83.550905</c:v>
                </c:pt>
                <c:pt idx="984">
                  <c:v>83.51843700000001</c:v>
                </c:pt>
                <c:pt idx="985">
                  <c:v>83.521811</c:v>
                </c:pt>
                <c:pt idx="986">
                  <c:v>83.49654</c:v>
                </c:pt>
                <c:pt idx="987">
                  <c:v>83.362177</c:v>
                </c:pt>
                <c:pt idx="988">
                  <c:v>83.122862</c:v>
                </c:pt>
                <c:pt idx="989">
                  <c:v>83.129396</c:v>
                </c:pt>
                <c:pt idx="990">
                  <c:v>83.16549000000001</c:v>
                </c:pt>
                <c:pt idx="991">
                  <c:v>83.17280100000001</c:v>
                </c:pt>
                <c:pt idx="992">
                  <c:v>83.077642</c:v>
                </c:pt>
                <c:pt idx="993">
                  <c:v>82.989931</c:v>
                </c:pt>
                <c:pt idx="994">
                  <c:v>82.87063000000001</c:v>
                </c:pt>
                <c:pt idx="995">
                  <c:v>82.79746</c:v>
                </c:pt>
                <c:pt idx="996">
                  <c:v>82.735015</c:v>
                </c:pt>
                <c:pt idx="997">
                  <c:v>82.721282</c:v>
                </c:pt>
                <c:pt idx="998">
                  <c:v>82.754722</c:v>
                </c:pt>
                <c:pt idx="999">
                  <c:v>82.690275</c:v>
                </c:pt>
                <c:pt idx="1000">
                  <c:v>82.503941</c:v>
                </c:pt>
                <c:pt idx="1001">
                  <c:v>82.359336</c:v>
                </c:pt>
                <c:pt idx="1002">
                  <c:v>82.37171600000001</c:v>
                </c:pt>
                <c:pt idx="1003">
                  <c:v>82.30640699999999</c:v>
                </c:pt>
                <c:pt idx="1004">
                  <c:v>82.318421</c:v>
                </c:pt>
                <c:pt idx="1005">
                  <c:v>82.299246</c:v>
                </c:pt>
                <c:pt idx="1006">
                  <c:v>82.258509</c:v>
                </c:pt>
                <c:pt idx="1007">
                  <c:v>82.19467</c:v>
                </c:pt>
                <c:pt idx="1008">
                  <c:v>82.094717</c:v>
                </c:pt>
                <c:pt idx="1009">
                  <c:v>81.695393</c:v>
                </c:pt>
                <c:pt idx="1010">
                  <c:v>82.05474</c:v>
                </c:pt>
                <c:pt idx="1011">
                  <c:v>86.276749</c:v>
                </c:pt>
                <c:pt idx="1012">
                  <c:v>87.930097</c:v>
                </c:pt>
                <c:pt idx="1013">
                  <c:v>85.9965</c:v>
                </c:pt>
                <c:pt idx="1014">
                  <c:v>82.76674</c:v>
                </c:pt>
                <c:pt idx="1015">
                  <c:v>79.317319</c:v>
                </c:pt>
                <c:pt idx="1016">
                  <c:v>76.08836700000001</c:v>
                </c:pt>
                <c:pt idx="1017">
                  <c:v>73.030207</c:v>
                </c:pt>
                <c:pt idx="1018">
                  <c:v>69.969759</c:v>
                </c:pt>
                <c:pt idx="1019">
                  <c:v>67.118832</c:v>
                </c:pt>
                <c:pt idx="1020">
                  <c:v>63.234732</c:v>
                </c:pt>
                <c:pt idx="1021">
                  <c:v>60.85649</c:v>
                </c:pt>
                <c:pt idx="1022">
                  <c:v>58.562781</c:v>
                </c:pt>
                <c:pt idx="1023">
                  <c:v>56.375604</c:v>
                </c:pt>
                <c:pt idx="1024">
                  <c:v>54.365598</c:v>
                </c:pt>
                <c:pt idx="1025">
                  <c:v>52.521769</c:v>
                </c:pt>
                <c:pt idx="1026">
                  <c:v>50.916512</c:v>
                </c:pt>
                <c:pt idx="1027">
                  <c:v>49.443304</c:v>
                </c:pt>
                <c:pt idx="1028">
                  <c:v>48.069781</c:v>
                </c:pt>
                <c:pt idx="1029">
                  <c:v>46.871359</c:v>
                </c:pt>
                <c:pt idx="1030">
                  <c:v>45.725327</c:v>
                </c:pt>
                <c:pt idx="1031">
                  <c:v>44.691942</c:v>
                </c:pt>
                <c:pt idx="1032">
                  <c:v>43.761148</c:v>
                </c:pt>
                <c:pt idx="1033">
                  <c:v>42.838619</c:v>
                </c:pt>
                <c:pt idx="1034">
                  <c:v>42.054851</c:v>
                </c:pt>
                <c:pt idx="1035">
                  <c:v>41.297589</c:v>
                </c:pt>
                <c:pt idx="1036">
                  <c:v>40.568955</c:v>
                </c:pt>
                <c:pt idx="1037">
                  <c:v>39.8426</c:v>
                </c:pt>
                <c:pt idx="1038">
                  <c:v>39.285407</c:v>
                </c:pt>
                <c:pt idx="1039">
                  <c:v>38.650186</c:v>
                </c:pt>
                <c:pt idx="1040">
                  <c:v>38.065307</c:v>
                </c:pt>
                <c:pt idx="1041">
                  <c:v>37.363332</c:v>
                </c:pt>
                <c:pt idx="1042">
                  <c:v>36.767697</c:v>
                </c:pt>
                <c:pt idx="1043">
                  <c:v>36.282144</c:v>
                </c:pt>
                <c:pt idx="1044">
                  <c:v>35.753786</c:v>
                </c:pt>
                <c:pt idx="1045">
                  <c:v>35.41421</c:v>
                </c:pt>
                <c:pt idx="1046">
                  <c:v>34.970915</c:v>
                </c:pt>
                <c:pt idx="1047">
                  <c:v>34.720376</c:v>
                </c:pt>
                <c:pt idx="1048">
                  <c:v>34.323879</c:v>
                </c:pt>
                <c:pt idx="1049">
                  <c:v>34.058468</c:v>
                </c:pt>
                <c:pt idx="1050">
                  <c:v>33.739948</c:v>
                </c:pt>
                <c:pt idx="1051">
                  <c:v>33.436161</c:v>
                </c:pt>
                <c:pt idx="1052">
                  <c:v>33.210367</c:v>
                </c:pt>
                <c:pt idx="1053">
                  <c:v>32.978332</c:v>
                </c:pt>
                <c:pt idx="1054">
                  <c:v>32.785718</c:v>
                </c:pt>
                <c:pt idx="1055">
                  <c:v>32.538415</c:v>
                </c:pt>
                <c:pt idx="1056">
                  <c:v>32.237992</c:v>
                </c:pt>
                <c:pt idx="1057">
                  <c:v>32.078725</c:v>
                </c:pt>
                <c:pt idx="1058">
                  <c:v>31.889197</c:v>
                </c:pt>
                <c:pt idx="1059">
                  <c:v>31.73343</c:v>
                </c:pt>
                <c:pt idx="1060">
                  <c:v>31.481233</c:v>
                </c:pt>
                <c:pt idx="1061">
                  <c:v>31.31464</c:v>
                </c:pt>
                <c:pt idx="1062">
                  <c:v>31.104763</c:v>
                </c:pt>
                <c:pt idx="1063">
                  <c:v>30.952779</c:v>
                </c:pt>
                <c:pt idx="1064">
                  <c:v>30.705983</c:v>
                </c:pt>
                <c:pt idx="1065">
                  <c:v>30.609181</c:v>
                </c:pt>
                <c:pt idx="1066">
                  <c:v>30.326206</c:v>
                </c:pt>
                <c:pt idx="1067">
                  <c:v>30.092277</c:v>
                </c:pt>
                <c:pt idx="1068">
                  <c:v>29.86446</c:v>
                </c:pt>
                <c:pt idx="1069">
                  <c:v>29.652861</c:v>
                </c:pt>
                <c:pt idx="1070">
                  <c:v>29.34271</c:v>
                </c:pt>
                <c:pt idx="1071">
                  <c:v>29.078339</c:v>
                </c:pt>
                <c:pt idx="1072">
                  <c:v>28.741087</c:v>
                </c:pt>
                <c:pt idx="1073">
                  <c:v>28.452776</c:v>
                </c:pt>
                <c:pt idx="1074">
                  <c:v>28.29123</c:v>
                </c:pt>
                <c:pt idx="1075">
                  <c:v>27.887617</c:v>
                </c:pt>
                <c:pt idx="1076">
                  <c:v>27.609339</c:v>
                </c:pt>
                <c:pt idx="1077">
                  <c:v>27.40408</c:v>
                </c:pt>
                <c:pt idx="1078">
                  <c:v>27.097563</c:v>
                </c:pt>
                <c:pt idx="1079">
                  <c:v>26.788218</c:v>
                </c:pt>
                <c:pt idx="1080">
                  <c:v>26.478019</c:v>
                </c:pt>
                <c:pt idx="1081">
                  <c:v>26.153642</c:v>
                </c:pt>
                <c:pt idx="1082">
                  <c:v>25.866741</c:v>
                </c:pt>
                <c:pt idx="1083">
                  <c:v>25.533293</c:v>
                </c:pt>
                <c:pt idx="1084">
                  <c:v>25.244396</c:v>
                </c:pt>
                <c:pt idx="1085">
                  <c:v>25.029746</c:v>
                </c:pt>
                <c:pt idx="1086">
                  <c:v>24.727774</c:v>
                </c:pt>
                <c:pt idx="1087">
                  <c:v>24.398612</c:v>
                </c:pt>
                <c:pt idx="1088">
                  <c:v>24.176101</c:v>
                </c:pt>
                <c:pt idx="1089">
                  <c:v>23.925809</c:v>
                </c:pt>
                <c:pt idx="1090">
                  <c:v>23.612498</c:v>
                </c:pt>
                <c:pt idx="1091">
                  <c:v>23.420664</c:v>
                </c:pt>
                <c:pt idx="1092">
                  <c:v>23.151897</c:v>
                </c:pt>
                <c:pt idx="1093">
                  <c:v>22.857467</c:v>
                </c:pt>
                <c:pt idx="1094">
                  <c:v>22.68639</c:v>
                </c:pt>
                <c:pt idx="1095">
                  <c:v>22.38605</c:v>
                </c:pt>
                <c:pt idx="1096">
                  <c:v>22.181484</c:v>
                </c:pt>
                <c:pt idx="1097">
                  <c:v>21.975406</c:v>
                </c:pt>
                <c:pt idx="1098">
                  <c:v>21.779095</c:v>
                </c:pt>
                <c:pt idx="1099">
                  <c:v>21.579268</c:v>
                </c:pt>
                <c:pt idx="1100">
                  <c:v>21.400521</c:v>
                </c:pt>
                <c:pt idx="1101">
                  <c:v>21.152666</c:v>
                </c:pt>
                <c:pt idx="1102">
                  <c:v>20.989398</c:v>
                </c:pt>
                <c:pt idx="1103">
                  <c:v>20.811742</c:v>
                </c:pt>
                <c:pt idx="1104">
                  <c:v>20.704993</c:v>
                </c:pt>
                <c:pt idx="1105">
                  <c:v>20.54623</c:v>
                </c:pt>
                <c:pt idx="1106">
                  <c:v>20.407023</c:v>
                </c:pt>
                <c:pt idx="1107">
                  <c:v>20.276382</c:v>
                </c:pt>
                <c:pt idx="1108">
                  <c:v>20.081229</c:v>
                </c:pt>
                <c:pt idx="1109">
                  <c:v>19.970216</c:v>
                </c:pt>
                <c:pt idx="1110">
                  <c:v>19.816136</c:v>
                </c:pt>
                <c:pt idx="1111">
                  <c:v>19.704722</c:v>
                </c:pt>
                <c:pt idx="1112">
                  <c:v>19.553521</c:v>
                </c:pt>
                <c:pt idx="1113">
                  <c:v>19.433064</c:v>
                </c:pt>
                <c:pt idx="1114">
                  <c:v>19.322903</c:v>
                </c:pt>
                <c:pt idx="1115">
                  <c:v>19.217826</c:v>
                </c:pt>
                <c:pt idx="1116">
                  <c:v>19.182675</c:v>
                </c:pt>
                <c:pt idx="1117">
                  <c:v>19.059088</c:v>
                </c:pt>
                <c:pt idx="1118">
                  <c:v>18.923986</c:v>
                </c:pt>
                <c:pt idx="1119">
                  <c:v>18.80586</c:v>
                </c:pt>
                <c:pt idx="1120">
                  <c:v>18.744027</c:v>
                </c:pt>
                <c:pt idx="1121">
                  <c:v>18.608007</c:v>
                </c:pt>
                <c:pt idx="1122">
                  <c:v>18.517239</c:v>
                </c:pt>
                <c:pt idx="1123">
                  <c:v>18.40788</c:v>
                </c:pt>
                <c:pt idx="1124">
                  <c:v>18.364048</c:v>
                </c:pt>
                <c:pt idx="1125">
                  <c:v>18.308755</c:v>
                </c:pt>
                <c:pt idx="1126">
                  <c:v>18.19791</c:v>
                </c:pt>
                <c:pt idx="1127">
                  <c:v>18.041512</c:v>
                </c:pt>
                <c:pt idx="1128">
                  <c:v>18.06483</c:v>
                </c:pt>
                <c:pt idx="1129">
                  <c:v>18.023406</c:v>
                </c:pt>
                <c:pt idx="1130">
                  <c:v>17.938537</c:v>
                </c:pt>
                <c:pt idx="1131">
                  <c:v>17.771371</c:v>
                </c:pt>
                <c:pt idx="1132">
                  <c:v>17.750067</c:v>
                </c:pt>
                <c:pt idx="1133">
                  <c:v>17.668482</c:v>
                </c:pt>
                <c:pt idx="1134">
                  <c:v>17.649713</c:v>
                </c:pt>
                <c:pt idx="1135">
                  <c:v>17.620161</c:v>
                </c:pt>
                <c:pt idx="1136">
                  <c:v>17.619138</c:v>
                </c:pt>
                <c:pt idx="1137">
                  <c:v>17.520766</c:v>
                </c:pt>
                <c:pt idx="1138">
                  <c:v>17.432406</c:v>
                </c:pt>
                <c:pt idx="1139">
                  <c:v>17.399856</c:v>
                </c:pt>
                <c:pt idx="1140">
                  <c:v>17.259146</c:v>
                </c:pt>
                <c:pt idx="1141">
                  <c:v>17.227219</c:v>
                </c:pt>
                <c:pt idx="1142">
                  <c:v>17.173311</c:v>
                </c:pt>
                <c:pt idx="1143">
                  <c:v>17.186026</c:v>
                </c:pt>
                <c:pt idx="1144">
                  <c:v>17.033625</c:v>
                </c:pt>
                <c:pt idx="1145">
                  <c:v>17.000593</c:v>
                </c:pt>
                <c:pt idx="1146">
                  <c:v>16.993345</c:v>
                </c:pt>
                <c:pt idx="1147">
                  <c:v>16.934586</c:v>
                </c:pt>
                <c:pt idx="1148">
                  <c:v>16.907664</c:v>
                </c:pt>
                <c:pt idx="1149">
                  <c:v>16.82287</c:v>
                </c:pt>
                <c:pt idx="1150">
                  <c:v>16.795324</c:v>
                </c:pt>
                <c:pt idx="1151">
                  <c:v>16.749685</c:v>
                </c:pt>
                <c:pt idx="1152">
                  <c:v>16.738447</c:v>
                </c:pt>
                <c:pt idx="1153">
                  <c:v>16.725475</c:v>
                </c:pt>
                <c:pt idx="1154">
                  <c:v>16.642042</c:v>
                </c:pt>
                <c:pt idx="1155">
                  <c:v>16.61085</c:v>
                </c:pt>
                <c:pt idx="1156">
                  <c:v>16.546273</c:v>
                </c:pt>
                <c:pt idx="1157">
                  <c:v>16.476784</c:v>
                </c:pt>
                <c:pt idx="1158">
                  <c:v>16.390881</c:v>
                </c:pt>
                <c:pt idx="1159">
                  <c:v>16.41515</c:v>
                </c:pt>
                <c:pt idx="1160">
                  <c:v>16.41375</c:v>
                </c:pt>
                <c:pt idx="1161">
                  <c:v>16.403067</c:v>
                </c:pt>
                <c:pt idx="1162">
                  <c:v>16.36322</c:v>
                </c:pt>
                <c:pt idx="1163">
                  <c:v>16.334777</c:v>
                </c:pt>
                <c:pt idx="1164">
                  <c:v>16.255292</c:v>
                </c:pt>
                <c:pt idx="1165">
                  <c:v>16.175665</c:v>
                </c:pt>
                <c:pt idx="1166">
                  <c:v>16.116121</c:v>
                </c:pt>
                <c:pt idx="1167">
                  <c:v>16.11117</c:v>
                </c:pt>
                <c:pt idx="1168">
                  <c:v>16.074652</c:v>
                </c:pt>
                <c:pt idx="1169">
                  <c:v>16.046809</c:v>
                </c:pt>
                <c:pt idx="1170">
                  <c:v>16.005419</c:v>
                </c:pt>
                <c:pt idx="1171">
                  <c:v>16.039988</c:v>
                </c:pt>
                <c:pt idx="1172">
                  <c:v>16.027648</c:v>
                </c:pt>
                <c:pt idx="1173">
                  <c:v>15.984559</c:v>
                </c:pt>
                <c:pt idx="1174">
                  <c:v>15.917412</c:v>
                </c:pt>
                <c:pt idx="1175">
                  <c:v>15.909874</c:v>
                </c:pt>
                <c:pt idx="1176">
                  <c:v>15.841902</c:v>
                </c:pt>
                <c:pt idx="1177">
                  <c:v>15.873804</c:v>
                </c:pt>
                <c:pt idx="1178">
                  <c:v>15.842004</c:v>
                </c:pt>
                <c:pt idx="1179">
                  <c:v>15.818183</c:v>
                </c:pt>
                <c:pt idx="1180">
                  <c:v>15.815183</c:v>
                </c:pt>
                <c:pt idx="1181">
                  <c:v>15.692487</c:v>
                </c:pt>
                <c:pt idx="1182">
                  <c:v>15.685244</c:v>
                </c:pt>
                <c:pt idx="1183">
                  <c:v>15.68335</c:v>
                </c:pt>
                <c:pt idx="1184">
                  <c:v>15.673464</c:v>
                </c:pt>
                <c:pt idx="1185">
                  <c:v>15.618665</c:v>
                </c:pt>
                <c:pt idx="1186">
                  <c:v>15.644859</c:v>
                </c:pt>
                <c:pt idx="1187">
                  <c:v>15.67461</c:v>
                </c:pt>
                <c:pt idx="1188">
                  <c:v>15.686717</c:v>
                </c:pt>
                <c:pt idx="1189">
                  <c:v>15.660005</c:v>
                </c:pt>
                <c:pt idx="1190">
                  <c:v>15.649892</c:v>
                </c:pt>
                <c:pt idx="1191">
                  <c:v>15.631733</c:v>
                </c:pt>
                <c:pt idx="1192">
                  <c:v>15.621882</c:v>
                </c:pt>
                <c:pt idx="1193">
                  <c:v>15.632028</c:v>
                </c:pt>
                <c:pt idx="1194">
                  <c:v>15.618426</c:v>
                </c:pt>
                <c:pt idx="1195">
                  <c:v>15.607579</c:v>
                </c:pt>
                <c:pt idx="1196">
                  <c:v>15.613017</c:v>
                </c:pt>
                <c:pt idx="1197">
                  <c:v>15.646158</c:v>
                </c:pt>
                <c:pt idx="1198">
                  <c:v>15.631794</c:v>
                </c:pt>
                <c:pt idx="1199">
                  <c:v>15.689233</c:v>
                </c:pt>
                <c:pt idx="1200">
                  <c:v>15.6874</c:v>
                </c:pt>
                <c:pt idx="1201">
                  <c:v>15.674968</c:v>
                </c:pt>
                <c:pt idx="1202">
                  <c:v>15.66933</c:v>
                </c:pt>
                <c:pt idx="1203">
                  <c:v>15.683124</c:v>
                </c:pt>
                <c:pt idx="1204">
                  <c:v>15.689398</c:v>
                </c:pt>
                <c:pt idx="1205">
                  <c:v>15.66593</c:v>
                </c:pt>
                <c:pt idx="1206">
                  <c:v>15.699667</c:v>
                </c:pt>
                <c:pt idx="1207">
                  <c:v>15.662214</c:v>
                </c:pt>
                <c:pt idx="1208">
                  <c:v>15.616978</c:v>
                </c:pt>
                <c:pt idx="1209">
                  <c:v>15.640006</c:v>
                </c:pt>
                <c:pt idx="1210">
                  <c:v>15.570343</c:v>
                </c:pt>
                <c:pt idx="1211">
                  <c:v>15.607047</c:v>
                </c:pt>
                <c:pt idx="1212">
                  <c:v>15.603663</c:v>
                </c:pt>
                <c:pt idx="1213">
                  <c:v>15.581306</c:v>
                </c:pt>
                <c:pt idx="1214">
                  <c:v>15.561612</c:v>
                </c:pt>
                <c:pt idx="1215">
                  <c:v>15.554494</c:v>
                </c:pt>
                <c:pt idx="1216">
                  <c:v>15.454305</c:v>
                </c:pt>
                <c:pt idx="1217">
                  <c:v>15.460691</c:v>
                </c:pt>
                <c:pt idx="1218">
                  <c:v>15.435274</c:v>
                </c:pt>
                <c:pt idx="1219">
                  <c:v>15.399365</c:v>
                </c:pt>
                <c:pt idx="1220">
                  <c:v>15.372201</c:v>
                </c:pt>
                <c:pt idx="1221">
                  <c:v>15.34863</c:v>
                </c:pt>
                <c:pt idx="1222">
                  <c:v>15.328396</c:v>
                </c:pt>
                <c:pt idx="1223">
                  <c:v>15.263207</c:v>
                </c:pt>
                <c:pt idx="1224">
                  <c:v>15.253732</c:v>
                </c:pt>
                <c:pt idx="1225">
                  <c:v>15.231302</c:v>
                </c:pt>
                <c:pt idx="1226">
                  <c:v>15.255449</c:v>
                </c:pt>
                <c:pt idx="1227">
                  <c:v>15.185425</c:v>
                </c:pt>
                <c:pt idx="1228">
                  <c:v>15.201537</c:v>
                </c:pt>
                <c:pt idx="1229">
                  <c:v>15.126932</c:v>
                </c:pt>
                <c:pt idx="1230">
                  <c:v>15.157381</c:v>
                </c:pt>
                <c:pt idx="1231">
                  <c:v>15.117364</c:v>
                </c:pt>
                <c:pt idx="1232">
                  <c:v>15.113869</c:v>
                </c:pt>
                <c:pt idx="1233">
                  <c:v>15.104457</c:v>
                </c:pt>
                <c:pt idx="1234">
                  <c:v>15.070787</c:v>
                </c:pt>
                <c:pt idx="1235">
                  <c:v>15.004748</c:v>
                </c:pt>
                <c:pt idx="1236">
                  <c:v>15.051267</c:v>
                </c:pt>
                <c:pt idx="1237">
                  <c:v>15.037245</c:v>
                </c:pt>
                <c:pt idx="1238">
                  <c:v>15.032621</c:v>
                </c:pt>
                <c:pt idx="1239">
                  <c:v>14.987581</c:v>
                </c:pt>
                <c:pt idx="1240">
                  <c:v>14.971267</c:v>
                </c:pt>
                <c:pt idx="1241">
                  <c:v>14.974169</c:v>
                </c:pt>
                <c:pt idx="1242">
                  <c:v>14.850532</c:v>
                </c:pt>
                <c:pt idx="1243">
                  <c:v>14.852941</c:v>
                </c:pt>
                <c:pt idx="1244">
                  <c:v>14.845652</c:v>
                </c:pt>
                <c:pt idx="1245">
                  <c:v>14.842343</c:v>
                </c:pt>
                <c:pt idx="1246">
                  <c:v>14.840933</c:v>
                </c:pt>
                <c:pt idx="1247">
                  <c:v>14.813082</c:v>
                </c:pt>
                <c:pt idx="1248">
                  <c:v>14.705643</c:v>
                </c:pt>
                <c:pt idx="1249">
                  <c:v>14.715759</c:v>
                </c:pt>
                <c:pt idx="1250">
                  <c:v>14.720346</c:v>
                </c:pt>
                <c:pt idx="1251">
                  <c:v>14.656644</c:v>
                </c:pt>
                <c:pt idx="1252">
                  <c:v>14.61127</c:v>
                </c:pt>
                <c:pt idx="1253">
                  <c:v>14.619571</c:v>
                </c:pt>
                <c:pt idx="1254">
                  <c:v>14.526141</c:v>
                </c:pt>
                <c:pt idx="1255">
                  <c:v>14.547654</c:v>
                </c:pt>
                <c:pt idx="1256">
                  <c:v>14.496471</c:v>
                </c:pt>
                <c:pt idx="1257">
                  <c:v>14.459568</c:v>
                </c:pt>
                <c:pt idx="1258">
                  <c:v>14.495008</c:v>
                </c:pt>
                <c:pt idx="1259">
                  <c:v>14.455785</c:v>
                </c:pt>
                <c:pt idx="1260">
                  <c:v>14.476482</c:v>
                </c:pt>
                <c:pt idx="1261">
                  <c:v>14.495028</c:v>
                </c:pt>
                <c:pt idx="1262">
                  <c:v>14.460475</c:v>
                </c:pt>
                <c:pt idx="1263">
                  <c:v>14.472554</c:v>
                </c:pt>
                <c:pt idx="1264">
                  <c:v>14.486717</c:v>
                </c:pt>
                <c:pt idx="1265">
                  <c:v>14.45935</c:v>
                </c:pt>
                <c:pt idx="1266">
                  <c:v>14.483274</c:v>
                </c:pt>
                <c:pt idx="1267">
                  <c:v>14.493908</c:v>
                </c:pt>
                <c:pt idx="1268">
                  <c:v>14.535174</c:v>
                </c:pt>
                <c:pt idx="1269">
                  <c:v>14.537771</c:v>
                </c:pt>
                <c:pt idx="1270">
                  <c:v>14.583829</c:v>
                </c:pt>
                <c:pt idx="1271">
                  <c:v>14.56669</c:v>
                </c:pt>
                <c:pt idx="1272">
                  <c:v>14.688261</c:v>
                </c:pt>
                <c:pt idx="1273">
                  <c:v>14.701023</c:v>
                </c:pt>
                <c:pt idx="1274">
                  <c:v>14.717036</c:v>
                </c:pt>
                <c:pt idx="1275">
                  <c:v>14.707234</c:v>
                </c:pt>
                <c:pt idx="1276">
                  <c:v>14.726955</c:v>
                </c:pt>
                <c:pt idx="1277">
                  <c:v>14.78888</c:v>
                </c:pt>
                <c:pt idx="1278">
                  <c:v>14.826095</c:v>
                </c:pt>
                <c:pt idx="1279">
                  <c:v>14.837447</c:v>
                </c:pt>
                <c:pt idx="1280">
                  <c:v>14.825578</c:v>
                </c:pt>
                <c:pt idx="1281">
                  <c:v>14.869989</c:v>
                </c:pt>
                <c:pt idx="1282">
                  <c:v>14.838204</c:v>
                </c:pt>
                <c:pt idx="1283">
                  <c:v>14.871272</c:v>
                </c:pt>
                <c:pt idx="1284">
                  <c:v>14.910617</c:v>
                </c:pt>
                <c:pt idx="1285">
                  <c:v>14.880796</c:v>
                </c:pt>
                <c:pt idx="1286">
                  <c:v>14.893868</c:v>
                </c:pt>
                <c:pt idx="1287">
                  <c:v>14.873157</c:v>
                </c:pt>
                <c:pt idx="1288">
                  <c:v>14.910626</c:v>
                </c:pt>
                <c:pt idx="1289">
                  <c:v>14.852582</c:v>
                </c:pt>
                <c:pt idx="1290">
                  <c:v>14.915626</c:v>
                </c:pt>
                <c:pt idx="1291">
                  <c:v>14.917196</c:v>
                </c:pt>
                <c:pt idx="1292">
                  <c:v>14.894114</c:v>
                </c:pt>
                <c:pt idx="1293">
                  <c:v>14.874274</c:v>
                </c:pt>
                <c:pt idx="1294">
                  <c:v>14.927055</c:v>
                </c:pt>
                <c:pt idx="1295">
                  <c:v>14.885529</c:v>
                </c:pt>
                <c:pt idx="1296">
                  <c:v>14.883754</c:v>
                </c:pt>
                <c:pt idx="1297">
                  <c:v>14.912855</c:v>
                </c:pt>
                <c:pt idx="1298">
                  <c:v>14.840993</c:v>
                </c:pt>
                <c:pt idx="1299">
                  <c:v>14.873325</c:v>
                </c:pt>
                <c:pt idx="1300">
                  <c:v>14.852688</c:v>
                </c:pt>
                <c:pt idx="1301">
                  <c:v>14.838405</c:v>
                </c:pt>
                <c:pt idx="1302">
                  <c:v>14.839926</c:v>
                </c:pt>
                <c:pt idx="1303">
                  <c:v>14.852785</c:v>
                </c:pt>
                <c:pt idx="1304">
                  <c:v>14.816061</c:v>
                </c:pt>
                <c:pt idx="1305">
                  <c:v>14.758043</c:v>
                </c:pt>
                <c:pt idx="1306">
                  <c:v>14.696767</c:v>
                </c:pt>
                <c:pt idx="1307">
                  <c:v>14.730435</c:v>
                </c:pt>
                <c:pt idx="1308">
                  <c:v>14.705499</c:v>
                </c:pt>
                <c:pt idx="1309">
                  <c:v>14.603452</c:v>
                </c:pt>
                <c:pt idx="1310">
                  <c:v>14.498564</c:v>
                </c:pt>
                <c:pt idx="1311">
                  <c:v>14.523551</c:v>
                </c:pt>
                <c:pt idx="1312">
                  <c:v>14.487445</c:v>
                </c:pt>
                <c:pt idx="1313">
                  <c:v>14.511135</c:v>
                </c:pt>
                <c:pt idx="1314">
                  <c:v>14.443727</c:v>
                </c:pt>
                <c:pt idx="1315">
                  <c:v>14.389893</c:v>
                </c:pt>
                <c:pt idx="1316">
                  <c:v>14.279328</c:v>
                </c:pt>
                <c:pt idx="1317">
                  <c:v>14.307041</c:v>
                </c:pt>
                <c:pt idx="1318">
                  <c:v>14.229518</c:v>
                </c:pt>
                <c:pt idx="1319">
                  <c:v>14.170234</c:v>
                </c:pt>
                <c:pt idx="1320">
                  <c:v>14.132879</c:v>
                </c:pt>
                <c:pt idx="1321">
                  <c:v>14.107674</c:v>
                </c:pt>
                <c:pt idx="1322">
                  <c:v>14.119708</c:v>
                </c:pt>
                <c:pt idx="1323">
                  <c:v>14.072419</c:v>
                </c:pt>
                <c:pt idx="1324">
                  <c:v>13.968472</c:v>
                </c:pt>
                <c:pt idx="1325">
                  <c:v>13.964121</c:v>
                </c:pt>
                <c:pt idx="1326">
                  <c:v>13.872062</c:v>
                </c:pt>
                <c:pt idx="1327">
                  <c:v>13.827106</c:v>
                </c:pt>
                <c:pt idx="1328">
                  <c:v>13.774134</c:v>
                </c:pt>
                <c:pt idx="1329">
                  <c:v>13.787069</c:v>
                </c:pt>
                <c:pt idx="1330">
                  <c:v>13.733599</c:v>
                </c:pt>
                <c:pt idx="1331">
                  <c:v>13.676476</c:v>
                </c:pt>
                <c:pt idx="1332">
                  <c:v>13.668136</c:v>
                </c:pt>
                <c:pt idx="1333">
                  <c:v>13.648675</c:v>
                </c:pt>
                <c:pt idx="1334">
                  <c:v>13.620594</c:v>
                </c:pt>
                <c:pt idx="1335">
                  <c:v>13.613447</c:v>
                </c:pt>
                <c:pt idx="1336">
                  <c:v>13.66198</c:v>
                </c:pt>
                <c:pt idx="1337">
                  <c:v>13.539429</c:v>
                </c:pt>
                <c:pt idx="1338">
                  <c:v>13.53571</c:v>
                </c:pt>
                <c:pt idx="1339">
                  <c:v>13.494776</c:v>
                </c:pt>
                <c:pt idx="1340">
                  <c:v>13.422165</c:v>
                </c:pt>
                <c:pt idx="1341">
                  <c:v>13.442479</c:v>
                </c:pt>
                <c:pt idx="1342">
                  <c:v>13.358263</c:v>
                </c:pt>
                <c:pt idx="1343">
                  <c:v>13.406106</c:v>
                </c:pt>
                <c:pt idx="1344">
                  <c:v>13.363347</c:v>
                </c:pt>
                <c:pt idx="1345">
                  <c:v>13.336025</c:v>
                </c:pt>
                <c:pt idx="1346">
                  <c:v>13.327783</c:v>
                </c:pt>
                <c:pt idx="1347">
                  <c:v>13.283489</c:v>
                </c:pt>
                <c:pt idx="1348">
                  <c:v>13.242191</c:v>
                </c:pt>
                <c:pt idx="1349">
                  <c:v>13.252471</c:v>
                </c:pt>
                <c:pt idx="1350">
                  <c:v>13.172384</c:v>
                </c:pt>
                <c:pt idx="1351">
                  <c:v>13.172215</c:v>
                </c:pt>
                <c:pt idx="1352">
                  <c:v>13.168898</c:v>
                </c:pt>
                <c:pt idx="1353">
                  <c:v>13.145428</c:v>
                </c:pt>
                <c:pt idx="1354">
                  <c:v>13.083354</c:v>
                </c:pt>
                <c:pt idx="1355">
                  <c:v>13.081723</c:v>
                </c:pt>
                <c:pt idx="1356">
                  <c:v>13.073844</c:v>
                </c:pt>
                <c:pt idx="1357">
                  <c:v>12.922621</c:v>
                </c:pt>
                <c:pt idx="1358">
                  <c:v>12.968991</c:v>
                </c:pt>
                <c:pt idx="1359">
                  <c:v>13.007103</c:v>
                </c:pt>
                <c:pt idx="1360">
                  <c:v>12.872825</c:v>
                </c:pt>
                <c:pt idx="1361">
                  <c:v>12.907186</c:v>
                </c:pt>
                <c:pt idx="1362">
                  <c:v>12.90071</c:v>
                </c:pt>
                <c:pt idx="1363">
                  <c:v>12.890737</c:v>
                </c:pt>
                <c:pt idx="1364">
                  <c:v>12.872744</c:v>
                </c:pt>
                <c:pt idx="1365">
                  <c:v>12.836017</c:v>
                </c:pt>
                <c:pt idx="1366">
                  <c:v>12.836982</c:v>
                </c:pt>
                <c:pt idx="1367">
                  <c:v>12.866493</c:v>
                </c:pt>
                <c:pt idx="1368">
                  <c:v>12.861474</c:v>
                </c:pt>
                <c:pt idx="1369">
                  <c:v>12.864537</c:v>
                </c:pt>
                <c:pt idx="1370">
                  <c:v>12.820016</c:v>
                </c:pt>
                <c:pt idx="1371">
                  <c:v>12.750583</c:v>
                </c:pt>
                <c:pt idx="1372">
                  <c:v>12.730117</c:v>
                </c:pt>
                <c:pt idx="1373">
                  <c:v>12.732384</c:v>
                </c:pt>
                <c:pt idx="1374">
                  <c:v>12.691272</c:v>
                </c:pt>
                <c:pt idx="1375">
                  <c:v>12.652205</c:v>
                </c:pt>
                <c:pt idx="1376">
                  <c:v>12.65039</c:v>
                </c:pt>
                <c:pt idx="1377">
                  <c:v>12.617389</c:v>
                </c:pt>
                <c:pt idx="1378">
                  <c:v>12.625193</c:v>
                </c:pt>
                <c:pt idx="1379">
                  <c:v>12.601445</c:v>
                </c:pt>
              </c:numCache>
            </c:numRef>
          </c:yVal>
          <c:smooth val="1"/>
        </c:ser>
        <c:ser>
          <c:idx val="2"/>
          <c:order val="2"/>
          <c:tx>
            <c:v>Temperatura 2</c:v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Hoja1!$E$2:$E$42406</c:f>
              <c:numCache>
                <c:formatCode>0.00</c:formatCode>
                <c:ptCount val="42405"/>
                <c:pt idx="0">
                  <c:v>14.113083</c:v>
                </c:pt>
                <c:pt idx="1">
                  <c:v>14.09284</c:v>
                </c:pt>
                <c:pt idx="2">
                  <c:v>14.119719</c:v>
                </c:pt>
                <c:pt idx="3">
                  <c:v>14.14359</c:v>
                </c:pt>
                <c:pt idx="4">
                  <c:v>14.13775</c:v>
                </c:pt>
                <c:pt idx="5">
                  <c:v>14.119148</c:v>
                </c:pt>
                <c:pt idx="6">
                  <c:v>14.143319</c:v>
                </c:pt>
                <c:pt idx="7">
                  <c:v>14.112508</c:v>
                </c:pt>
                <c:pt idx="8">
                  <c:v>14.113817</c:v>
                </c:pt>
                <c:pt idx="9">
                  <c:v>14.107053</c:v>
                </c:pt>
                <c:pt idx="10">
                  <c:v>14.123397</c:v>
                </c:pt>
                <c:pt idx="11">
                  <c:v>14.132367</c:v>
                </c:pt>
                <c:pt idx="12">
                  <c:v>14.057171</c:v>
                </c:pt>
                <c:pt idx="13">
                  <c:v>14.099922</c:v>
                </c:pt>
                <c:pt idx="14">
                  <c:v>14.100671</c:v>
                </c:pt>
                <c:pt idx="15">
                  <c:v>14.09803</c:v>
                </c:pt>
                <c:pt idx="16">
                  <c:v>14.078781</c:v>
                </c:pt>
                <c:pt idx="17">
                  <c:v>14.071267</c:v>
                </c:pt>
                <c:pt idx="18">
                  <c:v>14.053449</c:v>
                </c:pt>
                <c:pt idx="19">
                  <c:v>14.037201</c:v>
                </c:pt>
                <c:pt idx="20">
                  <c:v>14.025088</c:v>
                </c:pt>
                <c:pt idx="21">
                  <c:v>13.986754</c:v>
                </c:pt>
                <c:pt idx="22">
                  <c:v>13.977047</c:v>
                </c:pt>
                <c:pt idx="23">
                  <c:v>13.99327</c:v>
                </c:pt>
                <c:pt idx="24">
                  <c:v>13.974493</c:v>
                </c:pt>
                <c:pt idx="25">
                  <c:v>13.96911</c:v>
                </c:pt>
                <c:pt idx="26">
                  <c:v>13.975893</c:v>
                </c:pt>
                <c:pt idx="27">
                  <c:v>13.913735</c:v>
                </c:pt>
                <c:pt idx="28">
                  <c:v>13.858837</c:v>
                </c:pt>
                <c:pt idx="29">
                  <c:v>13.816081</c:v>
                </c:pt>
                <c:pt idx="30">
                  <c:v>13.849136</c:v>
                </c:pt>
                <c:pt idx="31">
                  <c:v>13.856655</c:v>
                </c:pt>
                <c:pt idx="32">
                  <c:v>13.812489</c:v>
                </c:pt>
                <c:pt idx="33">
                  <c:v>13.806054</c:v>
                </c:pt>
                <c:pt idx="34">
                  <c:v>13.779719</c:v>
                </c:pt>
                <c:pt idx="35">
                  <c:v>13.7156</c:v>
                </c:pt>
                <c:pt idx="36">
                  <c:v>13.757223</c:v>
                </c:pt>
                <c:pt idx="37">
                  <c:v>13.707765</c:v>
                </c:pt>
                <c:pt idx="38">
                  <c:v>13.691009</c:v>
                </c:pt>
                <c:pt idx="39">
                  <c:v>13.715897</c:v>
                </c:pt>
                <c:pt idx="40">
                  <c:v>13.663576</c:v>
                </c:pt>
                <c:pt idx="41">
                  <c:v>13.699347</c:v>
                </c:pt>
                <c:pt idx="42">
                  <c:v>13.680184</c:v>
                </c:pt>
                <c:pt idx="43">
                  <c:v>13.634802</c:v>
                </c:pt>
                <c:pt idx="44">
                  <c:v>13.615229</c:v>
                </c:pt>
                <c:pt idx="45">
                  <c:v>13.61534</c:v>
                </c:pt>
                <c:pt idx="46">
                  <c:v>13.557462</c:v>
                </c:pt>
                <c:pt idx="47">
                  <c:v>13.557803</c:v>
                </c:pt>
                <c:pt idx="48">
                  <c:v>13.545181</c:v>
                </c:pt>
                <c:pt idx="49">
                  <c:v>13.54364</c:v>
                </c:pt>
                <c:pt idx="50">
                  <c:v>13.516363</c:v>
                </c:pt>
                <c:pt idx="51">
                  <c:v>13.465707</c:v>
                </c:pt>
                <c:pt idx="52">
                  <c:v>13.479059</c:v>
                </c:pt>
                <c:pt idx="53">
                  <c:v>13.509345</c:v>
                </c:pt>
                <c:pt idx="54">
                  <c:v>13.461443</c:v>
                </c:pt>
                <c:pt idx="55">
                  <c:v>13.451562</c:v>
                </c:pt>
                <c:pt idx="56">
                  <c:v>13.407686</c:v>
                </c:pt>
                <c:pt idx="57">
                  <c:v>13.380547</c:v>
                </c:pt>
                <c:pt idx="58">
                  <c:v>13.388414</c:v>
                </c:pt>
                <c:pt idx="59">
                  <c:v>13.363828</c:v>
                </c:pt>
                <c:pt idx="60">
                  <c:v>13.387352</c:v>
                </c:pt>
                <c:pt idx="61">
                  <c:v>13.414471</c:v>
                </c:pt>
                <c:pt idx="62">
                  <c:v>13.387212</c:v>
                </c:pt>
                <c:pt idx="63">
                  <c:v>13.348102</c:v>
                </c:pt>
                <c:pt idx="64">
                  <c:v>13.366752</c:v>
                </c:pt>
                <c:pt idx="65">
                  <c:v>13.372379</c:v>
                </c:pt>
                <c:pt idx="66">
                  <c:v>13.364994</c:v>
                </c:pt>
                <c:pt idx="67">
                  <c:v>13.344422</c:v>
                </c:pt>
                <c:pt idx="68">
                  <c:v>13.383461</c:v>
                </c:pt>
                <c:pt idx="69">
                  <c:v>13.382991</c:v>
                </c:pt>
                <c:pt idx="70">
                  <c:v>13.370263</c:v>
                </c:pt>
                <c:pt idx="71">
                  <c:v>13.37344</c:v>
                </c:pt>
                <c:pt idx="72">
                  <c:v>13.425219</c:v>
                </c:pt>
                <c:pt idx="73">
                  <c:v>13.402163</c:v>
                </c:pt>
                <c:pt idx="74">
                  <c:v>13.411152</c:v>
                </c:pt>
                <c:pt idx="75">
                  <c:v>13.415784</c:v>
                </c:pt>
                <c:pt idx="76">
                  <c:v>13.496397</c:v>
                </c:pt>
                <c:pt idx="77">
                  <c:v>13.412818</c:v>
                </c:pt>
                <c:pt idx="78">
                  <c:v>13.463959</c:v>
                </c:pt>
                <c:pt idx="79">
                  <c:v>13.424452</c:v>
                </c:pt>
                <c:pt idx="80">
                  <c:v>13.422531</c:v>
                </c:pt>
                <c:pt idx="81">
                  <c:v>13.409929</c:v>
                </c:pt>
                <c:pt idx="82">
                  <c:v>13.359619</c:v>
                </c:pt>
                <c:pt idx="83">
                  <c:v>13.420359</c:v>
                </c:pt>
                <c:pt idx="84">
                  <c:v>13.373945</c:v>
                </c:pt>
                <c:pt idx="85">
                  <c:v>13.363842</c:v>
                </c:pt>
                <c:pt idx="86">
                  <c:v>13.324704</c:v>
                </c:pt>
                <c:pt idx="87">
                  <c:v>13.34453</c:v>
                </c:pt>
                <c:pt idx="88">
                  <c:v>13.319807</c:v>
                </c:pt>
                <c:pt idx="89">
                  <c:v>13.351779</c:v>
                </c:pt>
                <c:pt idx="90">
                  <c:v>13.330391</c:v>
                </c:pt>
                <c:pt idx="91">
                  <c:v>13.332538</c:v>
                </c:pt>
                <c:pt idx="92">
                  <c:v>13.357123</c:v>
                </c:pt>
                <c:pt idx="93">
                  <c:v>13.321956</c:v>
                </c:pt>
                <c:pt idx="94">
                  <c:v>13.312929</c:v>
                </c:pt>
                <c:pt idx="95">
                  <c:v>13.312417</c:v>
                </c:pt>
                <c:pt idx="96">
                  <c:v>13.280349</c:v>
                </c:pt>
                <c:pt idx="97">
                  <c:v>13.284589</c:v>
                </c:pt>
                <c:pt idx="98">
                  <c:v>13.260649</c:v>
                </c:pt>
                <c:pt idx="99">
                  <c:v>13.237124</c:v>
                </c:pt>
                <c:pt idx="100">
                  <c:v>13.233326</c:v>
                </c:pt>
                <c:pt idx="101">
                  <c:v>13.206916</c:v>
                </c:pt>
                <c:pt idx="102">
                  <c:v>13.2568</c:v>
                </c:pt>
                <c:pt idx="103">
                  <c:v>13.177363</c:v>
                </c:pt>
                <c:pt idx="104">
                  <c:v>13.11615</c:v>
                </c:pt>
                <c:pt idx="105">
                  <c:v>13.128326</c:v>
                </c:pt>
                <c:pt idx="106">
                  <c:v>13.100601</c:v>
                </c:pt>
                <c:pt idx="107">
                  <c:v>13.127207</c:v>
                </c:pt>
                <c:pt idx="108">
                  <c:v>13.122077</c:v>
                </c:pt>
                <c:pt idx="109">
                  <c:v>13.112558</c:v>
                </c:pt>
                <c:pt idx="110">
                  <c:v>13.055261</c:v>
                </c:pt>
                <c:pt idx="111">
                  <c:v>13.120384</c:v>
                </c:pt>
                <c:pt idx="112">
                  <c:v>13.041558</c:v>
                </c:pt>
                <c:pt idx="113">
                  <c:v>13.081175</c:v>
                </c:pt>
                <c:pt idx="114">
                  <c:v>13.031823</c:v>
                </c:pt>
                <c:pt idx="115">
                  <c:v>12.996812</c:v>
                </c:pt>
                <c:pt idx="116">
                  <c:v>12.977714</c:v>
                </c:pt>
                <c:pt idx="117">
                  <c:v>12.976211</c:v>
                </c:pt>
                <c:pt idx="118">
                  <c:v>12.990022</c:v>
                </c:pt>
                <c:pt idx="119">
                  <c:v>13.000684</c:v>
                </c:pt>
                <c:pt idx="120">
                  <c:v>12.944892</c:v>
                </c:pt>
                <c:pt idx="121">
                  <c:v>12.932876</c:v>
                </c:pt>
                <c:pt idx="122">
                  <c:v>12.908588</c:v>
                </c:pt>
                <c:pt idx="123">
                  <c:v>12.948376</c:v>
                </c:pt>
                <c:pt idx="124">
                  <c:v>12.919192</c:v>
                </c:pt>
                <c:pt idx="125">
                  <c:v>12.960029</c:v>
                </c:pt>
                <c:pt idx="126">
                  <c:v>12.922911</c:v>
                </c:pt>
                <c:pt idx="127">
                  <c:v>12.907284</c:v>
                </c:pt>
                <c:pt idx="128">
                  <c:v>12.942602</c:v>
                </c:pt>
                <c:pt idx="129">
                  <c:v>12.922588</c:v>
                </c:pt>
                <c:pt idx="130">
                  <c:v>12.93259</c:v>
                </c:pt>
                <c:pt idx="131">
                  <c:v>12.934587</c:v>
                </c:pt>
                <c:pt idx="132">
                  <c:v>12.95911</c:v>
                </c:pt>
                <c:pt idx="133">
                  <c:v>12.930668</c:v>
                </c:pt>
                <c:pt idx="134">
                  <c:v>12.891294</c:v>
                </c:pt>
                <c:pt idx="135">
                  <c:v>12.914249</c:v>
                </c:pt>
                <c:pt idx="136">
                  <c:v>12.900176</c:v>
                </c:pt>
                <c:pt idx="137">
                  <c:v>12.925481</c:v>
                </c:pt>
                <c:pt idx="138">
                  <c:v>12.941757</c:v>
                </c:pt>
                <c:pt idx="139">
                  <c:v>12.901302</c:v>
                </c:pt>
                <c:pt idx="140">
                  <c:v>12.942716</c:v>
                </c:pt>
                <c:pt idx="141">
                  <c:v>12.901008</c:v>
                </c:pt>
                <c:pt idx="142">
                  <c:v>12.923862</c:v>
                </c:pt>
                <c:pt idx="143">
                  <c:v>12.919643</c:v>
                </c:pt>
                <c:pt idx="144">
                  <c:v>12.882793</c:v>
                </c:pt>
                <c:pt idx="145">
                  <c:v>12.856622</c:v>
                </c:pt>
                <c:pt idx="146">
                  <c:v>12.881306</c:v>
                </c:pt>
                <c:pt idx="147">
                  <c:v>12.879647</c:v>
                </c:pt>
                <c:pt idx="148">
                  <c:v>12.894376</c:v>
                </c:pt>
                <c:pt idx="149">
                  <c:v>12.871215</c:v>
                </c:pt>
                <c:pt idx="150">
                  <c:v>12.90247</c:v>
                </c:pt>
                <c:pt idx="151">
                  <c:v>12.865965</c:v>
                </c:pt>
                <c:pt idx="152">
                  <c:v>12.855239</c:v>
                </c:pt>
                <c:pt idx="153">
                  <c:v>12.834274</c:v>
                </c:pt>
                <c:pt idx="154">
                  <c:v>12.829657</c:v>
                </c:pt>
                <c:pt idx="155">
                  <c:v>12.830727</c:v>
                </c:pt>
                <c:pt idx="156">
                  <c:v>12.74361</c:v>
                </c:pt>
                <c:pt idx="157">
                  <c:v>12.776872</c:v>
                </c:pt>
                <c:pt idx="158">
                  <c:v>12.726826</c:v>
                </c:pt>
                <c:pt idx="159">
                  <c:v>12.744749</c:v>
                </c:pt>
                <c:pt idx="160">
                  <c:v>12.674272</c:v>
                </c:pt>
                <c:pt idx="161">
                  <c:v>12.677502</c:v>
                </c:pt>
                <c:pt idx="162">
                  <c:v>12.617769</c:v>
                </c:pt>
                <c:pt idx="163">
                  <c:v>12.511502</c:v>
                </c:pt>
                <c:pt idx="164">
                  <c:v>12.545615</c:v>
                </c:pt>
                <c:pt idx="165">
                  <c:v>12.561869</c:v>
                </c:pt>
                <c:pt idx="166">
                  <c:v>12.474443</c:v>
                </c:pt>
                <c:pt idx="167">
                  <c:v>12.460375</c:v>
                </c:pt>
                <c:pt idx="168">
                  <c:v>12.43632</c:v>
                </c:pt>
                <c:pt idx="169">
                  <c:v>12.410733</c:v>
                </c:pt>
                <c:pt idx="170">
                  <c:v>12.32324</c:v>
                </c:pt>
                <c:pt idx="171">
                  <c:v>12.337007</c:v>
                </c:pt>
                <c:pt idx="172">
                  <c:v>12.246139</c:v>
                </c:pt>
                <c:pt idx="173">
                  <c:v>12.176096</c:v>
                </c:pt>
                <c:pt idx="174">
                  <c:v>12.122529</c:v>
                </c:pt>
                <c:pt idx="175">
                  <c:v>12.115008</c:v>
                </c:pt>
                <c:pt idx="176">
                  <c:v>12.032122</c:v>
                </c:pt>
                <c:pt idx="177">
                  <c:v>11.982942</c:v>
                </c:pt>
                <c:pt idx="178">
                  <c:v>11.926359</c:v>
                </c:pt>
                <c:pt idx="179">
                  <c:v>11.86565</c:v>
                </c:pt>
                <c:pt idx="180">
                  <c:v>11.739018</c:v>
                </c:pt>
                <c:pt idx="181">
                  <c:v>11.753067</c:v>
                </c:pt>
                <c:pt idx="182">
                  <c:v>11.661582</c:v>
                </c:pt>
                <c:pt idx="183">
                  <c:v>11.608572</c:v>
                </c:pt>
                <c:pt idx="184">
                  <c:v>11.488957</c:v>
                </c:pt>
                <c:pt idx="185">
                  <c:v>11.445456</c:v>
                </c:pt>
                <c:pt idx="186">
                  <c:v>11.365887</c:v>
                </c:pt>
                <c:pt idx="187">
                  <c:v>11.365859</c:v>
                </c:pt>
                <c:pt idx="188">
                  <c:v>11.300062</c:v>
                </c:pt>
                <c:pt idx="189">
                  <c:v>11.157435</c:v>
                </c:pt>
                <c:pt idx="190">
                  <c:v>11.15519</c:v>
                </c:pt>
                <c:pt idx="191">
                  <c:v>11.053363</c:v>
                </c:pt>
                <c:pt idx="192">
                  <c:v>11.026073</c:v>
                </c:pt>
                <c:pt idx="193">
                  <c:v>10.950601</c:v>
                </c:pt>
                <c:pt idx="194">
                  <c:v>10.900037</c:v>
                </c:pt>
                <c:pt idx="195">
                  <c:v>10.84786</c:v>
                </c:pt>
                <c:pt idx="196">
                  <c:v>10.827389</c:v>
                </c:pt>
                <c:pt idx="197">
                  <c:v>10.741125</c:v>
                </c:pt>
                <c:pt idx="198">
                  <c:v>10.537611</c:v>
                </c:pt>
                <c:pt idx="199">
                  <c:v>10.615865</c:v>
                </c:pt>
                <c:pt idx="200">
                  <c:v>10.597103</c:v>
                </c:pt>
                <c:pt idx="201">
                  <c:v>10.580813</c:v>
                </c:pt>
                <c:pt idx="202">
                  <c:v>10.531738</c:v>
                </c:pt>
                <c:pt idx="203">
                  <c:v>10.403779</c:v>
                </c:pt>
                <c:pt idx="204">
                  <c:v>10.314006</c:v>
                </c:pt>
                <c:pt idx="205">
                  <c:v>10.335501</c:v>
                </c:pt>
                <c:pt idx="206">
                  <c:v>10.216247</c:v>
                </c:pt>
                <c:pt idx="207">
                  <c:v>10.192081</c:v>
                </c:pt>
                <c:pt idx="208">
                  <c:v>10.099149</c:v>
                </c:pt>
                <c:pt idx="209">
                  <c:v>10.04366</c:v>
                </c:pt>
                <c:pt idx="210">
                  <c:v>9.96718</c:v>
                </c:pt>
                <c:pt idx="211">
                  <c:v>9.971671000000001</c:v>
                </c:pt>
                <c:pt idx="212">
                  <c:v>9.8681</c:v>
                </c:pt>
                <c:pt idx="213">
                  <c:v>9.869032</c:v>
                </c:pt>
                <c:pt idx="214">
                  <c:v>9.797375000000001</c:v>
                </c:pt>
                <c:pt idx="215">
                  <c:v>9.787842</c:v>
                </c:pt>
                <c:pt idx="216">
                  <c:v>9.754752</c:v>
                </c:pt>
                <c:pt idx="217">
                  <c:v>9.703861</c:v>
                </c:pt>
                <c:pt idx="218">
                  <c:v>9.611637</c:v>
                </c:pt>
                <c:pt idx="219">
                  <c:v>9.549299</c:v>
                </c:pt>
                <c:pt idx="220">
                  <c:v>9.481246</c:v>
                </c:pt>
                <c:pt idx="221">
                  <c:v>9.452588</c:v>
                </c:pt>
                <c:pt idx="222">
                  <c:v>9.331362</c:v>
                </c:pt>
                <c:pt idx="223">
                  <c:v>9.328465</c:v>
                </c:pt>
                <c:pt idx="224">
                  <c:v>9.269817</c:v>
                </c:pt>
                <c:pt idx="225">
                  <c:v>9.234564000000001</c:v>
                </c:pt>
                <c:pt idx="226">
                  <c:v>9.165152</c:v>
                </c:pt>
                <c:pt idx="227">
                  <c:v>9.127589</c:v>
                </c:pt>
                <c:pt idx="228">
                  <c:v>9.068805</c:v>
                </c:pt>
                <c:pt idx="229">
                  <c:v>9.048531000000001</c:v>
                </c:pt>
                <c:pt idx="230">
                  <c:v>9.003194</c:v>
                </c:pt>
                <c:pt idx="231">
                  <c:v>8.985761</c:v>
                </c:pt>
                <c:pt idx="232">
                  <c:v>8.981999</c:v>
                </c:pt>
                <c:pt idx="233">
                  <c:v>8.954973000000001</c:v>
                </c:pt>
                <c:pt idx="234">
                  <c:v>8.930329</c:v>
                </c:pt>
                <c:pt idx="235">
                  <c:v>8.866913</c:v>
                </c:pt>
                <c:pt idx="236">
                  <c:v>8.778166000000001</c:v>
                </c:pt>
                <c:pt idx="237">
                  <c:v>8.773405</c:v>
                </c:pt>
                <c:pt idx="238">
                  <c:v>8.706094</c:v>
                </c:pt>
                <c:pt idx="239">
                  <c:v>8.635608</c:v>
                </c:pt>
                <c:pt idx="240">
                  <c:v>8.587365</c:v>
                </c:pt>
                <c:pt idx="241">
                  <c:v>8.610645</c:v>
                </c:pt>
                <c:pt idx="242">
                  <c:v>8.464825</c:v>
                </c:pt>
                <c:pt idx="243">
                  <c:v>8.462962</c:v>
                </c:pt>
                <c:pt idx="244">
                  <c:v>8.429299</c:v>
                </c:pt>
                <c:pt idx="245">
                  <c:v>8.372108</c:v>
                </c:pt>
                <c:pt idx="246">
                  <c:v>8.334697</c:v>
                </c:pt>
                <c:pt idx="247">
                  <c:v>8.309125</c:v>
                </c:pt>
                <c:pt idx="248">
                  <c:v>8.304219</c:v>
                </c:pt>
                <c:pt idx="249">
                  <c:v>8.193963</c:v>
                </c:pt>
                <c:pt idx="250">
                  <c:v>8.183221</c:v>
                </c:pt>
                <c:pt idx="251">
                  <c:v>8.16176</c:v>
                </c:pt>
                <c:pt idx="252">
                  <c:v>8.178469</c:v>
                </c:pt>
                <c:pt idx="253">
                  <c:v>8.168441</c:v>
                </c:pt>
                <c:pt idx="254">
                  <c:v>8.107017000000001</c:v>
                </c:pt>
                <c:pt idx="255">
                  <c:v>8.085721</c:v>
                </c:pt>
                <c:pt idx="256">
                  <c:v>8.070151</c:v>
                </c:pt>
                <c:pt idx="257">
                  <c:v>8.005945</c:v>
                </c:pt>
                <c:pt idx="258">
                  <c:v>7.957193</c:v>
                </c:pt>
                <c:pt idx="259">
                  <c:v>7.851871</c:v>
                </c:pt>
                <c:pt idx="260">
                  <c:v>7.832691</c:v>
                </c:pt>
                <c:pt idx="261">
                  <c:v>7.83315</c:v>
                </c:pt>
                <c:pt idx="262">
                  <c:v>7.81941</c:v>
                </c:pt>
                <c:pt idx="263">
                  <c:v>7.796889</c:v>
                </c:pt>
                <c:pt idx="264">
                  <c:v>7.784051</c:v>
                </c:pt>
                <c:pt idx="265">
                  <c:v>7.780703</c:v>
                </c:pt>
                <c:pt idx="266">
                  <c:v>7.804283</c:v>
                </c:pt>
                <c:pt idx="267">
                  <c:v>7.784244</c:v>
                </c:pt>
                <c:pt idx="268">
                  <c:v>7.777602</c:v>
                </c:pt>
                <c:pt idx="269">
                  <c:v>7.722286</c:v>
                </c:pt>
                <c:pt idx="270">
                  <c:v>7.704431</c:v>
                </c:pt>
                <c:pt idx="271">
                  <c:v>7.698292999999999</c:v>
                </c:pt>
                <c:pt idx="272">
                  <c:v>7.741466</c:v>
                </c:pt>
                <c:pt idx="273">
                  <c:v>7.768354</c:v>
                </c:pt>
                <c:pt idx="274">
                  <c:v>7.746365</c:v>
                </c:pt>
                <c:pt idx="275">
                  <c:v>7.808558</c:v>
                </c:pt>
                <c:pt idx="276">
                  <c:v>7.763438</c:v>
                </c:pt>
                <c:pt idx="277">
                  <c:v>7.730585</c:v>
                </c:pt>
                <c:pt idx="278">
                  <c:v>7.733784</c:v>
                </c:pt>
                <c:pt idx="279">
                  <c:v>7.699596</c:v>
                </c:pt>
                <c:pt idx="280">
                  <c:v>7.716457</c:v>
                </c:pt>
                <c:pt idx="281">
                  <c:v>7.692764</c:v>
                </c:pt>
                <c:pt idx="282">
                  <c:v>7.730332</c:v>
                </c:pt>
                <c:pt idx="283">
                  <c:v>7.714509</c:v>
                </c:pt>
                <c:pt idx="284">
                  <c:v>7.747164</c:v>
                </c:pt>
                <c:pt idx="285">
                  <c:v>7.793616</c:v>
                </c:pt>
                <c:pt idx="286">
                  <c:v>7.814891</c:v>
                </c:pt>
                <c:pt idx="287">
                  <c:v>7.814596</c:v>
                </c:pt>
                <c:pt idx="288">
                  <c:v>7.803166</c:v>
                </c:pt>
                <c:pt idx="289">
                  <c:v>7.782682</c:v>
                </c:pt>
                <c:pt idx="290">
                  <c:v>7.805388</c:v>
                </c:pt>
                <c:pt idx="291">
                  <c:v>7.831879</c:v>
                </c:pt>
                <c:pt idx="292">
                  <c:v>7.783924</c:v>
                </c:pt>
                <c:pt idx="293">
                  <c:v>7.786111</c:v>
                </c:pt>
                <c:pt idx="294">
                  <c:v>7.704562</c:v>
                </c:pt>
                <c:pt idx="295">
                  <c:v>7.722094</c:v>
                </c:pt>
                <c:pt idx="296">
                  <c:v>7.691726</c:v>
                </c:pt>
                <c:pt idx="297">
                  <c:v>7.633379</c:v>
                </c:pt>
                <c:pt idx="298">
                  <c:v>7.620998</c:v>
                </c:pt>
                <c:pt idx="299">
                  <c:v>7.59752</c:v>
                </c:pt>
                <c:pt idx="300">
                  <c:v>7.604371</c:v>
                </c:pt>
                <c:pt idx="301">
                  <c:v>7.622295</c:v>
                </c:pt>
                <c:pt idx="302">
                  <c:v>7.628863</c:v>
                </c:pt>
                <c:pt idx="303">
                  <c:v>7.651369</c:v>
                </c:pt>
                <c:pt idx="304">
                  <c:v>7.636786</c:v>
                </c:pt>
                <c:pt idx="305">
                  <c:v>7.605965999999999</c:v>
                </c:pt>
                <c:pt idx="306">
                  <c:v>7.602298</c:v>
                </c:pt>
                <c:pt idx="307">
                  <c:v>7.572563</c:v>
                </c:pt>
                <c:pt idx="308">
                  <c:v>7.591335</c:v>
                </c:pt>
                <c:pt idx="309">
                  <c:v>7.567689</c:v>
                </c:pt>
                <c:pt idx="310">
                  <c:v>7.547114</c:v>
                </c:pt>
                <c:pt idx="311">
                  <c:v>7.518517</c:v>
                </c:pt>
                <c:pt idx="312">
                  <c:v>7.518347</c:v>
                </c:pt>
                <c:pt idx="313">
                  <c:v>7.512517</c:v>
                </c:pt>
                <c:pt idx="314">
                  <c:v>7.52902</c:v>
                </c:pt>
                <c:pt idx="315">
                  <c:v>7.529788</c:v>
                </c:pt>
                <c:pt idx="316">
                  <c:v>7.502315</c:v>
                </c:pt>
                <c:pt idx="317">
                  <c:v>7.509864</c:v>
                </c:pt>
                <c:pt idx="318">
                  <c:v>7.45346</c:v>
                </c:pt>
                <c:pt idx="319">
                  <c:v>7.438201</c:v>
                </c:pt>
                <c:pt idx="320">
                  <c:v>7.404761</c:v>
                </c:pt>
                <c:pt idx="321">
                  <c:v>7.416593</c:v>
                </c:pt>
                <c:pt idx="322">
                  <c:v>7.376168</c:v>
                </c:pt>
                <c:pt idx="323">
                  <c:v>7.415881</c:v>
                </c:pt>
                <c:pt idx="324">
                  <c:v>7.394133</c:v>
                </c:pt>
                <c:pt idx="325">
                  <c:v>7.348601</c:v>
                </c:pt>
                <c:pt idx="326">
                  <c:v>7.321407</c:v>
                </c:pt>
                <c:pt idx="327">
                  <c:v>7.337278</c:v>
                </c:pt>
                <c:pt idx="328">
                  <c:v>7.34251</c:v>
                </c:pt>
                <c:pt idx="329">
                  <c:v>7.369709</c:v>
                </c:pt>
                <c:pt idx="330">
                  <c:v>7.336748</c:v>
                </c:pt>
                <c:pt idx="331">
                  <c:v>7.377126</c:v>
                </c:pt>
                <c:pt idx="332">
                  <c:v>7.350289</c:v>
                </c:pt>
                <c:pt idx="333">
                  <c:v>7.373431</c:v>
                </c:pt>
                <c:pt idx="334">
                  <c:v>7.432794</c:v>
                </c:pt>
                <c:pt idx="335">
                  <c:v>7.405255</c:v>
                </c:pt>
                <c:pt idx="336">
                  <c:v>7.402987</c:v>
                </c:pt>
                <c:pt idx="337">
                  <c:v>7.401796</c:v>
                </c:pt>
                <c:pt idx="338">
                  <c:v>7.419086</c:v>
                </c:pt>
                <c:pt idx="339">
                  <c:v>7.449334</c:v>
                </c:pt>
                <c:pt idx="340">
                  <c:v>7.409941</c:v>
                </c:pt>
                <c:pt idx="341">
                  <c:v>7.436202</c:v>
                </c:pt>
                <c:pt idx="342">
                  <c:v>7.424767</c:v>
                </c:pt>
                <c:pt idx="343">
                  <c:v>7.405132</c:v>
                </c:pt>
                <c:pt idx="344">
                  <c:v>7.421032</c:v>
                </c:pt>
                <c:pt idx="345">
                  <c:v>7.411848</c:v>
                </c:pt>
                <c:pt idx="346">
                  <c:v>7.451</c:v>
                </c:pt>
                <c:pt idx="347">
                  <c:v>7.428555</c:v>
                </c:pt>
                <c:pt idx="348">
                  <c:v>7.384877</c:v>
                </c:pt>
                <c:pt idx="349">
                  <c:v>7.418823</c:v>
                </c:pt>
                <c:pt idx="350">
                  <c:v>7.419205</c:v>
                </c:pt>
                <c:pt idx="351">
                  <c:v>7.408662</c:v>
                </c:pt>
                <c:pt idx="352">
                  <c:v>7.431633</c:v>
                </c:pt>
                <c:pt idx="353">
                  <c:v>7.398854</c:v>
                </c:pt>
                <c:pt idx="354">
                  <c:v>7.449821</c:v>
                </c:pt>
                <c:pt idx="355">
                  <c:v>7.413215</c:v>
                </c:pt>
                <c:pt idx="356">
                  <c:v>7.414089</c:v>
                </c:pt>
                <c:pt idx="357">
                  <c:v>7.41795</c:v>
                </c:pt>
                <c:pt idx="358">
                  <c:v>7.377467</c:v>
                </c:pt>
                <c:pt idx="359">
                  <c:v>7.359727</c:v>
                </c:pt>
                <c:pt idx="360">
                  <c:v>7.356858</c:v>
                </c:pt>
                <c:pt idx="361">
                  <c:v>7.345557</c:v>
                </c:pt>
                <c:pt idx="362">
                  <c:v>7.366113</c:v>
                </c:pt>
                <c:pt idx="363">
                  <c:v>7.311333</c:v>
                </c:pt>
                <c:pt idx="364">
                  <c:v>7.277495</c:v>
                </c:pt>
                <c:pt idx="365">
                  <c:v>7.298579</c:v>
                </c:pt>
                <c:pt idx="366">
                  <c:v>7.265402</c:v>
                </c:pt>
                <c:pt idx="367">
                  <c:v>7.239158</c:v>
                </c:pt>
                <c:pt idx="368">
                  <c:v>7.246419</c:v>
                </c:pt>
                <c:pt idx="369">
                  <c:v>7.239957</c:v>
                </c:pt>
                <c:pt idx="370">
                  <c:v>7.240526</c:v>
                </c:pt>
                <c:pt idx="371">
                  <c:v>7.250877</c:v>
                </c:pt>
                <c:pt idx="372">
                  <c:v>7.241498</c:v>
                </c:pt>
                <c:pt idx="373">
                  <c:v>7.241184</c:v>
                </c:pt>
                <c:pt idx="374">
                  <c:v>7.241066</c:v>
                </c:pt>
                <c:pt idx="375">
                  <c:v>7.237463</c:v>
                </c:pt>
                <c:pt idx="376">
                  <c:v>7.242934</c:v>
                </c:pt>
                <c:pt idx="377">
                  <c:v>7.224696</c:v>
                </c:pt>
                <c:pt idx="378">
                  <c:v>7.215918</c:v>
                </c:pt>
                <c:pt idx="379">
                  <c:v>7.161492</c:v>
                </c:pt>
                <c:pt idx="380">
                  <c:v>7.13678</c:v>
                </c:pt>
                <c:pt idx="381">
                  <c:v>7.1437</c:v>
                </c:pt>
                <c:pt idx="382">
                  <c:v>7.112763</c:v>
                </c:pt>
                <c:pt idx="383">
                  <c:v>7.122367</c:v>
                </c:pt>
                <c:pt idx="384">
                  <c:v>7.13912</c:v>
                </c:pt>
                <c:pt idx="385">
                  <c:v>7.092271</c:v>
                </c:pt>
                <c:pt idx="386">
                  <c:v>7.021811</c:v>
                </c:pt>
                <c:pt idx="387">
                  <c:v>7.033293</c:v>
                </c:pt>
                <c:pt idx="388">
                  <c:v>7.000476</c:v>
                </c:pt>
                <c:pt idx="389">
                  <c:v>7.013416</c:v>
                </c:pt>
                <c:pt idx="390">
                  <c:v>7.048085</c:v>
                </c:pt>
                <c:pt idx="391">
                  <c:v>6.982926</c:v>
                </c:pt>
                <c:pt idx="392">
                  <c:v>7.00443</c:v>
                </c:pt>
                <c:pt idx="393">
                  <c:v>7.04366</c:v>
                </c:pt>
                <c:pt idx="394">
                  <c:v>7.00808</c:v>
                </c:pt>
                <c:pt idx="395">
                  <c:v>7.026177</c:v>
                </c:pt>
                <c:pt idx="396">
                  <c:v>6.981615</c:v>
                </c:pt>
                <c:pt idx="397">
                  <c:v>7.034098</c:v>
                </c:pt>
                <c:pt idx="398">
                  <c:v>7.019958</c:v>
                </c:pt>
                <c:pt idx="399">
                  <c:v>6.990244</c:v>
                </c:pt>
                <c:pt idx="400">
                  <c:v>7.016061</c:v>
                </c:pt>
                <c:pt idx="401">
                  <c:v>7.001108</c:v>
                </c:pt>
                <c:pt idx="402">
                  <c:v>7.002858</c:v>
                </c:pt>
                <c:pt idx="403">
                  <c:v>7.028534</c:v>
                </c:pt>
                <c:pt idx="404">
                  <c:v>7.021265</c:v>
                </c:pt>
                <c:pt idx="405">
                  <c:v>7.022057</c:v>
                </c:pt>
                <c:pt idx="406">
                  <c:v>6.991873</c:v>
                </c:pt>
                <c:pt idx="407">
                  <c:v>7.031391</c:v>
                </c:pt>
                <c:pt idx="408">
                  <c:v>6.991437</c:v>
                </c:pt>
                <c:pt idx="409">
                  <c:v>6.992322</c:v>
                </c:pt>
                <c:pt idx="410">
                  <c:v>7.015121</c:v>
                </c:pt>
                <c:pt idx="411">
                  <c:v>7.109305</c:v>
                </c:pt>
                <c:pt idx="412">
                  <c:v>7.080226</c:v>
                </c:pt>
                <c:pt idx="413">
                  <c:v>7.12529</c:v>
                </c:pt>
                <c:pt idx="414">
                  <c:v>7.128941</c:v>
                </c:pt>
                <c:pt idx="415">
                  <c:v>7.086434</c:v>
                </c:pt>
                <c:pt idx="416">
                  <c:v>7.15429</c:v>
                </c:pt>
                <c:pt idx="417">
                  <c:v>7.12673</c:v>
                </c:pt>
                <c:pt idx="418">
                  <c:v>7.232055</c:v>
                </c:pt>
                <c:pt idx="419">
                  <c:v>7.224303</c:v>
                </c:pt>
                <c:pt idx="420">
                  <c:v>7.240207</c:v>
                </c:pt>
                <c:pt idx="421">
                  <c:v>7.312315</c:v>
                </c:pt>
                <c:pt idx="422">
                  <c:v>7.354113</c:v>
                </c:pt>
                <c:pt idx="423">
                  <c:v>7.365199</c:v>
                </c:pt>
                <c:pt idx="424">
                  <c:v>7.397848</c:v>
                </c:pt>
                <c:pt idx="425">
                  <c:v>7.436884</c:v>
                </c:pt>
                <c:pt idx="426">
                  <c:v>7.367224</c:v>
                </c:pt>
                <c:pt idx="427">
                  <c:v>7.539952</c:v>
                </c:pt>
                <c:pt idx="428">
                  <c:v>7.564606</c:v>
                </c:pt>
                <c:pt idx="429">
                  <c:v>7.634333</c:v>
                </c:pt>
                <c:pt idx="430">
                  <c:v>7.645948</c:v>
                </c:pt>
                <c:pt idx="431">
                  <c:v>7.684198999999999</c:v>
                </c:pt>
                <c:pt idx="432">
                  <c:v>7.758739</c:v>
                </c:pt>
                <c:pt idx="433">
                  <c:v>7.805011</c:v>
                </c:pt>
                <c:pt idx="434">
                  <c:v>7.874885</c:v>
                </c:pt>
                <c:pt idx="435">
                  <c:v>7.919848</c:v>
                </c:pt>
                <c:pt idx="436">
                  <c:v>8.109635</c:v>
                </c:pt>
                <c:pt idx="437">
                  <c:v>8.204702</c:v>
                </c:pt>
                <c:pt idx="438">
                  <c:v>8.312919</c:v>
                </c:pt>
                <c:pt idx="439">
                  <c:v>8.481238</c:v>
                </c:pt>
                <c:pt idx="440">
                  <c:v>8.664387</c:v>
                </c:pt>
                <c:pt idx="441">
                  <c:v>8.886355</c:v>
                </c:pt>
                <c:pt idx="442">
                  <c:v>9.001739</c:v>
                </c:pt>
                <c:pt idx="443">
                  <c:v>9.203331</c:v>
                </c:pt>
                <c:pt idx="444">
                  <c:v>9.394399</c:v>
                </c:pt>
                <c:pt idx="445">
                  <c:v>9.71806</c:v>
                </c:pt>
                <c:pt idx="446">
                  <c:v>9.795724</c:v>
                </c:pt>
                <c:pt idx="447">
                  <c:v>10.081206</c:v>
                </c:pt>
                <c:pt idx="448">
                  <c:v>10.354592</c:v>
                </c:pt>
                <c:pt idx="449">
                  <c:v>10.623323</c:v>
                </c:pt>
                <c:pt idx="450">
                  <c:v>10.75742</c:v>
                </c:pt>
                <c:pt idx="451">
                  <c:v>11.007245</c:v>
                </c:pt>
                <c:pt idx="452">
                  <c:v>11.186756</c:v>
                </c:pt>
                <c:pt idx="453">
                  <c:v>11.498822</c:v>
                </c:pt>
                <c:pt idx="454">
                  <c:v>11.739654</c:v>
                </c:pt>
                <c:pt idx="455">
                  <c:v>11.963244</c:v>
                </c:pt>
                <c:pt idx="456">
                  <c:v>12.198265</c:v>
                </c:pt>
                <c:pt idx="457">
                  <c:v>12.435273</c:v>
                </c:pt>
                <c:pt idx="458">
                  <c:v>12.611887</c:v>
                </c:pt>
                <c:pt idx="459">
                  <c:v>12.847904</c:v>
                </c:pt>
                <c:pt idx="460">
                  <c:v>13.102728</c:v>
                </c:pt>
                <c:pt idx="461">
                  <c:v>13.344972</c:v>
                </c:pt>
                <c:pt idx="462">
                  <c:v>13.553928</c:v>
                </c:pt>
                <c:pt idx="463">
                  <c:v>13.829732</c:v>
                </c:pt>
                <c:pt idx="464">
                  <c:v>14.083758</c:v>
                </c:pt>
                <c:pt idx="465">
                  <c:v>14.239267</c:v>
                </c:pt>
                <c:pt idx="466">
                  <c:v>14.544699</c:v>
                </c:pt>
                <c:pt idx="467">
                  <c:v>14.784003</c:v>
                </c:pt>
                <c:pt idx="468">
                  <c:v>14.954316</c:v>
                </c:pt>
                <c:pt idx="469">
                  <c:v>15.222511</c:v>
                </c:pt>
                <c:pt idx="470">
                  <c:v>15.500375</c:v>
                </c:pt>
                <c:pt idx="471">
                  <c:v>15.669894</c:v>
                </c:pt>
                <c:pt idx="472">
                  <c:v>15.774866</c:v>
                </c:pt>
                <c:pt idx="473">
                  <c:v>16.043921</c:v>
                </c:pt>
                <c:pt idx="474">
                  <c:v>16.38236</c:v>
                </c:pt>
                <c:pt idx="475">
                  <c:v>16.510298</c:v>
                </c:pt>
                <c:pt idx="476">
                  <c:v>16.713414</c:v>
                </c:pt>
                <c:pt idx="477">
                  <c:v>16.889513</c:v>
                </c:pt>
                <c:pt idx="478">
                  <c:v>17.143622</c:v>
                </c:pt>
                <c:pt idx="479">
                  <c:v>17.271852</c:v>
                </c:pt>
                <c:pt idx="480">
                  <c:v>17.584635</c:v>
                </c:pt>
                <c:pt idx="481">
                  <c:v>17.697509</c:v>
                </c:pt>
                <c:pt idx="482">
                  <c:v>17.941525</c:v>
                </c:pt>
                <c:pt idx="483">
                  <c:v>18.101946</c:v>
                </c:pt>
                <c:pt idx="484">
                  <c:v>18.264108</c:v>
                </c:pt>
                <c:pt idx="485">
                  <c:v>18.4683</c:v>
                </c:pt>
                <c:pt idx="486">
                  <c:v>18.692224</c:v>
                </c:pt>
                <c:pt idx="487">
                  <c:v>18.87543</c:v>
                </c:pt>
                <c:pt idx="488">
                  <c:v>18.978194</c:v>
                </c:pt>
                <c:pt idx="489">
                  <c:v>19.246498</c:v>
                </c:pt>
                <c:pt idx="490">
                  <c:v>19.323439</c:v>
                </c:pt>
                <c:pt idx="491">
                  <c:v>19.567316</c:v>
                </c:pt>
                <c:pt idx="492">
                  <c:v>19.626525</c:v>
                </c:pt>
                <c:pt idx="493">
                  <c:v>19.894479</c:v>
                </c:pt>
                <c:pt idx="494">
                  <c:v>20.033581</c:v>
                </c:pt>
                <c:pt idx="495">
                  <c:v>20.288098</c:v>
                </c:pt>
                <c:pt idx="496">
                  <c:v>20.443251</c:v>
                </c:pt>
                <c:pt idx="497">
                  <c:v>20.593168</c:v>
                </c:pt>
                <c:pt idx="498">
                  <c:v>20.735797</c:v>
                </c:pt>
                <c:pt idx="499">
                  <c:v>20.905171</c:v>
                </c:pt>
                <c:pt idx="500">
                  <c:v>21.118095</c:v>
                </c:pt>
                <c:pt idx="501">
                  <c:v>21.216538</c:v>
                </c:pt>
                <c:pt idx="502">
                  <c:v>21.383031</c:v>
                </c:pt>
                <c:pt idx="503">
                  <c:v>21.495941</c:v>
                </c:pt>
                <c:pt idx="504">
                  <c:v>21.663119</c:v>
                </c:pt>
                <c:pt idx="505">
                  <c:v>21.803806</c:v>
                </c:pt>
                <c:pt idx="506">
                  <c:v>21.983384</c:v>
                </c:pt>
                <c:pt idx="507">
                  <c:v>22.018068</c:v>
                </c:pt>
                <c:pt idx="508">
                  <c:v>22.202848</c:v>
                </c:pt>
                <c:pt idx="509">
                  <c:v>22.380373</c:v>
                </c:pt>
                <c:pt idx="510">
                  <c:v>22.479249</c:v>
                </c:pt>
                <c:pt idx="511">
                  <c:v>22.635146</c:v>
                </c:pt>
                <c:pt idx="512">
                  <c:v>22.776407</c:v>
                </c:pt>
                <c:pt idx="513">
                  <c:v>22.834121</c:v>
                </c:pt>
                <c:pt idx="514">
                  <c:v>23.039179</c:v>
                </c:pt>
                <c:pt idx="515">
                  <c:v>23.210043</c:v>
                </c:pt>
                <c:pt idx="516">
                  <c:v>23.242025</c:v>
                </c:pt>
                <c:pt idx="517">
                  <c:v>23.394261</c:v>
                </c:pt>
                <c:pt idx="518">
                  <c:v>23.590338</c:v>
                </c:pt>
                <c:pt idx="519">
                  <c:v>23.619949</c:v>
                </c:pt>
                <c:pt idx="520">
                  <c:v>24.06804</c:v>
                </c:pt>
                <c:pt idx="521">
                  <c:v>24.925907</c:v>
                </c:pt>
                <c:pt idx="522">
                  <c:v>26.588115</c:v>
                </c:pt>
                <c:pt idx="523">
                  <c:v>29.282363</c:v>
                </c:pt>
                <c:pt idx="524">
                  <c:v>29.963815</c:v>
                </c:pt>
                <c:pt idx="525">
                  <c:v>30.833438</c:v>
                </c:pt>
                <c:pt idx="526">
                  <c:v>32.518615</c:v>
                </c:pt>
                <c:pt idx="527">
                  <c:v>34.058754</c:v>
                </c:pt>
                <c:pt idx="528">
                  <c:v>35.41349</c:v>
                </c:pt>
                <c:pt idx="529">
                  <c:v>36.627214</c:v>
                </c:pt>
                <c:pt idx="530">
                  <c:v>37.661744</c:v>
                </c:pt>
                <c:pt idx="531">
                  <c:v>38.652545</c:v>
                </c:pt>
                <c:pt idx="532">
                  <c:v>39.530858</c:v>
                </c:pt>
                <c:pt idx="533">
                  <c:v>40.327405</c:v>
                </c:pt>
                <c:pt idx="534">
                  <c:v>41.101748</c:v>
                </c:pt>
                <c:pt idx="535">
                  <c:v>41.884066</c:v>
                </c:pt>
                <c:pt idx="536">
                  <c:v>42.616865</c:v>
                </c:pt>
                <c:pt idx="537">
                  <c:v>43.354096</c:v>
                </c:pt>
                <c:pt idx="538">
                  <c:v>43.944451</c:v>
                </c:pt>
                <c:pt idx="539">
                  <c:v>44.437125</c:v>
                </c:pt>
                <c:pt idx="540">
                  <c:v>45.099688</c:v>
                </c:pt>
                <c:pt idx="541">
                  <c:v>45.593939</c:v>
                </c:pt>
                <c:pt idx="542">
                  <c:v>46.049408</c:v>
                </c:pt>
                <c:pt idx="543">
                  <c:v>46.521114</c:v>
                </c:pt>
                <c:pt idx="544">
                  <c:v>46.871156</c:v>
                </c:pt>
                <c:pt idx="545">
                  <c:v>47.267801</c:v>
                </c:pt>
                <c:pt idx="546">
                  <c:v>47.445452</c:v>
                </c:pt>
                <c:pt idx="547">
                  <c:v>47.662972</c:v>
                </c:pt>
                <c:pt idx="548">
                  <c:v>47.821796</c:v>
                </c:pt>
                <c:pt idx="549">
                  <c:v>47.951521</c:v>
                </c:pt>
                <c:pt idx="550">
                  <c:v>48.152815</c:v>
                </c:pt>
                <c:pt idx="551">
                  <c:v>48.287426</c:v>
                </c:pt>
                <c:pt idx="552">
                  <c:v>48.327816</c:v>
                </c:pt>
                <c:pt idx="553">
                  <c:v>48.488148</c:v>
                </c:pt>
                <c:pt idx="554">
                  <c:v>48.68929</c:v>
                </c:pt>
                <c:pt idx="555">
                  <c:v>48.911754</c:v>
                </c:pt>
                <c:pt idx="556">
                  <c:v>49.092871</c:v>
                </c:pt>
                <c:pt idx="557">
                  <c:v>49.262011</c:v>
                </c:pt>
                <c:pt idx="558">
                  <c:v>49.46664</c:v>
                </c:pt>
                <c:pt idx="559">
                  <c:v>49.548584</c:v>
                </c:pt>
                <c:pt idx="560">
                  <c:v>49.789635</c:v>
                </c:pt>
                <c:pt idx="561">
                  <c:v>49.891715</c:v>
                </c:pt>
                <c:pt idx="562">
                  <c:v>49.973538</c:v>
                </c:pt>
                <c:pt idx="563">
                  <c:v>50.220096</c:v>
                </c:pt>
                <c:pt idx="564">
                  <c:v>50.278278</c:v>
                </c:pt>
                <c:pt idx="565">
                  <c:v>50.560515</c:v>
                </c:pt>
                <c:pt idx="566">
                  <c:v>50.737347</c:v>
                </c:pt>
                <c:pt idx="567">
                  <c:v>50.825227</c:v>
                </c:pt>
                <c:pt idx="568">
                  <c:v>50.975944</c:v>
                </c:pt>
                <c:pt idx="569">
                  <c:v>51.116353</c:v>
                </c:pt>
                <c:pt idx="570">
                  <c:v>51.282877</c:v>
                </c:pt>
                <c:pt idx="571">
                  <c:v>51.49179</c:v>
                </c:pt>
                <c:pt idx="572">
                  <c:v>51.595407</c:v>
                </c:pt>
                <c:pt idx="573">
                  <c:v>51.770655</c:v>
                </c:pt>
                <c:pt idx="574">
                  <c:v>51.910245</c:v>
                </c:pt>
                <c:pt idx="575">
                  <c:v>52.107194</c:v>
                </c:pt>
                <c:pt idx="576">
                  <c:v>52.229232</c:v>
                </c:pt>
                <c:pt idx="577">
                  <c:v>52.409372</c:v>
                </c:pt>
                <c:pt idx="578">
                  <c:v>52.571836</c:v>
                </c:pt>
                <c:pt idx="579">
                  <c:v>52.626964</c:v>
                </c:pt>
                <c:pt idx="580">
                  <c:v>52.77608</c:v>
                </c:pt>
                <c:pt idx="581">
                  <c:v>53.010491</c:v>
                </c:pt>
                <c:pt idx="582">
                  <c:v>53.050217</c:v>
                </c:pt>
                <c:pt idx="583">
                  <c:v>53.147897</c:v>
                </c:pt>
                <c:pt idx="584">
                  <c:v>53.156625</c:v>
                </c:pt>
                <c:pt idx="585">
                  <c:v>53.253281</c:v>
                </c:pt>
                <c:pt idx="586">
                  <c:v>53.366256</c:v>
                </c:pt>
                <c:pt idx="587">
                  <c:v>53.485351</c:v>
                </c:pt>
                <c:pt idx="588">
                  <c:v>53.644064</c:v>
                </c:pt>
                <c:pt idx="589">
                  <c:v>53.855922</c:v>
                </c:pt>
                <c:pt idx="590">
                  <c:v>53.953158</c:v>
                </c:pt>
                <c:pt idx="591">
                  <c:v>53.96417</c:v>
                </c:pt>
                <c:pt idx="592">
                  <c:v>54.083074</c:v>
                </c:pt>
                <c:pt idx="593">
                  <c:v>54.187463</c:v>
                </c:pt>
                <c:pt idx="594">
                  <c:v>54.35888</c:v>
                </c:pt>
                <c:pt idx="595">
                  <c:v>54.543611</c:v>
                </c:pt>
                <c:pt idx="596">
                  <c:v>54.604603</c:v>
                </c:pt>
                <c:pt idx="597">
                  <c:v>54.789232</c:v>
                </c:pt>
                <c:pt idx="598">
                  <c:v>54.968437</c:v>
                </c:pt>
                <c:pt idx="599">
                  <c:v>55.1893</c:v>
                </c:pt>
                <c:pt idx="600">
                  <c:v>55.438496</c:v>
                </c:pt>
                <c:pt idx="601">
                  <c:v>55.50699</c:v>
                </c:pt>
                <c:pt idx="602">
                  <c:v>55.653483</c:v>
                </c:pt>
                <c:pt idx="603">
                  <c:v>55.777927</c:v>
                </c:pt>
                <c:pt idx="604">
                  <c:v>55.889612</c:v>
                </c:pt>
                <c:pt idx="605">
                  <c:v>56.04922</c:v>
                </c:pt>
                <c:pt idx="606">
                  <c:v>56.148374</c:v>
                </c:pt>
                <c:pt idx="607">
                  <c:v>56.259038</c:v>
                </c:pt>
                <c:pt idx="608">
                  <c:v>56.340544</c:v>
                </c:pt>
                <c:pt idx="609">
                  <c:v>56.484685</c:v>
                </c:pt>
                <c:pt idx="610">
                  <c:v>56.609505</c:v>
                </c:pt>
                <c:pt idx="611">
                  <c:v>56.771957</c:v>
                </c:pt>
                <c:pt idx="612">
                  <c:v>56.945639</c:v>
                </c:pt>
                <c:pt idx="613">
                  <c:v>57.055538</c:v>
                </c:pt>
                <c:pt idx="614">
                  <c:v>57.126307</c:v>
                </c:pt>
                <c:pt idx="615">
                  <c:v>57.261359</c:v>
                </c:pt>
                <c:pt idx="616">
                  <c:v>57.406842</c:v>
                </c:pt>
                <c:pt idx="617">
                  <c:v>57.617765</c:v>
                </c:pt>
                <c:pt idx="618">
                  <c:v>57.767495</c:v>
                </c:pt>
                <c:pt idx="619">
                  <c:v>57.886995</c:v>
                </c:pt>
                <c:pt idx="620">
                  <c:v>57.964729</c:v>
                </c:pt>
                <c:pt idx="621">
                  <c:v>58.048954</c:v>
                </c:pt>
                <c:pt idx="622">
                  <c:v>58.142015</c:v>
                </c:pt>
                <c:pt idx="623">
                  <c:v>58.179528</c:v>
                </c:pt>
                <c:pt idx="624">
                  <c:v>58.381334</c:v>
                </c:pt>
                <c:pt idx="625">
                  <c:v>58.51462</c:v>
                </c:pt>
                <c:pt idx="626">
                  <c:v>58.527153</c:v>
                </c:pt>
                <c:pt idx="627">
                  <c:v>58.519172</c:v>
                </c:pt>
                <c:pt idx="628">
                  <c:v>58.615928</c:v>
                </c:pt>
                <c:pt idx="629">
                  <c:v>58.719679</c:v>
                </c:pt>
                <c:pt idx="630">
                  <c:v>58.841814</c:v>
                </c:pt>
                <c:pt idx="631">
                  <c:v>59.021739</c:v>
                </c:pt>
                <c:pt idx="632">
                  <c:v>59.173424</c:v>
                </c:pt>
                <c:pt idx="633">
                  <c:v>59.381982</c:v>
                </c:pt>
                <c:pt idx="634">
                  <c:v>59.470123</c:v>
                </c:pt>
                <c:pt idx="635">
                  <c:v>59.651252</c:v>
                </c:pt>
                <c:pt idx="636">
                  <c:v>59.727729</c:v>
                </c:pt>
                <c:pt idx="637">
                  <c:v>59.785368</c:v>
                </c:pt>
                <c:pt idx="638">
                  <c:v>59.863164</c:v>
                </c:pt>
                <c:pt idx="639">
                  <c:v>59.904346</c:v>
                </c:pt>
                <c:pt idx="640">
                  <c:v>60.068363</c:v>
                </c:pt>
                <c:pt idx="641">
                  <c:v>60.151549</c:v>
                </c:pt>
                <c:pt idx="642">
                  <c:v>60.237551</c:v>
                </c:pt>
                <c:pt idx="643">
                  <c:v>60.267043</c:v>
                </c:pt>
                <c:pt idx="644">
                  <c:v>60.374404</c:v>
                </c:pt>
                <c:pt idx="645">
                  <c:v>60.408446</c:v>
                </c:pt>
                <c:pt idx="646">
                  <c:v>60.446983</c:v>
                </c:pt>
                <c:pt idx="647">
                  <c:v>60.460151</c:v>
                </c:pt>
                <c:pt idx="648">
                  <c:v>60.526335</c:v>
                </c:pt>
                <c:pt idx="649">
                  <c:v>60.739594</c:v>
                </c:pt>
                <c:pt idx="650">
                  <c:v>60.889012</c:v>
                </c:pt>
                <c:pt idx="651">
                  <c:v>60.949121</c:v>
                </c:pt>
                <c:pt idx="652">
                  <c:v>61.160444</c:v>
                </c:pt>
                <c:pt idx="653">
                  <c:v>61.213611</c:v>
                </c:pt>
                <c:pt idx="654">
                  <c:v>61.228358</c:v>
                </c:pt>
                <c:pt idx="655">
                  <c:v>61.262429</c:v>
                </c:pt>
                <c:pt idx="656">
                  <c:v>61.324565</c:v>
                </c:pt>
                <c:pt idx="657">
                  <c:v>61.404788</c:v>
                </c:pt>
                <c:pt idx="658">
                  <c:v>61.527664</c:v>
                </c:pt>
                <c:pt idx="659">
                  <c:v>61.767014</c:v>
                </c:pt>
                <c:pt idx="660">
                  <c:v>61.784876</c:v>
                </c:pt>
                <c:pt idx="661">
                  <c:v>61.962671</c:v>
                </c:pt>
                <c:pt idx="662">
                  <c:v>62.160156</c:v>
                </c:pt>
                <c:pt idx="663">
                  <c:v>62.208432</c:v>
                </c:pt>
                <c:pt idx="664">
                  <c:v>62.419936</c:v>
                </c:pt>
                <c:pt idx="665">
                  <c:v>62.511776</c:v>
                </c:pt>
                <c:pt idx="666">
                  <c:v>62.639684</c:v>
                </c:pt>
                <c:pt idx="667">
                  <c:v>62.780375</c:v>
                </c:pt>
                <c:pt idx="668">
                  <c:v>62.83665</c:v>
                </c:pt>
                <c:pt idx="669">
                  <c:v>62.913799</c:v>
                </c:pt>
                <c:pt idx="670">
                  <c:v>62.929121</c:v>
                </c:pt>
                <c:pt idx="671">
                  <c:v>62.970387</c:v>
                </c:pt>
                <c:pt idx="672">
                  <c:v>63.128141</c:v>
                </c:pt>
                <c:pt idx="673">
                  <c:v>63.247716</c:v>
                </c:pt>
                <c:pt idx="674">
                  <c:v>63.35225</c:v>
                </c:pt>
                <c:pt idx="675">
                  <c:v>63.404197</c:v>
                </c:pt>
                <c:pt idx="676">
                  <c:v>63.609956</c:v>
                </c:pt>
                <c:pt idx="677">
                  <c:v>63.696499</c:v>
                </c:pt>
                <c:pt idx="678">
                  <c:v>63.725589</c:v>
                </c:pt>
                <c:pt idx="679">
                  <c:v>63.866455</c:v>
                </c:pt>
                <c:pt idx="680">
                  <c:v>64.058043</c:v>
                </c:pt>
                <c:pt idx="681">
                  <c:v>64.101522</c:v>
                </c:pt>
                <c:pt idx="682">
                  <c:v>64.10819600000001</c:v>
                </c:pt>
                <c:pt idx="683">
                  <c:v>64.114444</c:v>
                </c:pt>
                <c:pt idx="684">
                  <c:v>64.21124</c:v>
                </c:pt>
                <c:pt idx="685">
                  <c:v>64.264625</c:v>
                </c:pt>
                <c:pt idx="686">
                  <c:v>64.407628</c:v>
                </c:pt>
                <c:pt idx="687">
                  <c:v>64.503719</c:v>
                </c:pt>
                <c:pt idx="688">
                  <c:v>64.547049</c:v>
                </c:pt>
                <c:pt idx="689">
                  <c:v>64.592894</c:v>
                </c:pt>
                <c:pt idx="690">
                  <c:v>64.6121</c:v>
                </c:pt>
                <c:pt idx="691">
                  <c:v>64.783011</c:v>
                </c:pt>
                <c:pt idx="692">
                  <c:v>64.975764</c:v>
                </c:pt>
                <c:pt idx="693">
                  <c:v>65.205476</c:v>
                </c:pt>
                <c:pt idx="694">
                  <c:v>65.270709</c:v>
                </c:pt>
                <c:pt idx="695">
                  <c:v>65.334459</c:v>
                </c:pt>
                <c:pt idx="696">
                  <c:v>65.505393</c:v>
                </c:pt>
                <c:pt idx="697">
                  <c:v>65.618211</c:v>
                </c:pt>
                <c:pt idx="698">
                  <c:v>65.707579</c:v>
                </c:pt>
                <c:pt idx="699">
                  <c:v>65.811605</c:v>
                </c:pt>
                <c:pt idx="700">
                  <c:v>65.85297300000001</c:v>
                </c:pt>
                <c:pt idx="701">
                  <c:v>65.98352</c:v>
                </c:pt>
                <c:pt idx="702">
                  <c:v>66.104542</c:v>
                </c:pt>
                <c:pt idx="703">
                  <c:v>66.105203</c:v>
                </c:pt>
                <c:pt idx="704">
                  <c:v>66.226364</c:v>
                </c:pt>
                <c:pt idx="705">
                  <c:v>66.23789</c:v>
                </c:pt>
                <c:pt idx="706">
                  <c:v>66.239751</c:v>
                </c:pt>
                <c:pt idx="707">
                  <c:v>66.31433199999999</c:v>
                </c:pt>
                <c:pt idx="708">
                  <c:v>66.471097</c:v>
                </c:pt>
                <c:pt idx="709">
                  <c:v>66.56351</c:v>
                </c:pt>
                <c:pt idx="710">
                  <c:v>66.797996</c:v>
                </c:pt>
                <c:pt idx="711">
                  <c:v>66.974269</c:v>
                </c:pt>
                <c:pt idx="712">
                  <c:v>67.167005</c:v>
                </c:pt>
                <c:pt idx="713">
                  <c:v>67.192607</c:v>
                </c:pt>
                <c:pt idx="714">
                  <c:v>67.214623</c:v>
                </c:pt>
                <c:pt idx="715">
                  <c:v>67.365301</c:v>
                </c:pt>
                <c:pt idx="716">
                  <c:v>67.473525</c:v>
                </c:pt>
                <c:pt idx="717">
                  <c:v>67.438102</c:v>
                </c:pt>
                <c:pt idx="718">
                  <c:v>67.615155</c:v>
                </c:pt>
                <c:pt idx="719">
                  <c:v>67.650948</c:v>
                </c:pt>
                <c:pt idx="720">
                  <c:v>67.696843</c:v>
                </c:pt>
                <c:pt idx="721">
                  <c:v>67.85641</c:v>
                </c:pt>
                <c:pt idx="722">
                  <c:v>67.907202</c:v>
                </c:pt>
                <c:pt idx="723">
                  <c:v>68.027684</c:v>
                </c:pt>
                <c:pt idx="724">
                  <c:v>68.063288</c:v>
                </c:pt>
                <c:pt idx="725">
                  <c:v>68.143258</c:v>
                </c:pt>
                <c:pt idx="726">
                  <c:v>68.274638</c:v>
                </c:pt>
                <c:pt idx="727">
                  <c:v>68.30032</c:v>
                </c:pt>
                <c:pt idx="728">
                  <c:v>68.384407</c:v>
                </c:pt>
                <c:pt idx="729">
                  <c:v>68.514373</c:v>
                </c:pt>
                <c:pt idx="730">
                  <c:v>68.654264</c:v>
                </c:pt>
                <c:pt idx="731">
                  <c:v>68.76893099999999</c:v>
                </c:pt>
                <c:pt idx="732">
                  <c:v>68.825616</c:v>
                </c:pt>
                <c:pt idx="733">
                  <c:v>68.82087300000001</c:v>
                </c:pt>
                <c:pt idx="734">
                  <c:v>68.975639</c:v>
                </c:pt>
                <c:pt idx="735">
                  <c:v>69.118089</c:v>
                </c:pt>
                <c:pt idx="736">
                  <c:v>69.189026</c:v>
                </c:pt>
                <c:pt idx="737">
                  <c:v>69.29277399999999</c:v>
                </c:pt>
                <c:pt idx="738">
                  <c:v>69.359892</c:v>
                </c:pt>
                <c:pt idx="739">
                  <c:v>69.46145</c:v>
                </c:pt>
                <c:pt idx="740">
                  <c:v>69.586718</c:v>
                </c:pt>
                <c:pt idx="741">
                  <c:v>69.613141</c:v>
                </c:pt>
                <c:pt idx="742">
                  <c:v>69.617732</c:v>
                </c:pt>
                <c:pt idx="743">
                  <c:v>69.746757</c:v>
                </c:pt>
                <c:pt idx="744">
                  <c:v>69.891203</c:v>
                </c:pt>
                <c:pt idx="745">
                  <c:v>69.97723</c:v>
                </c:pt>
                <c:pt idx="746">
                  <c:v>69.986497</c:v>
                </c:pt>
                <c:pt idx="747">
                  <c:v>70.152759</c:v>
                </c:pt>
                <c:pt idx="748">
                  <c:v>70.261047</c:v>
                </c:pt>
                <c:pt idx="749">
                  <c:v>70.35852</c:v>
                </c:pt>
                <c:pt idx="750">
                  <c:v>70.453303</c:v>
                </c:pt>
                <c:pt idx="751">
                  <c:v>70.5379</c:v>
                </c:pt>
                <c:pt idx="752">
                  <c:v>70.75288999999999</c:v>
                </c:pt>
                <c:pt idx="753">
                  <c:v>70.775413</c:v>
                </c:pt>
                <c:pt idx="754">
                  <c:v>70.876047</c:v>
                </c:pt>
                <c:pt idx="755">
                  <c:v>71.01217200000001</c:v>
                </c:pt>
                <c:pt idx="756">
                  <c:v>71.02738600000001</c:v>
                </c:pt>
                <c:pt idx="757">
                  <c:v>70.884835</c:v>
                </c:pt>
                <c:pt idx="758">
                  <c:v>70.885158</c:v>
                </c:pt>
                <c:pt idx="759">
                  <c:v>70.98372</c:v>
                </c:pt>
                <c:pt idx="760">
                  <c:v>71.095966</c:v>
                </c:pt>
                <c:pt idx="761">
                  <c:v>71.201007</c:v>
                </c:pt>
                <c:pt idx="762">
                  <c:v>71.300482</c:v>
                </c:pt>
                <c:pt idx="763">
                  <c:v>71.3491</c:v>
                </c:pt>
                <c:pt idx="764">
                  <c:v>71.419936</c:v>
                </c:pt>
                <c:pt idx="765">
                  <c:v>71.38634500000001</c:v>
                </c:pt>
                <c:pt idx="766">
                  <c:v>71.507092</c:v>
                </c:pt>
                <c:pt idx="767">
                  <c:v>71.512284</c:v>
                </c:pt>
                <c:pt idx="768">
                  <c:v>71.699955</c:v>
                </c:pt>
                <c:pt idx="769">
                  <c:v>71.841946</c:v>
                </c:pt>
                <c:pt idx="770">
                  <c:v>71.957174</c:v>
                </c:pt>
                <c:pt idx="771">
                  <c:v>71.959445</c:v>
                </c:pt>
                <c:pt idx="772">
                  <c:v>71.952364</c:v>
                </c:pt>
                <c:pt idx="773">
                  <c:v>72.046384</c:v>
                </c:pt>
                <c:pt idx="774">
                  <c:v>72.066354</c:v>
                </c:pt>
                <c:pt idx="775">
                  <c:v>72.127805</c:v>
                </c:pt>
                <c:pt idx="776">
                  <c:v>72.196787</c:v>
                </c:pt>
                <c:pt idx="777">
                  <c:v>72.23331</c:v>
                </c:pt>
                <c:pt idx="778">
                  <c:v>72.396607</c:v>
                </c:pt>
                <c:pt idx="779">
                  <c:v>72.407377</c:v>
                </c:pt>
                <c:pt idx="780">
                  <c:v>72.45907099999999</c:v>
                </c:pt>
                <c:pt idx="781">
                  <c:v>72.558342</c:v>
                </c:pt>
                <c:pt idx="782">
                  <c:v>72.708669</c:v>
                </c:pt>
                <c:pt idx="783">
                  <c:v>72.724366</c:v>
                </c:pt>
                <c:pt idx="784">
                  <c:v>72.87029</c:v>
                </c:pt>
                <c:pt idx="785">
                  <c:v>72.982983</c:v>
                </c:pt>
                <c:pt idx="786">
                  <c:v>73.050606</c:v>
                </c:pt>
                <c:pt idx="787">
                  <c:v>73.14300799999999</c:v>
                </c:pt>
                <c:pt idx="788">
                  <c:v>73.279177</c:v>
                </c:pt>
                <c:pt idx="789">
                  <c:v>73.349649</c:v>
                </c:pt>
                <c:pt idx="790">
                  <c:v>73.523837</c:v>
                </c:pt>
                <c:pt idx="791">
                  <c:v>73.51270599999999</c:v>
                </c:pt>
                <c:pt idx="792">
                  <c:v>73.539438</c:v>
                </c:pt>
                <c:pt idx="793">
                  <c:v>73.566228</c:v>
                </c:pt>
                <c:pt idx="794">
                  <c:v>73.542739</c:v>
                </c:pt>
                <c:pt idx="795">
                  <c:v>73.523116</c:v>
                </c:pt>
                <c:pt idx="796">
                  <c:v>73.543676</c:v>
                </c:pt>
                <c:pt idx="797">
                  <c:v>73.664153</c:v>
                </c:pt>
                <c:pt idx="798">
                  <c:v>73.753964</c:v>
                </c:pt>
                <c:pt idx="799">
                  <c:v>73.890325</c:v>
                </c:pt>
                <c:pt idx="800">
                  <c:v>73.957581</c:v>
                </c:pt>
                <c:pt idx="801">
                  <c:v>74.11575999999999</c:v>
                </c:pt>
                <c:pt idx="802">
                  <c:v>74.304427</c:v>
                </c:pt>
                <c:pt idx="803">
                  <c:v>74.305335</c:v>
                </c:pt>
                <c:pt idx="804">
                  <c:v>74.404594</c:v>
                </c:pt>
                <c:pt idx="805">
                  <c:v>74.48957</c:v>
                </c:pt>
                <c:pt idx="806">
                  <c:v>74.61941</c:v>
                </c:pt>
                <c:pt idx="807">
                  <c:v>74.696123</c:v>
                </c:pt>
                <c:pt idx="808">
                  <c:v>74.744069</c:v>
                </c:pt>
                <c:pt idx="809">
                  <c:v>74.794179</c:v>
                </c:pt>
                <c:pt idx="810">
                  <c:v>74.845845</c:v>
                </c:pt>
                <c:pt idx="811">
                  <c:v>74.967165</c:v>
                </c:pt>
                <c:pt idx="812">
                  <c:v>74.950525</c:v>
                </c:pt>
                <c:pt idx="813">
                  <c:v>74.967268</c:v>
                </c:pt>
                <c:pt idx="814">
                  <c:v>74.88483600000001</c:v>
                </c:pt>
                <c:pt idx="815">
                  <c:v>74.972486</c:v>
                </c:pt>
                <c:pt idx="816">
                  <c:v>75.003906</c:v>
                </c:pt>
                <c:pt idx="817">
                  <c:v>75.076319</c:v>
                </c:pt>
                <c:pt idx="818">
                  <c:v>75.12983800000001</c:v>
                </c:pt>
                <c:pt idx="819">
                  <c:v>75.144263</c:v>
                </c:pt>
                <c:pt idx="820">
                  <c:v>75.15057299999999</c:v>
                </c:pt>
                <c:pt idx="821">
                  <c:v>75.2638</c:v>
                </c:pt>
                <c:pt idx="822">
                  <c:v>75.445093</c:v>
                </c:pt>
                <c:pt idx="823">
                  <c:v>75.5165</c:v>
                </c:pt>
                <c:pt idx="824">
                  <c:v>75.693233</c:v>
                </c:pt>
                <c:pt idx="825">
                  <c:v>75.794299</c:v>
                </c:pt>
                <c:pt idx="826">
                  <c:v>75.848412</c:v>
                </c:pt>
                <c:pt idx="827">
                  <c:v>75.902231</c:v>
                </c:pt>
                <c:pt idx="828">
                  <c:v>76.042959</c:v>
                </c:pt>
                <c:pt idx="829">
                  <c:v>76.139837</c:v>
                </c:pt>
                <c:pt idx="830">
                  <c:v>76.278571</c:v>
                </c:pt>
                <c:pt idx="831">
                  <c:v>76.28295199999999</c:v>
                </c:pt>
                <c:pt idx="832">
                  <c:v>76.314436</c:v>
                </c:pt>
                <c:pt idx="833">
                  <c:v>76.428213</c:v>
                </c:pt>
                <c:pt idx="834">
                  <c:v>76.518189</c:v>
                </c:pt>
                <c:pt idx="835">
                  <c:v>76.426641</c:v>
                </c:pt>
                <c:pt idx="836">
                  <c:v>76.524466</c:v>
                </c:pt>
                <c:pt idx="837">
                  <c:v>76.668953</c:v>
                </c:pt>
                <c:pt idx="838">
                  <c:v>76.674312</c:v>
                </c:pt>
                <c:pt idx="839">
                  <c:v>76.681713</c:v>
                </c:pt>
                <c:pt idx="840">
                  <c:v>76.735258</c:v>
                </c:pt>
                <c:pt idx="841">
                  <c:v>76.829223</c:v>
                </c:pt>
                <c:pt idx="842">
                  <c:v>76.881401</c:v>
                </c:pt>
                <c:pt idx="843">
                  <c:v>76.969601</c:v>
                </c:pt>
                <c:pt idx="844">
                  <c:v>77.067899</c:v>
                </c:pt>
                <c:pt idx="845">
                  <c:v>77.12030300000001</c:v>
                </c:pt>
                <c:pt idx="846">
                  <c:v>77.10685599999999</c:v>
                </c:pt>
                <c:pt idx="847">
                  <c:v>77.151382</c:v>
                </c:pt>
                <c:pt idx="848">
                  <c:v>77.335202</c:v>
                </c:pt>
                <c:pt idx="849">
                  <c:v>77.45844</c:v>
                </c:pt>
                <c:pt idx="850">
                  <c:v>77.671092</c:v>
                </c:pt>
                <c:pt idx="851">
                  <c:v>77.784057</c:v>
                </c:pt>
                <c:pt idx="852">
                  <c:v>77.818924</c:v>
                </c:pt>
                <c:pt idx="853">
                  <c:v>77.87477800000001</c:v>
                </c:pt>
                <c:pt idx="854">
                  <c:v>77.875804</c:v>
                </c:pt>
                <c:pt idx="855">
                  <c:v>77.936005</c:v>
                </c:pt>
                <c:pt idx="856">
                  <c:v>77.870013</c:v>
                </c:pt>
                <c:pt idx="857">
                  <c:v>77.95640299999999</c:v>
                </c:pt>
                <c:pt idx="858">
                  <c:v>77.93508799999999</c:v>
                </c:pt>
                <c:pt idx="859">
                  <c:v>78.016823</c:v>
                </c:pt>
                <c:pt idx="860">
                  <c:v>78.221622</c:v>
                </c:pt>
                <c:pt idx="861">
                  <c:v>78.228583</c:v>
                </c:pt>
                <c:pt idx="862">
                  <c:v>78.30357600000001</c:v>
                </c:pt>
                <c:pt idx="863">
                  <c:v>78.411232</c:v>
                </c:pt>
                <c:pt idx="864">
                  <c:v>78.406648</c:v>
                </c:pt>
                <c:pt idx="865">
                  <c:v>78.401713</c:v>
                </c:pt>
                <c:pt idx="866">
                  <c:v>78.413052</c:v>
                </c:pt>
                <c:pt idx="867">
                  <c:v>78.496388</c:v>
                </c:pt>
                <c:pt idx="868">
                  <c:v>78.558808</c:v>
                </c:pt>
                <c:pt idx="869">
                  <c:v>78.656916</c:v>
                </c:pt>
                <c:pt idx="870">
                  <c:v>78.672473</c:v>
                </c:pt>
                <c:pt idx="871">
                  <c:v>78.713526</c:v>
                </c:pt>
                <c:pt idx="872">
                  <c:v>78.749808</c:v>
                </c:pt>
                <c:pt idx="873">
                  <c:v>78.813281</c:v>
                </c:pt>
                <c:pt idx="874">
                  <c:v>78.89040799999999</c:v>
                </c:pt>
                <c:pt idx="875">
                  <c:v>79.037304</c:v>
                </c:pt>
                <c:pt idx="876">
                  <c:v>79.078903</c:v>
                </c:pt>
                <c:pt idx="877">
                  <c:v>79.07713800000001</c:v>
                </c:pt>
                <c:pt idx="878">
                  <c:v>79.144004</c:v>
                </c:pt>
                <c:pt idx="879">
                  <c:v>79.1957</c:v>
                </c:pt>
                <c:pt idx="880">
                  <c:v>79.302363</c:v>
                </c:pt>
                <c:pt idx="881">
                  <c:v>79.39819799999999</c:v>
                </c:pt>
                <c:pt idx="882">
                  <c:v>79.436065</c:v>
                </c:pt>
                <c:pt idx="883">
                  <c:v>79.395258</c:v>
                </c:pt>
                <c:pt idx="884">
                  <c:v>79.432292</c:v>
                </c:pt>
                <c:pt idx="885">
                  <c:v>79.416016</c:v>
                </c:pt>
                <c:pt idx="886">
                  <c:v>79.54903899999999</c:v>
                </c:pt>
                <c:pt idx="887">
                  <c:v>79.69549600000001</c:v>
                </c:pt>
                <c:pt idx="888">
                  <c:v>79.756083</c:v>
                </c:pt>
                <c:pt idx="889">
                  <c:v>79.791363</c:v>
                </c:pt>
                <c:pt idx="890">
                  <c:v>79.906446</c:v>
                </c:pt>
                <c:pt idx="891">
                  <c:v>79.792585</c:v>
                </c:pt>
                <c:pt idx="892">
                  <c:v>79.775245</c:v>
                </c:pt>
                <c:pt idx="893">
                  <c:v>79.844284</c:v>
                </c:pt>
                <c:pt idx="894">
                  <c:v>79.907891</c:v>
                </c:pt>
                <c:pt idx="895">
                  <c:v>80.080956</c:v>
                </c:pt>
                <c:pt idx="896">
                  <c:v>80.082508</c:v>
                </c:pt>
                <c:pt idx="897">
                  <c:v>80.052717</c:v>
                </c:pt>
                <c:pt idx="898">
                  <c:v>79.992768</c:v>
                </c:pt>
                <c:pt idx="899">
                  <c:v>80.097129</c:v>
                </c:pt>
                <c:pt idx="900">
                  <c:v>80.115526</c:v>
                </c:pt>
                <c:pt idx="901">
                  <c:v>80.13788099999999</c:v>
                </c:pt>
                <c:pt idx="902">
                  <c:v>80.116344</c:v>
                </c:pt>
                <c:pt idx="903">
                  <c:v>80.04451</c:v>
                </c:pt>
                <c:pt idx="904">
                  <c:v>80.076826</c:v>
                </c:pt>
                <c:pt idx="905">
                  <c:v>80.090946</c:v>
                </c:pt>
                <c:pt idx="906">
                  <c:v>80.100782</c:v>
                </c:pt>
                <c:pt idx="907">
                  <c:v>80.131955</c:v>
                </c:pt>
                <c:pt idx="908">
                  <c:v>80.119879</c:v>
                </c:pt>
                <c:pt idx="909">
                  <c:v>80.146415</c:v>
                </c:pt>
                <c:pt idx="910">
                  <c:v>80.173361</c:v>
                </c:pt>
                <c:pt idx="911">
                  <c:v>80.16921</c:v>
                </c:pt>
                <c:pt idx="912">
                  <c:v>80.307955</c:v>
                </c:pt>
                <c:pt idx="913">
                  <c:v>80.369482</c:v>
                </c:pt>
                <c:pt idx="914">
                  <c:v>80.379712</c:v>
                </c:pt>
                <c:pt idx="915">
                  <c:v>80.417175</c:v>
                </c:pt>
                <c:pt idx="916">
                  <c:v>80.394386</c:v>
                </c:pt>
                <c:pt idx="917">
                  <c:v>80.428079</c:v>
                </c:pt>
                <c:pt idx="918">
                  <c:v>80.442849</c:v>
                </c:pt>
                <c:pt idx="919">
                  <c:v>80.342893</c:v>
                </c:pt>
                <c:pt idx="920">
                  <c:v>80.404372</c:v>
                </c:pt>
                <c:pt idx="921">
                  <c:v>80.368486</c:v>
                </c:pt>
                <c:pt idx="922">
                  <c:v>80.50085799999999</c:v>
                </c:pt>
                <c:pt idx="923">
                  <c:v>80.551097</c:v>
                </c:pt>
                <c:pt idx="924">
                  <c:v>80.579645</c:v>
                </c:pt>
                <c:pt idx="925">
                  <c:v>80.714077</c:v>
                </c:pt>
                <c:pt idx="926">
                  <c:v>80.710951</c:v>
                </c:pt>
                <c:pt idx="927">
                  <c:v>80.793459</c:v>
                </c:pt>
                <c:pt idx="928">
                  <c:v>80.78057</c:v>
                </c:pt>
                <c:pt idx="929">
                  <c:v>80.822551</c:v>
                </c:pt>
                <c:pt idx="930">
                  <c:v>80.893366</c:v>
                </c:pt>
                <c:pt idx="931">
                  <c:v>80.942726</c:v>
                </c:pt>
                <c:pt idx="932">
                  <c:v>80.982482</c:v>
                </c:pt>
                <c:pt idx="933">
                  <c:v>80.993</c:v>
                </c:pt>
                <c:pt idx="934">
                  <c:v>80.901686</c:v>
                </c:pt>
                <c:pt idx="935">
                  <c:v>80.954408</c:v>
                </c:pt>
                <c:pt idx="936">
                  <c:v>80.936636</c:v>
                </c:pt>
                <c:pt idx="937">
                  <c:v>80.94566</c:v>
                </c:pt>
                <c:pt idx="938">
                  <c:v>80.917019</c:v>
                </c:pt>
                <c:pt idx="939">
                  <c:v>80.85553899999999</c:v>
                </c:pt>
                <c:pt idx="940">
                  <c:v>80.970428</c:v>
                </c:pt>
                <c:pt idx="941">
                  <c:v>80.944062</c:v>
                </c:pt>
                <c:pt idx="942">
                  <c:v>80.938199</c:v>
                </c:pt>
                <c:pt idx="943">
                  <c:v>80.963963</c:v>
                </c:pt>
                <c:pt idx="944">
                  <c:v>80.938561</c:v>
                </c:pt>
                <c:pt idx="945">
                  <c:v>80.918067</c:v>
                </c:pt>
                <c:pt idx="946">
                  <c:v>80.972578</c:v>
                </c:pt>
                <c:pt idx="947">
                  <c:v>80.93272</c:v>
                </c:pt>
                <c:pt idx="948">
                  <c:v>80.886019</c:v>
                </c:pt>
                <c:pt idx="949">
                  <c:v>80.85384000000001</c:v>
                </c:pt>
                <c:pt idx="950">
                  <c:v>80.769274</c:v>
                </c:pt>
                <c:pt idx="951">
                  <c:v>80.716569</c:v>
                </c:pt>
                <c:pt idx="952">
                  <c:v>80.75616</c:v>
                </c:pt>
                <c:pt idx="953">
                  <c:v>80.82364800000001</c:v>
                </c:pt>
                <c:pt idx="954">
                  <c:v>80.784512</c:v>
                </c:pt>
                <c:pt idx="955">
                  <c:v>80.811932</c:v>
                </c:pt>
                <c:pt idx="956">
                  <c:v>80.765828</c:v>
                </c:pt>
                <c:pt idx="957">
                  <c:v>80.740106</c:v>
                </c:pt>
                <c:pt idx="958">
                  <c:v>80.715733</c:v>
                </c:pt>
                <c:pt idx="959">
                  <c:v>80.730605</c:v>
                </c:pt>
                <c:pt idx="960">
                  <c:v>80.657357</c:v>
                </c:pt>
                <c:pt idx="961">
                  <c:v>80.620194</c:v>
                </c:pt>
                <c:pt idx="962">
                  <c:v>80.50358199999999</c:v>
                </c:pt>
                <c:pt idx="963">
                  <c:v>80.485692</c:v>
                </c:pt>
                <c:pt idx="964">
                  <c:v>80.424736</c:v>
                </c:pt>
                <c:pt idx="965">
                  <c:v>80.41833699999999</c:v>
                </c:pt>
                <c:pt idx="966">
                  <c:v>80.35355699999999</c:v>
                </c:pt>
                <c:pt idx="967">
                  <c:v>80.326865</c:v>
                </c:pt>
                <c:pt idx="968">
                  <c:v>80.194633</c:v>
                </c:pt>
                <c:pt idx="969">
                  <c:v>80.164759</c:v>
                </c:pt>
                <c:pt idx="970">
                  <c:v>80.147066</c:v>
                </c:pt>
                <c:pt idx="971">
                  <c:v>80.12350000000001</c:v>
                </c:pt>
                <c:pt idx="972">
                  <c:v>80.113806</c:v>
                </c:pt>
                <c:pt idx="973">
                  <c:v>80.09019</c:v>
                </c:pt>
                <c:pt idx="974">
                  <c:v>80.099795</c:v>
                </c:pt>
                <c:pt idx="975">
                  <c:v>79.990457</c:v>
                </c:pt>
                <c:pt idx="976">
                  <c:v>79.929481</c:v>
                </c:pt>
                <c:pt idx="977">
                  <c:v>79.841278</c:v>
                </c:pt>
                <c:pt idx="978">
                  <c:v>79.707921</c:v>
                </c:pt>
                <c:pt idx="979">
                  <c:v>79.663937</c:v>
                </c:pt>
                <c:pt idx="980">
                  <c:v>79.571557</c:v>
                </c:pt>
                <c:pt idx="981">
                  <c:v>79.50800099999999</c:v>
                </c:pt>
                <c:pt idx="982">
                  <c:v>79.555885</c:v>
                </c:pt>
                <c:pt idx="983">
                  <c:v>79.406203</c:v>
                </c:pt>
                <c:pt idx="984">
                  <c:v>79.367454</c:v>
                </c:pt>
                <c:pt idx="985">
                  <c:v>79.32333800000001</c:v>
                </c:pt>
                <c:pt idx="986">
                  <c:v>79.321658</c:v>
                </c:pt>
                <c:pt idx="987">
                  <c:v>79.255844</c:v>
                </c:pt>
                <c:pt idx="988">
                  <c:v>79.1713</c:v>
                </c:pt>
                <c:pt idx="989">
                  <c:v>79.073859</c:v>
                </c:pt>
                <c:pt idx="990">
                  <c:v>79.00795</c:v>
                </c:pt>
                <c:pt idx="991">
                  <c:v>79.026735</c:v>
                </c:pt>
                <c:pt idx="992">
                  <c:v>78.976123</c:v>
                </c:pt>
                <c:pt idx="993">
                  <c:v>79.016727</c:v>
                </c:pt>
                <c:pt idx="994">
                  <c:v>78.982223</c:v>
                </c:pt>
                <c:pt idx="995">
                  <c:v>78.861425</c:v>
                </c:pt>
                <c:pt idx="996">
                  <c:v>78.786996</c:v>
                </c:pt>
                <c:pt idx="997">
                  <c:v>78.743836</c:v>
                </c:pt>
                <c:pt idx="998">
                  <c:v>78.7308</c:v>
                </c:pt>
                <c:pt idx="999">
                  <c:v>78.638783</c:v>
                </c:pt>
                <c:pt idx="1000">
                  <c:v>78.551158</c:v>
                </c:pt>
                <c:pt idx="1001">
                  <c:v>78.49128</c:v>
                </c:pt>
                <c:pt idx="1002">
                  <c:v>78.476528</c:v>
                </c:pt>
                <c:pt idx="1003">
                  <c:v>78.393013</c:v>
                </c:pt>
                <c:pt idx="1004">
                  <c:v>78.411091</c:v>
                </c:pt>
                <c:pt idx="1005">
                  <c:v>78.366778</c:v>
                </c:pt>
                <c:pt idx="1006">
                  <c:v>78.312938</c:v>
                </c:pt>
                <c:pt idx="1007">
                  <c:v>78.175106</c:v>
                </c:pt>
                <c:pt idx="1008">
                  <c:v>78.17607</c:v>
                </c:pt>
                <c:pt idx="1009">
                  <c:v>77.80325</c:v>
                </c:pt>
                <c:pt idx="1010">
                  <c:v>77.170356</c:v>
                </c:pt>
                <c:pt idx="1011">
                  <c:v>76.222837</c:v>
                </c:pt>
                <c:pt idx="1012">
                  <c:v>76.572925</c:v>
                </c:pt>
                <c:pt idx="1013">
                  <c:v>76.47098</c:v>
                </c:pt>
                <c:pt idx="1014">
                  <c:v>75.538798</c:v>
                </c:pt>
                <c:pt idx="1015">
                  <c:v>74.230189</c:v>
                </c:pt>
                <c:pt idx="1016">
                  <c:v>72.63398599999999</c:v>
                </c:pt>
                <c:pt idx="1017">
                  <c:v>70.884426</c:v>
                </c:pt>
                <c:pt idx="1018">
                  <c:v>69.07107499999999</c:v>
                </c:pt>
                <c:pt idx="1019">
                  <c:v>67.273978</c:v>
                </c:pt>
                <c:pt idx="1020">
                  <c:v>64.792211</c:v>
                </c:pt>
                <c:pt idx="1021">
                  <c:v>63.143129</c:v>
                </c:pt>
                <c:pt idx="1022">
                  <c:v>61.598732</c:v>
                </c:pt>
                <c:pt idx="1023">
                  <c:v>59.990558</c:v>
                </c:pt>
                <c:pt idx="1024">
                  <c:v>58.472475</c:v>
                </c:pt>
                <c:pt idx="1025">
                  <c:v>57.102817</c:v>
                </c:pt>
                <c:pt idx="1026">
                  <c:v>55.728108</c:v>
                </c:pt>
                <c:pt idx="1027">
                  <c:v>54.519473</c:v>
                </c:pt>
                <c:pt idx="1028">
                  <c:v>53.283156</c:v>
                </c:pt>
                <c:pt idx="1029">
                  <c:v>52.087824</c:v>
                </c:pt>
                <c:pt idx="1030">
                  <c:v>50.922867</c:v>
                </c:pt>
                <c:pt idx="1031">
                  <c:v>49.808496</c:v>
                </c:pt>
                <c:pt idx="1032">
                  <c:v>48.776976</c:v>
                </c:pt>
                <c:pt idx="1033">
                  <c:v>47.732799</c:v>
                </c:pt>
                <c:pt idx="1034">
                  <c:v>46.8002</c:v>
                </c:pt>
                <c:pt idx="1035">
                  <c:v>45.843142</c:v>
                </c:pt>
                <c:pt idx="1036">
                  <c:v>45.031857</c:v>
                </c:pt>
                <c:pt idx="1037">
                  <c:v>44.221179</c:v>
                </c:pt>
                <c:pt idx="1038">
                  <c:v>43.395264</c:v>
                </c:pt>
                <c:pt idx="1039">
                  <c:v>42.6972</c:v>
                </c:pt>
                <c:pt idx="1040">
                  <c:v>41.968815</c:v>
                </c:pt>
                <c:pt idx="1041">
                  <c:v>41.237171</c:v>
                </c:pt>
                <c:pt idx="1042">
                  <c:v>40.477566</c:v>
                </c:pt>
                <c:pt idx="1043">
                  <c:v>39.822117</c:v>
                </c:pt>
                <c:pt idx="1044">
                  <c:v>39.175952</c:v>
                </c:pt>
                <c:pt idx="1045">
                  <c:v>38.485889</c:v>
                </c:pt>
                <c:pt idx="1046">
                  <c:v>37.923843</c:v>
                </c:pt>
                <c:pt idx="1047">
                  <c:v>37.34256</c:v>
                </c:pt>
                <c:pt idx="1048">
                  <c:v>36.818265</c:v>
                </c:pt>
                <c:pt idx="1049">
                  <c:v>36.294796</c:v>
                </c:pt>
                <c:pt idx="1050">
                  <c:v>35.688529</c:v>
                </c:pt>
                <c:pt idx="1051">
                  <c:v>35.298622</c:v>
                </c:pt>
                <c:pt idx="1052">
                  <c:v>34.845852</c:v>
                </c:pt>
                <c:pt idx="1053">
                  <c:v>34.310247</c:v>
                </c:pt>
                <c:pt idx="1054">
                  <c:v>33.848501</c:v>
                </c:pt>
                <c:pt idx="1055">
                  <c:v>33.399149</c:v>
                </c:pt>
                <c:pt idx="1056">
                  <c:v>32.970433</c:v>
                </c:pt>
                <c:pt idx="1057">
                  <c:v>32.559277</c:v>
                </c:pt>
                <c:pt idx="1058">
                  <c:v>32.093081</c:v>
                </c:pt>
                <c:pt idx="1059">
                  <c:v>31.663857</c:v>
                </c:pt>
                <c:pt idx="1060">
                  <c:v>31.203649</c:v>
                </c:pt>
                <c:pt idx="1061">
                  <c:v>30.874526</c:v>
                </c:pt>
                <c:pt idx="1062">
                  <c:v>30.464565</c:v>
                </c:pt>
                <c:pt idx="1063">
                  <c:v>30.086555</c:v>
                </c:pt>
                <c:pt idx="1064">
                  <c:v>29.721524</c:v>
                </c:pt>
                <c:pt idx="1065">
                  <c:v>29.365946</c:v>
                </c:pt>
                <c:pt idx="1066">
                  <c:v>29.007308</c:v>
                </c:pt>
                <c:pt idx="1067">
                  <c:v>28.639306</c:v>
                </c:pt>
                <c:pt idx="1068">
                  <c:v>28.33598</c:v>
                </c:pt>
                <c:pt idx="1069">
                  <c:v>28.014261</c:v>
                </c:pt>
                <c:pt idx="1070">
                  <c:v>27.61823</c:v>
                </c:pt>
                <c:pt idx="1071">
                  <c:v>27.195291</c:v>
                </c:pt>
                <c:pt idx="1072">
                  <c:v>26.885475</c:v>
                </c:pt>
                <c:pt idx="1073">
                  <c:v>26.505002</c:v>
                </c:pt>
                <c:pt idx="1074">
                  <c:v>26.13114</c:v>
                </c:pt>
                <c:pt idx="1075">
                  <c:v>25.84723</c:v>
                </c:pt>
                <c:pt idx="1076">
                  <c:v>25.461452</c:v>
                </c:pt>
                <c:pt idx="1077">
                  <c:v>25.18382</c:v>
                </c:pt>
                <c:pt idx="1078">
                  <c:v>24.927695</c:v>
                </c:pt>
                <c:pt idx="1079">
                  <c:v>24.593358</c:v>
                </c:pt>
                <c:pt idx="1080">
                  <c:v>24.216414</c:v>
                </c:pt>
                <c:pt idx="1081">
                  <c:v>23.897603</c:v>
                </c:pt>
                <c:pt idx="1082">
                  <c:v>23.674971</c:v>
                </c:pt>
                <c:pt idx="1083">
                  <c:v>23.483981</c:v>
                </c:pt>
                <c:pt idx="1084">
                  <c:v>23.224598</c:v>
                </c:pt>
                <c:pt idx="1085">
                  <c:v>23.041296</c:v>
                </c:pt>
                <c:pt idx="1086">
                  <c:v>22.718928</c:v>
                </c:pt>
                <c:pt idx="1087">
                  <c:v>22.586552</c:v>
                </c:pt>
                <c:pt idx="1088">
                  <c:v>22.440789</c:v>
                </c:pt>
                <c:pt idx="1089">
                  <c:v>22.167653</c:v>
                </c:pt>
                <c:pt idx="1090">
                  <c:v>21.91222</c:v>
                </c:pt>
                <c:pt idx="1091">
                  <c:v>21.845055</c:v>
                </c:pt>
                <c:pt idx="1092">
                  <c:v>21.608926</c:v>
                </c:pt>
                <c:pt idx="1093">
                  <c:v>21.435604</c:v>
                </c:pt>
                <c:pt idx="1094">
                  <c:v>21.244653</c:v>
                </c:pt>
                <c:pt idx="1095">
                  <c:v>21.136121</c:v>
                </c:pt>
                <c:pt idx="1096">
                  <c:v>20.907516</c:v>
                </c:pt>
                <c:pt idx="1097">
                  <c:v>20.709723</c:v>
                </c:pt>
                <c:pt idx="1098">
                  <c:v>20.527168</c:v>
                </c:pt>
                <c:pt idx="1099">
                  <c:v>20.363345</c:v>
                </c:pt>
                <c:pt idx="1100">
                  <c:v>20.288715</c:v>
                </c:pt>
                <c:pt idx="1101">
                  <c:v>20.070211</c:v>
                </c:pt>
                <c:pt idx="1102">
                  <c:v>19.938439</c:v>
                </c:pt>
                <c:pt idx="1103">
                  <c:v>19.84379</c:v>
                </c:pt>
                <c:pt idx="1104">
                  <c:v>19.688777</c:v>
                </c:pt>
                <c:pt idx="1105">
                  <c:v>19.559875</c:v>
                </c:pt>
                <c:pt idx="1106">
                  <c:v>19.488693</c:v>
                </c:pt>
                <c:pt idx="1107">
                  <c:v>19.320648</c:v>
                </c:pt>
                <c:pt idx="1108">
                  <c:v>19.192087</c:v>
                </c:pt>
                <c:pt idx="1109">
                  <c:v>19.128914</c:v>
                </c:pt>
                <c:pt idx="1110">
                  <c:v>18.906162</c:v>
                </c:pt>
                <c:pt idx="1111">
                  <c:v>18.795425</c:v>
                </c:pt>
                <c:pt idx="1112">
                  <c:v>18.766485</c:v>
                </c:pt>
                <c:pt idx="1113">
                  <c:v>18.732172</c:v>
                </c:pt>
                <c:pt idx="1114">
                  <c:v>18.597809</c:v>
                </c:pt>
                <c:pt idx="1115">
                  <c:v>18.443284</c:v>
                </c:pt>
                <c:pt idx="1116">
                  <c:v>18.357142</c:v>
                </c:pt>
                <c:pt idx="1117">
                  <c:v>18.316666</c:v>
                </c:pt>
                <c:pt idx="1118">
                  <c:v>18.163106</c:v>
                </c:pt>
                <c:pt idx="1119">
                  <c:v>18.074564</c:v>
                </c:pt>
                <c:pt idx="1120">
                  <c:v>17.980569</c:v>
                </c:pt>
                <c:pt idx="1121">
                  <c:v>17.931499</c:v>
                </c:pt>
                <c:pt idx="1122">
                  <c:v>17.86362</c:v>
                </c:pt>
                <c:pt idx="1123">
                  <c:v>17.771927</c:v>
                </c:pt>
                <c:pt idx="1124">
                  <c:v>17.715996</c:v>
                </c:pt>
                <c:pt idx="1125">
                  <c:v>17.558465</c:v>
                </c:pt>
                <c:pt idx="1126">
                  <c:v>17.564813</c:v>
                </c:pt>
                <c:pt idx="1127">
                  <c:v>17.564231</c:v>
                </c:pt>
                <c:pt idx="1128">
                  <c:v>17.482337</c:v>
                </c:pt>
                <c:pt idx="1129">
                  <c:v>17.351312</c:v>
                </c:pt>
                <c:pt idx="1130">
                  <c:v>17.298934</c:v>
                </c:pt>
                <c:pt idx="1131">
                  <c:v>17.210851</c:v>
                </c:pt>
                <c:pt idx="1132">
                  <c:v>17.174864</c:v>
                </c:pt>
                <c:pt idx="1133">
                  <c:v>17.097261</c:v>
                </c:pt>
                <c:pt idx="1134">
                  <c:v>17.115337</c:v>
                </c:pt>
                <c:pt idx="1135">
                  <c:v>17.076735</c:v>
                </c:pt>
                <c:pt idx="1136">
                  <c:v>17.015399</c:v>
                </c:pt>
                <c:pt idx="1137">
                  <c:v>16.893351</c:v>
                </c:pt>
                <c:pt idx="1138">
                  <c:v>16.791228</c:v>
                </c:pt>
                <c:pt idx="1139">
                  <c:v>16.777645</c:v>
                </c:pt>
                <c:pt idx="1140">
                  <c:v>16.748994</c:v>
                </c:pt>
                <c:pt idx="1141">
                  <c:v>16.714409</c:v>
                </c:pt>
                <c:pt idx="1142">
                  <c:v>16.604064</c:v>
                </c:pt>
                <c:pt idx="1143">
                  <c:v>16.595176</c:v>
                </c:pt>
                <c:pt idx="1144">
                  <c:v>16.491275</c:v>
                </c:pt>
                <c:pt idx="1145">
                  <c:v>16.457779</c:v>
                </c:pt>
                <c:pt idx="1146">
                  <c:v>16.399322</c:v>
                </c:pt>
                <c:pt idx="1147">
                  <c:v>16.40931</c:v>
                </c:pt>
                <c:pt idx="1148">
                  <c:v>16.341802</c:v>
                </c:pt>
                <c:pt idx="1149">
                  <c:v>16.28672</c:v>
                </c:pt>
                <c:pt idx="1150">
                  <c:v>16.3085</c:v>
                </c:pt>
                <c:pt idx="1151">
                  <c:v>16.282736</c:v>
                </c:pt>
                <c:pt idx="1152">
                  <c:v>16.206771</c:v>
                </c:pt>
                <c:pt idx="1153">
                  <c:v>16.225602</c:v>
                </c:pt>
                <c:pt idx="1154">
                  <c:v>16.118379</c:v>
                </c:pt>
                <c:pt idx="1155">
                  <c:v>16.044049</c:v>
                </c:pt>
                <c:pt idx="1156">
                  <c:v>15.986425</c:v>
                </c:pt>
                <c:pt idx="1157">
                  <c:v>16.044177</c:v>
                </c:pt>
                <c:pt idx="1158">
                  <c:v>15.947969</c:v>
                </c:pt>
                <c:pt idx="1159">
                  <c:v>15.958581</c:v>
                </c:pt>
                <c:pt idx="1160">
                  <c:v>15.903302</c:v>
                </c:pt>
                <c:pt idx="1161">
                  <c:v>15.860725</c:v>
                </c:pt>
                <c:pt idx="1162">
                  <c:v>15.74533</c:v>
                </c:pt>
                <c:pt idx="1163">
                  <c:v>15.71676</c:v>
                </c:pt>
                <c:pt idx="1164">
                  <c:v>15.722481</c:v>
                </c:pt>
                <c:pt idx="1165">
                  <c:v>15.622711</c:v>
                </c:pt>
                <c:pt idx="1166">
                  <c:v>15.621425</c:v>
                </c:pt>
                <c:pt idx="1167">
                  <c:v>15.619671</c:v>
                </c:pt>
                <c:pt idx="1168">
                  <c:v>15.565355</c:v>
                </c:pt>
                <c:pt idx="1169">
                  <c:v>15.530674</c:v>
                </c:pt>
                <c:pt idx="1170">
                  <c:v>15.462206</c:v>
                </c:pt>
                <c:pt idx="1171">
                  <c:v>15.461877</c:v>
                </c:pt>
                <c:pt idx="1172">
                  <c:v>15.453743</c:v>
                </c:pt>
                <c:pt idx="1173">
                  <c:v>15.442487</c:v>
                </c:pt>
                <c:pt idx="1174">
                  <c:v>15.417256</c:v>
                </c:pt>
                <c:pt idx="1175">
                  <c:v>15.377067</c:v>
                </c:pt>
                <c:pt idx="1176">
                  <c:v>15.372166</c:v>
                </c:pt>
                <c:pt idx="1177">
                  <c:v>15.3736</c:v>
                </c:pt>
                <c:pt idx="1178">
                  <c:v>15.292195</c:v>
                </c:pt>
                <c:pt idx="1179">
                  <c:v>15.303023</c:v>
                </c:pt>
                <c:pt idx="1180">
                  <c:v>15.241395</c:v>
                </c:pt>
                <c:pt idx="1181">
                  <c:v>15.273274</c:v>
                </c:pt>
                <c:pt idx="1182">
                  <c:v>15.226856</c:v>
                </c:pt>
                <c:pt idx="1183">
                  <c:v>15.225429</c:v>
                </c:pt>
                <c:pt idx="1184">
                  <c:v>15.239871</c:v>
                </c:pt>
                <c:pt idx="1185">
                  <c:v>15.195471</c:v>
                </c:pt>
                <c:pt idx="1186">
                  <c:v>15.160409</c:v>
                </c:pt>
                <c:pt idx="1187">
                  <c:v>15.153478</c:v>
                </c:pt>
                <c:pt idx="1188">
                  <c:v>15.14297</c:v>
                </c:pt>
                <c:pt idx="1189">
                  <c:v>15.129352</c:v>
                </c:pt>
                <c:pt idx="1190">
                  <c:v>15.115049</c:v>
                </c:pt>
                <c:pt idx="1191">
                  <c:v>15.105491</c:v>
                </c:pt>
                <c:pt idx="1192">
                  <c:v>15.056029</c:v>
                </c:pt>
                <c:pt idx="1193">
                  <c:v>15.04848</c:v>
                </c:pt>
                <c:pt idx="1194">
                  <c:v>15.080846</c:v>
                </c:pt>
                <c:pt idx="1195">
                  <c:v>15.031748</c:v>
                </c:pt>
                <c:pt idx="1196">
                  <c:v>15.027511</c:v>
                </c:pt>
                <c:pt idx="1197">
                  <c:v>15.031289</c:v>
                </c:pt>
                <c:pt idx="1198">
                  <c:v>15.016731</c:v>
                </c:pt>
                <c:pt idx="1199">
                  <c:v>15.058019</c:v>
                </c:pt>
                <c:pt idx="1200">
                  <c:v>15.049686</c:v>
                </c:pt>
                <c:pt idx="1201">
                  <c:v>15.022585</c:v>
                </c:pt>
                <c:pt idx="1202">
                  <c:v>15.071526</c:v>
                </c:pt>
                <c:pt idx="1203">
                  <c:v>15.016732</c:v>
                </c:pt>
                <c:pt idx="1204">
                  <c:v>15.032926</c:v>
                </c:pt>
                <c:pt idx="1205">
                  <c:v>15.051569</c:v>
                </c:pt>
                <c:pt idx="1206">
                  <c:v>15.021525</c:v>
                </c:pt>
                <c:pt idx="1207">
                  <c:v>15.065956</c:v>
                </c:pt>
                <c:pt idx="1208">
                  <c:v>15.043341</c:v>
                </c:pt>
                <c:pt idx="1209">
                  <c:v>15.035845</c:v>
                </c:pt>
                <c:pt idx="1210">
                  <c:v>15.010985</c:v>
                </c:pt>
                <c:pt idx="1211">
                  <c:v>14.971859</c:v>
                </c:pt>
                <c:pt idx="1212">
                  <c:v>14.918593</c:v>
                </c:pt>
                <c:pt idx="1213">
                  <c:v>14.933574</c:v>
                </c:pt>
                <c:pt idx="1214">
                  <c:v>14.904808</c:v>
                </c:pt>
                <c:pt idx="1215">
                  <c:v>14.945018</c:v>
                </c:pt>
                <c:pt idx="1216">
                  <c:v>14.926096</c:v>
                </c:pt>
                <c:pt idx="1217">
                  <c:v>14.941306</c:v>
                </c:pt>
                <c:pt idx="1218">
                  <c:v>14.924534</c:v>
                </c:pt>
                <c:pt idx="1219">
                  <c:v>14.926955</c:v>
                </c:pt>
                <c:pt idx="1220">
                  <c:v>14.902635</c:v>
                </c:pt>
                <c:pt idx="1221">
                  <c:v>14.901559</c:v>
                </c:pt>
                <c:pt idx="1222">
                  <c:v>14.824607</c:v>
                </c:pt>
                <c:pt idx="1223">
                  <c:v>14.865931</c:v>
                </c:pt>
                <c:pt idx="1224">
                  <c:v>14.855737</c:v>
                </c:pt>
                <c:pt idx="1225">
                  <c:v>14.790516</c:v>
                </c:pt>
                <c:pt idx="1226">
                  <c:v>14.765665</c:v>
                </c:pt>
                <c:pt idx="1227">
                  <c:v>14.759236</c:v>
                </c:pt>
                <c:pt idx="1228">
                  <c:v>14.7583</c:v>
                </c:pt>
                <c:pt idx="1229">
                  <c:v>14.734075</c:v>
                </c:pt>
                <c:pt idx="1230">
                  <c:v>14.649912</c:v>
                </c:pt>
                <c:pt idx="1231">
                  <c:v>14.661575</c:v>
                </c:pt>
                <c:pt idx="1232">
                  <c:v>14.662556</c:v>
                </c:pt>
                <c:pt idx="1233">
                  <c:v>14.632529</c:v>
                </c:pt>
                <c:pt idx="1234">
                  <c:v>14.664443</c:v>
                </c:pt>
                <c:pt idx="1235">
                  <c:v>14.587668</c:v>
                </c:pt>
                <c:pt idx="1236">
                  <c:v>14.525197</c:v>
                </c:pt>
                <c:pt idx="1237">
                  <c:v>14.528972</c:v>
                </c:pt>
                <c:pt idx="1238">
                  <c:v>14.503848</c:v>
                </c:pt>
                <c:pt idx="1239">
                  <c:v>14.514206</c:v>
                </c:pt>
                <c:pt idx="1240">
                  <c:v>14.443786</c:v>
                </c:pt>
                <c:pt idx="1241">
                  <c:v>14.45617</c:v>
                </c:pt>
                <c:pt idx="1242">
                  <c:v>14.399193</c:v>
                </c:pt>
                <c:pt idx="1243">
                  <c:v>14.382817</c:v>
                </c:pt>
                <c:pt idx="1244">
                  <c:v>14.368019</c:v>
                </c:pt>
                <c:pt idx="1245">
                  <c:v>14.372448</c:v>
                </c:pt>
                <c:pt idx="1246">
                  <c:v>14.298108</c:v>
                </c:pt>
                <c:pt idx="1247">
                  <c:v>14.295777</c:v>
                </c:pt>
                <c:pt idx="1248">
                  <c:v>14.261783</c:v>
                </c:pt>
                <c:pt idx="1249">
                  <c:v>14.214895</c:v>
                </c:pt>
                <c:pt idx="1250">
                  <c:v>14.202262</c:v>
                </c:pt>
                <c:pt idx="1251">
                  <c:v>14.129247</c:v>
                </c:pt>
                <c:pt idx="1252">
                  <c:v>14.10539</c:v>
                </c:pt>
                <c:pt idx="1253">
                  <c:v>14.083615</c:v>
                </c:pt>
                <c:pt idx="1254">
                  <c:v>14.063037</c:v>
                </c:pt>
                <c:pt idx="1255">
                  <c:v>14.076944</c:v>
                </c:pt>
                <c:pt idx="1256">
                  <c:v>14.08488</c:v>
                </c:pt>
                <c:pt idx="1257">
                  <c:v>14.056679</c:v>
                </c:pt>
                <c:pt idx="1258">
                  <c:v>14.064785</c:v>
                </c:pt>
                <c:pt idx="1259">
                  <c:v>14.078641</c:v>
                </c:pt>
                <c:pt idx="1260">
                  <c:v>14.098065</c:v>
                </c:pt>
                <c:pt idx="1261">
                  <c:v>14.087731</c:v>
                </c:pt>
                <c:pt idx="1262">
                  <c:v>14.048974</c:v>
                </c:pt>
                <c:pt idx="1263">
                  <c:v>14.064493</c:v>
                </c:pt>
                <c:pt idx="1264">
                  <c:v>14.096541</c:v>
                </c:pt>
                <c:pt idx="1265">
                  <c:v>14.083994</c:v>
                </c:pt>
                <c:pt idx="1266">
                  <c:v>14.055338</c:v>
                </c:pt>
                <c:pt idx="1267">
                  <c:v>14.066051</c:v>
                </c:pt>
                <c:pt idx="1268">
                  <c:v>14.072599</c:v>
                </c:pt>
                <c:pt idx="1269">
                  <c:v>14.099283</c:v>
                </c:pt>
                <c:pt idx="1270">
                  <c:v>14.078552</c:v>
                </c:pt>
                <c:pt idx="1271">
                  <c:v>14.060764</c:v>
                </c:pt>
                <c:pt idx="1272">
                  <c:v>14.072704</c:v>
                </c:pt>
                <c:pt idx="1273">
                  <c:v>14.058648</c:v>
                </c:pt>
                <c:pt idx="1274">
                  <c:v>14.063501</c:v>
                </c:pt>
                <c:pt idx="1275">
                  <c:v>14.05999</c:v>
                </c:pt>
                <c:pt idx="1276">
                  <c:v>14.103905</c:v>
                </c:pt>
                <c:pt idx="1277">
                  <c:v>14.106025</c:v>
                </c:pt>
                <c:pt idx="1278">
                  <c:v>14.176594</c:v>
                </c:pt>
                <c:pt idx="1279">
                  <c:v>14.156334</c:v>
                </c:pt>
                <c:pt idx="1280">
                  <c:v>14.272405</c:v>
                </c:pt>
                <c:pt idx="1281">
                  <c:v>14.253019</c:v>
                </c:pt>
                <c:pt idx="1282">
                  <c:v>14.247015</c:v>
                </c:pt>
                <c:pt idx="1283">
                  <c:v>14.286261</c:v>
                </c:pt>
                <c:pt idx="1284">
                  <c:v>14.249422</c:v>
                </c:pt>
                <c:pt idx="1285">
                  <c:v>14.268488</c:v>
                </c:pt>
                <c:pt idx="1286">
                  <c:v>14.247895</c:v>
                </c:pt>
                <c:pt idx="1287">
                  <c:v>14.300789</c:v>
                </c:pt>
                <c:pt idx="1288">
                  <c:v>14.315534</c:v>
                </c:pt>
                <c:pt idx="1289">
                  <c:v>14.293465</c:v>
                </c:pt>
                <c:pt idx="1290">
                  <c:v>14.254212</c:v>
                </c:pt>
                <c:pt idx="1291">
                  <c:v>14.261084</c:v>
                </c:pt>
                <c:pt idx="1292">
                  <c:v>14.277781</c:v>
                </c:pt>
                <c:pt idx="1293">
                  <c:v>14.257627</c:v>
                </c:pt>
                <c:pt idx="1294">
                  <c:v>14.260233</c:v>
                </c:pt>
                <c:pt idx="1295">
                  <c:v>14.250033</c:v>
                </c:pt>
                <c:pt idx="1296">
                  <c:v>14.177881</c:v>
                </c:pt>
                <c:pt idx="1297">
                  <c:v>14.257216</c:v>
                </c:pt>
                <c:pt idx="1298">
                  <c:v>14.172438</c:v>
                </c:pt>
                <c:pt idx="1299">
                  <c:v>14.160613</c:v>
                </c:pt>
                <c:pt idx="1300">
                  <c:v>14.138217</c:v>
                </c:pt>
                <c:pt idx="1301">
                  <c:v>14.161166</c:v>
                </c:pt>
                <c:pt idx="1302">
                  <c:v>14.10948</c:v>
                </c:pt>
                <c:pt idx="1303">
                  <c:v>14.100713</c:v>
                </c:pt>
                <c:pt idx="1304">
                  <c:v>14.072967</c:v>
                </c:pt>
                <c:pt idx="1305">
                  <c:v>14.07211</c:v>
                </c:pt>
                <c:pt idx="1306">
                  <c:v>14.086542</c:v>
                </c:pt>
                <c:pt idx="1307">
                  <c:v>14.067951</c:v>
                </c:pt>
                <c:pt idx="1308">
                  <c:v>13.94673</c:v>
                </c:pt>
                <c:pt idx="1309">
                  <c:v>13.915741</c:v>
                </c:pt>
                <c:pt idx="1310">
                  <c:v>13.918401</c:v>
                </c:pt>
                <c:pt idx="1311">
                  <c:v>13.886013</c:v>
                </c:pt>
                <c:pt idx="1312">
                  <c:v>13.777959</c:v>
                </c:pt>
                <c:pt idx="1313">
                  <c:v>13.809335</c:v>
                </c:pt>
                <c:pt idx="1314">
                  <c:v>13.714884</c:v>
                </c:pt>
                <c:pt idx="1315">
                  <c:v>13.643632</c:v>
                </c:pt>
                <c:pt idx="1316">
                  <c:v>13.627642</c:v>
                </c:pt>
                <c:pt idx="1317">
                  <c:v>13.587599</c:v>
                </c:pt>
                <c:pt idx="1318">
                  <c:v>13.579896</c:v>
                </c:pt>
                <c:pt idx="1319">
                  <c:v>13.530158</c:v>
                </c:pt>
                <c:pt idx="1320">
                  <c:v>13.503782</c:v>
                </c:pt>
                <c:pt idx="1321">
                  <c:v>13.454723</c:v>
                </c:pt>
                <c:pt idx="1322">
                  <c:v>13.41049</c:v>
                </c:pt>
                <c:pt idx="1323">
                  <c:v>13.330495</c:v>
                </c:pt>
                <c:pt idx="1324">
                  <c:v>13.31573</c:v>
                </c:pt>
                <c:pt idx="1325">
                  <c:v>13.304487</c:v>
                </c:pt>
                <c:pt idx="1326">
                  <c:v>13.322365</c:v>
                </c:pt>
                <c:pt idx="1327">
                  <c:v>13.262332</c:v>
                </c:pt>
                <c:pt idx="1328">
                  <c:v>13.238572</c:v>
                </c:pt>
                <c:pt idx="1329">
                  <c:v>13.198347</c:v>
                </c:pt>
                <c:pt idx="1330">
                  <c:v>13.157089</c:v>
                </c:pt>
                <c:pt idx="1331">
                  <c:v>13.083771</c:v>
                </c:pt>
                <c:pt idx="1332">
                  <c:v>13.063183</c:v>
                </c:pt>
                <c:pt idx="1333">
                  <c:v>13.036951</c:v>
                </c:pt>
                <c:pt idx="1334">
                  <c:v>13.049562</c:v>
                </c:pt>
                <c:pt idx="1335">
                  <c:v>13.054274</c:v>
                </c:pt>
                <c:pt idx="1336">
                  <c:v>13.049664</c:v>
                </c:pt>
                <c:pt idx="1337">
                  <c:v>13.02235</c:v>
                </c:pt>
                <c:pt idx="1338">
                  <c:v>12.971307</c:v>
                </c:pt>
                <c:pt idx="1339">
                  <c:v>12.965797</c:v>
                </c:pt>
                <c:pt idx="1340">
                  <c:v>12.927437</c:v>
                </c:pt>
                <c:pt idx="1341">
                  <c:v>12.91364</c:v>
                </c:pt>
                <c:pt idx="1342">
                  <c:v>12.86127</c:v>
                </c:pt>
                <c:pt idx="1343">
                  <c:v>12.844438</c:v>
                </c:pt>
                <c:pt idx="1344">
                  <c:v>12.762924</c:v>
                </c:pt>
                <c:pt idx="1345">
                  <c:v>12.75913</c:v>
                </c:pt>
                <c:pt idx="1346">
                  <c:v>12.727384</c:v>
                </c:pt>
                <c:pt idx="1347">
                  <c:v>12.684453</c:v>
                </c:pt>
                <c:pt idx="1348">
                  <c:v>12.685526</c:v>
                </c:pt>
                <c:pt idx="1349">
                  <c:v>12.669988</c:v>
                </c:pt>
                <c:pt idx="1350">
                  <c:v>12.624224</c:v>
                </c:pt>
                <c:pt idx="1351">
                  <c:v>12.582465</c:v>
                </c:pt>
                <c:pt idx="1352">
                  <c:v>12.485586</c:v>
                </c:pt>
                <c:pt idx="1353">
                  <c:v>12.499105</c:v>
                </c:pt>
                <c:pt idx="1354">
                  <c:v>12.490815</c:v>
                </c:pt>
                <c:pt idx="1355">
                  <c:v>12.484841</c:v>
                </c:pt>
                <c:pt idx="1356">
                  <c:v>12.49485</c:v>
                </c:pt>
                <c:pt idx="1357">
                  <c:v>12.543731</c:v>
                </c:pt>
                <c:pt idx="1358">
                  <c:v>12.479551</c:v>
                </c:pt>
                <c:pt idx="1359">
                  <c:v>12.468847</c:v>
                </c:pt>
                <c:pt idx="1360">
                  <c:v>12.44565</c:v>
                </c:pt>
                <c:pt idx="1361">
                  <c:v>12.41469</c:v>
                </c:pt>
                <c:pt idx="1362">
                  <c:v>12.436299</c:v>
                </c:pt>
                <c:pt idx="1363">
                  <c:v>12.358436</c:v>
                </c:pt>
                <c:pt idx="1364">
                  <c:v>12.351095</c:v>
                </c:pt>
                <c:pt idx="1365">
                  <c:v>12.338826</c:v>
                </c:pt>
                <c:pt idx="1366">
                  <c:v>12.346791</c:v>
                </c:pt>
                <c:pt idx="1367">
                  <c:v>12.326741</c:v>
                </c:pt>
                <c:pt idx="1368">
                  <c:v>12.310478</c:v>
                </c:pt>
                <c:pt idx="1369">
                  <c:v>12.256109</c:v>
                </c:pt>
                <c:pt idx="1370">
                  <c:v>12.26476</c:v>
                </c:pt>
                <c:pt idx="1371">
                  <c:v>12.305162</c:v>
                </c:pt>
                <c:pt idx="1372">
                  <c:v>12.264811</c:v>
                </c:pt>
                <c:pt idx="1373">
                  <c:v>12.20234</c:v>
                </c:pt>
                <c:pt idx="1374">
                  <c:v>12.240282</c:v>
                </c:pt>
                <c:pt idx="1375">
                  <c:v>12.218383</c:v>
                </c:pt>
                <c:pt idx="1376">
                  <c:v>12.203507</c:v>
                </c:pt>
                <c:pt idx="1377">
                  <c:v>12.233258</c:v>
                </c:pt>
                <c:pt idx="1378">
                  <c:v>12.175741</c:v>
                </c:pt>
                <c:pt idx="1379">
                  <c:v>12.131853</c:v>
                </c:pt>
              </c:numCache>
            </c:numRef>
          </c:yVal>
          <c:smooth val="1"/>
        </c:ser>
        <c:ser>
          <c:idx val="3"/>
          <c:order val="3"/>
          <c:tx>
            <c:v>Temperatura Tanque</c:v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Hoja1!$C$2:$C$42406</c:f>
              <c:numCache>
                <c:formatCode>0.00</c:formatCode>
                <c:ptCount val="42405"/>
                <c:pt idx="0">
                  <c:v>50.383223</c:v>
                </c:pt>
                <c:pt idx="1">
                  <c:v>50.374305</c:v>
                </c:pt>
                <c:pt idx="2">
                  <c:v>50.327282</c:v>
                </c:pt>
                <c:pt idx="3">
                  <c:v>50.310186</c:v>
                </c:pt>
                <c:pt idx="4">
                  <c:v>50.278338</c:v>
                </c:pt>
                <c:pt idx="5">
                  <c:v>50.280609</c:v>
                </c:pt>
                <c:pt idx="6">
                  <c:v>50.238662</c:v>
                </c:pt>
                <c:pt idx="7">
                  <c:v>50.201495</c:v>
                </c:pt>
                <c:pt idx="8">
                  <c:v>50.120126</c:v>
                </c:pt>
                <c:pt idx="9">
                  <c:v>50.060502</c:v>
                </c:pt>
                <c:pt idx="10">
                  <c:v>50.036258</c:v>
                </c:pt>
                <c:pt idx="11">
                  <c:v>50.008611</c:v>
                </c:pt>
                <c:pt idx="12">
                  <c:v>49.947616</c:v>
                </c:pt>
                <c:pt idx="13">
                  <c:v>49.916257</c:v>
                </c:pt>
                <c:pt idx="14">
                  <c:v>49.893415</c:v>
                </c:pt>
                <c:pt idx="15">
                  <c:v>49.856322</c:v>
                </c:pt>
                <c:pt idx="16">
                  <c:v>49.804576</c:v>
                </c:pt>
                <c:pt idx="17">
                  <c:v>49.772704</c:v>
                </c:pt>
                <c:pt idx="18">
                  <c:v>49.719602</c:v>
                </c:pt>
                <c:pt idx="19">
                  <c:v>49.698708</c:v>
                </c:pt>
                <c:pt idx="20">
                  <c:v>49.668231</c:v>
                </c:pt>
                <c:pt idx="21">
                  <c:v>49.627577</c:v>
                </c:pt>
                <c:pt idx="22">
                  <c:v>49.608027</c:v>
                </c:pt>
                <c:pt idx="23">
                  <c:v>49.572175</c:v>
                </c:pt>
                <c:pt idx="24">
                  <c:v>49.54963</c:v>
                </c:pt>
                <c:pt idx="25">
                  <c:v>49.495804</c:v>
                </c:pt>
                <c:pt idx="26">
                  <c:v>49.469823</c:v>
                </c:pt>
                <c:pt idx="27">
                  <c:v>49.464881</c:v>
                </c:pt>
                <c:pt idx="28">
                  <c:v>49.42478</c:v>
                </c:pt>
                <c:pt idx="29">
                  <c:v>49.380928</c:v>
                </c:pt>
                <c:pt idx="30">
                  <c:v>49.33782</c:v>
                </c:pt>
                <c:pt idx="31">
                  <c:v>49.30004</c:v>
                </c:pt>
                <c:pt idx="32">
                  <c:v>49.244074</c:v>
                </c:pt>
                <c:pt idx="33">
                  <c:v>49.258177</c:v>
                </c:pt>
                <c:pt idx="34">
                  <c:v>49.187776</c:v>
                </c:pt>
                <c:pt idx="35">
                  <c:v>49.190133</c:v>
                </c:pt>
                <c:pt idx="36">
                  <c:v>49.140472</c:v>
                </c:pt>
                <c:pt idx="37">
                  <c:v>49.109841</c:v>
                </c:pt>
                <c:pt idx="38">
                  <c:v>49.092248</c:v>
                </c:pt>
                <c:pt idx="39">
                  <c:v>49.023496</c:v>
                </c:pt>
                <c:pt idx="40">
                  <c:v>49.007444</c:v>
                </c:pt>
                <c:pt idx="41">
                  <c:v>48.962964</c:v>
                </c:pt>
                <c:pt idx="42">
                  <c:v>48.957132</c:v>
                </c:pt>
                <c:pt idx="43">
                  <c:v>48.903421</c:v>
                </c:pt>
                <c:pt idx="44">
                  <c:v>48.87328</c:v>
                </c:pt>
                <c:pt idx="45">
                  <c:v>48.866798</c:v>
                </c:pt>
                <c:pt idx="46">
                  <c:v>48.813887</c:v>
                </c:pt>
                <c:pt idx="47">
                  <c:v>48.765724</c:v>
                </c:pt>
                <c:pt idx="48">
                  <c:v>48.76392</c:v>
                </c:pt>
                <c:pt idx="49">
                  <c:v>48.731244</c:v>
                </c:pt>
                <c:pt idx="50">
                  <c:v>48.704437</c:v>
                </c:pt>
                <c:pt idx="51">
                  <c:v>48.700653</c:v>
                </c:pt>
                <c:pt idx="52">
                  <c:v>48.659567</c:v>
                </c:pt>
                <c:pt idx="53">
                  <c:v>48.63524</c:v>
                </c:pt>
                <c:pt idx="54">
                  <c:v>48.612187</c:v>
                </c:pt>
                <c:pt idx="55">
                  <c:v>48.589818</c:v>
                </c:pt>
                <c:pt idx="56">
                  <c:v>48.573662</c:v>
                </c:pt>
                <c:pt idx="57">
                  <c:v>48.523965</c:v>
                </c:pt>
                <c:pt idx="58">
                  <c:v>48.514997</c:v>
                </c:pt>
                <c:pt idx="59">
                  <c:v>48.471863</c:v>
                </c:pt>
                <c:pt idx="60">
                  <c:v>48.384909</c:v>
                </c:pt>
                <c:pt idx="61">
                  <c:v>48.392483</c:v>
                </c:pt>
                <c:pt idx="62">
                  <c:v>48.324121</c:v>
                </c:pt>
                <c:pt idx="63">
                  <c:v>48.306009</c:v>
                </c:pt>
                <c:pt idx="64">
                  <c:v>48.275544</c:v>
                </c:pt>
                <c:pt idx="65">
                  <c:v>48.232186</c:v>
                </c:pt>
                <c:pt idx="66">
                  <c:v>48.187557</c:v>
                </c:pt>
                <c:pt idx="67">
                  <c:v>48.115148</c:v>
                </c:pt>
                <c:pt idx="68">
                  <c:v>48.127374</c:v>
                </c:pt>
                <c:pt idx="69">
                  <c:v>48.106003</c:v>
                </c:pt>
                <c:pt idx="70">
                  <c:v>48.053008</c:v>
                </c:pt>
                <c:pt idx="71">
                  <c:v>47.975648</c:v>
                </c:pt>
                <c:pt idx="72">
                  <c:v>47.954295</c:v>
                </c:pt>
                <c:pt idx="73">
                  <c:v>47.915587</c:v>
                </c:pt>
                <c:pt idx="74">
                  <c:v>47.859204</c:v>
                </c:pt>
                <c:pt idx="75">
                  <c:v>47.835689</c:v>
                </c:pt>
                <c:pt idx="76">
                  <c:v>47.783106</c:v>
                </c:pt>
                <c:pt idx="77">
                  <c:v>47.763946</c:v>
                </c:pt>
                <c:pt idx="78">
                  <c:v>47.745831</c:v>
                </c:pt>
                <c:pt idx="79">
                  <c:v>47.714737</c:v>
                </c:pt>
                <c:pt idx="80">
                  <c:v>47.727991</c:v>
                </c:pt>
                <c:pt idx="81">
                  <c:v>47.69033</c:v>
                </c:pt>
                <c:pt idx="82">
                  <c:v>47.661083</c:v>
                </c:pt>
                <c:pt idx="83">
                  <c:v>47.62664</c:v>
                </c:pt>
                <c:pt idx="84">
                  <c:v>47.627285</c:v>
                </c:pt>
                <c:pt idx="85">
                  <c:v>47.584163</c:v>
                </c:pt>
                <c:pt idx="86">
                  <c:v>47.547793</c:v>
                </c:pt>
                <c:pt idx="87">
                  <c:v>47.506392</c:v>
                </c:pt>
                <c:pt idx="88">
                  <c:v>47.453514</c:v>
                </c:pt>
                <c:pt idx="89">
                  <c:v>47.447002</c:v>
                </c:pt>
                <c:pt idx="90">
                  <c:v>47.390362</c:v>
                </c:pt>
                <c:pt idx="91">
                  <c:v>47.343832</c:v>
                </c:pt>
                <c:pt idx="92">
                  <c:v>47.314835</c:v>
                </c:pt>
                <c:pt idx="93">
                  <c:v>47.275104</c:v>
                </c:pt>
                <c:pt idx="94">
                  <c:v>47.290436</c:v>
                </c:pt>
                <c:pt idx="95">
                  <c:v>47.257024</c:v>
                </c:pt>
                <c:pt idx="96">
                  <c:v>47.239887</c:v>
                </c:pt>
                <c:pt idx="97">
                  <c:v>47.231011</c:v>
                </c:pt>
                <c:pt idx="98">
                  <c:v>47.23373</c:v>
                </c:pt>
                <c:pt idx="99">
                  <c:v>47.224331</c:v>
                </c:pt>
                <c:pt idx="100">
                  <c:v>47.196906</c:v>
                </c:pt>
                <c:pt idx="101">
                  <c:v>47.221362</c:v>
                </c:pt>
                <c:pt idx="102">
                  <c:v>47.16988</c:v>
                </c:pt>
                <c:pt idx="103">
                  <c:v>47.170106</c:v>
                </c:pt>
                <c:pt idx="104">
                  <c:v>47.127962</c:v>
                </c:pt>
                <c:pt idx="105">
                  <c:v>47.129803</c:v>
                </c:pt>
                <c:pt idx="106">
                  <c:v>47.122823</c:v>
                </c:pt>
                <c:pt idx="107">
                  <c:v>47.044664</c:v>
                </c:pt>
                <c:pt idx="108">
                  <c:v>47.027285</c:v>
                </c:pt>
                <c:pt idx="109">
                  <c:v>47.012423</c:v>
                </c:pt>
                <c:pt idx="110">
                  <c:v>46.968767</c:v>
                </c:pt>
                <c:pt idx="111">
                  <c:v>46.94148</c:v>
                </c:pt>
                <c:pt idx="112">
                  <c:v>46.884374</c:v>
                </c:pt>
                <c:pt idx="113">
                  <c:v>46.848706</c:v>
                </c:pt>
                <c:pt idx="114">
                  <c:v>46.816822</c:v>
                </c:pt>
                <c:pt idx="115">
                  <c:v>46.803021</c:v>
                </c:pt>
                <c:pt idx="116">
                  <c:v>46.737794</c:v>
                </c:pt>
                <c:pt idx="117">
                  <c:v>46.750004</c:v>
                </c:pt>
                <c:pt idx="118">
                  <c:v>46.706555</c:v>
                </c:pt>
                <c:pt idx="119">
                  <c:v>46.706802</c:v>
                </c:pt>
                <c:pt idx="120">
                  <c:v>46.67312</c:v>
                </c:pt>
                <c:pt idx="121">
                  <c:v>46.642092</c:v>
                </c:pt>
                <c:pt idx="122">
                  <c:v>46.613304</c:v>
                </c:pt>
                <c:pt idx="123">
                  <c:v>46.569482</c:v>
                </c:pt>
                <c:pt idx="124">
                  <c:v>46.515942</c:v>
                </c:pt>
                <c:pt idx="125">
                  <c:v>46.471284</c:v>
                </c:pt>
                <c:pt idx="126">
                  <c:v>46.414416</c:v>
                </c:pt>
                <c:pt idx="127">
                  <c:v>46.397305</c:v>
                </c:pt>
                <c:pt idx="128">
                  <c:v>46.337232</c:v>
                </c:pt>
                <c:pt idx="129">
                  <c:v>46.312255</c:v>
                </c:pt>
                <c:pt idx="130">
                  <c:v>46.299333</c:v>
                </c:pt>
                <c:pt idx="131">
                  <c:v>46.256032</c:v>
                </c:pt>
                <c:pt idx="132">
                  <c:v>46.228135</c:v>
                </c:pt>
                <c:pt idx="133">
                  <c:v>46.208062</c:v>
                </c:pt>
                <c:pt idx="134">
                  <c:v>46.165725</c:v>
                </c:pt>
                <c:pt idx="135">
                  <c:v>46.123641</c:v>
                </c:pt>
                <c:pt idx="136">
                  <c:v>46.135798</c:v>
                </c:pt>
                <c:pt idx="137">
                  <c:v>46.072455</c:v>
                </c:pt>
                <c:pt idx="138">
                  <c:v>46.060032</c:v>
                </c:pt>
                <c:pt idx="139">
                  <c:v>45.994255</c:v>
                </c:pt>
                <c:pt idx="140">
                  <c:v>45.994349</c:v>
                </c:pt>
                <c:pt idx="141">
                  <c:v>45.95577</c:v>
                </c:pt>
                <c:pt idx="142">
                  <c:v>45.919134</c:v>
                </c:pt>
                <c:pt idx="143">
                  <c:v>45.902751</c:v>
                </c:pt>
                <c:pt idx="144">
                  <c:v>45.907622</c:v>
                </c:pt>
                <c:pt idx="145">
                  <c:v>45.872915</c:v>
                </c:pt>
                <c:pt idx="146">
                  <c:v>45.854474</c:v>
                </c:pt>
                <c:pt idx="147">
                  <c:v>45.865922</c:v>
                </c:pt>
                <c:pt idx="148">
                  <c:v>45.828857</c:v>
                </c:pt>
                <c:pt idx="149">
                  <c:v>45.786717</c:v>
                </c:pt>
                <c:pt idx="150">
                  <c:v>45.767529</c:v>
                </c:pt>
                <c:pt idx="151">
                  <c:v>45.686209</c:v>
                </c:pt>
                <c:pt idx="152">
                  <c:v>45.683828</c:v>
                </c:pt>
                <c:pt idx="153">
                  <c:v>45.653964</c:v>
                </c:pt>
                <c:pt idx="154">
                  <c:v>45.641113</c:v>
                </c:pt>
                <c:pt idx="155">
                  <c:v>45.67634</c:v>
                </c:pt>
                <c:pt idx="156">
                  <c:v>45.701081</c:v>
                </c:pt>
                <c:pt idx="157">
                  <c:v>45.720767</c:v>
                </c:pt>
                <c:pt idx="158">
                  <c:v>45.782034</c:v>
                </c:pt>
                <c:pt idx="159">
                  <c:v>45.742037</c:v>
                </c:pt>
                <c:pt idx="160">
                  <c:v>45.770855</c:v>
                </c:pt>
                <c:pt idx="161">
                  <c:v>45.752348</c:v>
                </c:pt>
                <c:pt idx="162">
                  <c:v>45.749374</c:v>
                </c:pt>
                <c:pt idx="163">
                  <c:v>45.718931</c:v>
                </c:pt>
                <c:pt idx="164">
                  <c:v>45.695495</c:v>
                </c:pt>
                <c:pt idx="165">
                  <c:v>45.718509</c:v>
                </c:pt>
                <c:pt idx="166">
                  <c:v>45.706454</c:v>
                </c:pt>
                <c:pt idx="167">
                  <c:v>45.731236</c:v>
                </c:pt>
                <c:pt idx="168">
                  <c:v>45.717914</c:v>
                </c:pt>
                <c:pt idx="169">
                  <c:v>45.71827</c:v>
                </c:pt>
                <c:pt idx="170">
                  <c:v>45.715153</c:v>
                </c:pt>
                <c:pt idx="171">
                  <c:v>45.73581</c:v>
                </c:pt>
                <c:pt idx="172">
                  <c:v>45.73706</c:v>
                </c:pt>
                <c:pt idx="173">
                  <c:v>45.72413</c:v>
                </c:pt>
                <c:pt idx="174">
                  <c:v>45.707633</c:v>
                </c:pt>
                <c:pt idx="175">
                  <c:v>45.718086</c:v>
                </c:pt>
                <c:pt idx="176">
                  <c:v>45.693398</c:v>
                </c:pt>
                <c:pt idx="177">
                  <c:v>45.687406</c:v>
                </c:pt>
                <c:pt idx="178">
                  <c:v>45.665192</c:v>
                </c:pt>
                <c:pt idx="179">
                  <c:v>45.652408</c:v>
                </c:pt>
                <c:pt idx="180">
                  <c:v>45.625157</c:v>
                </c:pt>
                <c:pt idx="181">
                  <c:v>45.591953</c:v>
                </c:pt>
                <c:pt idx="182">
                  <c:v>45.569936</c:v>
                </c:pt>
                <c:pt idx="183">
                  <c:v>45.553273</c:v>
                </c:pt>
                <c:pt idx="184">
                  <c:v>45.540325</c:v>
                </c:pt>
                <c:pt idx="185">
                  <c:v>45.518362</c:v>
                </c:pt>
                <c:pt idx="186">
                  <c:v>45.510801</c:v>
                </c:pt>
                <c:pt idx="187">
                  <c:v>45.463208</c:v>
                </c:pt>
                <c:pt idx="188">
                  <c:v>45.424325</c:v>
                </c:pt>
                <c:pt idx="189">
                  <c:v>45.431555</c:v>
                </c:pt>
                <c:pt idx="190">
                  <c:v>45.410307</c:v>
                </c:pt>
                <c:pt idx="191">
                  <c:v>45.38622</c:v>
                </c:pt>
                <c:pt idx="192">
                  <c:v>45.345298</c:v>
                </c:pt>
                <c:pt idx="193">
                  <c:v>45.323322</c:v>
                </c:pt>
                <c:pt idx="194">
                  <c:v>45.287793</c:v>
                </c:pt>
                <c:pt idx="195">
                  <c:v>45.268263</c:v>
                </c:pt>
                <c:pt idx="196">
                  <c:v>45.227329</c:v>
                </c:pt>
                <c:pt idx="197">
                  <c:v>45.143759</c:v>
                </c:pt>
                <c:pt idx="198">
                  <c:v>45.121891</c:v>
                </c:pt>
                <c:pt idx="199">
                  <c:v>45.078823</c:v>
                </c:pt>
                <c:pt idx="200">
                  <c:v>45.043169</c:v>
                </c:pt>
                <c:pt idx="201">
                  <c:v>45.029519</c:v>
                </c:pt>
                <c:pt idx="202">
                  <c:v>44.977032</c:v>
                </c:pt>
                <c:pt idx="203">
                  <c:v>44.926704</c:v>
                </c:pt>
                <c:pt idx="204">
                  <c:v>44.918933</c:v>
                </c:pt>
                <c:pt idx="205">
                  <c:v>44.887663</c:v>
                </c:pt>
                <c:pt idx="206">
                  <c:v>44.873371</c:v>
                </c:pt>
                <c:pt idx="207">
                  <c:v>44.837724</c:v>
                </c:pt>
                <c:pt idx="208">
                  <c:v>44.770112</c:v>
                </c:pt>
                <c:pt idx="209">
                  <c:v>44.756235</c:v>
                </c:pt>
                <c:pt idx="210">
                  <c:v>44.711496</c:v>
                </c:pt>
                <c:pt idx="211">
                  <c:v>44.696115</c:v>
                </c:pt>
                <c:pt idx="212">
                  <c:v>44.704236</c:v>
                </c:pt>
                <c:pt idx="213">
                  <c:v>44.657883</c:v>
                </c:pt>
                <c:pt idx="214">
                  <c:v>44.625827</c:v>
                </c:pt>
                <c:pt idx="215">
                  <c:v>44.589898</c:v>
                </c:pt>
                <c:pt idx="216">
                  <c:v>44.580405</c:v>
                </c:pt>
                <c:pt idx="217">
                  <c:v>44.544197</c:v>
                </c:pt>
                <c:pt idx="218">
                  <c:v>44.552761</c:v>
                </c:pt>
                <c:pt idx="219">
                  <c:v>44.526273</c:v>
                </c:pt>
                <c:pt idx="220">
                  <c:v>44.515197</c:v>
                </c:pt>
                <c:pt idx="221">
                  <c:v>44.470548</c:v>
                </c:pt>
                <c:pt idx="222">
                  <c:v>44.445132</c:v>
                </c:pt>
                <c:pt idx="223">
                  <c:v>44.4262</c:v>
                </c:pt>
                <c:pt idx="224">
                  <c:v>44.408652</c:v>
                </c:pt>
                <c:pt idx="225">
                  <c:v>44.391198</c:v>
                </c:pt>
                <c:pt idx="226">
                  <c:v>44.368804</c:v>
                </c:pt>
                <c:pt idx="227">
                  <c:v>44.363361</c:v>
                </c:pt>
                <c:pt idx="228">
                  <c:v>44.329668</c:v>
                </c:pt>
                <c:pt idx="229">
                  <c:v>44.353692</c:v>
                </c:pt>
                <c:pt idx="230">
                  <c:v>44.325476</c:v>
                </c:pt>
                <c:pt idx="231">
                  <c:v>44.298614</c:v>
                </c:pt>
                <c:pt idx="232">
                  <c:v>44.248938</c:v>
                </c:pt>
                <c:pt idx="233">
                  <c:v>44.264823</c:v>
                </c:pt>
                <c:pt idx="234">
                  <c:v>44.214325</c:v>
                </c:pt>
                <c:pt idx="235">
                  <c:v>44.193812</c:v>
                </c:pt>
                <c:pt idx="236">
                  <c:v>44.192899</c:v>
                </c:pt>
                <c:pt idx="237">
                  <c:v>44.175308</c:v>
                </c:pt>
                <c:pt idx="238">
                  <c:v>44.168596</c:v>
                </c:pt>
                <c:pt idx="239">
                  <c:v>44.114237</c:v>
                </c:pt>
                <c:pt idx="240">
                  <c:v>44.085235</c:v>
                </c:pt>
                <c:pt idx="241">
                  <c:v>44.056167</c:v>
                </c:pt>
                <c:pt idx="242">
                  <c:v>44.037973</c:v>
                </c:pt>
                <c:pt idx="243">
                  <c:v>43.969867</c:v>
                </c:pt>
                <c:pt idx="244">
                  <c:v>43.965627</c:v>
                </c:pt>
                <c:pt idx="245">
                  <c:v>43.937392</c:v>
                </c:pt>
                <c:pt idx="246">
                  <c:v>43.883489</c:v>
                </c:pt>
                <c:pt idx="247">
                  <c:v>43.857471</c:v>
                </c:pt>
                <c:pt idx="248">
                  <c:v>43.848767</c:v>
                </c:pt>
                <c:pt idx="249">
                  <c:v>43.827275</c:v>
                </c:pt>
                <c:pt idx="250">
                  <c:v>43.780412</c:v>
                </c:pt>
                <c:pt idx="251">
                  <c:v>43.774554</c:v>
                </c:pt>
                <c:pt idx="252">
                  <c:v>43.772373</c:v>
                </c:pt>
                <c:pt idx="253">
                  <c:v>43.714156</c:v>
                </c:pt>
                <c:pt idx="254">
                  <c:v>43.715938</c:v>
                </c:pt>
                <c:pt idx="255">
                  <c:v>43.679523</c:v>
                </c:pt>
                <c:pt idx="256">
                  <c:v>43.658238</c:v>
                </c:pt>
                <c:pt idx="257">
                  <c:v>43.647815</c:v>
                </c:pt>
                <c:pt idx="258">
                  <c:v>43.60714</c:v>
                </c:pt>
                <c:pt idx="259">
                  <c:v>43.617135</c:v>
                </c:pt>
                <c:pt idx="260">
                  <c:v>43.595951</c:v>
                </c:pt>
                <c:pt idx="261">
                  <c:v>43.553384</c:v>
                </c:pt>
                <c:pt idx="262">
                  <c:v>43.530423</c:v>
                </c:pt>
                <c:pt idx="263">
                  <c:v>43.523389</c:v>
                </c:pt>
                <c:pt idx="264">
                  <c:v>43.456831</c:v>
                </c:pt>
                <c:pt idx="265">
                  <c:v>43.438572</c:v>
                </c:pt>
                <c:pt idx="266">
                  <c:v>43.393895</c:v>
                </c:pt>
                <c:pt idx="267">
                  <c:v>43.359412</c:v>
                </c:pt>
                <c:pt idx="268">
                  <c:v>43.334629</c:v>
                </c:pt>
                <c:pt idx="269">
                  <c:v>43.287737</c:v>
                </c:pt>
                <c:pt idx="270">
                  <c:v>43.293199</c:v>
                </c:pt>
                <c:pt idx="271">
                  <c:v>43.230502</c:v>
                </c:pt>
                <c:pt idx="272">
                  <c:v>43.225131</c:v>
                </c:pt>
                <c:pt idx="273">
                  <c:v>43.196589</c:v>
                </c:pt>
                <c:pt idx="274">
                  <c:v>43.192304</c:v>
                </c:pt>
                <c:pt idx="275">
                  <c:v>43.135246</c:v>
                </c:pt>
                <c:pt idx="276">
                  <c:v>43.110274</c:v>
                </c:pt>
                <c:pt idx="277">
                  <c:v>43.10637</c:v>
                </c:pt>
                <c:pt idx="278">
                  <c:v>43.081365</c:v>
                </c:pt>
                <c:pt idx="279">
                  <c:v>43.085448</c:v>
                </c:pt>
                <c:pt idx="280">
                  <c:v>43.012685</c:v>
                </c:pt>
                <c:pt idx="281">
                  <c:v>42.992413</c:v>
                </c:pt>
                <c:pt idx="282">
                  <c:v>42.965338</c:v>
                </c:pt>
                <c:pt idx="283">
                  <c:v>42.947235</c:v>
                </c:pt>
                <c:pt idx="284">
                  <c:v>42.937032</c:v>
                </c:pt>
                <c:pt idx="285">
                  <c:v>42.883269</c:v>
                </c:pt>
                <c:pt idx="286">
                  <c:v>42.863734</c:v>
                </c:pt>
                <c:pt idx="287">
                  <c:v>42.829672</c:v>
                </c:pt>
                <c:pt idx="288">
                  <c:v>42.794475</c:v>
                </c:pt>
                <c:pt idx="289">
                  <c:v>42.749879</c:v>
                </c:pt>
                <c:pt idx="290">
                  <c:v>42.734662</c:v>
                </c:pt>
                <c:pt idx="291">
                  <c:v>42.712264</c:v>
                </c:pt>
                <c:pt idx="292">
                  <c:v>42.681912</c:v>
                </c:pt>
                <c:pt idx="293">
                  <c:v>42.639195</c:v>
                </c:pt>
                <c:pt idx="294">
                  <c:v>42.633577</c:v>
                </c:pt>
                <c:pt idx="295">
                  <c:v>42.583688</c:v>
                </c:pt>
                <c:pt idx="296">
                  <c:v>42.567396</c:v>
                </c:pt>
                <c:pt idx="297">
                  <c:v>42.561798</c:v>
                </c:pt>
                <c:pt idx="298">
                  <c:v>42.512224</c:v>
                </c:pt>
                <c:pt idx="299">
                  <c:v>42.518572</c:v>
                </c:pt>
                <c:pt idx="300">
                  <c:v>42.480792</c:v>
                </c:pt>
                <c:pt idx="301">
                  <c:v>42.444741</c:v>
                </c:pt>
                <c:pt idx="302">
                  <c:v>42.422092</c:v>
                </c:pt>
                <c:pt idx="303">
                  <c:v>42.423879</c:v>
                </c:pt>
                <c:pt idx="304">
                  <c:v>42.381787</c:v>
                </c:pt>
                <c:pt idx="305">
                  <c:v>42.350771</c:v>
                </c:pt>
                <c:pt idx="306">
                  <c:v>42.3637</c:v>
                </c:pt>
                <c:pt idx="307">
                  <c:v>42.305392</c:v>
                </c:pt>
                <c:pt idx="308">
                  <c:v>42.314231</c:v>
                </c:pt>
                <c:pt idx="309">
                  <c:v>42.287313</c:v>
                </c:pt>
                <c:pt idx="310">
                  <c:v>42.284735</c:v>
                </c:pt>
                <c:pt idx="311">
                  <c:v>42.264112</c:v>
                </c:pt>
                <c:pt idx="312">
                  <c:v>42.196755</c:v>
                </c:pt>
                <c:pt idx="313">
                  <c:v>42.179274</c:v>
                </c:pt>
                <c:pt idx="314">
                  <c:v>42.160285</c:v>
                </c:pt>
                <c:pt idx="315">
                  <c:v>42.15001</c:v>
                </c:pt>
                <c:pt idx="316">
                  <c:v>42.116918</c:v>
                </c:pt>
                <c:pt idx="317">
                  <c:v>42.107319</c:v>
                </c:pt>
                <c:pt idx="318">
                  <c:v>42.069734</c:v>
                </c:pt>
                <c:pt idx="319">
                  <c:v>42.086822</c:v>
                </c:pt>
                <c:pt idx="320">
                  <c:v>42.050884</c:v>
                </c:pt>
                <c:pt idx="321">
                  <c:v>41.994667</c:v>
                </c:pt>
                <c:pt idx="322">
                  <c:v>41.967487</c:v>
                </c:pt>
                <c:pt idx="323">
                  <c:v>41.927032</c:v>
                </c:pt>
                <c:pt idx="324">
                  <c:v>41.890462</c:v>
                </c:pt>
                <c:pt idx="325">
                  <c:v>41.919254</c:v>
                </c:pt>
                <c:pt idx="326">
                  <c:v>41.872682</c:v>
                </c:pt>
                <c:pt idx="327">
                  <c:v>41.863458</c:v>
                </c:pt>
                <c:pt idx="328">
                  <c:v>41.819643</c:v>
                </c:pt>
                <c:pt idx="329">
                  <c:v>41.760391</c:v>
                </c:pt>
                <c:pt idx="330">
                  <c:v>41.743421</c:v>
                </c:pt>
                <c:pt idx="331">
                  <c:v>41.697749</c:v>
                </c:pt>
                <c:pt idx="332">
                  <c:v>41.67083</c:v>
                </c:pt>
                <c:pt idx="333">
                  <c:v>41.572841</c:v>
                </c:pt>
                <c:pt idx="334">
                  <c:v>41.593336</c:v>
                </c:pt>
                <c:pt idx="335">
                  <c:v>41.584334</c:v>
                </c:pt>
                <c:pt idx="336">
                  <c:v>41.554525</c:v>
                </c:pt>
                <c:pt idx="337">
                  <c:v>41.53698</c:v>
                </c:pt>
                <c:pt idx="338">
                  <c:v>41.501733</c:v>
                </c:pt>
                <c:pt idx="339">
                  <c:v>41.486742</c:v>
                </c:pt>
                <c:pt idx="340">
                  <c:v>41.482053</c:v>
                </c:pt>
                <c:pt idx="341">
                  <c:v>41.44808</c:v>
                </c:pt>
                <c:pt idx="342">
                  <c:v>41.423371</c:v>
                </c:pt>
                <c:pt idx="343">
                  <c:v>41.405477</c:v>
                </c:pt>
                <c:pt idx="344">
                  <c:v>41.338302</c:v>
                </c:pt>
                <c:pt idx="345">
                  <c:v>41.350303</c:v>
                </c:pt>
                <c:pt idx="346">
                  <c:v>41.299304</c:v>
                </c:pt>
                <c:pt idx="347">
                  <c:v>41.298638</c:v>
                </c:pt>
                <c:pt idx="348">
                  <c:v>41.256282</c:v>
                </c:pt>
                <c:pt idx="349">
                  <c:v>41.259552</c:v>
                </c:pt>
                <c:pt idx="350">
                  <c:v>41.221068</c:v>
                </c:pt>
                <c:pt idx="351">
                  <c:v>41.157024</c:v>
                </c:pt>
                <c:pt idx="352">
                  <c:v>41.146609</c:v>
                </c:pt>
                <c:pt idx="353">
                  <c:v>41.122139</c:v>
                </c:pt>
                <c:pt idx="354">
                  <c:v>41.095203</c:v>
                </c:pt>
                <c:pt idx="355">
                  <c:v>41.036605</c:v>
                </c:pt>
                <c:pt idx="356">
                  <c:v>41.025612</c:v>
                </c:pt>
                <c:pt idx="357">
                  <c:v>40.988378</c:v>
                </c:pt>
                <c:pt idx="358">
                  <c:v>40.970203</c:v>
                </c:pt>
                <c:pt idx="359">
                  <c:v>40.913434</c:v>
                </c:pt>
                <c:pt idx="360">
                  <c:v>40.897254</c:v>
                </c:pt>
                <c:pt idx="361">
                  <c:v>40.896022</c:v>
                </c:pt>
                <c:pt idx="362">
                  <c:v>40.887866</c:v>
                </c:pt>
                <c:pt idx="363">
                  <c:v>40.867437</c:v>
                </c:pt>
                <c:pt idx="364">
                  <c:v>40.839128</c:v>
                </c:pt>
                <c:pt idx="365">
                  <c:v>40.849576</c:v>
                </c:pt>
                <c:pt idx="366">
                  <c:v>40.796837</c:v>
                </c:pt>
                <c:pt idx="367">
                  <c:v>40.805688</c:v>
                </c:pt>
                <c:pt idx="368">
                  <c:v>40.823694</c:v>
                </c:pt>
                <c:pt idx="369">
                  <c:v>40.774313</c:v>
                </c:pt>
                <c:pt idx="370">
                  <c:v>40.769905</c:v>
                </c:pt>
                <c:pt idx="371">
                  <c:v>40.758085</c:v>
                </c:pt>
                <c:pt idx="372">
                  <c:v>40.741845</c:v>
                </c:pt>
                <c:pt idx="373">
                  <c:v>40.72188</c:v>
                </c:pt>
                <c:pt idx="374">
                  <c:v>40.697846</c:v>
                </c:pt>
                <c:pt idx="375">
                  <c:v>40.669502</c:v>
                </c:pt>
                <c:pt idx="376">
                  <c:v>40.65487</c:v>
                </c:pt>
                <c:pt idx="377">
                  <c:v>40.614149</c:v>
                </c:pt>
                <c:pt idx="378">
                  <c:v>40.623076</c:v>
                </c:pt>
                <c:pt idx="379">
                  <c:v>40.560857</c:v>
                </c:pt>
                <c:pt idx="380">
                  <c:v>40.55794</c:v>
                </c:pt>
                <c:pt idx="381">
                  <c:v>40.562761</c:v>
                </c:pt>
                <c:pt idx="382">
                  <c:v>40.49436</c:v>
                </c:pt>
                <c:pt idx="383">
                  <c:v>40.471498</c:v>
                </c:pt>
                <c:pt idx="384">
                  <c:v>40.431257</c:v>
                </c:pt>
                <c:pt idx="385">
                  <c:v>40.393674</c:v>
                </c:pt>
                <c:pt idx="386">
                  <c:v>40.37573</c:v>
                </c:pt>
                <c:pt idx="387">
                  <c:v>40.372759</c:v>
                </c:pt>
                <c:pt idx="388">
                  <c:v>40.353124</c:v>
                </c:pt>
                <c:pt idx="389">
                  <c:v>40.363665</c:v>
                </c:pt>
                <c:pt idx="390">
                  <c:v>40.295384</c:v>
                </c:pt>
                <c:pt idx="391">
                  <c:v>40.274787</c:v>
                </c:pt>
                <c:pt idx="392">
                  <c:v>40.234647</c:v>
                </c:pt>
                <c:pt idx="393">
                  <c:v>40.179537</c:v>
                </c:pt>
                <c:pt idx="394">
                  <c:v>40.203274</c:v>
                </c:pt>
                <c:pt idx="395">
                  <c:v>40.175022</c:v>
                </c:pt>
                <c:pt idx="396">
                  <c:v>40.162612</c:v>
                </c:pt>
                <c:pt idx="397">
                  <c:v>40.13139</c:v>
                </c:pt>
                <c:pt idx="398">
                  <c:v>40.110725</c:v>
                </c:pt>
                <c:pt idx="399">
                  <c:v>40.091085</c:v>
                </c:pt>
                <c:pt idx="400">
                  <c:v>40.086889</c:v>
                </c:pt>
                <c:pt idx="401">
                  <c:v>40.08925</c:v>
                </c:pt>
                <c:pt idx="402">
                  <c:v>40.064374</c:v>
                </c:pt>
                <c:pt idx="403">
                  <c:v>40.018099</c:v>
                </c:pt>
                <c:pt idx="404">
                  <c:v>40.018544</c:v>
                </c:pt>
                <c:pt idx="405">
                  <c:v>40.008933</c:v>
                </c:pt>
                <c:pt idx="406">
                  <c:v>39.980145</c:v>
                </c:pt>
                <c:pt idx="407">
                  <c:v>39.956522</c:v>
                </c:pt>
                <c:pt idx="408">
                  <c:v>39.933021</c:v>
                </c:pt>
                <c:pt idx="409">
                  <c:v>39.932982</c:v>
                </c:pt>
                <c:pt idx="410">
                  <c:v>39.883161</c:v>
                </c:pt>
                <c:pt idx="411">
                  <c:v>39.872194</c:v>
                </c:pt>
                <c:pt idx="412">
                  <c:v>39.846831</c:v>
                </c:pt>
                <c:pt idx="413">
                  <c:v>39.83184</c:v>
                </c:pt>
                <c:pt idx="414">
                  <c:v>39.800279</c:v>
                </c:pt>
                <c:pt idx="415">
                  <c:v>39.798376</c:v>
                </c:pt>
                <c:pt idx="416">
                  <c:v>39.740486</c:v>
                </c:pt>
                <c:pt idx="417">
                  <c:v>39.722226</c:v>
                </c:pt>
                <c:pt idx="418">
                  <c:v>39.730755</c:v>
                </c:pt>
                <c:pt idx="419">
                  <c:v>39.689899</c:v>
                </c:pt>
                <c:pt idx="420">
                  <c:v>39.677999</c:v>
                </c:pt>
                <c:pt idx="421">
                  <c:v>39.637439</c:v>
                </c:pt>
                <c:pt idx="422">
                  <c:v>39.611461</c:v>
                </c:pt>
                <c:pt idx="423">
                  <c:v>39.612443</c:v>
                </c:pt>
                <c:pt idx="424">
                  <c:v>39.613975</c:v>
                </c:pt>
                <c:pt idx="425">
                  <c:v>39.564554</c:v>
                </c:pt>
                <c:pt idx="426">
                  <c:v>39.494003</c:v>
                </c:pt>
                <c:pt idx="427">
                  <c:v>39.529473</c:v>
                </c:pt>
                <c:pt idx="428">
                  <c:v>39.473316</c:v>
                </c:pt>
                <c:pt idx="429">
                  <c:v>39.426524</c:v>
                </c:pt>
                <c:pt idx="430">
                  <c:v>39.427908</c:v>
                </c:pt>
                <c:pt idx="431">
                  <c:v>39.384879</c:v>
                </c:pt>
                <c:pt idx="432">
                  <c:v>39.349699</c:v>
                </c:pt>
                <c:pt idx="433">
                  <c:v>39.379237</c:v>
                </c:pt>
                <c:pt idx="434">
                  <c:v>39.345323</c:v>
                </c:pt>
                <c:pt idx="435">
                  <c:v>39.321208</c:v>
                </c:pt>
                <c:pt idx="436">
                  <c:v>39.301184</c:v>
                </c:pt>
                <c:pt idx="437">
                  <c:v>39.268312</c:v>
                </c:pt>
                <c:pt idx="438">
                  <c:v>39.23033</c:v>
                </c:pt>
                <c:pt idx="439">
                  <c:v>39.244813</c:v>
                </c:pt>
                <c:pt idx="440">
                  <c:v>39.244572</c:v>
                </c:pt>
                <c:pt idx="441">
                  <c:v>39.250398</c:v>
                </c:pt>
                <c:pt idx="442">
                  <c:v>39.187182</c:v>
                </c:pt>
                <c:pt idx="443">
                  <c:v>39.191099</c:v>
                </c:pt>
                <c:pt idx="444">
                  <c:v>39.161064</c:v>
                </c:pt>
                <c:pt idx="445">
                  <c:v>39.137953</c:v>
                </c:pt>
                <c:pt idx="446">
                  <c:v>39.118361</c:v>
                </c:pt>
                <c:pt idx="447">
                  <c:v>39.088508</c:v>
                </c:pt>
                <c:pt idx="448">
                  <c:v>39.104144</c:v>
                </c:pt>
                <c:pt idx="449">
                  <c:v>39.071032</c:v>
                </c:pt>
                <c:pt idx="450">
                  <c:v>39.06798</c:v>
                </c:pt>
                <c:pt idx="451">
                  <c:v>39.03137</c:v>
                </c:pt>
                <c:pt idx="452">
                  <c:v>39.033726</c:v>
                </c:pt>
                <c:pt idx="453">
                  <c:v>39.041593</c:v>
                </c:pt>
                <c:pt idx="454">
                  <c:v>39.024903</c:v>
                </c:pt>
                <c:pt idx="455">
                  <c:v>39.036064</c:v>
                </c:pt>
                <c:pt idx="456">
                  <c:v>39.044257</c:v>
                </c:pt>
                <c:pt idx="457">
                  <c:v>39.031394</c:v>
                </c:pt>
                <c:pt idx="458">
                  <c:v>39.044796</c:v>
                </c:pt>
                <c:pt idx="459">
                  <c:v>39.0375</c:v>
                </c:pt>
                <c:pt idx="460">
                  <c:v>39.058969</c:v>
                </c:pt>
                <c:pt idx="461">
                  <c:v>39.084781</c:v>
                </c:pt>
                <c:pt idx="462">
                  <c:v>39.048881</c:v>
                </c:pt>
                <c:pt idx="463">
                  <c:v>39.081884</c:v>
                </c:pt>
                <c:pt idx="464">
                  <c:v>39.083802</c:v>
                </c:pt>
                <c:pt idx="465">
                  <c:v>39.084375</c:v>
                </c:pt>
                <c:pt idx="466">
                  <c:v>39.064639</c:v>
                </c:pt>
                <c:pt idx="467">
                  <c:v>39.059328</c:v>
                </c:pt>
                <c:pt idx="468">
                  <c:v>39.051431</c:v>
                </c:pt>
                <c:pt idx="469">
                  <c:v>39.045942</c:v>
                </c:pt>
                <c:pt idx="470">
                  <c:v>39.024837</c:v>
                </c:pt>
                <c:pt idx="471">
                  <c:v>39.045887</c:v>
                </c:pt>
                <c:pt idx="472">
                  <c:v>39.060222</c:v>
                </c:pt>
                <c:pt idx="473">
                  <c:v>39.076618</c:v>
                </c:pt>
                <c:pt idx="474">
                  <c:v>39.035356</c:v>
                </c:pt>
                <c:pt idx="475">
                  <c:v>39.03617</c:v>
                </c:pt>
                <c:pt idx="476">
                  <c:v>39.011818</c:v>
                </c:pt>
                <c:pt idx="477">
                  <c:v>39.030639</c:v>
                </c:pt>
                <c:pt idx="478">
                  <c:v>39.047702</c:v>
                </c:pt>
                <c:pt idx="479">
                  <c:v>39.031872</c:v>
                </c:pt>
                <c:pt idx="480">
                  <c:v>39.047685</c:v>
                </c:pt>
                <c:pt idx="481">
                  <c:v>39.012182</c:v>
                </c:pt>
                <c:pt idx="482">
                  <c:v>38.989619</c:v>
                </c:pt>
                <c:pt idx="483">
                  <c:v>39.003916</c:v>
                </c:pt>
                <c:pt idx="484">
                  <c:v>39.013254</c:v>
                </c:pt>
                <c:pt idx="485">
                  <c:v>39.027731</c:v>
                </c:pt>
                <c:pt idx="486">
                  <c:v>38.992727</c:v>
                </c:pt>
                <c:pt idx="487">
                  <c:v>38.959414</c:v>
                </c:pt>
                <c:pt idx="488">
                  <c:v>38.983808</c:v>
                </c:pt>
                <c:pt idx="489">
                  <c:v>38.978315</c:v>
                </c:pt>
                <c:pt idx="490">
                  <c:v>38.951052</c:v>
                </c:pt>
                <c:pt idx="491">
                  <c:v>38.895512</c:v>
                </c:pt>
                <c:pt idx="492">
                  <c:v>38.925967</c:v>
                </c:pt>
                <c:pt idx="493">
                  <c:v>38.904722</c:v>
                </c:pt>
                <c:pt idx="494">
                  <c:v>38.907734</c:v>
                </c:pt>
                <c:pt idx="495">
                  <c:v>38.932463</c:v>
                </c:pt>
                <c:pt idx="496">
                  <c:v>38.948848</c:v>
                </c:pt>
                <c:pt idx="497">
                  <c:v>38.903839</c:v>
                </c:pt>
                <c:pt idx="498">
                  <c:v>38.91188</c:v>
                </c:pt>
                <c:pt idx="499">
                  <c:v>38.933003</c:v>
                </c:pt>
                <c:pt idx="500">
                  <c:v>38.901249</c:v>
                </c:pt>
                <c:pt idx="501">
                  <c:v>38.885142</c:v>
                </c:pt>
                <c:pt idx="502">
                  <c:v>38.877796</c:v>
                </c:pt>
                <c:pt idx="503">
                  <c:v>38.911129</c:v>
                </c:pt>
                <c:pt idx="504">
                  <c:v>38.904134</c:v>
                </c:pt>
                <c:pt idx="505">
                  <c:v>38.885667</c:v>
                </c:pt>
                <c:pt idx="506">
                  <c:v>38.866647</c:v>
                </c:pt>
                <c:pt idx="507">
                  <c:v>38.819614</c:v>
                </c:pt>
                <c:pt idx="508">
                  <c:v>38.854285</c:v>
                </c:pt>
                <c:pt idx="509">
                  <c:v>38.831411</c:v>
                </c:pt>
                <c:pt idx="510">
                  <c:v>38.833877</c:v>
                </c:pt>
                <c:pt idx="511">
                  <c:v>38.856471</c:v>
                </c:pt>
                <c:pt idx="512">
                  <c:v>38.847214</c:v>
                </c:pt>
                <c:pt idx="513">
                  <c:v>38.810686</c:v>
                </c:pt>
                <c:pt idx="514">
                  <c:v>38.809779</c:v>
                </c:pt>
                <c:pt idx="515">
                  <c:v>38.763847</c:v>
                </c:pt>
                <c:pt idx="516">
                  <c:v>38.762127</c:v>
                </c:pt>
                <c:pt idx="517">
                  <c:v>38.769823</c:v>
                </c:pt>
                <c:pt idx="518">
                  <c:v>38.71839</c:v>
                </c:pt>
                <c:pt idx="519">
                  <c:v>38.741357</c:v>
                </c:pt>
                <c:pt idx="520">
                  <c:v>38.753656</c:v>
                </c:pt>
                <c:pt idx="521">
                  <c:v>38.761966</c:v>
                </c:pt>
                <c:pt idx="522">
                  <c:v>38.706514</c:v>
                </c:pt>
                <c:pt idx="523">
                  <c:v>38.750372</c:v>
                </c:pt>
                <c:pt idx="524">
                  <c:v>39.960779</c:v>
                </c:pt>
                <c:pt idx="525">
                  <c:v>39.472385</c:v>
                </c:pt>
                <c:pt idx="526">
                  <c:v>39.491975</c:v>
                </c:pt>
                <c:pt idx="527">
                  <c:v>39.809357</c:v>
                </c:pt>
                <c:pt idx="528">
                  <c:v>40.267158</c:v>
                </c:pt>
                <c:pt idx="529">
                  <c:v>40.823188</c:v>
                </c:pt>
                <c:pt idx="530">
                  <c:v>41.46564</c:v>
                </c:pt>
                <c:pt idx="531">
                  <c:v>42.011345</c:v>
                </c:pt>
                <c:pt idx="532">
                  <c:v>42.698534</c:v>
                </c:pt>
                <c:pt idx="533">
                  <c:v>43.439832</c:v>
                </c:pt>
                <c:pt idx="534">
                  <c:v>44.030082</c:v>
                </c:pt>
                <c:pt idx="535">
                  <c:v>44.551738</c:v>
                </c:pt>
                <c:pt idx="536">
                  <c:v>45.133283</c:v>
                </c:pt>
                <c:pt idx="537">
                  <c:v>45.631225</c:v>
                </c:pt>
                <c:pt idx="538">
                  <c:v>46.097313</c:v>
                </c:pt>
                <c:pt idx="539">
                  <c:v>46.58527</c:v>
                </c:pt>
                <c:pt idx="540">
                  <c:v>47.243419</c:v>
                </c:pt>
                <c:pt idx="541">
                  <c:v>47.72921</c:v>
                </c:pt>
                <c:pt idx="542">
                  <c:v>48.149907</c:v>
                </c:pt>
                <c:pt idx="543">
                  <c:v>48.48822</c:v>
                </c:pt>
                <c:pt idx="544">
                  <c:v>48.809626</c:v>
                </c:pt>
                <c:pt idx="545">
                  <c:v>49.093423</c:v>
                </c:pt>
                <c:pt idx="546">
                  <c:v>49.302518</c:v>
                </c:pt>
                <c:pt idx="547">
                  <c:v>49.46633</c:v>
                </c:pt>
                <c:pt idx="548">
                  <c:v>49.694438</c:v>
                </c:pt>
                <c:pt idx="549">
                  <c:v>49.897656</c:v>
                </c:pt>
                <c:pt idx="550">
                  <c:v>50.047241</c:v>
                </c:pt>
                <c:pt idx="551">
                  <c:v>50.283384</c:v>
                </c:pt>
                <c:pt idx="552">
                  <c:v>50.40803</c:v>
                </c:pt>
                <c:pt idx="553">
                  <c:v>50.510695</c:v>
                </c:pt>
                <c:pt idx="554">
                  <c:v>50.71575</c:v>
                </c:pt>
                <c:pt idx="555">
                  <c:v>50.870003</c:v>
                </c:pt>
                <c:pt idx="556">
                  <c:v>50.986528</c:v>
                </c:pt>
                <c:pt idx="557">
                  <c:v>51.176117</c:v>
                </c:pt>
                <c:pt idx="558">
                  <c:v>51.30053</c:v>
                </c:pt>
                <c:pt idx="559">
                  <c:v>51.40028</c:v>
                </c:pt>
                <c:pt idx="560">
                  <c:v>51.494377</c:v>
                </c:pt>
                <c:pt idx="561">
                  <c:v>51.620792</c:v>
                </c:pt>
                <c:pt idx="562">
                  <c:v>51.820519</c:v>
                </c:pt>
                <c:pt idx="563">
                  <c:v>51.90017</c:v>
                </c:pt>
                <c:pt idx="564">
                  <c:v>52.077707</c:v>
                </c:pt>
                <c:pt idx="565">
                  <c:v>52.197295</c:v>
                </c:pt>
                <c:pt idx="566">
                  <c:v>52.367097</c:v>
                </c:pt>
                <c:pt idx="567">
                  <c:v>52.552378</c:v>
                </c:pt>
                <c:pt idx="568">
                  <c:v>52.680573</c:v>
                </c:pt>
                <c:pt idx="569">
                  <c:v>52.836818</c:v>
                </c:pt>
                <c:pt idx="570">
                  <c:v>52.957871</c:v>
                </c:pt>
                <c:pt idx="571">
                  <c:v>53.133584</c:v>
                </c:pt>
                <c:pt idx="572">
                  <c:v>53.251291</c:v>
                </c:pt>
                <c:pt idx="573">
                  <c:v>53.441109</c:v>
                </c:pt>
                <c:pt idx="574">
                  <c:v>53.600192</c:v>
                </c:pt>
                <c:pt idx="575">
                  <c:v>53.716069</c:v>
                </c:pt>
                <c:pt idx="576">
                  <c:v>53.879569</c:v>
                </c:pt>
                <c:pt idx="577">
                  <c:v>54.048797</c:v>
                </c:pt>
                <c:pt idx="578">
                  <c:v>54.188366</c:v>
                </c:pt>
                <c:pt idx="579">
                  <c:v>54.401203</c:v>
                </c:pt>
                <c:pt idx="580">
                  <c:v>54.518664</c:v>
                </c:pt>
                <c:pt idx="581">
                  <c:v>54.694453</c:v>
                </c:pt>
                <c:pt idx="582">
                  <c:v>54.866735</c:v>
                </c:pt>
                <c:pt idx="583">
                  <c:v>54.98613</c:v>
                </c:pt>
                <c:pt idx="584">
                  <c:v>55.067753</c:v>
                </c:pt>
                <c:pt idx="585">
                  <c:v>55.141616</c:v>
                </c:pt>
                <c:pt idx="586">
                  <c:v>55.23151</c:v>
                </c:pt>
                <c:pt idx="587">
                  <c:v>55.346551</c:v>
                </c:pt>
                <c:pt idx="588">
                  <c:v>55.426655</c:v>
                </c:pt>
                <c:pt idx="589">
                  <c:v>55.599725</c:v>
                </c:pt>
                <c:pt idx="590">
                  <c:v>55.707034</c:v>
                </c:pt>
                <c:pt idx="591">
                  <c:v>55.833027</c:v>
                </c:pt>
                <c:pt idx="592">
                  <c:v>55.95035</c:v>
                </c:pt>
                <c:pt idx="593">
                  <c:v>56.042633</c:v>
                </c:pt>
                <c:pt idx="594">
                  <c:v>56.183238</c:v>
                </c:pt>
                <c:pt idx="595">
                  <c:v>56.270893</c:v>
                </c:pt>
                <c:pt idx="596">
                  <c:v>56.394486</c:v>
                </c:pt>
                <c:pt idx="597">
                  <c:v>56.455705</c:v>
                </c:pt>
                <c:pt idx="598">
                  <c:v>56.53153</c:v>
                </c:pt>
                <c:pt idx="599">
                  <c:v>56.762311</c:v>
                </c:pt>
                <c:pt idx="600">
                  <c:v>56.936632</c:v>
                </c:pt>
                <c:pt idx="601">
                  <c:v>57.133279</c:v>
                </c:pt>
                <c:pt idx="602">
                  <c:v>57.22707</c:v>
                </c:pt>
                <c:pt idx="603">
                  <c:v>57.355027</c:v>
                </c:pt>
                <c:pt idx="604">
                  <c:v>57.442248</c:v>
                </c:pt>
                <c:pt idx="605">
                  <c:v>57.592417</c:v>
                </c:pt>
                <c:pt idx="606">
                  <c:v>57.718766</c:v>
                </c:pt>
                <c:pt idx="607">
                  <c:v>57.894074</c:v>
                </c:pt>
                <c:pt idx="608">
                  <c:v>57.934317</c:v>
                </c:pt>
                <c:pt idx="609">
                  <c:v>58.091664</c:v>
                </c:pt>
                <c:pt idx="610">
                  <c:v>58.218356</c:v>
                </c:pt>
                <c:pt idx="611">
                  <c:v>58.347691</c:v>
                </c:pt>
                <c:pt idx="612">
                  <c:v>58.484076</c:v>
                </c:pt>
                <c:pt idx="613">
                  <c:v>58.545223</c:v>
                </c:pt>
                <c:pt idx="614">
                  <c:v>58.663509</c:v>
                </c:pt>
                <c:pt idx="615">
                  <c:v>58.770277</c:v>
                </c:pt>
                <c:pt idx="616">
                  <c:v>58.92663</c:v>
                </c:pt>
                <c:pt idx="617">
                  <c:v>59.053358</c:v>
                </c:pt>
                <c:pt idx="618">
                  <c:v>59.179652</c:v>
                </c:pt>
                <c:pt idx="619">
                  <c:v>59.337247</c:v>
                </c:pt>
                <c:pt idx="620">
                  <c:v>59.522783</c:v>
                </c:pt>
                <c:pt idx="621">
                  <c:v>59.629571</c:v>
                </c:pt>
                <c:pt idx="622">
                  <c:v>59.769689</c:v>
                </c:pt>
                <c:pt idx="623">
                  <c:v>59.796497</c:v>
                </c:pt>
                <c:pt idx="624">
                  <c:v>59.955382</c:v>
                </c:pt>
                <c:pt idx="625">
                  <c:v>60.130217</c:v>
                </c:pt>
                <c:pt idx="626">
                  <c:v>60.212646</c:v>
                </c:pt>
                <c:pt idx="627">
                  <c:v>60.240655</c:v>
                </c:pt>
                <c:pt idx="628">
                  <c:v>60.285767</c:v>
                </c:pt>
                <c:pt idx="629">
                  <c:v>60.429788</c:v>
                </c:pt>
                <c:pt idx="630">
                  <c:v>60.511828</c:v>
                </c:pt>
                <c:pt idx="631">
                  <c:v>60.580309</c:v>
                </c:pt>
                <c:pt idx="632">
                  <c:v>60.692197</c:v>
                </c:pt>
                <c:pt idx="633">
                  <c:v>60.799672</c:v>
                </c:pt>
                <c:pt idx="634">
                  <c:v>60.960899</c:v>
                </c:pt>
                <c:pt idx="635">
                  <c:v>61.131136</c:v>
                </c:pt>
                <c:pt idx="636">
                  <c:v>61.237789</c:v>
                </c:pt>
                <c:pt idx="637">
                  <c:v>61.313865</c:v>
                </c:pt>
                <c:pt idx="638">
                  <c:v>61.466821</c:v>
                </c:pt>
                <c:pt idx="639">
                  <c:v>61.658382</c:v>
                </c:pt>
                <c:pt idx="640">
                  <c:v>61.724607</c:v>
                </c:pt>
                <c:pt idx="641">
                  <c:v>61.851987</c:v>
                </c:pt>
                <c:pt idx="642">
                  <c:v>61.906252</c:v>
                </c:pt>
                <c:pt idx="643">
                  <c:v>62.035587</c:v>
                </c:pt>
                <c:pt idx="644">
                  <c:v>62.129583</c:v>
                </c:pt>
                <c:pt idx="645">
                  <c:v>62.243547</c:v>
                </c:pt>
                <c:pt idx="646">
                  <c:v>62.286646</c:v>
                </c:pt>
                <c:pt idx="647">
                  <c:v>62.276588</c:v>
                </c:pt>
                <c:pt idx="648">
                  <c:v>62.402072</c:v>
                </c:pt>
                <c:pt idx="649">
                  <c:v>62.476809</c:v>
                </c:pt>
                <c:pt idx="650">
                  <c:v>62.618005</c:v>
                </c:pt>
                <c:pt idx="651">
                  <c:v>62.695107</c:v>
                </c:pt>
                <c:pt idx="652">
                  <c:v>62.787444</c:v>
                </c:pt>
                <c:pt idx="653">
                  <c:v>62.917811</c:v>
                </c:pt>
                <c:pt idx="654">
                  <c:v>62.988271</c:v>
                </c:pt>
                <c:pt idx="655">
                  <c:v>63.095902</c:v>
                </c:pt>
                <c:pt idx="656">
                  <c:v>63.159909</c:v>
                </c:pt>
                <c:pt idx="657">
                  <c:v>63.195287</c:v>
                </c:pt>
                <c:pt idx="658">
                  <c:v>63.277805</c:v>
                </c:pt>
                <c:pt idx="659">
                  <c:v>63.338646</c:v>
                </c:pt>
                <c:pt idx="660">
                  <c:v>63.415834</c:v>
                </c:pt>
                <c:pt idx="661">
                  <c:v>63.508624</c:v>
                </c:pt>
                <c:pt idx="662">
                  <c:v>63.655398</c:v>
                </c:pt>
                <c:pt idx="663">
                  <c:v>63.768663</c:v>
                </c:pt>
                <c:pt idx="664">
                  <c:v>63.957689</c:v>
                </c:pt>
                <c:pt idx="665">
                  <c:v>64.07333800000001</c:v>
                </c:pt>
                <c:pt idx="666">
                  <c:v>64.097539</c:v>
                </c:pt>
                <c:pt idx="667">
                  <c:v>64.241199</c:v>
                </c:pt>
                <c:pt idx="668">
                  <c:v>64.403837</c:v>
                </c:pt>
                <c:pt idx="669">
                  <c:v>64.610969</c:v>
                </c:pt>
                <c:pt idx="670">
                  <c:v>64.710971</c:v>
                </c:pt>
                <c:pt idx="671">
                  <c:v>64.74219</c:v>
                </c:pt>
                <c:pt idx="672">
                  <c:v>64.785563</c:v>
                </c:pt>
                <c:pt idx="673">
                  <c:v>64.844897</c:v>
                </c:pt>
                <c:pt idx="674">
                  <c:v>64.946044</c:v>
                </c:pt>
                <c:pt idx="675">
                  <c:v>65.071371</c:v>
                </c:pt>
                <c:pt idx="676">
                  <c:v>65.15674199999999</c:v>
                </c:pt>
                <c:pt idx="677">
                  <c:v>65.260887</c:v>
                </c:pt>
                <c:pt idx="678">
                  <c:v>65.395365</c:v>
                </c:pt>
                <c:pt idx="679">
                  <c:v>65.55718299999999</c:v>
                </c:pt>
                <c:pt idx="680">
                  <c:v>65.689336</c:v>
                </c:pt>
                <c:pt idx="681">
                  <c:v>65.797662</c:v>
                </c:pt>
                <c:pt idx="682">
                  <c:v>65.915083</c:v>
                </c:pt>
                <c:pt idx="683">
                  <c:v>66.00778</c:v>
                </c:pt>
                <c:pt idx="684">
                  <c:v>66.100981</c:v>
                </c:pt>
                <c:pt idx="685">
                  <c:v>66.18247100000001</c:v>
                </c:pt>
                <c:pt idx="686">
                  <c:v>66.262212</c:v>
                </c:pt>
                <c:pt idx="687">
                  <c:v>66.335469</c:v>
                </c:pt>
                <c:pt idx="688">
                  <c:v>66.397525</c:v>
                </c:pt>
                <c:pt idx="689">
                  <c:v>66.477789</c:v>
                </c:pt>
                <c:pt idx="690">
                  <c:v>66.544392</c:v>
                </c:pt>
                <c:pt idx="691">
                  <c:v>66.577302</c:v>
                </c:pt>
                <c:pt idx="692">
                  <c:v>66.68525700000001</c:v>
                </c:pt>
                <c:pt idx="693">
                  <c:v>66.77052</c:v>
                </c:pt>
                <c:pt idx="694">
                  <c:v>66.84821</c:v>
                </c:pt>
                <c:pt idx="695">
                  <c:v>67.03268799999999</c:v>
                </c:pt>
                <c:pt idx="696">
                  <c:v>67.112587</c:v>
                </c:pt>
                <c:pt idx="697">
                  <c:v>67.219256</c:v>
                </c:pt>
                <c:pt idx="698">
                  <c:v>67.309337</c:v>
                </c:pt>
                <c:pt idx="699">
                  <c:v>67.382693</c:v>
                </c:pt>
                <c:pt idx="700">
                  <c:v>67.510568</c:v>
                </c:pt>
                <c:pt idx="701">
                  <c:v>67.626374</c:v>
                </c:pt>
                <c:pt idx="702">
                  <c:v>67.754661</c:v>
                </c:pt>
                <c:pt idx="703">
                  <c:v>67.83931099999999</c:v>
                </c:pt>
                <c:pt idx="704">
                  <c:v>67.942645</c:v>
                </c:pt>
                <c:pt idx="705">
                  <c:v>68.050231</c:v>
                </c:pt>
                <c:pt idx="706">
                  <c:v>68.113642</c:v>
                </c:pt>
                <c:pt idx="707">
                  <c:v>68.20979</c:v>
                </c:pt>
                <c:pt idx="708">
                  <c:v>68.395133</c:v>
                </c:pt>
                <c:pt idx="709">
                  <c:v>68.460551</c:v>
                </c:pt>
                <c:pt idx="710">
                  <c:v>68.484864</c:v>
                </c:pt>
                <c:pt idx="711">
                  <c:v>68.66367200000001</c:v>
                </c:pt>
                <c:pt idx="712">
                  <c:v>68.781558</c:v>
                </c:pt>
                <c:pt idx="713">
                  <c:v>68.833772</c:v>
                </c:pt>
                <c:pt idx="714">
                  <c:v>68.92771</c:v>
                </c:pt>
                <c:pt idx="715">
                  <c:v>69.022526</c:v>
                </c:pt>
                <c:pt idx="716">
                  <c:v>69.134906</c:v>
                </c:pt>
                <c:pt idx="717">
                  <c:v>69.207226</c:v>
                </c:pt>
                <c:pt idx="718">
                  <c:v>69.278756</c:v>
                </c:pt>
                <c:pt idx="719">
                  <c:v>69.444137</c:v>
                </c:pt>
                <c:pt idx="720">
                  <c:v>69.492695</c:v>
                </c:pt>
                <c:pt idx="721">
                  <c:v>69.580233</c:v>
                </c:pt>
                <c:pt idx="722">
                  <c:v>69.657323</c:v>
                </c:pt>
                <c:pt idx="723">
                  <c:v>69.742639</c:v>
                </c:pt>
                <c:pt idx="724">
                  <c:v>69.823899</c:v>
                </c:pt>
                <c:pt idx="725">
                  <c:v>69.906262</c:v>
                </c:pt>
                <c:pt idx="726">
                  <c:v>70.008881</c:v>
                </c:pt>
                <c:pt idx="727">
                  <c:v>70.078378</c:v>
                </c:pt>
                <c:pt idx="728">
                  <c:v>70.12776700000001</c:v>
                </c:pt>
                <c:pt idx="729">
                  <c:v>70.208032</c:v>
                </c:pt>
                <c:pt idx="730">
                  <c:v>70.36487700000001</c:v>
                </c:pt>
                <c:pt idx="731">
                  <c:v>70.40547</c:v>
                </c:pt>
                <c:pt idx="732">
                  <c:v>70.53944199999999</c:v>
                </c:pt>
                <c:pt idx="733">
                  <c:v>70.621802</c:v>
                </c:pt>
                <c:pt idx="734">
                  <c:v>70.701532</c:v>
                </c:pt>
                <c:pt idx="735">
                  <c:v>70.726361</c:v>
                </c:pt>
                <c:pt idx="736">
                  <c:v>70.868494</c:v>
                </c:pt>
                <c:pt idx="737">
                  <c:v>70.927595</c:v>
                </c:pt>
                <c:pt idx="738">
                  <c:v>71.00688</c:v>
                </c:pt>
                <c:pt idx="739">
                  <c:v>71.074871</c:v>
                </c:pt>
                <c:pt idx="740">
                  <c:v>71.195994</c:v>
                </c:pt>
                <c:pt idx="741">
                  <c:v>71.249826</c:v>
                </c:pt>
                <c:pt idx="742">
                  <c:v>71.33271000000001</c:v>
                </c:pt>
                <c:pt idx="743">
                  <c:v>71.400552</c:v>
                </c:pt>
                <c:pt idx="744">
                  <c:v>71.498914</c:v>
                </c:pt>
                <c:pt idx="745">
                  <c:v>71.632885</c:v>
                </c:pt>
                <c:pt idx="746">
                  <c:v>71.721183</c:v>
                </c:pt>
                <c:pt idx="747">
                  <c:v>71.757791</c:v>
                </c:pt>
                <c:pt idx="748">
                  <c:v>71.859399</c:v>
                </c:pt>
                <c:pt idx="749">
                  <c:v>71.98540699999999</c:v>
                </c:pt>
                <c:pt idx="750">
                  <c:v>72.097618</c:v>
                </c:pt>
                <c:pt idx="751">
                  <c:v>72.173382</c:v>
                </c:pt>
                <c:pt idx="752">
                  <c:v>72.263299</c:v>
                </c:pt>
                <c:pt idx="753">
                  <c:v>72.343386</c:v>
                </c:pt>
                <c:pt idx="754">
                  <c:v>72.403005</c:v>
                </c:pt>
                <c:pt idx="755">
                  <c:v>72.590341</c:v>
                </c:pt>
                <c:pt idx="756">
                  <c:v>72.62141800000001</c:v>
                </c:pt>
                <c:pt idx="757">
                  <c:v>72.63615299999999</c:v>
                </c:pt>
                <c:pt idx="758">
                  <c:v>72.755191</c:v>
                </c:pt>
                <c:pt idx="759">
                  <c:v>72.760827</c:v>
                </c:pt>
                <c:pt idx="760">
                  <c:v>72.90570700000001</c:v>
                </c:pt>
                <c:pt idx="761">
                  <c:v>72.952952</c:v>
                </c:pt>
                <c:pt idx="762">
                  <c:v>73.002275</c:v>
                </c:pt>
                <c:pt idx="763">
                  <c:v>73.13807799999999</c:v>
                </c:pt>
                <c:pt idx="764">
                  <c:v>73.209955</c:v>
                </c:pt>
                <c:pt idx="765">
                  <c:v>73.206516</c:v>
                </c:pt>
                <c:pt idx="766">
                  <c:v>73.295113</c:v>
                </c:pt>
                <c:pt idx="767">
                  <c:v>73.386978</c:v>
                </c:pt>
                <c:pt idx="768">
                  <c:v>73.480512</c:v>
                </c:pt>
                <c:pt idx="769">
                  <c:v>73.616753</c:v>
                </c:pt>
                <c:pt idx="770">
                  <c:v>73.67274399999999</c:v>
                </c:pt>
                <c:pt idx="771">
                  <c:v>73.749728</c:v>
                </c:pt>
                <c:pt idx="772">
                  <c:v>73.792469</c:v>
                </c:pt>
                <c:pt idx="773">
                  <c:v>73.880348</c:v>
                </c:pt>
                <c:pt idx="774">
                  <c:v>73.919326</c:v>
                </c:pt>
                <c:pt idx="775">
                  <c:v>74.017517</c:v>
                </c:pt>
                <c:pt idx="776">
                  <c:v>74.08733700000001</c:v>
                </c:pt>
                <c:pt idx="777">
                  <c:v>74.146617</c:v>
                </c:pt>
                <c:pt idx="778">
                  <c:v>74.15804199999999</c:v>
                </c:pt>
                <c:pt idx="779">
                  <c:v>74.212378</c:v>
                </c:pt>
                <c:pt idx="780">
                  <c:v>74.347687</c:v>
                </c:pt>
                <c:pt idx="781">
                  <c:v>74.419497</c:v>
                </c:pt>
                <c:pt idx="782">
                  <c:v>74.530116</c:v>
                </c:pt>
                <c:pt idx="783">
                  <c:v>74.613058</c:v>
                </c:pt>
                <c:pt idx="784">
                  <c:v>74.69227499999999</c:v>
                </c:pt>
                <c:pt idx="785">
                  <c:v>74.76447</c:v>
                </c:pt>
                <c:pt idx="786">
                  <c:v>74.884096</c:v>
                </c:pt>
                <c:pt idx="787">
                  <c:v>74.983296</c:v>
                </c:pt>
                <c:pt idx="788">
                  <c:v>75.08694699999999</c:v>
                </c:pt>
                <c:pt idx="789">
                  <c:v>75.14979599999999</c:v>
                </c:pt>
                <c:pt idx="790">
                  <c:v>75.274726</c:v>
                </c:pt>
                <c:pt idx="791">
                  <c:v>75.417862</c:v>
                </c:pt>
                <c:pt idx="792">
                  <c:v>75.441912</c:v>
                </c:pt>
                <c:pt idx="793">
                  <c:v>75.494412</c:v>
                </c:pt>
                <c:pt idx="794">
                  <c:v>75.525271</c:v>
                </c:pt>
                <c:pt idx="795">
                  <c:v>75.60319200000001</c:v>
                </c:pt>
                <c:pt idx="796">
                  <c:v>75.643981</c:v>
                </c:pt>
                <c:pt idx="797">
                  <c:v>75.720077</c:v>
                </c:pt>
                <c:pt idx="798">
                  <c:v>75.78202</c:v>
                </c:pt>
                <c:pt idx="799">
                  <c:v>75.79779</c:v>
                </c:pt>
                <c:pt idx="800">
                  <c:v>75.91679</c:v>
                </c:pt>
                <c:pt idx="801">
                  <c:v>76.005626</c:v>
                </c:pt>
                <c:pt idx="802">
                  <c:v>76.067143</c:v>
                </c:pt>
                <c:pt idx="803">
                  <c:v>76.178549</c:v>
                </c:pt>
                <c:pt idx="804">
                  <c:v>76.23543</c:v>
                </c:pt>
                <c:pt idx="805">
                  <c:v>76.30503</c:v>
                </c:pt>
                <c:pt idx="806">
                  <c:v>76.411338</c:v>
                </c:pt>
                <c:pt idx="807">
                  <c:v>76.453899</c:v>
                </c:pt>
                <c:pt idx="808">
                  <c:v>76.61252</c:v>
                </c:pt>
                <c:pt idx="809">
                  <c:v>76.611698</c:v>
                </c:pt>
                <c:pt idx="810">
                  <c:v>76.718123</c:v>
                </c:pt>
                <c:pt idx="811">
                  <c:v>76.764011</c:v>
                </c:pt>
                <c:pt idx="812">
                  <c:v>76.860873</c:v>
                </c:pt>
                <c:pt idx="813">
                  <c:v>76.885758</c:v>
                </c:pt>
                <c:pt idx="814">
                  <c:v>76.959113</c:v>
                </c:pt>
                <c:pt idx="815">
                  <c:v>76.959414</c:v>
                </c:pt>
                <c:pt idx="816">
                  <c:v>77.000289</c:v>
                </c:pt>
                <c:pt idx="817">
                  <c:v>77.046245</c:v>
                </c:pt>
                <c:pt idx="818">
                  <c:v>77.144716</c:v>
                </c:pt>
                <c:pt idx="819">
                  <c:v>77.156987</c:v>
                </c:pt>
                <c:pt idx="820">
                  <c:v>77.226236</c:v>
                </c:pt>
                <c:pt idx="821">
                  <c:v>77.30340200000001</c:v>
                </c:pt>
                <c:pt idx="822">
                  <c:v>77.365993</c:v>
                </c:pt>
                <c:pt idx="823">
                  <c:v>77.440128</c:v>
                </c:pt>
                <c:pt idx="824">
                  <c:v>77.493298</c:v>
                </c:pt>
                <c:pt idx="825">
                  <c:v>77.593846</c:v>
                </c:pt>
                <c:pt idx="826">
                  <c:v>77.641195</c:v>
                </c:pt>
                <c:pt idx="827">
                  <c:v>77.740597</c:v>
                </c:pt>
                <c:pt idx="828">
                  <c:v>77.83375599999999</c:v>
                </c:pt>
                <c:pt idx="829">
                  <c:v>77.947088</c:v>
                </c:pt>
                <c:pt idx="830">
                  <c:v>77.954164</c:v>
                </c:pt>
                <c:pt idx="831">
                  <c:v>78.114136</c:v>
                </c:pt>
                <c:pt idx="832">
                  <c:v>78.153025</c:v>
                </c:pt>
                <c:pt idx="833">
                  <c:v>78.256007</c:v>
                </c:pt>
                <c:pt idx="834">
                  <c:v>78.31717</c:v>
                </c:pt>
                <c:pt idx="835">
                  <c:v>78.365264</c:v>
                </c:pt>
                <c:pt idx="836">
                  <c:v>78.434183</c:v>
                </c:pt>
                <c:pt idx="837">
                  <c:v>78.529103</c:v>
                </c:pt>
                <c:pt idx="838">
                  <c:v>78.617893</c:v>
                </c:pt>
                <c:pt idx="839">
                  <c:v>78.70061</c:v>
                </c:pt>
                <c:pt idx="840">
                  <c:v>78.766095</c:v>
                </c:pt>
                <c:pt idx="841">
                  <c:v>78.760381</c:v>
                </c:pt>
                <c:pt idx="842">
                  <c:v>78.838482</c:v>
                </c:pt>
                <c:pt idx="843">
                  <c:v>78.919142</c:v>
                </c:pt>
                <c:pt idx="844">
                  <c:v>78.992667</c:v>
                </c:pt>
                <c:pt idx="845">
                  <c:v>79.059054</c:v>
                </c:pt>
                <c:pt idx="846">
                  <c:v>79.12854299999999</c:v>
                </c:pt>
                <c:pt idx="847">
                  <c:v>79.196051</c:v>
                </c:pt>
                <c:pt idx="848">
                  <c:v>79.247448</c:v>
                </c:pt>
                <c:pt idx="849">
                  <c:v>79.33477499999999</c:v>
                </c:pt>
                <c:pt idx="850">
                  <c:v>79.386826</c:v>
                </c:pt>
                <c:pt idx="851">
                  <c:v>79.474109</c:v>
                </c:pt>
                <c:pt idx="852">
                  <c:v>79.516835</c:v>
                </c:pt>
                <c:pt idx="853">
                  <c:v>79.599042</c:v>
                </c:pt>
                <c:pt idx="854">
                  <c:v>79.690426</c:v>
                </c:pt>
                <c:pt idx="855">
                  <c:v>79.791527</c:v>
                </c:pt>
                <c:pt idx="856">
                  <c:v>79.831805</c:v>
                </c:pt>
                <c:pt idx="857">
                  <c:v>79.876581</c:v>
                </c:pt>
                <c:pt idx="858">
                  <c:v>79.953801</c:v>
                </c:pt>
                <c:pt idx="859">
                  <c:v>79.984269</c:v>
                </c:pt>
                <c:pt idx="860">
                  <c:v>80.06244100000001</c:v>
                </c:pt>
                <c:pt idx="861">
                  <c:v>80.123887</c:v>
                </c:pt>
                <c:pt idx="862">
                  <c:v>80.205557</c:v>
                </c:pt>
                <c:pt idx="863">
                  <c:v>80.273859</c:v>
                </c:pt>
                <c:pt idx="864">
                  <c:v>80.33489</c:v>
                </c:pt>
                <c:pt idx="865">
                  <c:v>80.402017</c:v>
                </c:pt>
                <c:pt idx="866">
                  <c:v>80.403491</c:v>
                </c:pt>
                <c:pt idx="867">
                  <c:v>80.433135</c:v>
                </c:pt>
                <c:pt idx="868">
                  <c:v>80.495361</c:v>
                </c:pt>
                <c:pt idx="869">
                  <c:v>80.557483</c:v>
                </c:pt>
                <c:pt idx="870">
                  <c:v>80.638925</c:v>
                </c:pt>
                <c:pt idx="871">
                  <c:v>80.67352200000001</c:v>
                </c:pt>
                <c:pt idx="872">
                  <c:v>80.724757</c:v>
                </c:pt>
                <c:pt idx="873">
                  <c:v>80.795556</c:v>
                </c:pt>
                <c:pt idx="874">
                  <c:v>80.86907</c:v>
                </c:pt>
                <c:pt idx="875">
                  <c:v>80.946954</c:v>
                </c:pt>
                <c:pt idx="876">
                  <c:v>81.02687899999999</c:v>
                </c:pt>
                <c:pt idx="877">
                  <c:v>81.011565</c:v>
                </c:pt>
                <c:pt idx="878">
                  <c:v>81.10480800000001</c:v>
                </c:pt>
                <c:pt idx="879">
                  <c:v>81.156818</c:v>
                </c:pt>
                <c:pt idx="880">
                  <c:v>81.219438</c:v>
                </c:pt>
                <c:pt idx="881">
                  <c:v>81.25623299999999</c:v>
                </c:pt>
                <c:pt idx="882">
                  <c:v>81.334486</c:v>
                </c:pt>
                <c:pt idx="883">
                  <c:v>81.381291</c:v>
                </c:pt>
                <c:pt idx="884">
                  <c:v>81.432611</c:v>
                </c:pt>
                <c:pt idx="885">
                  <c:v>81.490886</c:v>
                </c:pt>
                <c:pt idx="886">
                  <c:v>81.526109</c:v>
                </c:pt>
                <c:pt idx="887">
                  <c:v>81.545645</c:v>
                </c:pt>
                <c:pt idx="888">
                  <c:v>81.605226</c:v>
                </c:pt>
                <c:pt idx="889">
                  <c:v>81.67640299999999</c:v>
                </c:pt>
                <c:pt idx="890">
                  <c:v>81.69439</c:v>
                </c:pt>
                <c:pt idx="891">
                  <c:v>81.719094</c:v>
                </c:pt>
                <c:pt idx="892">
                  <c:v>81.744134</c:v>
                </c:pt>
                <c:pt idx="893">
                  <c:v>81.784931</c:v>
                </c:pt>
                <c:pt idx="894">
                  <c:v>81.79191</c:v>
                </c:pt>
                <c:pt idx="895">
                  <c:v>81.856538</c:v>
                </c:pt>
                <c:pt idx="896">
                  <c:v>81.884964</c:v>
                </c:pt>
                <c:pt idx="897">
                  <c:v>81.916791</c:v>
                </c:pt>
                <c:pt idx="898">
                  <c:v>81.91335</c:v>
                </c:pt>
                <c:pt idx="899">
                  <c:v>81.986606</c:v>
                </c:pt>
                <c:pt idx="900">
                  <c:v>82.021888</c:v>
                </c:pt>
                <c:pt idx="901">
                  <c:v>82.040688</c:v>
                </c:pt>
                <c:pt idx="902">
                  <c:v>82.07010099999999</c:v>
                </c:pt>
                <c:pt idx="903">
                  <c:v>82.059172</c:v>
                </c:pt>
                <c:pt idx="904">
                  <c:v>82.102084</c:v>
                </c:pt>
                <c:pt idx="905">
                  <c:v>82.130522</c:v>
                </c:pt>
                <c:pt idx="906">
                  <c:v>82.12085999999999</c:v>
                </c:pt>
                <c:pt idx="907">
                  <c:v>82.176473</c:v>
                </c:pt>
                <c:pt idx="908">
                  <c:v>82.181991</c:v>
                </c:pt>
                <c:pt idx="909">
                  <c:v>82.23247499999999</c:v>
                </c:pt>
                <c:pt idx="910">
                  <c:v>82.239517</c:v>
                </c:pt>
                <c:pt idx="911">
                  <c:v>82.248903</c:v>
                </c:pt>
                <c:pt idx="912">
                  <c:v>82.28670700000001</c:v>
                </c:pt>
                <c:pt idx="913">
                  <c:v>82.31997200000001</c:v>
                </c:pt>
                <c:pt idx="914">
                  <c:v>82.37853699999999</c:v>
                </c:pt>
                <c:pt idx="915">
                  <c:v>82.378424</c:v>
                </c:pt>
                <c:pt idx="916">
                  <c:v>82.396607</c:v>
                </c:pt>
                <c:pt idx="917">
                  <c:v>82.426936</c:v>
                </c:pt>
                <c:pt idx="918">
                  <c:v>82.473834</c:v>
                </c:pt>
                <c:pt idx="919">
                  <c:v>82.502666</c:v>
                </c:pt>
                <c:pt idx="920">
                  <c:v>82.478718</c:v>
                </c:pt>
                <c:pt idx="921">
                  <c:v>82.498444</c:v>
                </c:pt>
                <c:pt idx="922">
                  <c:v>82.511822</c:v>
                </c:pt>
                <c:pt idx="923">
                  <c:v>82.555246</c:v>
                </c:pt>
                <c:pt idx="924">
                  <c:v>82.566545</c:v>
                </c:pt>
                <c:pt idx="925">
                  <c:v>82.587297</c:v>
                </c:pt>
                <c:pt idx="926">
                  <c:v>82.65935399999999</c:v>
                </c:pt>
                <c:pt idx="927">
                  <c:v>82.64708</c:v>
                </c:pt>
                <c:pt idx="928">
                  <c:v>82.657878</c:v>
                </c:pt>
                <c:pt idx="929">
                  <c:v>82.726236</c:v>
                </c:pt>
                <c:pt idx="930">
                  <c:v>82.72468</c:v>
                </c:pt>
                <c:pt idx="931">
                  <c:v>82.731071</c:v>
                </c:pt>
                <c:pt idx="932">
                  <c:v>82.744665</c:v>
                </c:pt>
                <c:pt idx="933">
                  <c:v>82.773425</c:v>
                </c:pt>
                <c:pt idx="934">
                  <c:v>82.778392</c:v>
                </c:pt>
                <c:pt idx="935">
                  <c:v>82.80201700000001</c:v>
                </c:pt>
                <c:pt idx="936">
                  <c:v>82.777528</c:v>
                </c:pt>
                <c:pt idx="937">
                  <c:v>82.770611</c:v>
                </c:pt>
                <c:pt idx="938">
                  <c:v>82.771607</c:v>
                </c:pt>
                <c:pt idx="939">
                  <c:v>82.749882</c:v>
                </c:pt>
                <c:pt idx="940">
                  <c:v>82.77254499999999</c:v>
                </c:pt>
                <c:pt idx="941">
                  <c:v>82.737519</c:v>
                </c:pt>
                <c:pt idx="942">
                  <c:v>82.777631</c:v>
                </c:pt>
                <c:pt idx="943">
                  <c:v>82.739946</c:v>
                </c:pt>
                <c:pt idx="944">
                  <c:v>82.745653</c:v>
                </c:pt>
                <c:pt idx="945">
                  <c:v>82.691146</c:v>
                </c:pt>
                <c:pt idx="946">
                  <c:v>82.71877000000001</c:v>
                </c:pt>
                <c:pt idx="947">
                  <c:v>82.68973699999999</c:v>
                </c:pt>
                <c:pt idx="948">
                  <c:v>82.654903</c:v>
                </c:pt>
                <c:pt idx="949">
                  <c:v>82.632587</c:v>
                </c:pt>
                <c:pt idx="950">
                  <c:v>82.634634</c:v>
                </c:pt>
                <c:pt idx="951">
                  <c:v>82.62942099999999</c:v>
                </c:pt>
                <c:pt idx="952">
                  <c:v>82.592741</c:v>
                </c:pt>
                <c:pt idx="953">
                  <c:v>82.57968700000001</c:v>
                </c:pt>
                <c:pt idx="954">
                  <c:v>82.541839</c:v>
                </c:pt>
                <c:pt idx="955">
                  <c:v>82.533873</c:v>
                </c:pt>
                <c:pt idx="956">
                  <c:v>82.53737099999999</c:v>
                </c:pt>
                <c:pt idx="957">
                  <c:v>82.51217</c:v>
                </c:pt>
                <c:pt idx="958">
                  <c:v>82.51227799999999</c:v>
                </c:pt>
                <c:pt idx="959">
                  <c:v>82.499885</c:v>
                </c:pt>
                <c:pt idx="960">
                  <c:v>82.461205</c:v>
                </c:pt>
                <c:pt idx="961">
                  <c:v>82.439832</c:v>
                </c:pt>
                <c:pt idx="962">
                  <c:v>82.446141</c:v>
                </c:pt>
                <c:pt idx="963">
                  <c:v>82.389988</c:v>
                </c:pt>
                <c:pt idx="964">
                  <c:v>82.36818</c:v>
                </c:pt>
                <c:pt idx="965">
                  <c:v>82.304052</c:v>
                </c:pt>
                <c:pt idx="966">
                  <c:v>82.280789</c:v>
                </c:pt>
                <c:pt idx="967">
                  <c:v>82.245934</c:v>
                </c:pt>
                <c:pt idx="968">
                  <c:v>82.238034</c:v>
                </c:pt>
                <c:pt idx="969">
                  <c:v>82.155496</c:v>
                </c:pt>
                <c:pt idx="970">
                  <c:v>82.130368</c:v>
                </c:pt>
                <c:pt idx="971">
                  <c:v>82.05542199999999</c:v>
                </c:pt>
                <c:pt idx="972">
                  <c:v>82.05266</c:v>
                </c:pt>
                <c:pt idx="973">
                  <c:v>82.037622</c:v>
                </c:pt>
                <c:pt idx="974">
                  <c:v>81.958146</c:v>
                </c:pt>
                <c:pt idx="975">
                  <c:v>81.942441</c:v>
                </c:pt>
                <c:pt idx="976">
                  <c:v>81.854259</c:v>
                </c:pt>
                <c:pt idx="977">
                  <c:v>81.824887</c:v>
                </c:pt>
                <c:pt idx="978">
                  <c:v>81.748749</c:v>
                </c:pt>
                <c:pt idx="979">
                  <c:v>81.688396</c:v>
                </c:pt>
                <c:pt idx="980">
                  <c:v>81.664806</c:v>
                </c:pt>
                <c:pt idx="981">
                  <c:v>81.572627</c:v>
                </c:pt>
                <c:pt idx="982">
                  <c:v>81.500694</c:v>
                </c:pt>
                <c:pt idx="983">
                  <c:v>81.451999</c:v>
                </c:pt>
                <c:pt idx="984">
                  <c:v>81.389501</c:v>
                </c:pt>
                <c:pt idx="985">
                  <c:v>81.307697</c:v>
                </c:pt>
                <c:pt idx="986">
                  <c:v>81.254231</c:v>
                </c:pt>
                <c:pt idx="987">
                  <c:v>81.209123</c:v>
                </c:pt>
                <c:pt idx="988">
                  <c:v>81.18371</c:v>
                </c:pt>
                <c:pt idx="989">
                  <c:v>81.099022</c:v>
                </c:pt>
                <c:pt idx="990">
                  <c:v>81.067188</c:v>
                </c:pt>
                <c:pt idx="991">
                  <c:v>81.034029</c:v>
                </c:pt>
                <c:pt idx="992">
                  <c:v>80.962485</c:v>
                </c:pt>
                <c:pt idx="993">
                  <c:v>80.921022</c:v>
                </c:pt>
                <c:pt idx="994">
                  <c:v>80.871351</c:v>
                </c:pt>
                <c:pt idx="995">
                  <c:v>80.816125</c:v>
                </c:pt>
                <c:pt idx="996">
                  <c:v>80.80378399999999</c:v>
                </c:pt>
                <c:pt idx="997">
                  <c:v>80.75214</c:v>
                </c:pt>
                <c:pt idx="998">
                  <c:v>80.667609</c:v>
                </c:pt>
                <c:pt idx="999">
                  <c:v>80.637526</c:v>
                </c:pt>
                <c:pt idx="1000">
                  <c:v>80.57601099999999</c:v>
                </c:pt>
                <c:pt idx="1001">
                  <c:v>80.536818</c:v>
                </c:pt>
                <c:pt idx="1002">
                  <c:v>80.471649</c:v>
                </c:pt>
                <c:pt idx="1003">
                  <c:v>80.386111</c:v>
                </c:pt>
                <c:pt idx="1004">
                  <c:v>80.36633</c:v>
                </c:pt>
                <c:pt idx="1005">
                  <c:v>80.288616</c:v>
                </c:pt>
                <c:pt idx="1006">
                  <c:v>80.230183</c:v>
                </c:pt>
                <c:pt idx="1007">
                  <c:v>80.195043</c:v>
                </c:pt>
                <c:pt idx="1008">
                  <c:v>80.11048700000001</c:v>
                </c:pt>
                <c:pt idx="1009">
                  <c:v>79.996068</c:v>
                </c:pt>
                <c:pt idx="1010">
                  <c:v>79.682019</c:v>
                </c:pt>
                <c:pt idx="1011">
                  <c:v>79.305902</c:v>
                </c:pt>
                <c:pt idx="1012">
                  <c:v>78.946556</c:v>
                </c:pt>
                <c:pt idx="1013">
                  <c:v>78.698823</c:v>
                </c:pt>
                <c:pt idx="1014">
                  <c:v>78.457761</c:v>
                </c:pt>
                <c:pt idx="1015">
                  <c:v>78.25903599999999</c:v>
                </c:pt>
                <c:pt idx="1016">
                  <c:v>78.049179</c:v>
                </c:pt>
                <c:pt idx="1017">
                  <c:v>77.90867799999999</c:v>
                </c:pt>
                <c:pt idx="1018">
                  <c:v>77.820722</c:v>
                </c:pt>
                <c:pt idx="1019">
                  <c:v>77.674702</c:v>
                </c:pt>
                <c:pt idx="1020">
                  <c:v>77.601657</c:v>
                </c:pt>
                <c:pt idx="1021">
                  <c:v>77.522363</c:v>
                </c:pt>
                <c:pt idx="1022">
                  <c:v>77.42353799999999</c:v>
                </c:pt>
                <c:pt idx="1023">
                  <c:v>77.346743</c:v>
                </c:pt>
                <c:pt idx="1024">
                  <c:v>77.327268</c:v>
                </c:pt>
                <c:pt idx="1025">
                  <c:v>77.234462</c:v>
                </c:pt>
                <c:pt idx="1026">
                  <c:v>77.179592</c:v>
                </c:pt>
                <c:pt idx="1027">
                  <c:v>77.13093000000001</c:v>
                </c:pt>
                <c:pt idx="1028">
                  <c:v>77.10590500000001</c:v>
                </c:pt>
                <c:pt idx="1029">
                  <c:v>77.092286</c:v>
                </c:pt>
                <c:pt idx="1030">
                  <c:v>77.043402</c:v>
                </c:pt>
                <c:pt idx="1031">
                  <c:v>77.017177</c:v>
                </c:pt>
                <c:pt idx="1032">
                  <c:v>77.024108</c:v>
                </c:pt>
                <c:pt idx="1033">
                  <c:v>76.971388</c:v>
                </c:pt>
                <c:pt idx="1034">
                  <c:v>76.907</c:v>
                </c:pt>
                <c:pt idx="1035">
                  <c:v>76.886776</c:v>
                </c:pt>
                <c:pt idx="1036">
                  <c:v>76.83099199999999</c:v>
                </c:pt>
                <c:pt idx="1037">
                  <c:v>76.82549</c:v>
                </c:pt>
                <c:pt idx="1038">
                  <c:v>76.741338</c:v>
                </c:pt>
                <c:pt idx="1039">
                  <c:v>76.712945</c:v>
                </c:pt>
                <c:pt idx="1040">
                  <c:v>76.65858900000001</c:v>
                </c:pt>
                <c:pt idx="1041">
                  <c:v>76.618594</c:v>
                </c:pt>
                <c:pt idx="1042">
                  <c:v>76.603936</c:v>
                </c:pt>
                <c:pt idx="1043">
                  <c:v>76.548395</c:v>
                </c:pt>
                <c:pt idx="1044">
                  <c:v>76.504814</c:v>
                </c:pt>
                <c:pt idx="1045">
                  <c:v>76.436951</c:v>
                </c:pt>
                <c:pt idx="1046">
                  <c:v>76.39597000000001</c:v>
                </c:pt>
                <c:pt idx="1047">
                  <c:v>76.348766</c:v>
                </c:pt>
                <c:pt idx="1048">
                  <c:v>76.292179</c:v>
                </c:pt>
                <c:pt idx="1049">
                  <c:v>76.29837999999999</c:v>
                </c:pt>
                <c:pt idx="1050">
                  <c:v>76.21209899999999</c:v>
                </c:pt>
                <c:pt idx="1051">
                  <c:v>76.202017</c:v>
                </c:pt>
                <c:pt idx="1052">
                  <c:v>76.143573</c:v>
                </c:pt>
                <c:pt idx="1053">
                  <c:v>76.08893999999999</c:v>
                </c:pt>
                <c:pt idx="1054">
                  <c:v>76.048782</c:v>
                </c:pt>
                <c:pt idx="1055">
                  <c:v>76.016086</c:v>
                </c:pt>
                <c:pt idx="1056">
                  <c:v>75.952072</c:v>
                </c:pt>
                <c:pt idx="1057">
                  <c:v>75.936613</c:v>
                </c:pt>
                <c:pt idx="1058">
                  <c:v>75.89821</c:v>
                </c:pt>
                <c:pt idx="1059">
                  <c:v>75.83781</c:v>
                </c:pt>
                <c:pt idx="1060">
                  <c:v>75.839234</c:v>
                </c:pt>
                <c:pt idx="1061">
                  <c:v>75.744231</c:v>
                </c:pt>
                <c:pt idx="1062">
                  <c:v>75.692913</c:v>
                </c:pt>
                <c:pt idx="1063">
                  <c:v>75.685424</c:v>
                </c:pt>
                <c:pt idx="1064">
                  <c:v>75.629282</c:v>
                </c:pt>
                <c:pt idx="1065">
                  <c:v>75.59238000000001</c:v>
                </c:pt>
                <c:pt idx="1066">
                  <c:v>75.572862</c:v>
                </c:pt>
                <c:pt idx="1067">
                  <c:v>75.523916</c:v>
                </c:pt>
                <c:pt idx="1068">
                  <c:v>75.48833</c:v>
                </c:pt>
                <c:pt idx="1069">
                  <c:v>75.409552</c:v>
                </c:pt>
                <c:pt idx="1070">
                  <c:v>75.32303400000001</c:v>
                </c:pt>
                <c:pt idx="1071">
                  <c:v>75.294993</c:v>
                </c:pt>
                <c:pt idx="1072">
                  <c:v>75.245654</c:v>
                </c:pt>
                <c:pt idx="1073">
                  <c:v>75.19739199999999</c:v>
                </c:pt>
                <c:pt idx="1074">
                  <c:v>75.12300399999999</c:v>
                </c:pt>
                <c:pt idx="1075">
                  <c:v>75.064583</c:v>
                </c:pt>
                <c:pt idx="1076">
                  <c:v>75.016183</c:v>
                </c:pt>
                <c:pt idx="1077">
                  <c:v>74.955736</c:v>
                </c:pt>
                <c:pt idx="1078">
                  <c:v>74.92446</c:v>
                </c:pt>
                <c:pt idx="1079">
                  <c:v>74.844636</c:v>
                </c:pt>
                <c:pt idx="1080">
                  <c:v>74.788438</c:v>
                </c:pt>
                <c:pt idx="1081">
                  <c:v>74.705525</c:v>
                </c:pt>
                <c:pt idx="1082">
                  <c:v>74.616084</c:v>
                </c:pt>
                <c:pt idx="1083">
                  <c:v>74.583534</c:v>
                </c:pt>
                <c:pt idx="1084">
                  <c:v>74.544697</c:v>
                </c:pt>
                <c:pt idx="1085">
                  <c:v>74.483558</c:v>
                </c:pt>
                <c:pt idx="1086">
                  <c:v>74.428692</c:v>
                </c:pt>
                <c:pt idx="1087">
                  <c:v>74.40315</c:v>
                </c:pt>
                <c:pt idx="1088">
                  <c:v>74.342465</c:v>
                </c:pt>
                <c:pt idx="1089">
                  <c:v>74.27860800000001</c:v>
                </c:pt>
                <c:pt idx="1090">
                  <c:v>74.259401</c:v>
                </c:pt>
                <c:pt idx="1091">
                  <c:v>74.218518</c:v>
                </c:pt>
                <c:pt idx="1092">
                  <c:v>74.152579</c:v>
                </c:pt>
                <c:pt idx="1093">
                  <c:v>74.096404</c:v>
                </c:pt>
                <c:pt idx="1094">
                  <c:v>74.050265</c:v>
                </c:pt>
                <c:pt idx="1095">
                  <c:v>73.988304</c:v>
                </c:pt>
                <c:pt idx="1096">
                  <c:v>73.93473299999999</c:v>
                </c:pt>
                <c:pt idx="1097">
                  <c:v>73.89653699999999</c:v>
                </c:pt>
                <c:pt idx="1098">
                  <c:v>73.839742</c:v>
                </c:pt>
                <c:pt idx="1099">
                  <c:v>73.778997</c:v>
                </c:pt>
                <c:pt idx="1100">
                  <c:v>73.72335</c:v>
                </c:pt>
                <c:pt idx="1101">
                  <c:v>73.698813</c:v>
                </c:pt>
                <c:pt idx="1102">
                  <c:v>73.66604100000001</c:v>
                </c:pt>
                <c:pt idx="1103">
                  <c:v>73.56805799999999</c:v>
                </c:pt>
                <c:pt idx="1104">
                  <c:v>73.549548</c:v>
                </c:pt>
                <c:pt idx="1105">
                  <c:v>73.491192</c:v>
                </c:pt>
                <c:pt idx="1106">
                  <c:v>73.417547</c:v>
                </c:pt>
                <c:pt idx="1107">
                  <c:v>73.36045799999999</c:v>
                </c:pt>
                <c:pt idx="1108">
                  <c:v>73.354872</c:v>
                </c:pt>
                <c:pt idx="1109">
                  <c:v>73.28276200000001</c:v>
                </c:pt>
                <c:pt idx="1110">
                  <c:v>73.219171</c:v>
                </c:pt>
                <c:pt idx="1111">
                  <c:v>73.176295</c:v>
                </c:pt>
                <c:pt idx="1112">
                  <c:v>73.115644</c:v>
                </c:pt>
                <c:pt idx="1113">
                  <c:v>73.138837</c:v>
                </c:pt>
                <c:pt idx="1114">
                  <c:v>73.02134700000001</c:v>
                </c:pt>
                <c:pt idx="1115">
                  <c:v>72.93814</c:v>
                </c:pt>
                <c:pt idx="1116">
                  <c:v>72.901641</c:v>
                </c:pt>
                <c:pt idx="1117">
                  <c:v>72.879471</c:v>
                </c:pt>
                <c:pt idx="1118">
                  <c:v>72.794559</c:v>
                </c:pt>
                <c:pt idx="1119">
                  <c:v>72.744444</c:v>
                </c:pt>
                <c:pt idx="1120">
                  <c:v>72.723451</c:v>
                </c:pt>
                <c:pt idx="1121">
                  <c:v>72.650139</c:v>
                </c:pt>
                <c:pt idx="1122">
                  <c:v>72.598575</c:v>
                </c:pt>
                <c:pt idx="1123">
                  <c:v>72.551551</c:v>
                </c:pt>
                <c:pt idx="1124">
                  <c:v>72.537147</c:v>
                </c:pt>
                <c:pt idx="1125">
                  <c:v>72.455337</c:v>
                </c:pt>
                <c:pt idx="1126">
                  <c:v>72.420544</c:v>
                </c:pt>
                <c:pt idx="1127">
                  <c:v>72.357579</c:v>
                </c:pt>
                <c:pt idx="1128">
                  <c:v>72.262364</c:v>
                </c:pt>
                <c:pt idx="1129">
                  <c:v>72.225164</c:v>
                </c:pt>
                <c:pt idx="1130">
                  <c:v>72.173034</c:v>
                </c:pt>
                <c:pt idx="1131">
                  <c:v>72.114542</c:v>
                </c:pt>
                <c:pt idx="1132">
                  <c:v>72.027553</c:v>
                </c:pt>
                <c:pt idx="1133">
                  <c:v>71.954797</c:v>
                </c:pt>
                <c:pt idx="1134">
                  <c:v>71.87239700000001</c:v>
                </c:pt>
                <c:pt idx="1135">
                  <c:v>71.826998</c:v>
                </c:pt>
                <c:pt idx="1136">
                  <c:v>71.758104</c:v>
                </c:pt>
                <c:pt idx="1137">
                  <c:v>71.68798</c:v>
                </c:pt>
                <c:pt idx="1138">
                  <c:v>71.611111</c:v>
                </c:pt>
                <c:pt idx="1139">
                  <c:v>71.540007</c:v>
                </c:pt>
                <c:pt idx="1140">
                  <c:v>71.463414</c:v>
                </c:pt>
                <c:pt idx="1141">
                  <c:v>71.459138</c:v>
                </c:pt>
                <c:pt idx="1142">
                  <c:v>71.40370299999999</c:v>
                </c:pt>
                <c:pt idx="1143">
                  <c:v>71.30697600000001</c:v>
                </c:pt>
                <c:pt idx="1144">
                  <c:v>71.242685</c:v>
                </c:pt>
                <c:pt idx="1145">
                  <c:v>71.167131</c:v>
                </c:pt>
                <c:pt idx="1146">
                  <c:v>71.144049</c:v>
                </c:pt>
                <c:pt idx="1147">
                  <c:v>71.07568999999999</c:v>
                </c:pt>
                <c:pt idx="1148">
                  <c:v>71.013266</c:v>
                </c:pt>
                <c:pt idx="1149">
                  <c:v>70.950693</c:v>
                </c:pt>
                <c:pt idx="1150">
                  <c:v>70.91915</c:v>
                </c:pt>
                <c:pt idx="1151">
                  <c:v>70.86812</c:v>
                </c:pt>
                <c:pt idx="1152">
                  <c:v>70.791127</c:v>
                </c:pt>
                <c:pt idx="1153">
                  <c:v>70.730446</c:v>
                </c:pt>
                <c:pt idx="1154">
                  <c:v>70.684061</c:v>
                </c:pt>
                <c:pt idx="1155">
                  <c:v>70.597122</c:v>
                </c:pt>
                <c:pt idx="1156">
                  <c:v>70.55374999999999</c:v>
                </c:pt>
                <c:pt idx="1157">
                  <c:v>70.45657</c:v>
                </c:pt>
                <c:pt idx="1158">
                  <c:v>70.40272299999999</c:v>
                </c:pt>
                <c:pt idx="1159">
                  <c:v>70.34734</c:v>
                </c:pt>
                <c:pt idx="1160">
                  <c:v>70.31237</c:v>
                </c:pt>
                <c:pt idx="1161">
                  <c:v>70.24736</c:v>
                </c:pt>
                <c:pt idx="1162">
                  <c:v>70.153219</c:v>
                </c:pt>
                <c:pt idx="1163">
                  <c:v>70.125905</c:v>
                </c:pt>
                <c:pt idx="1164">
                  <c:v>70.099142</c:v>
                </c:pt>
                <c:pt idx="1165">
                  <c:v>70.011899</c:v>
                </c:pt>
                <c:pt idx="1166">
                  <c:v>69.906975</c:v>
                </c:pt>
                <c:pt idx="1167">
                  <c:v>69.826555</c:v>
                </c:pt>
                <c:pt idx="1168">
                  <c:v>69.768798</c:v>
                </c:pt>
                <c:pt idx="1169">
                  <c:v>69.66787600000001</c:v>
                </c:pt>
                <c:pt idx="1170">
                  <c:v>69.571865</c:v>
                </c:pt>
                <c:pt idx="1171">
                  <c:v>69.540596</c:v>
                </c:pt>
                <c:pt idx="1172">
                  <c:v>69.48805</c:v>
                </c:pt>
                <c:pt idx="1173">
                  <c:v>69.38878</c:v>
                </c:pt>
                <c:pt idx="1174">
                  <c:v>69.29691</c:v>
                </c:pt>
                <c:pt idx="1175">
                  <c:v>69.211668</c:v>
                </c:pt>
                <c:pt idx="1176">
                  <c:v>69.13931599999999</c:v>
                </c:pt>
                <c:pt idx="1177">
                  <c:v>69.050782</c:v>
                </c:pt>
                <c:pt idx="1178">
                  <c:v>68.939914</c:v>
                </c:pt>
                <c:pt idx="1179">
                  <c:v>68.835124</c:v>
                </c:pt>
                <c:pt idx="1180">
                  <c:v>68.790855</c:v>
                </c:pt>
                <c:pt idx="1181">
                  <c:v>68.71152</c:v>
                </c:pt>
                <c:pt idx="1182">
                  <c:v>68.701994</c:v>
                </c:pt>
                <c:pt idx="1183">
                  <c:v>68.65168799999999</c:v>
                </c:pt>
                <c:pt idx="1184">
                  <c:v>68.588497</c:v>
                </c:pt>
                <c:pt idx="1185">
                  <c:v>68.52795</c:v>
                </c:pt>
                <c:pt idx="1186">
                  <c:v>68.491495</c:v>
                </c:pt>
                <c:pt idx="1187">
                  <c:v>68.394952</c:v>
                </c:pt>
                <c:pt idx="1188">
                  <c:v>68.310049</c:v>
                </c:pt>
                <c:pt idx="1189">
                  <c:v>68.234944</c:v>
                </c:pt>
                <c:pt idx="1190">
                  <c:v>68.11858700000001</c:v>
                </c:pt>
                <c:pt idx="1191">
                  <c:v>67.976118</c:v>
                </c:pt>
                <c:pt idx="1192">
                  <c:v>67.889913</c:v>
                </c:pt>
                <c:pt idx="1193">
                  <c:v>67.762135</c:v>
                </c:pt>
                <c:pt idx="1194">
                  <c:v>67.687623</c:v>
                </c:pt>
                <c:pt idx="1195">
                  <c:v>67.56009899999999</c:v>
                </c:pt>
                <c:pt idx="1196">
                  <c:v>67.438026</c:v>
                </c:pt>
                <c:pt idx="1197">
                  <c:v>67.384613</c:v>
                </c:pt>
                <c:pt idx="1198">
                  <c:v>67.316229</c:v>
                </c:pt>
                <c:pt idx="1199">
                  <c:v>67.236177</c:v>
                </c:pt>
                <c:pt idx="1200">
                  <c:v>67.17948699999999</c:v>
                </c:pt>
                <c:pt idx="1201">
                  <c:v>67.119078</c:v>
                </c:pt>
                <c:pt idx="1202">
                  <c:v>67.111658</c:v>
                </c:pt>
                <c:pt idx="1203">
                  <c:v>67.075543</c:v>
                </c:pt>
                <c:pt idx="1204">
                  <c:v>67.05838</c:v>
                </c:pt>
                <c:pt idx="1205">
                  <c:v>66.965878</c:v>
                </c:pt>
                <c:pt idx="1206">
                  <c:v>66.951528</c:v>
                </c:pt>
                <c:pt idx="1207">
                  <c:v>66.95287999999999</c:v>
                </c:pt>
                <c:pt idx="1208">
                  <c:v>66.928499</c:v>
                </c:pt>
                <c:pt idx="1209">
                  <c:v>66.890305</c:v>
                </c:pt>
                <c:pt idx="1210">
                  <c:v>66.864675</c:v>
                </c:pt>
                <c:pt idx="1211">
                  <c:v>66.836039</c:v>
                </c:pt>
                <c:pt idx="1212">
                  <c:v>66.797163</c:v>
                </c:pt>
                <c:pt idx="1213">
                  <c:v>66.767711</c:v>
                </c:pt>
                <c:pt idx="1214">
                  <c:v>66.75648200000001</c:v>
                </c:pt>
                <c:pt idx="1215">
                  <c:v>66.745183</c:v>
                </c:pt>
                <c:pt idx="1216">
                  <c:v>66.699121</c:v>
                </c:pt>
                <c:pt idx="1217">
                  <c:v>66.677166</c:v>
                </c:pt>
                <c:pt idx="1218">
                  <c:v>66.643326</c:v>
                </c:pt>
                <c:pt idx="1219">
                  <c:v>66.617028</c:v>
                </c:pt>
                <c:pt idx="1220">
                  <c:v>66.617415</c:v>
                </c:pt>
                <c:pt idx="1221">
                  <c:v>66.57067000000001</c:v>
                </c:pt>
                <c:pt idx="1222">
                  <c:v>66.52492</c:v>
                </c:pt>
                <c:pt idx="1223">
                  <c:v>66.483553</c:v>
                </c:pt>
                <c:pt idx="1224">
                  <c:v>66.465733</c:v>
                </c:pt>
                <c:pt idx="1225">
                  <c:v>66.426541</c:v>
                </c:pt>
                <c:pt idx="1226">
                  <c:v>66.39879000000001</c:v>
                </c:pt>
                <c:pt idx="1227">
                  <c:v>66.39184899999999</c:v>
                </c:pt>
                <c:pt idx="1228">
                  <c:v>66.343149</c:v>
                </c:pt>
                <c:pt idx="1229">
                  <c:v>66.273061</c:v>
                </c:pt>
                <c:pt idx="1230">
                  <c:v>66.198756</c:v>
                </c:pt>
                <c:pt idx="1231">
                  <c:v>66.095431</c:v>
                </c:pt>
                <c:pt idx="1232">
                  <c:v>66.026155</c:v>
                </c:pt>
                <c:pt idx="1233">
                  <c:v>65.898972</c:v>
                </c:pt>
                <c:pt idx="1234">
                  <c:v>65.794078</c:v>
                </c:pt>
                <c:pt idx="1235">
                  <c:v>65.719717</c:v>
                </c:pt>
                <c:pt idx="1236">
                  <c:v>65.643004</c:v>
                </c:pt>
                <c:pt idx="1237">
                  <c:v>65.531796</c:v>
                </c:pt>
                <c:pt idx="1238">
                  <c:v>65.474666</c:v>
                </c:pt>
                <c:pt idx="1239">
                  <c:v>65.387123</c:v>
                </c:pt>
                <c:pt idx="1240">
                  <c:v>65.362869</c:v>
                </c:pt>
                <c:pt idx="1241">
                  <c:v>65.317753</c:v>
                </c:pt>
                <c:pt idx="1242">
                  <c:v>65.278412</c:v>
                </c:pt>
                <c:pt idx="1243">
                  <c:v>65.284488</c:v>
                </c:pt>
                <c:pt idx="1244">
                  <c:v>65.27934</c:v>
                </c:pt>
                <c:pt idx="1245">
                  <c:v>65.265511</c:v>
                </c:pt>
                <c:pt idx="1246">
                  <c:v>65.232214</c:v>
                </c:pt>
                <c:pt idx="1247">
                  <c:v>65.174148</c:v>
                </c:pt>
                <c:pt idx="1248">
                  <c:v>65.150893</c:v>
                </c:pt>
                <c:pt idx="1249">
                  <c:v>65.11970599999999</c:v>
                </c:pt>
                <c:pt idx="1250">
                  <c:v>65.05473499999999</c:v>
                </c:pt>
                <c:pt idx="1251">
                  <c:v>65.001013</c:v>
                </c:pt>
                <c:pt idx="1252">
                  <c:v>64.91826</c:v>
                </c:pt>
                <c:pt idx="1253">
                  <c:v>64.827866</c:v>
                </c:pt>
                <c:pt idx="1254">
                  <c:v>64.733157</c:v>
                </c:pt>
                <c:pt idx="1255">
                  <c:v>64.668181</c:v>
                </c:pt>
                <c:pt idx="1256">
                  <c:v>64.57400699999999</c:v>
                </c:pt>
                <c:pt idx="1257">
                  <c:v>64.49963</c:v>
                </c:pt>
                <c:pt idx="1258">
                  <c:v>64.421369</c:v>
                </c:pt>
                <c:pt idx="1259">
                  <c:v>64.325506</c:v>
                </c:pt>
                <c:pt idx="1260">
                  <c:v>64.245034</c:v>
                </c:pt>
                <c:pt idx="1261">
                  <c:v>64.164789</c:v>
                </c:pt>
                <c:pt idx="1262">
                  <c:v>64.123212</c:v>
                </c:pt>
                <c:pt idx="1263">
                  <c:v>64.060232</c:v>
                </c:pt>
                <c:pt idx="1264">
                  <c:v>64.01289800000001</c:v>
                </c:pt>
                <c:pt idx="1265">
                  <c:v>63.933842</c:v>
                </c:pt>
                <c:pt idx="1266">
                  <c:v>63.883879</c:v>
                </c:pt>
                <c:pt idx="1267">
                  <c:v>63.791671</c:v>
                </c:pt>
                <c:pt idx="1268">
                  <c:v>63.667312</c:v>
                </c:pt>
                <c:pt idx="1269">
                  <c:v>63.582903</c:v>
                </c:pt>
                <c:pt idx="1270">
                  <c:v>63.472535</c:v>
                </c:pt>
                <c:pt idx="1271">
                  <c:v>63.376607</c:v>
                </c:pt>
                <c:pt idx="1272">
                  <c:v>63.253475</c:v>
                </c:pt>
                <c:pt idx="1273">
                  <c:v>63.161343</c:v>
                </c:pt>
                <c:pt idx="1274">
                  <c:v>63.088118</c:v>
                </c:pt>
                <c:pt idx="1275">
                  <c:v>62.981983</c:v>
                </c:pt>
                <c:pt idx="1276">
                  <c:v>62.922234</c:v>
                </c:pt>
                <c:pt idx="1277">
                  <c:v>62.852629</c:v>
                </c:pt>
                <c:pt idx="1278">
                  <c:v>62.787984</c:v>
                </c:pt>
                <c:pt idx="1279">
                  <c:v>62.715618</c:v>
                </c:pt>
                <c:pt idx="1280">
                  <c:v>62.696103</c:v>
                </c:pt>
                <c:pt idx="1281">
                  <c:v>62.634192</c:v>
                </c:pt>
                <c:pt idx="1282">
                  <c:v>62.549361</c:v>
                </c:pt>
                <c:pt idx="1283">
                  <c:v>62.538554</c:v>
                </c:pt>
                <c:pt idx="1284">
                  <c:v>62.498513</c:v>
                </c:pt>
                <c:pt idx="1285">
                  <c:v>62.487789</c:v>
                </c:pt>
                <c:pt idx="1286">
                  <c:v>62.467111</c:v>
                </c:pt>
                <c:pt idx="1287">
                  <c:v>62.433289</c:v>
                </c:pt>
                <c:pt idx="1288">
                  <c:v>62.382516</c:v>
                </c:pt>
                <c:pt idx="1289">
                  <c:v>62.334439</c:v>
                </c:pt>
                <c:pt idx="1290">
                  <c:v>62.24665</c:v>
                </c:pt>
                <c:pt idx="1291">
                  <c:v>62.167079</c:v>
                </c:pt>
                <c:pt idx="1292">
                  <c:v>62.11785</c:v>
                </c:pt>
                <c:pt idx="1293">
                  <c:v>62.005588</c:v>
                </c:pt>
                <c:pt idx="1294">
                  <c:v>61.916347</c:v>
                </c:pt>
                <c:pt idx="1295">
                  <c:v>61.878994</c:v>
                </c:pt>
                <c:pt idx="1296">
                  <c:v>61.818429</c:v>
                </c:pt>
                <c:pt idx="1297">
                  <c:v>61.745236</c:v>
                </c:pt>
                <c:pt idx="1298">
                  <c:v>61.721525</c:v>
                </c:pt>
                <c:pt idx="1299">
                  <c:v>61.64559</c:v>
                </c:pt>
                <c:pt idx="1300">
                  <c:v>61.59152</c:v>
                </c:pt>
                <c:pt idx="1301">
                  <c:v>61.568371</c:v>
                </c:pt>
                <c:pt idx="1302">
                  <c:v>61.549063</c:v>
                </c:pt>
                <c:pt idx="1303">
                  <c:v>61.550659</c:v>
                </c:pt>
                <c:pt idx="1304">
                  <c:v>61.530547</c:v>
                </c:pt>
                <c:pt idx="1305">
                  <c:v>61.561696</c:v>
                </c:pt>
                <c:pt idx="1306">
                  <c:v>61.594779</c:v>
                </c:pt>
                <c:pt idx="1307">
                  <c:v>61.603315</c:v>
                </c:pt>
                <c:pt idx="1308">
                  <c:v>61.637393</c:v>
                </c:pt>
                <c:pt idx="1309">
                  <c:v>61.620741</c:v>
                </c:pt>
                <c:pt idx="1310">
                  <c:v>61.600916</c:v>
                </c:pt>
                <c:pt idx="1311">
                  <c:v>61.613105</c:v>
                </c:pt>
                <c:pt idx="1312">
                  <c:v>61.616985</c:v>
                </c:pt>
                <c:pt idx="1313">
                  <c:v>61.589965</c:v>
                </c:pt>
                <c:pt idx="1314">
                  <c:v>61.555654</c:v>
                </c:pt>
                <c:pt idx="1315">
                  <c:v>61.533415</c:v>
                </c:pt>
                <c:pt idx="1316">
                  <c:v>61.499104</c:v>
                </c:pt>
                <c:pt idx="1317">
                  <c:v>61.449</c:v>
                </c:pt>
                <c:pt idx="1318">
                  <c:v>61.426148</c:v>
                </c:pt>
                <c:pt idx="1319">
                  <c:v>61.360074</c:v>
                </c:pt>
                <c:pt idx="1320">
                  <c:v>61.280495</c:v>
                </c:pt>
                <c:pt idx="1321">
                  <c:v>61.273234</c:v>
                </c:pt>
                <c:pt idx="1322">
                  <c:v>61.228914</c:v>
                </c:pt>
                <c:pt idx="1323">
                  <c:v>61.196243</c:v>
                </c:pt>
                <c:pt idx="1324">
                  <c:v>61.180522</c:v>
                </c:pt>
                <c:pt idx="1325">
                  <c:v>61.150019</c:v>
                </c:pt>
                <c:pt idx="1326">
                  <c:v>61.117158</c:v>
                </c:pt>
                <c:pt idx="1327">
                  <c:v>61.054516</c:v>
                </c:pt>
                <c:pt idx="1328">
                  <c:v>61.052473</c:v>
                </c:pt>
                <c:pt idx="1329">
                  <c:v>61.001284</c:v>
                </c:pt>
                <c:pt idx="1330">
                  <c:v>60.968859</c:v>
                </c:pt>
                <c:pt idx="1331">
                  <c:v>60.923785</c:v>
                </c:pt>
                <c:pt idx="1332">
                  <c:v>60.838908</c:v>
                </c:pt>
                <c:pt idx="1333">
                  <c:v>60.804872</c:v>
                </c:pt>
                <c:pt idx="1334">
                  <c:v>60.744518</c:v>
                </c:pt>
                <c:pt idx="1335">
                  <c:v>60.713715</c:v>
                </c:pt>
                <c:pt idx="1336">
                  <c:v>60.64932</c:v>
                </c:pt>
                <c:pt idx="1337">
                  <c:v>60.633159</c:v>
                </c:pt>
                <c:pt idx="1338">
                  <c:v>60.540785</c:v>
                </c:pt>
                <c:pt idx="1339">
                  <c:v>60.49907</c:v>
                </c:pt>
                <c:pt idx="1340">
                  <c:v>60.461081</c:v>
                </c:pt>
                <c:pt idx="1341">
                  <c:v>60.463245</c:v>
                </c:pt>
                <c:pt idx="1342">
                  <c:v>60.400924</c:v>
                </c:pt>
                <c:pt idx="1343">
                  <c:v>60.351527</c:v>
                </c:pt>
                <c:pt idx="1344">
                  <c:v>60.301594</c:v>
                </c:pt>
                <c:pt idx="1345">
                  <c:v>60.244087</c:v>
                </c:pt>
                <c:pt idx="1346">
                  <c:v>60.210202</c:v>
                </c:pt>
                <c:pt idx="1347">
                  <c:v>60.190197</c:v>
                </c:pt>
                <c:pt idx="1348">
                  <c:v>60.136839</c:v>
                </c:pt>
                <c:pt idx="1349">
                  <c:v>60.0885</c:v>
                </c:pt>
                <c:pt idx="1350">
                  <c:v>60.044683</c:v>
                </c:pt>
                <c:pt idx="1351">
                  <c:v>60.008182</c:v>
                </c:pt>
                <c:pt idx="1352">
                  <c:v>59.955773</c:v>
                </c:pt>
                <c:pt idx="1353">
                  <c:v>59.91617</c:v>
                </c:pt>
                <c:pt idx="1354">
                  <c:v>59.862348</c:v>
                </c:pt>
                <c:pt idx="1355">
                  <c:v>59.81475</c:v>
                </c:pt>
                <c:pt idx="1356">
                  <c:v>59.784499</c:v>
                </c:pt>
                <c:pt idx="1357">
                  <c:v>59.750609</c:v>
                </c:pt>
                <c:pt idx="1358">
                  <c:v>59.678708</c:v>
                </c:pt>
                <c:pt idx="1359">
                  <c:v>59.669811</c:v>
                </c:pt>
                <c:pt idx="1360">
                  <c:v>59.63382</c:v>
                </c:pt>
                <c:pt idx="1361">
                  <c:v>59.57637</c:v>
                </c:pt>
                <c:pt idx="1362">
                  <c:v>59.560618</c:v>
                </c:pt>
                <c:pt idx="1363">
                  <c:v>59.485965</c:v>
                </c:pt>
                <c:pt idx="1364">
                  <c:v>59.480008</c:v>
                </c:pt>
                <c:pt idx="1365">
                  <c:v>59.414479</c:v>
                </c:pt>
                <c:pt idx="1366">
                  <c:v>59.357511</c:v>
                </c:pt>
                <c:pt idx="1367">
                  <c:v>59.334698</c:v>
                </c:pt>
                <c:pt idx="1368">
                  <c:v>59.285507</c:v>
                </c:pt>
                <c:pt idx="1369">
                  <c:v>59.242146</c:v>
                </c:pt>
                <c:pt idx="1370">
                  <c:v>59.195472</c:v>
                </c:pt>
                <c:pt idx="1371">
                  <c:v>59.132153</c:v>
                </c:pt>
                <c:pt idx="1372">
                  <c:v>59.089062</c:v>
                </c:pt>
                <c:pt idx="1373">
                  <c:v>59.075472</c:v>
                </c:pt>
                <c:pt idx="1374">
                  <c:v>59.035482</c:v>
                </c:pt>
                <c:pt idx="1375">
                  <c:v>58.979842</c:v>
                </c:pt>
                <c:pt idx="1376">
                  <c:v>58.900136</c:v>
                </c:pt>
                <c:pt idx="1377">
                  <c:v>58.891597</c:v>
                </c:pt>
                <c:pt idx="1378">
                  <c:v>58.841165</c:v>
                </c:pt>
                <c:pt idx="1379">
                  <c:v>58.783373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80760"/>
        <c:axId val="2117377464"/>
      </c:scatterChart>
      <c:scatterChart>
        <c:scatterStyle val="smoothMarker"/>
        <c:varyColors val="0"/>
        <c:ser>
          <c:idx val="0"/>
          <c:order val="0"/>
          <c:tx>
            <c:strRef>
              <c:f>Hoja1!$B$1</c:f>
              <c:strCache>
                <c:ptCount val="1"/>
                <c:pt idx="0">
                  <c:v>Irrad (W/m2)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Hoja1!$B$2:$B$42406</c:f>
              <c:numCache>
                <c:formatCode>0.00</c:formatCode>
                <c:ptCount val="42405"/>
                <c:pt idx="0">
                  <c:v>32.941721</c:v>
                </c:pt>
                <c:pt idx="1">
                  <c:v>34.118852</c:v>
                </c:pt>
                <c:pt idx="2">
                  <c:v>34.111449</c:v>
                </c:pt>
                <c:pt idx="3">
                  <c:v>33.467358</c:v>
                </c:pt>
                <c:pt idx="4">
                  <c:v>33.289678</c:v>
                </c:pt>
                <c:pt idx="5">
                  <c:v>33.422938</c:v>
                </c:pt>
                <c:pt idx="6">
                  <c:v>33.023158</c:v>
                </c:pt>
                <c:pt idx="7">
                  <c:v>33.711669</c:v>
                </c:pt>
                <c:pt idx="8">
                  <c:v>33.511778</c:v>
                </c:pt>
                <c:pt idx="9">
                  <c:v>33.874542</c:v>
                </c:pt>
                <c:pt idx="10">
                  <c:v>33.770895</c:v>
                </c:pt>
                <c:pt idx="11">
                  <c:v>33.696862</c:v>
                </c:pt>
                <c:pt idx="12">
                  <c:v>34.104046</c:v>
                </c:pt>
                <c:pt idx="13">
                  <c:v>33.637635</c:v>
                </c:pt>
                <c:pt idx="14">
                  <c:v>33.289678</c:v>
                </c:pt>
                <c:pt idx="15">
                  <c:v>33.474762</c:v>
                </c:pt>
                <c:pt idx="16">
                  <c:v>33.815315</c:v>
                </c:pt>
                <c:pt idx="17">
                  <c:v>33.778299</c:v>
                </c:pt>
                <c:pt idx="18">
                  <c:v>34.585263</c:v>
                </c:pt>
                <c:pt idx="19">
                  <c:v>33.422938</c:v>
                </c:pt>
                <c:pt idx="20">
                  <c:v>33.637635</c:v>
                </c:pt>
                <c:pt idx="21">
                  <c:v>33.348905</c:v>
                </c:pt>
                <c:pt idx="22">
                  <c:v>34.044819</c:v>
                </c:pt>
                <c:pt idx="23">
                  <c:v>33.000948</c:v>
                </c:pt>
                <c:pt idx="24">
                  <c:v>33.593215</c:v>
                </c:pt>
                <c:pt idx="25">
                  <c:v>33.230451</c:v>
                </c:pt>
                <c:pt idx="26">
                  <c:v>33.385922</c:v>
                </c:pt>
                <c:pt idx="27">
                  <c:v>33.459955</c:v>
                </c:pt>
                <c:pt idx="28">
                  <c:v>33.186031</c:v>
                </c:pt>
                <c:pt idx="29">
                  <c:v>33.748685</c:v>
                </c:pt>
                <c:pt idx="30">
                  <c:v>33.126805</c:v>
                </c:pt>
                <c:pt idx="31">
                  <c:v>33.889349</c:v>
                </c:pt>
                <c:pt idx="32">
                  <c:v>33.319292</c:v>
                </c:pt>
                <c:pt idx="33">
                  <c:v>33.156418</c:v>
                </c:pt>
                <c:pt idx="34">
                  <c:v>33.430342</c:v>
                </c:pt>
                <c:pt idx="35">
                  <c:v>33.341502</c:v>
                </c:pt>
                <c:pt idx="36">
                  <c:v>33.682055</c:v>
                </c:pt>
                <c:pt idx="37">
                  <c:v>34.266919</c:v>
                </c:pt>
                <c:pt idx="38">
                  <c:v>33.408132</c:v>
                </c:pt>
                <c:pt idx="39">
                  <c:v>33.422938</c:v>
                </c:pt>
                <c:pt idx="40">
                  <c:v>33.348905</c:v>
                </c:pt>
                <c:pt idx="41">
                  <c:v>33.445148</c:v>
                </c:pt>
                <c:pt idx="42">
                  <c:v>33.297081</c:v>
                </c:pt>
                <c:pt idx="43">
                  <c:v>33.237855</c:v>
                </c:pt>
                <c:pt idx="44">
                  <c:v>33.955979</c:v>
                </c:pt>
                <c:pt idx="45">
                  <c:v>33.245258</c:v>
                </c:pt>
                <c:pt idx="46">
                  <c:v>33.482165</c:v>
                </c:pt>
                <c:pt idx="47">
                  <c:v>33.593215</c:v>
                </c:pt>
                <c:pt idx="48">
                  <c:v>33.571005</c:v>
                </c:pt>
                <c:pt idx="49">
                  <c:v>33.459955</c:v>
                </c:pt>
                <c:pt idx="50">
                  <c:v>32.889898</c:v>
                </c:pt>
                <c:pt idx="51">
                  <c:v>33.430342</c:v>
                </c:pt>
                <c:pt idx="52">
                  <c:v>33.585812</c:v>
                </c:pt>
                <c:pt idx="53">
                  <c:v>33.948575</c:v>
                </c:pt>
                <c:pt idx="54">
                  <c:v>33.571005</c:v>
                </c:pt>
                <c:pt idx="55">
                  <c:v>33.230451</c:v>
                </c:pt>
                <c:pt idx="56">
                  <c:v>33.341502</c:v>
                </c:pt>
                <c:pt idx="57">
                  <c:v>33.215645</c:v>
                </c:pt>
                <c:pt idx="58">
                  <c:v>33.200838</c:v>
                </c:pt>
                <c:pt idx="59">
                  <c:v>33.578408</c:v>
                </c:pt>
                <c:pt idx="60">
                  <c:v>33.311888</c:v>
                </c:pt>
                <c:pt idx="61">
                  <c:v>33.815315</c:v>
                </c:pt>
                <c:pt idx="62">
                  <c:v>33.556198</c:v>
                </c:pt>
                <c:pt idx="63">
                  <c:v>34.104046</c:v>
                </c:pt>
                <c:pt idx="64">
                  <c:v>33.733879</c:v>
                </c:pt>
                <c:pt idx="65">
                  <c:v>33.622828</c:v>
                </c:pt>
                <c:pt idx="66">
                  <c:v>33.556198</c:v>
                </c:pt>
                <c:pt idx="67">
                  <c:v>33.652442</c:v>
                </c:pt>
                <c:pt idx="68">
                  <c:v>33.178628</c:v>
                </c:pt>
                <c:pt idx="69">
                  <c:v>33.793105</c:v>
                </c:pt>
                <c:pt idx="70">
                  <c:v>33.837525</c:v>
                </c:pt>
                <c:pt idx="71">
                  <c:v>33.267468</c:v>
                </c:pt>
                <c:pt idx="72">
                  <c:v>33.726475</c:v>
                </c:pt>
                <c:pt idx="73">
                  <c:v>33.571005</c:v>
                </c:pt>
                <c:pt idx="74">
                  <c:v>33.089788</c:v>
                </c:pt>
                <c:pt idx="75">
                  <c:v>33.704265</c:v>
                </c:pt>
                <c:pt idx="76">
                  <c:v>33.223048</c:v>
                </c:pt>
                <c:pt idx="77">
                  <c:v>33.622828</c:v>
                </c:pt>
                <c:pt idx="78">
                  <c:v>33.533988</c:v>
                </c:pt>
                <c:pt idx="79">
                  <c:v>33.526585</c:v>
                </c:pt>
                <c:pt idx="80">
                  <c:v>33.326695</c:v>
                </c:pt>
                <c:pt idx="81">
                  <c:v>33.852332</c:v>
                </c:pt>
                <c:pt idx="82">
                  <c:v>34.089239</c:v>
                </c:pt>
                <c:pt idx="83">
                  <c:v>33.267468</c:v>
                </c:pt>
                <c:pt idx="84">
                  <c:v>33.504375</c:v>
                </c:pt>
                <c:pt idx="85">
                  <c:v>33.674652</c:v>
                </c:pt>
                <c:pt idx="86">
                  <c:v>33.533988</c:v>
                </c:pt>
                <c:pt idx="87">
                  <c:v>33.319292</c:v>
                </c:pt>
                <c:pt idx="88">
                  <c:v>33.252661</c:v>
                </c:pt>
                <c:pt idx="89">
                  <c:v>33.896752</c:v>
                </c:pt>
                <c:pt idx="90">
                  <c:v>33.615425</c:v>
                </c:pt>
                <c:pt idx="91">
                  <c:v>33.378518</c:v>
                </c:pt>
                <c:pt idx="92">
                  <c:v>33.445148</c:v>
                </c:pt>
                <c:pt idx="93">
                  <c:v>33.726475</c:v>
                </c:pt>
                <c:pt idx="94">
                  <c:v>33.674652</c:v>
                </c:pt>
                <c:pt idx="95">
                  <c:v>33.615425</c:v>
                </c:pt>
                <c:pt idx="96">
                  <c:v>33.430342</c:v>
                </c:pt>
                <c:pt idx="97">
                  <c:v>33.763492</c:v>
                </c:pt>
                <c:pt idx="98">
                  <c:v>33.541392</c:v>
                </c:pt>
                <c:pt idx="99">
                  <c:v>33.393325</c:v>
                </c:pt>
                <c:pt idx="100">
                  <c:v>33.533988</c:v>
                </c:pt>
                <c:pt idx="101">
                  <c:v>33.437745</c:v>
                </c:pt>
                <c:pt idx="102">
                  <c:v>33.800509</c:v>
                </c:pt>
                <c:pt idx="103">
                  <c:v>33.319292</c:v>
                </c:pt>
                <c:pt idx="104">
                  <c:v>33.541392</c:v>
                </c:pt>
                <c:pt idx="105">
                  <c:v>33.422938</c:v>
                </c:pt>
                <c:pt idx="106">
                  <c:v>33.371115</c:v>
                </c:pt>
                <c:pt idx="107">
                  <c:v>33.311888</c:v>
                </c:pt>
                <c:pt idx="108">
                  <c:v>33.348905</c:v>
                </c:pt>
                <c:pt idx="109">
                  <c:v>33.452552</c:v>
                </c:pt>
                <c:pt idx="110">
                  <c:v>33.645039</c:v>
                </c:pt>
                <c:pt idx="111">
                  <c:v>32.838074</c:v>
                </c:pt>
                <c:pt idx="112">
                  <c:v>33.378518</c:v>
                </c:pt>
                <c:pt idx="113">
                  <c:v>33.326695</c:v>
                </c:pt>
                <c:pt idx="114">
                  <c:v>33.682055</c:v>
                </c:pt>
                <c:pt idx="115">
                  <c:v>33.533988</c:v>
                </c:pt>
                <c:pt idx="116">
                  <c:v>33.578408</c:v>
                </c:pt>
                <c:pt idx="117">
                  <c:v>33.541392</c:v>
                </c:pt>
                <c:pt idx="118">
                  <c:v>33.696862</c:v>
                </c:pt>
                <c:pt idx="119">
                  <c:v>33.859735</c:v>
                </c:pt>
                <c:pt idx="120">
                  <c:v>33.770895</c:v>
                </c:pt>
                <c:pt idx="121">
                  <c:v>33.533988</c:v>
                </c:pt>
                <c:pt idx="122">
                  <c:v>33.874542</c:v>
                </c:pt>
                <c:pt idx="123">
                  <c:v>33.504375</c:v>
                </c:pt>
                <c:pt idx="124">
                  <c:v>33.274871</c:v>
                </c:pt>
                <c:pt idx="125">
                  <c:v>33.785702</c:v>
                </c:pt>
                <c:pt idx="126">
                  <c:v>33.541392</c:v>
                </c:pt>
                <c:pt idx="127">
                  <c:v>33.422938</c:v>
                </c:pt>
                <c:pt idx="128">
                  <c:v>33.274871</c:v>
                </c:pt>
                <c:pt idx="129">
                  <c:v>33.600618</c:v>
                </c:pt>
                <c:pt idx="130">
                  <c:v>33.844929</c:v>
                </c:pt>
                <c:pt idx="131">
                  <c:v>33.252661</c:v>
                </c:pt>
                <c:pt idx="132">
                  <c:v>33.548795</c:v>
                </c:pt>
                <c:pt idx="133">
                  <c:v>33.267468</c:v>
                </c:pt>
                <c:pt idx="134">
                  <c:v>33.445148</c:v>
                </c:pt>
                <c:pt idx="135">
                  <c:v>33.371115</c:v>
                </c:pt>
                <c:pt idx="136">
                  <c:v>33.482165</c:v>
                </c:pt>
                <c:pt idx="137">
                  <c:v>33.371115</c:v>
                </c:pt>
                <c:pt idx="138">
                  <c:v>33.674652</c:v>
                </c:pt>
                <c:pt idx="139">
                  <c:v>33.371115</c:v>
                </c:pt>
                <c:pt idx="140">
                  <c:v>33.408132</c:v>
                </c:pt>
                <c:pt idx="141">
                  <c:v>33.459955</c:v>
                </c:pt>
                <c:pt idx="142">
                  <c:v>33.378518</c:v>
                </c:pt>
                <c:pt idx="143">
                  <c:v>33.859735</c:v>
                </c:pt>
                <c:pt idx="144">
                  <c:v>33.496972</c:v>
                </c:pt>
                <c:pt idx="145">
                  <c:v>33.437745</c:v>
                </c:pt>
                <c:pt idx="146">
                  <c:v>33.474762</c:v>
                </c:pt>
                <c:pt idx="147">
                  <c:v>33.933769</c:v>
                </c:pt>
                <c:pt idx="148">
                  <c:v>33.260065</c:v>
                </c:pt>
                <c:pt idx="149">
                  <c:v>33.541392</c:v>
                </c:pt>
                <c:pt idx="150">
                  <c:v>33.363712</c:v>
                </c:pt>
                <c:pt idx="151">
                  <c:v>33.415535</c:v>
                </c:pt>
                <c:pt idx="152">
                  <c:v>33.171225</c:v>
                </c:pt>
                <c:pt idx="153">
                  <c:v>33.267468</c:v>
                </c:pt>
                <c:pt idx="154">
                  <c:v>33.363712</c:v>
                </c:pt>
                <c:pt idx="155">
                  <c:v>33.511778</c:v>
                </c:pt>
                <c:pt idx="156">
                  <c:v>33.111998</c:v>
                </c:pt>
                <c:pt idx="157">
                  <c:v>33.548795</c:v>
                </c:pt>
                <c:pt idx="158">
                  <c:v>33.319292</c:v>
                </c:pt>
                <c:pt idx="159">
                  <c:v>33.445148</c:v>
                </c:pt>
                <c:pt idx="160">
                  <c:v>33.867139</c:v>
                </c:pt>
                <c:pt idx="161">
                  <c:v>33.585812</c:v>
                </c:pt>
                <c:pt idx="162">
                  <c:v>33.637635</c:v>
                </c:pt>
                <c:pt idx="163">
                  <c:v>33.511778</c:v>
                </c:pt>
                <c:pt idx="164">
                  <c:v>32.734428</c:v>
                </c:pt>
                <c:pt idx="165">
                  <c:v>33.371115</c:v>
                </c:pt>
                <c:pt idx="166">
                  <c:v>33.622828</c:v>
                </c:pt>
                <c:pt idx="167">
                  <c:v>32.919511</c:v>
                </c:pt>
                <c:pt idx="168">
                  <c:v>33.334098</c:v>
                </c:pt>
                <c:pt idx="169">
                  <c:v>33.267468</c:v>
                </c:pt>
                <c:pt idx="170">
                  <c:v>33.785702</c:v>
                </c:pt>
                <c:pt idx="171">
                  <c:v>33.237855</c:v>
                </c:pt>
                <c:pt idx="172">
                  <c:v>33.230451</c:v>
                </c:pt>
                <c:pt idx="173">
                  <c:v>33.689459</c:v>
                </c:pt>
                <c:pt idx="174">
                  <c:v>33.363712</c:v>
                </c:pt>
                <c:pt idx="175">
                  <c:v>33.356308</c:v>
                </c:pt>
                <c:pt idx="176">
                  <c:v>32.690008</c:v>
                </c:pt>
                <c:pt idx="177">
                  <c:v>33.430342</c:v>
                </c:pt>
                <c:pt idx="178">
                  <c:v>33.608022</c:v>
                </c:pt>
                <c:pt idx="179">
                  <c:v>33.363712</c:v>
                </c:pt>
                <c:pt idx="180">
                  <c:v>33.163821</c:v>
                </c:pt>
                <c:pt idx="181">
                  <c:v>33.200838</c:v>
                </c:pt>
                <c:pt idx="182">
                  <c:v>33.223048</c:v>
                </c:pt>
                <c:pt idx="183">
                  <c:v>33.074981</c:v>
                </c:pt>
                <c:pt idx="184">
                  <c:v>33.563602</c:v>
                </c:pt>
                <c:pt idx="185">
                  <c:v>32.712218</c:v>
                </c:pt>
                <c:pt idx="186">
                  <c:v>33.452552</c:v>
                </c:pt>
                <c:pt idx="187">
                  <c:v>32.704814</c:v>
                </c:pt>
                <c:pt idx="188">
                  <c:v>32.971334</c:v>
                </c:pt>
                <c:pt idx="189">
                  <c:v>33.341502</c:v>
                </c:pt>
                <c:pt idx="190">
                  <c:v>33.215645</c:v>
                </c:pt>
                <c:pt idx="191">
                  <c:v>33.015755</c:v>
                </c:pt>
                <c:pt idx="192">
                  <c:v>33.215645</c:v>
                </c:pt>
                <c:pt idx="193">
                  <c:v>32.801058</c:v>
                </c:pt>
                <c:pt idx="194">
                  <c:v>32.978738</c:v>
                </c:pt>
                <c:pt idx="195">
                  <c:v>32.756638</c:v>
                </c:pt>
                <c:pt idx="196">
                  <c:v>33.526585</c:v>
                </c:pt>
                <c:pt idx="197">
                  <c:v>33.482165</c:v>
                </c:pt>
                <c:pt idx="198">
                  <c:v>33.000948</c:v>
                </c:pt>
                <c:pt idx="199">
                  <c:v>32.623377</c:v>
                </c:pt>
                <c:pt idx="200">
                  <c:v>33.474762</c:v>
                </c:pt>
                <c:pt idx="201">
                  <c:v>32.956528</c:v>
                </c:pt>
                <c:pt idx="202">
                  <c:v>32.897301</c:v>
                </c:pt>
                <c:pt idx="203">
                  <c:v>33.452552</c:v>
                </c:pt>
                <c:pt idx="204">
                  <c:v>32.778848</c:v>
                </c:pt>
                <c:pt idx="205">
                  <c:v>33.215645</c:v>
                </c:pt>
                <c:pt idx="206">
                  <c:v>32.305034</c:v>
                </c:pt>
                <c:pt idx="207">
                  <c:v>32.889898</c:v>
                </c:pt>
                <c:pt idx="208">
                  <c:v>33.126805</c:v>
                </c:pt>
                <c:pt idx="209">
                  <c:v>32.875091</c:v>
                </c:pt>
                <c:pt idx="210">
                  <c:v>33.208241</c:v>
                </c:pt>
                <c:pt idx="211">
                  <c:v>33.126805</c:v>
                </c:pt>
                <c:pt idx="212">
                  <c:v>32.815864</c:v>
                </c:pt>
                <c:pt idx="213">
                  <c:v>32.504924</c:v>
                </c:pt>
                <c:pt idx="214">
                  <c:v>32.971334</c:v>
                </c:pt>
                <c:pt idx="215">
                  <c:v>33.126805</c:v>
                </c:pt>
                <c:pt idx="216">
                  <c:v>32.638184</c:v>
                </c:pt>
                <c:pt idx="217">
                  <c:v>32.438294</c:v>
                </c:pt>
                <c:pt idx="218">
                  <c:v>32.408681</c:v>
                </c:pt>
                <c:pt idx="219">
                  <c:v>33.119401</c:v>
                </c:pt>
                <c:pt idx="220">
                  <c:v>32.364261</c:v>
                </c:pt>
                <c:pt idx="221">
                  <c:v>32.852881</c:v>
                </c:pt>
                <c:pt idx="222">
                  <c:v>33.430342</c:v>
                </c:pt>
                <c:pt idx="223">
                  <c:v>32.675201</c:v>
                </c:pt>
                <c:pt idx="224">
                  <c:v>32.342051</c:v>
                </c:pt>
                <c:pt idx="225">
                  <c:v>32.408681</c:v>
                </c:pt>
                <c:pt idx="226">
                  <c:v>32.845478</c:v>
                </c:pt>
                <c:pt idx="227">
                  <c:v>32.527134</c:v>
                </c:pt>
                <c:pt idx="228">
                  <c:v>32.882494</c:v>
                </c:pt>
                <c:pt idx="229">
                  <c:v>33.245258</c:v>
                </c:pt>
                <c:pt idx="230">
                  <c:v>32.534537</c:v>
                </c:pt>
                <c:pt idx="231">
                  <c:v>32.504924</c:v>
                </c:pt>
                <c:pt idx="232">
                  <c:v>33.111998</c:v>
                </c:pt>
                <c:pt idx="233">
                  <c:v>32.593764</c:v>
                </c:pt>
                <c:pt idx="234">
                  <c:v>33.163821</c:v>
                </c:pt>
                <c:pt idx="235">
                  <c:v>33.363712</c:v>
                </c:pt>
                <c:pt idx="236">
                  <c:v>32.490117</c:v>
                </c:pt>
                <c:pt idx="237">
                  <c:v>32.112547</c:v>
                </c:pt>
                <c:pt idx="238">
                  <c:v>32.430891</c:v>
                </c:pt>
                <c:pt idx="239">
                  <c:v>32.778848</c:v>
                </c:pt>
                <c:pt idx="240">
                  <c:v>32.801058</c:v>
                </c:pt>
                <c:pt idx="241">
                  <c:v>32.179177</c:v>
                </c:pt>
                <c:pt idx="242">
                  <c:v>32.356857</c:v>
                </c:pt>
                <c:pt idx="243">
                  <c:v>32.578957</c:v>
                </c:pt>
                <c:pt idx="244">
                  <c:v>32.971334</c:v>
                </c:pt>
                <c:pt idx="245">
                  <c:v>32.03111</c:v>
                </c:pt>
                <c:pt idx="246">
                  <c:v>32.682604</c:v>
                </c:pt>
                <c:pt idx="247">
                  <c:v>32.105144</c:v>
                </c:pt>
                <c:pt idx="248">
                  <c:v>32.867688</c:v>
                </c:pt>
                <c:pt idx="249">
                  <c:v>32.290227</c:v>
                </c:pt>
                <c:pt idx="250">
                  <c:v>32.134757</c:v>
                </c:pt>
                <c:pt idx="251">
                  <c:v>32.638184</c:v>
                </c:pt>
                <c:pt idx="252">
                  <c:v>32.386471</c:v>
                </c:pt>
                <c:pt idx="253">
                  <c:v>32.060724</c:v>
                </c:pt>
                <c:pt idx="254">
                  <c:v>32.356857</c:v>
                </c:pt>
                <c:pt idx="255">
                  <c:v>32.25321</c:v>
                </c:pt>
                <c:pt idx="256">
                  <c:v>32.327244</c:v>
                </c:pt>
                <c:pt idx="257">
                  <c:v>32.527134</c:v>
                </c:pt>
                <c:pt idx="258">
                  <c:v>32.179177</c:v>
                </c:pt>
                <c:pt idx="259">
                  <c:v>32.512327</c:v>
                </c:pt>
                <c:pt idx="260">
                  <c:v>32.690008</c:v>
                </c:pt>
                <c:pt idx="261">
                  <c:v>32.090337</c:v>
                </c:pt>
                <c:pt idx="262">
                  <c:v>32.216194</c:v>
                </c:pt>
                <c:pt idx="263">
                  <c:v>32.193984</c:v>
                </c:pt>
                <c:pt idx="264">
                  <c:v>32.645587</c:v>
                </c:pt>
                <c:pt idx="265">
                  <c:v>32.05332</c:v>
                </c:pt>
                <c:pt idx="266">
                  <c:v>31.912657</c:v>
                </c:pt>
                <c:pt idx="267">
                  <c:v>32.586361</c:v>
                </c:pt>
                <c:pt idx="268">
                  <c:v>32.223597</c:v>
                </c:pt>
                <c:pt idx="269">
                  <c:v>32.245807</c:v>
                </c:pt>
                <c:pt idx="270">
                  <c:v>32.27542</c:v>
                </c:pt>
                <c:pt idx="271">
                  <c:v>31.80901</c:v>
                </c:pt>
                <c:pt idx="272">
                  <c:v>32.815864</c:v>
                </c:pt>
                <c:pt idx="273">
                  <c:v>32.07553</c:v>
                </c:pt>
                <c:pt idx="274">
                  <c:v>31.96448</c:v>
                </c:pt>
                <c:pt idx="275">
                  <c:v>32.023707</c:v>
                </c:pt>
                <c:pt idx="276">
                  <c:v>32.29763</c:v>
                </c:pt>
                <c:pt idx="277">
                  <c:v>32.445697</c:v>
                </c:pt>
                <c:pt idx="278">
                  <c:v>32.852881</c:v>
                </c:pt>
                <c:pt idx="279">
                  <c:v>32.31984</c:v>
                </c:pt>
                <c:pt idx="280">
                  <c:v>32.904704</c:v>
                </c:pt>
                <c:pt idx="281">
                  <c:v>31.927463</c:v>
                </c:pt>
                <c:pt idx="282">
                  <c:v>32.638184</c:v>
                </c:pt>
                <c:pt idx="283">
                  <c:v>32.386471</c:v>
                </c:pt>
                <c:pt idx="284">
                  <c:v>32.038514</c:v>
                </c:pt>
                <c:pt idx="285">
                  <c:v>32.14216</c:v>
                </c:pt>
                <c:pt idx="286">
                  <c:v>32.09774</c:v>
                </c:pt>
                <c:pt idx="287">
                  <c:v>32.14216</c:v>
                </c:pt>
                <c:pt idx="288">
                  <c:v>32.223597</c:v>
                </c:pt>
                <c:pt idx="289">
                  <c:v>32.060724</c:v>
                </c:pt>
                <c:pt idx="290">
                  <c:v>32.741831</c:v>
                </c:pt>
                <c:pt idx="291">
                  <c:v>32.652991</c:v>
                </c:pt>
                <c:pt idx="292">
                  <c:v>32.379067</c:v>
                </c:pt>
                <c:pt idx="293">
                  <c:v>32.03111</c:v>
                </c:pt>
                <c:pt idx="294">
                  <c:v>31.69796</c:v>
                </c:pt>
                <c:pt idx="295">
                  <c:v>31.868237</c:v>
                </c:pt>
                <c:pt idx="296">
                  <c:v>32.045917</c:v>
                </c:pt>
                <c:pt idx="297">
                  <c:v>32.201387</c:v>
                </c:pt>
                <c:pt idx="298">
                  <c:v>31.749783</c:v>
                </c:pt>
                <c:pt idx="299">
                  <c:v>32.238404</c:v>
                </c:pt>
                <c:pt idx="300">
                  <c:v>32.20879</c:v>
                </c:pt>
                <c:pt idx="301">
                  <c:v>32.179177</c:v>
                </c:pt>
                <c:pt idx="302">
                  <c:v>32.719621</c:v>
                </c:pt>
                <c:pt idx="303">
                  <c:v>31.994093</c:v>
                </c:pt>
                <c:pt idx="304">
                  <c:v>31.98669</c:v>
                </c:pt>
                <c:pt idx="305">
                  <c:v>31.860833</c:v>
                </c:pt>
                <c:pt idx="306">
                  <c:v>32.090337</c:v>
                </c:pt>
                <c:pt idx="307">
                  <c:v>32.09774</c:v>
                </c:pt>
                <c:pt idx="308">
                  <c:v>32.741831</c:v>
                </c:pt>
                <c:pt idx="309">
                  <c:v>31.816413</c:v>
                </c:pt>
                <c:pt idx="310">
                  <c:v>32.601167</c:v>
                </c:pt>
                <c:pt idx="311">
                  <c:v>32.105144</c:v>
                </c:pt>
                <c:pt idx="312">
                  <c:v>32.127354</c:v>
                </c:pt>
                <c:pt idx="313">
                  <c:v>31.905253</c:v>
                </c:pt>
                <c:pt idx="314">
                  <c:v>32.016304</c:v>
                </c:pt>
                <c:pt idx="315">
                  <c:v>31.838623</c:v>
                </c:pt>
                <c:pt idx="316">
                  <c:v>31.638733</c:v>
                </c:pt>
                <c:pt idx="317">
                  <c:v>31.994093</c:v>
                </c:pt>
                <c:pt idx="318">
                  <c:v>31.838623</c:v>
                </c:pt>
                <c:pt idx="319">
                  <c:v>31.94227</c:v>
                </c:pt>
                <c:pt idx="320">
                  <c:v>32.386471</c:v>
                </c:pt>
                <c:pt idx="321">
                  <c:v>32.393874</c:v>
                </c:pt>
                <c:pt idx="322">
                  <c:v>32.838074</c:v>
                </c:pt>
                <c:pt idx="323">
                  <c:v>32.045917</c:v>
                </c:pt>
                <c:pt idx="324">
                  <c:v>32.356857</c:v>
                </c:pt>
                <c:pt idx="325">
                  <c:v>32.16437</c:v>
                </c:pt>
                <c:pt idx="326">
                  <c:v>32.20879</c:v>
                </c:pt>
                <c:pt idx="327">
                  <c:v>32.408681</c:v>
                </c:pt>
                <c:pt idx="328">
                  <c:v>32.082934</c:v>
                </c:pt>
                <c:pt idx="329">
                  <c:v>32.156967</c:v>
                </c:pt>
                <c:pt idx="330">
                  <c:v>32.897301</c:v>
                </c:pt>
                <c:pt idx="331">
                  <c:v>32.082934</c:v>
                </c:pt>
                <c:pt idx="332">
                  <c:v>32.223597</c:v>
                </c:pt>
                <c:pt idx="333">
                  <c:v>32.571554</c:v>
                </c:pt>
                <c:pt idx="334">
                  <c:v>32.356857</c:v>
                </c:pt>
                <c:pt idx="335">
                  <c:v>31.912657</c:v>
                </c:pt>
                <c:pt idx="336">
                  <c:v>31.87564</c:v>
                </c:pt>
                <c:pt idx="337">
                  <c:v>31.76459</c:v>
                </c:pt>
                <c:pt idx="338">
                  <c:v>32.09774</c:v>
                </c:pt>
                <c:pt idx="339">
                  <c:v>31.96448</c:v>
                </c:pt>
                <c:pt idx="340">
                  <c:v>31.823817</c:v>
                </c:pt>
                <c:pt idx="341">
                  <c:v>32.430891</c:v>
                </c:pt>
                <c:pt idx="342">
                  <c:v>32.527134</c:v>
                </c:pt>
                <c:pt idx="343">
                  <c:v>31.85343</c:v>
                </c:pt>
                <c:pt idx="344">
                  <c:v>31.89785</c:v>
                </c:pt>
                <c:pt idx="345">
                  <c:v>32.268017</c:v>
                </c:pt>
                <c:pt idx="346">
                  <c:v>32.127354</c:v>
                </c:pt>
                <c:pt idx="347">
                  <c:v>32.245807</c:v>
                </c:pt>
                <c:pt idx="348">
                  <c:v>32.578957</c:v>
                </c:pt>
                <c:pt idx="349">
                  <c:v>32.068127</c:v>
                </c:pt>
                <c:pt idx="350">
                  <c:v>31.749783</c:v>
                </c:pt>
                <c:pt idx="351">
                  <c:v>33.186031</c:v>
                </c:pt>
                <c:pt idx="352">
                  <c:v>30.624475</c:v>
                </c:pt>
                <c:pt idx="353">
                  <c:v>33.089788</c:v>
                </c:pt>
                <c:pt idx="354">
                  <c:v>32.475311</c:v>
                </c:pt>
                <c:pt idx="355">
                  <c:v>32.949124</c:v>
                </c:pt>
                <c:pt idx="356">
                  <c:v>31.468456</c:v>
                </c:pt>
                <c:pt idx="357">
                  <c:v>33.393325</c:v>
                </c:pt>
                <c:pt idx="358">
                  <c:v>31.690557</c:v>
                </c:pt>
                <c:pt idx="359">
                  <c:v>32.05332</c:v>
                </c:pt>
                <c:pt idx="360">
                  <c:v>31.905253</c:v>
                </c:pt>
                <c:pt idx="361">
                  <c:v>31.69796</c:v>
                </c:pt>
                <c:pt idx="362">
                  <c:v>31.187129</c:v>
                </c:pt>
                <c:pt idx="363">
                  <c:v>32.312437</c:v>
                </c:pt>
                <c:pt idx="364">
                  <c:v>32.971334</c:v>
                </c:pt>
                <c:pt idx="365">
                  <c:v>31.601716</c:v>
                </c:pt>
                <c:pt idx="366">
                  <c:v>32.171774</c:v>
                </c:pt>
                <c:pt idx="367">
                  <c:v>32.038514</c:v>
                </c:pt>
                <c:pt idx="368">
                  <c:v>31.734977</c:v>
                </c:pt>
                <c:pt idx="369">
                  <c:v>31.60912</c:v>
                </c:pt>
                <c:pt idx="370">
                  <c:v>31.046466</c:v>
                </c:pt>
                <c:pt idx="371">
                  <c:v>31.80901</c:v>
                </c:pt>
                <c:pt idx="372">
                  <c:v>32.068127</c:v>
                </c:pt>
                <c:pt idx="373">
                  <c:v>32.282824</c:v>
                </c:pt>
                <c:pt idx="374">
                  <c:v>32.645587</c:v>
                </c:pt>
                <c:pt idx="375">
                  <c:v>31.823817</c:v>
                </c:pt>
                <c:pt idx="376">
                  <c:v>32.453101</c:v>
                </c:pt>
                <c:pt idx="377">
                  <c:v>33.652442</c:v>
                </c:pt>
                <c:pt idx="378">
                  <c:v>32.593764</c:v>
                </c:pt>
                <c:pt idx="379">
                  <c:v>33.141611</c:v>
                </c:pt>
                <c:pt idx="380">
                  <c:v>32.430891</c:v>
                </c:pt>
                <c:pt idx="381">
                  <c:v>31.801607</c:v>
                </c:pt>
                <c:pt idx="382">
                  <c:v>32.926914</c:v>
                </c:pt>
                <c:pt idx="383">
                  <c:v>33.430342</c:v>
                </c:pt>
                <c:pt idx="384">
                  <c:v>33.496972</c:v>
                </c:pt>
                <c:pt idx="385">
                  <c:v>33.237855</c:v>
                </c:pt>
                <c:pt idx="386">
                  <c:v>33.511778</c:v>
                </c:pt>
                <c:pt idx="387">
                  <c:v>33.445148</c:v>
                </c:pt>
                <c:pt idx="388">
                  <c:v>33.585812</c:v>
                </c:pt>
                <c:pt idx="389">
                  <c:v>34.400179</c:v>
                </c:pt>
                <c:pt idx="390">
                  <c:v>33.674652</c:v>
                </c:pt>
                <c:pt idx="391">
                  <c:v>34.274322</c:v>
                </c:pt>
                <c:pt idx="392">
                  <c:v>36.102948</c:v>
                </c:pt>
                <c:pt idx="393">
                  <c:v>35.917864</c:v>
                </c:pt>
                <c:pt idx="394">
                  <c:v>36.872895</c:v>
                </c:pt>
                <c:pt idx="395">
                  <c:v>35.747587</c:v>
                </c:pt>
                <c:pt idx="396">
                  <c:v>37.620633</c:v>
                </c:pt>
                <c:pt idx="397">
                  <c:v>37.435549</c:v>
                </c:pt>
                <c:pt idx="398">
                  <c:v>40.071138</c:v>
                </c:pt>
                <c:pt idx="399">
                  <c:v>39.663955</c:v>
                </c:pt>
                <c:pt idx="400">
                  <c:v>40.093348</c:v>
                </c:pt>
                <c:pt idx="401">
                  <c:v>41.263076</c:v>
                </c:pt>
                <c:pt idx="402">
                  <c:v>42.417998</c:v>
                </c:pt>
                <c:pt idx="403">
                  <c:v>43.661759</c:v>
                </c:pt>
                <c:pt idx="404">
                  <c:v>45.408947</c:v>
                </c:pt>
                <c:pt idx="405">
                  <c:v>46.793372</c:v>
                </c:pt>
                <c:pt idx="406">
                  <c:v>47.600336</c:v>
                </c:pt>
                <c:pt idx="407">
                  <c:v>48.770064</c:v>
                </c:pt>
                <c:pt idx="408">
                  <c:v>49.739902</c:v>
                </c:pt>
                <c:pt idx="409">
                  <c:v>50.191506</c:v>
                </c:pt>
                <c:pt idx="410">
                  <c:v>51.457477</c:v>
                </c:pt>
                <c:pt idx="411">
                  <c:v>52.738255</c:v>
                </c:pt>
                <c:pt idx="412">
                  <c:v>53.537816</c:v>
                </c:pt>
                <c:pt idx="413">
                  <c:v>54.58909</c:v>
                </c:pt>
                <c:pt idx="414">
                  <c:v>55.699591</c:v>
                </c:pt>
                <c:pt idx="415">
                  <c:v>57.269099</c:v>
                </c:pt>
                <c:pt idx="416">
                  <c:v>58.142694</c:v>
                </c:pt>
                <c:pt idx="417">
                  <c:v>59.689992</c:v>
                </c:pt>
                <c:pt idx="418">
                  <c:v>59.734412</c:v>
                </c:pt>
                <c:pt idx="419">
                  <c:v>60.733863</c:v>
                </c:pt>
                <c:pt idx="420">
                  <c:v>62.569892</c:v>
                </c:pt>
                <c:pt idx="421">
                  <c:v>64.346693</c:v>
                </c:pt>
                <c:pt idx="422">
                  <c:v>65.079624</c:v>
                </c:pt>
                <c:pt idx="423">
                  <c:v>66.249352</c:v>
                </c:pt>
                <c:pt idx="424">
                  <c:v>66.515872</c:v>
                </c:pt>
                <c:pt idx="425">
                  <c:v>67.404273</c:v>
                </c:pt>
                <c:pt idx="426">
                  <c:v>69.151462</c:v>
                </c:pt>
                <c:pt idx="427">
                  <c:v>69.136655</c:v>
                </c:pt>
                <c:pt idx="428">
                  <c:v>71.453901</c:v>
                </c:pt>
                <c:pt idx="429">
                  <c:v>72.468158</c:v>
                </c:pt>
                <c:pt idx="430">
                  <c:v>74.296784</c:v>
                </c:pt>
                <c:pt idx="431">
                  <c:v>154.719276</c:v>
                </c:pt>
                <c:pt idx="432">
                  <c:v>403.715842</c:v>
                </c:pt>
                <c:pt idx="433">
                  <c:v>525.115827</c:v>
                </c:pt>
                <c:pt idx="434">
                  <c:v>529.839159</c:v>
                </c:pt>
                <c:pt idx="435">
                  <c:v>535.251001</c:v>
                </c:pt>
                <c:pt idx="436">
                  <c:v>544.897554</c:v>
                </c:pt>
                <c:pt idx="437">
                  <c:v>538.915655</c:v>
                </c:pt>
                <c:pt idx="438">
                  <c:v>548.621435</c:v>
                </c:pt>
                <c:pt idx="439">
                  <c:v>557.675721</c:v>
                </c:pt>
                <c:pt idx="440">
                  <c:v>558.401248</c:v>
                </c:pt>
                <c:pt idx="441">
                  <c:v>568.306918</c:v>
                </c:pt>
                <c:pt idx="442">
                  <c:v>563.035739</c:v>
                </c:pt>
                <c:pt idx="443">
                  <c:v>570.727811</c:v>
                </c:pt>
                <c:pt idx="444">
                  <c:v>583.439347</c:v>
                </c:pt>
                <c:pt idx="445">
                  <c:v>588.199695</c:v>
                </c:pt>
                <c:pt idx="446">
                  <c:v>594.196401</c:v>
                </c:pt>
                <c:pt idx="447">
                  <c:v>597.239175</c:v>
                </c:pt>
                <c:pt idx="448">
                  <c:v>604.457432</c:v>
                </c:pt>
                <c:pt idx="449">
                  <c:v>609.943308</c:v>
                </c:pt>
                <c:pt idx="450">
                  <c:v>614.755479</c:v>
                </c:pt>
                <c:pt idx="451">
                  <c:v>614.733269</c:v>
                </c:pt>
                <c:pt idx="452">
                  <c:v>617.287422</c:v>
                </c:pt>
                <c:pt idx="453">
                  <c:v>624.846233</c:v>
                </c:pt>
                <c:pt idx="454">
                  <c:v>632.812228</c:v>
                </c:pt>
                <c:pt idx="455">
                  <c:v>640.689383</c:v>
                </c:pt>
                <c:pt idx="456">
                  <c:v>648.722007</c:v>
                </c:pt>
                <c:pt idx="457">
                  <c:v>654.933411</c:v>
                </c:pt>
                <c:pt idx="458">
                  <c:v>660.619176</c:v>
                </c:pt>
                <c:pt idx="459">
                  <c:v>666.341959</c:v>
                </c:pt>
                <c:pt idx="460">
                  <c:v>670.15468</c:v>
                </c:pt>
                <c:pt idx="461">
                  <c:v>679.505099</c:v>
                </c:pt>
                <c:pt idx="462">
                  <c:v>686.086669</c:v>
                </c:pt>
                <c:pt idx="463">
                  <c:v>694.023051</c:v>
                </c:pt>
                <c:pt idx="464">
                  <c:v>697.9024010000001</c:v>
                </c:pt>
                <c:pt idx="465">
                  <c:v>706.349613</c:v>
                </c:pt>
                <c:pt idx="466">
                  <c:v>711.554162</c:v>
                </c:pt>
                <c:pt idx="467">
                  <c:v>715.53716</c:v>
                </c:pt>
                <c:pt idx="468">
                  <c:v>729.181517</c:v>
                </c:pt>
                <c:pt idx="469">
                  <c:v>735.156013</c:v>
                </c:pt>
                <c:pt idx="470">
                  <c:v>738.332046</c:v>
                </c:pt>
                <c:pt idx="471">
                  <c:v>743.329301</c:v>
                </c:pt>
                <c:pt idx="472">
                  <c:v>750.340265</c:v>
                </c:pt>
                <c:pt idx="473">
                  <c:v>758.076757</c:v>
                </c:pt>
                <c:pt idx="474">
                  <c:v>760.046045</c:v>
                </c:pt>
                <c:pt idx="475">
                  <c:v>766.553582</c:v>
                </c:pt>
                <c:pt idx="476">
                  <c:v>775.422784</c:v>
                </c:pt>
                <c:pt idx="477">
                  <c:v>777.40688</c:v>
                </c:pt>
                <c:pt idx="478">
                  <c:v>783.625686</c:v>
                </c:pt>
                <c:pt idx="479">
                  <c:v>789.674216</c:v>
                </c:pt>
                <c:pt idx="480">
                  <c:v>788.548908</c:v>
                </c:pt>
                <c:pt idx="481">
                  <c:v>790.607037</c:v>
                </c:pt>
                <c:pt idx="482">
                  <c:v>797.743857</c:v>
                </c:pt>
                <c:pt idx="483">
                  <c:v>797.210817</c:v>
                </c:pt>
                <c:pt idx="484">
                  <c:v>806.294716</c:v>
                </c:pt>
                <c:pt idx="485">
                  <c:v>805.702449</c:v>
                </c:pt>
                <c:pt idx="486">
                  <c:v>807.664334</c:v>
                </c:pt>
                <c:pt idx="487">
                  <c:v>809.774286</c:v>
                </c:pt>
                <c:pt idx="488">
                  <c:v>821.101398</c:v>
                </c:pt>
                <c:pt idx="489">
                  <c:v>815.659942</c:v>
                </c:pt>
                <c:pt idx="490">
                  <c:v>819.139513</c:v>
                </c:pt>
                <c:pt idx="491">
                  <c:v>829.489383</c:v>
                </c:pt>
                <c:pt idx="492">
                  <c:v>830.925631</c:v>
                </c:pt>
                <c:pt idx="493">
                  <c:v>825.82473</c:v>
                </c:pt>
                <c:pt idx="494">
                  <c:v>818.532439</c:v>
                </c:pt>
                <c:pt idx="495">
                  <c:v>821.508582</c:v>
                </c:pt>
                <c:pt idx="496">
                  <c:v>830.081651</c:v>
                </c:pt>
                <c:pt idx="497">
                  <c:v>833.324314</c:v>
                </c:pt>
                <c:pt idx="498">
                  <c:v>838.254939</c:v>
                </c:pt>
                <c:pt idx="499">
                  <c:v>837.736705</c:v>
                </c:pt>
                <c:pt idx="500">
                  <c:v>848.752876</c:v>
                </c:pt>
                <c:pt idx="501">
                  <c:v>849.722714</c:v>
                </c:pt>
                <c:pt idx="502">
                  <c:v>854.001845</c:v>
                </c:pt>
                <c:pt idx="503">
                  <c:v>863.729835</c:v>
                </c:pt>
                <c:pt idx="504">
                  <c:v>866.195148</c:v>
                </c:pt>
                <c:pt idx="505">
                  <c:v>872.628651</c:v>
                </c:pt>
                <c:pt idx="506">
                  <c:v>866.965095</c:v>
                </c:pt>
                <c:pt idx="507">
                  <c:v>869.149081</c:v>
                </c:pt>
                <c:pt idx="508">
                  <c:v>877.85541</c:v>
                </c:pt>
                <c:pt idx="509">
                  <c:v>880.757519</c:v>
                </c:pt>
                <c:pt idx="510">
                  <c:v>882.0382970000001</c:v>
                </c:pt>
                <c:pt idx="511">
                  <c:v>880.720503</c:v>
                </c:pt>
                <c:pt idx="512">
                  <c:v>883.356092</c:v>
                </c:pt>
                <c:pt idx="513">
                  <c:v>890.226392</c:v>
                </c:pt>
                <c:pt idx="514">
                  <c:v>895.364311</c:v>
                </c:pt>
                <c:pt idx="515">
                  <c:v>894.468507</c:v>
                </c:pt>
                <c:pt idx="516">
                  <c:v>893.594913</c:v>
                </c:pt>
                <c:pt idx="517">
                  <c:v>893.913256</c:v>
                </c:pt>
                <c:pt idx="518">
                  <c:v>901.745991</c:v>
                </c:pt>
                <c:pt idx="519">
                  <c:v>906.95054</c:v>
                </c:pt>
                <c:pt idx="520">
                  <c:v>903.293289</c:v>
                </c:pt>
                <c:pt idx="521">
                  <c:v>912.192105</c:v>
                </c:pt>
                <c:pt idx="522">
                  <c:v>913.161943</c:v>
                </c:pt>
                <c:pt idx="523">
                  <c:v>916.323169</c:v>
                </c:pt>
                <c:pt idx="524">
                  <c:v>917.781627</c:v>
                </c:pt>
                <c:pt idx="525">
                  <c:v>920.750367</c:v>
                </c:pt>
                <c:pt idx="526">
                  <c:v>922.416119</c:v>
                </c:pt>
                <c:pt idx="527">
                  <c:v>923.2452929999999</c:v>
                </c:pt>
                <c:pt idx="528">
                  <c:v>933.69881</c:v>
                </c:pt>
                <c:pt idx="529">
                  <c:v>934.017154</c:v>
                </c:pt>
                <c:pt idx="530">
                  <c:v>938.022362</c:v>
                </c:pt>
                <c:pt idx="531">
                  <c:v>940.354414</c:v>
                </c:pt>
                <c:pt idx="532">
                  <c:v>921.668381</c:v>
                </c:pt>
                <c:pt idx="533">
                  <c:v>927.2505</c:v>
                </c:pt>
                <c:pt idx="534">
                  <c:v>931.588858</c:v>
                </c:pt>
                <c:pt idx="535">
                  <c:v>928.738572</c:v>
                </c:pt>
                <c:pt idx="536">
                  <c:v>934.305884</c:v>
                </c:pt>
                <c:pt idx="537">
                  <c:v>937.008104</c:v>
                </c:pt>
                <c:pt idx="538">
                  <c:v>942.249669</c:v>
                </c:pt>
                <c:pt idx="539">
                  <c:v>938.866342</c:v>
                </c:pt>
                <c:pt idx="540">
                  <c:v>935.149865</c:v>
                </c:pt>
                <c:pt idx="541">
                  <c:v>933.935717</c:v>
                </c:pt>
                <c:pt idx="542">
                  <c:v>934.5279849999999</c:v>
                </c:pt>
                <c:pt idx="543">
                  <c:v>938.303689</c:v>
                </c:pt>
                <c:pt idx="544">
                  <c:v>942.493979</c:v>
                </c:pt>
                <c:pt idx="545">
                  <c:v>944.455865</c:v>
                </c:pt>
                <c:pt idx="546">
                  <c:v>940.03607</c:v>
                </c:pt>
                <c:pt idx="547">
                  <c:v>944.729788</c:v>
                </c:pt>
                <c:pt idx="548">
                  <c:v>946.565817</c:v>
                </c:pt>
                <c:pt idx="549">
                  <c:v>946.254877</c:v>
                </c:pt>
                <c:pt idx="550">
                  <c:v>946.958194</c:v>
                </c:pt>
                <c:pt idx="551">
                  <c:v>943.256524</c:v>
                </c:pt>
                <c:pt idx="552">
                  <c:v>944.648352</c:v>
                </c:pt>
                <c:pt idx="553">
                  <c:v>945.79587</c:v>
                </c:pt>
                <c:pt idx="554">
                  <c:v>948.5869290000001</c:v>
                </c:pt>
                <c:pt idx="555">
                  <c:v>947.150681</c:v>
                </c:pt>
                <c:pt idx="556">
                  <c:v>947.609688</c:v>
                </c:pt>
                <c:pt idx="557">
                  <c:v>946.499187</c:v>
                </c:pt>
                <c:pt idx="558">
                  <c:v>947.298748</c:v>
                </c:pt>
                <c:pt idx="559">
                  <c:v>951.940643</c:v>
                </c:pt>
                <c:pt idx="560">
                  <c:v>950.489588</c:v>
                </c:pt>
                <c:pt idx="561">
                  <c:v>956.915688</c:v>
                </c:pt>
                <c:pt idx="562">
                  <c:v>950.134227</c:v>
                </c:pt>
                <c:pt idx="563">
                  <c:v>950.208261</c:v>
                </c:pt>
                <c:pt idx="564">
                  <c:v>943.597077</c:v>
                </c:pt>
                <c:pt idx="565">
                  <c:v>936.275173</c:v>
                </c:pt>
                <c:pt idx="566">
                  <c:v>944.033874</c:v>
                </c:pt>
                <c:pt idx="567">
                  <c:v>946.388137</c:v>
                </c:pt>
                <c:pt idx="568">
                  <c:v>944.714982</c:v>
                </c:pt>
                <c:pt idx="569">
                  <c:v>945.521946</c:v>
                </c:pt>
                <c:pt idx="570">
                  <c:v>942.101602</c:v>
                </c:pt>
                <c:pt idx="571">
                  <c:v>949.216213</c:v>
                </c:pt>
                <c:pt idx="572">
                  <c:v>948.046485</c:v>
                </c:pt>
                <c:pt idx="573">
                  <c:v>950.089807</c:v>
                </c:pt>
                <c:pt idx="574">
                  <c:v>952.82164</c:v>
                </c:pt>
                <c:pt idx="575">
                  <c:v>959.4920499999999</c:v>
                </c:pt>
                <c:pt idx="576">
                  <c:v>956.700991</c:v>
                </c:pt>
                <c:pt idx="577">
                  <c:v>952.066499</c:v>
                </c:pt>
                <c:pt idx="578">
                  <c:v>949.512347</c:v>
                </c:pt>
                <c:pt idx="579">
                  <c:v>955.775573</c:v>
                </c:pt>
                <c:pt idx="580">
                  <c:v>958.078012</c:v>
                </c:pt>
                <c:pt idx="581">
                  <c:v>958.581439</c:v>
                </c:pt>
                <c:pt idx="582">
                  <c:v>959.677134</c:v>
                </c:pt>
                <c:pt idx="583">
                  <c:v>954.287502</c:v>
                </c:pt>
                <c:pt idx="584">
                  <c:v>961.165205</c:v>
                </c:pt>
                <c:pt idx="585">
                  <c:v>961.787086</c:v>
                </c:pt>
                <c:pt idx="586">
                  <c:v>960.336031</c:v>
                </c:pt>
                <c:pt idx="587">
                  <c:v>960.269401</c:v>
                </c:pt>
                <c:pt idx="588">
                  <c:v>958.751716</c:v>
                </c:pt>
                <c:pt idx="589">
                  <c:v>959.5290670000001</c:v>
                </c:pt>
                <c:pt idx="590">
                  <c:v>956.138337</c:v>
                </c:pt>
                <c:pt idx="591">
                  <c:v>957.3080650000001</c:v>
                </c:pt>
                <c:pt idx="592">
                  <c:v>957.404308</c:v>
                </c:pt>
                <c:pt idx="593">
                  <c:v>962.379353</c:v>
                </c:pt>
                <c:pt idx="594">
                  <c:v>959.921444</c:v>
                </c:pt>
                <c:pt idx="595">
                  <c:v>961.194819</c:v>
                </c:pt>
                <c:pt idx="596">
                  <c:v>957.041544</c:v>
                </c:pt>
                <c:pt idx="597">
                  <c:v>959.033043</c:v>
                </c:pt>
                <c:pt idx="598">
                  <c:v>954.346728</c:v>
                </c:pt>
                <c:pt idx="599">
                  <c:v>957.789282</c:v>
                </c:pt>
                <c:pt idx="600">
                  <c:v>958.285306</c:v>
                </c:pt>
                <c:pt idx="601">
                  <c:v>953.08816</c:v>
                </c:pt>
                <c:pt idx="602">
                  <c:v>954.798332</c:v>
                </c:pt>
                <c:pt idx="603">
                  <c:v>954.095015</c:v>
                </c:pt>
                <c:pt idx="604">
                  <c:v>954.931592</c:v>
                </c:pt>
                <c:pt idx="605">
                  <c:v>957.463535</c:v>
                </c:pt>
                <c:pt idx="606">
                  <c:v>957.293258</c:v>
                </c:pt>
                <c:pt idx="607">
                  <c:v>957.071158</c:v>
                </c:pt>
                <c:pt idx="608">
                  <c:v>955.013029</c:v>
                </c:pt>
                <c:pt idx="609">
                  <c:v>954.250485</c:v>
                </c:pt>
                <c:pt idx="610">
                  <c:v>952.636557</c:v>
                </c:pt>
                <c:pt idx="611">
                  <c:v>953.784074</c:v>
                </c:pt>
                <c:pt idx="612">
                  <c:v>957.204418</c:v>
                </c:pt>
                <c:pt idx="613">
                  <c:v>959.040446</c:v>
                </c:pt>
                <c:pt idx="614">
                  <c:v>959.351387</c:v>
                </c:pt>
                <c:pt idx="615">
                  <c:v>959.810394</c:v>
                </c:pt>
                <c:pt idx="616">
                  <c:v>957.441325</c:v>
                </c:pt>
                <c:pt idx="617">
                  <c:v>951.7555589999999</c:v>
                </c:pt>
                <c:pt idx="618">
                  <c:v>953.236227</c:v>
                </c:pt>
                <c:pt idx="619">
                  <c:v>955.67933</c:v>
                </c:pt>
                <c:pt idx="620">
                  <c:v>952.836447</c:v>
                </c:pt>
                <c:pt idx="621">
                  <c:v>953.909931</c:v>
                </c:pt>
                <c:pt idx="622">
                  <c:v>956.39005</c:v>
                </c:pt>
                <c:pt idx="623">
                  <c:v>955.138886</c:v>
                </c:pt>
                <c:pt idx="624">
                  <c:v>956.656571</c:v>
                </c:pt>
                <c:pt idx="625">
                  <c:v>957.907735</c:v>
                </c:pt>
                <c:pt idx="626">
                  <c:v>956.03469</c:v>
                </c:pt>
                <c:pt idx="627">
                  <c:v>955.597893</c:v>
                </c:pt>
                <c:pt idx="628">
                  <c:v>946.736094</c:v>
                </c:pt>
                <c:pt idx="629">
                  <c:v>948.394442</c:v>
                </c:pt>
                <c:pt idx="630">
                  <c:v>951.718542</c:v>
                </c:pt>
                <c:pt idx="631">
                  <c:v>948.897869</c:v>
                </c:pt>
                <c:pt idx="632">
                  <c:v>949.201406</c:v>
                </c:pt>
                <c:pt idx="633">
                  <c:v>945.499736</c:v>
                </c:pt>
                <c:pt idx="634">
                  <c:v>948.061292</c:v>
                </c:pt>
                <c:pt idx="635">
                  <c:v>952.829043</c:v>
                </c:pt>
                <c:pt idx="636">
                  <c:v>950.926385</c:v>
                </c:pt>
                <c:pt idx="637">
                  <c:v>951.407602</c:v>
                </c:pt>
                <c:pt idx="638">
                  <c:v>951.681526</c:v>
                </c:pt>
                <c:pt idx="639">
                  <c:v>948.520299</c:v>
                </c:pt>
                <c:pt idx="640">
                  <c:v>944.8260320000001</c:v>
                </c:pt>
                <c:pt idx="641">
                  <c:v>948.912676</c:v>
                </c:pt>
                <c:pt idx="642">
                  <c:v>939.776953</c:v>
                </c:pt>
                <c:pt idx="643">
                  <c:v>941.324252</c:v>
                </c:pt>
                <c:pt idx="644">
                  <c:v>949.07555</c:v>
                </c:pt>
                <c:pt idx="645">
                  <c:v>944.404041</c:v>
                </c:pt>
                <c:pt idx="646">
                  <c:v>946.01797</c:v>
                </c:pt>
                <c:pt idx="647">
                  <c:v>939.895407</c:v>
                </c:pt>
                <c:pt idx="648">
                  <c:v>938.496175</c:v>
                </c:pt>
                <c:pt idx="649">
                  <c:v>940.4210440000001</c:v>
                </c:pt>
                <c:pt idx="650">
                  <c:v>955.420213</c:v>
                </c:pt>
                <c:pt idx="651">
                  <c:v>945.8995159999999</c:v>
                </c:pt>
                <c:pt idx="652">
                  <c:v>939.4882229999999</c:v>
                </c:pt>
                <c:pt idx="653">
                  <c:v>951.311359</c:v>
                </c:pt>
                <c:pt idx="654">
                  <c:v>950.200857</c:v>
                </c:pt>
                <c:pt idx="655">
                  <c:v>941.250218</c:v>
                </c:pt>
                <c:pt idx="656">
                  <c:v>942.434753</c:v>
                </c:pt>
                <c:pt idx="657">
                  <c:v>948.490686</c:v>
                </c:pt>
                <c:pt idx="658">
                  <c:v>947.143278</c:v>
                </c:pt>
                <c:pt idx="659">
                  <c:v>946.010566</c:v>
                </c:pt>
                <c:pt idx="660">
                  <c:v>950.378538</c:v>
                </c:pt>
                <c:pt idx="661">
                  <c:v>951.192905</c:v>
                </c:pt>
                <c:pt idx="662">
                  <c:v>950.608041</c:v>
                </c:pt>
                <c:pt idx="663">
                  <c:v>951.274342</c:v>
                </c:pt>
                <c:pt idx="664">
                  <c:v>952.969707</c:v>
                </c:pt>
                <c:pt idx="665">
                  <c:v>947.735545</c:v>
                </c:pt>
                <c:pt idx="666">
                  <c:v>941.220605</c:v>
                </c:pt>
                <c:pt idx="667">
                  <c:v>940.01386</c:v>
                </c:pt>
                <c:pt idx="668">
                  <c:v>940.517287</c:v>
                </c:pt>
                <c:pt idx="669">
                  <c:v>940.480271</c:v>
                </c:pt>
                <c:pt idx="670">
                  <c:v>937.541144</c:v>
                </c:pt>
                <c:pt idx="671">
                  <c:v>941.612982</c:v>
                </c:pt>
                <c:pt idx="672">
                  <c:v>940.050877</c:v>
                </c:pt>
                <c:pt idx="673">
                  <c:v>942.84934</c:v>
                </c:pt>
                <c:pt idx="674">
                  <c:v>943.878404</c:v>
                </c:pt>
                <c:pt idx="675">
                  <c:v>947.853998</c:v>
                </c:pt>
                <c:pt idx="676">
                  <c:v>947.6911250000001</c:v>
                </c:pt>
                <c:pt idx="677">
                  <c:v>946.143827</c:v>
                </c:pt>
                <c:pt idx="678">
                  <c:v>949.11997</c:v>
                </c:pt>
                <c:pt idx="679">
                  <c:v>955.242533</c:v>
                </c:pt>
                <c:pt idx="680">
                  <c:v>954.109821</c:v>
                </c:pt>
                <c:pt idx="681">
                  <c:v>957.271048</c:v>
                </c:pt>
                <c:pt idx="682">
                  <c:v>953.554571</c:v>
                </c:pt>
                <c:pt idx="683">
                  <c:v>950.748705</c:v>
                </c:pt>
                <c:pt idx="684">
                  <c:v>945.595979</c:v>
                </c:pt>
                <c:pt idx="685">
                  <c:v>948.268585</c:v>
                </c:pt>
                <c:pt idx="686">
                  <c:v>950.9856119999999</c:v>
                </c:pt>
                <c:pt idx="687">
                  <c:v>947.720738</c:v>
                </c:pt>
                <c:pt idx="688">
                  <c:v>944.937082</c:v>
                </c:pt>
                <c:pt idx="689">
                  <c:v>945.632996</c:v>
                </c:pt>
                <c:pt idx="690">
                  <c:v>947.180294</c:v>
                </c:pt>
                <c:pt idx="691">
                  <c:v>946.46217</c:v>
                </c:pt>
                <c:pt idx="692">
                  <c:v>948.113115</c:v>
                </c:pt>
                <c:pt idx="693">
                  <c:v>949.4457169999999</c:v>
                </c:pt>
                <c:pt idx="694">
                  <c:v>950.193454</c:v>
                </c:pt>
                <c:pt idx="695">
                  <c:v>951.703736</c:v>
                </c:pt>
                <c:pt idx="696">
                  <c:v>949.793674</c:v>
                </c:pt>
                <c:pt idx="697">
                  <c:v>946.713884</c:v>
                </c:pt>
                <c:pt idx="698">
                  <c:v>953.413907</c:v>
                </c:pt>
                <c:pt idx="699">
                  <c:v>951.5408619999999</c:v>
                </c:pt>
                <c:pt idx="700">
                  <c:v>954.679879</c:v>
                </c:pt>
                <c:pt idx="701">
                  <c:v>954.057998</c:v>
                </c:pt>
                <c:pt idx="702">
                  <c:v>955.464633</c:v>
                </c:pt>
                <c:pt idx="703">
                  <c:v>958.033592</c:v>
                </c:pt>
                <c:pt idx="704">
                  <c:v>953.687831</c:v>
                </c:pt>
                <c:pt idx="705">
                  <c:v>952.273793</c:v>
                </c:pt>
                <c:pt idx="706">
                  <c:v>954.805735</c:v>
                </c:pt>
                <c:pt idx="707">
                  <c:v>948.779416</c:v>
                </c:pt>
                <c:pt idx="708">
                  <c:v>948.5499119999999</c:v>
                </c:pt>
                <c:pt idx="709">
                  <c:v>949.038533</c:v>
                </c:pt>
                <c:pt idx="710">
                  <c:v>948.1205189999999</c:v>
                </c:pt>
                <c:pt idx="711">
                  <c:v>947.765158</c:v>
                </c:pt>
                <c:pt idx="712">
                  <c:v>952.6513629999999</c:v>
                </c:pt>
                <c:pt idx="713">
                  <c:v>952.481086</c:v>
                </c:pt>
                <c:pt idx="714">
                  <c:v>946.654657</c:v>
                </c:pt>
                <c:pt idx="715">
                  <c:v>951.903626</c:v>
                </c:pt>
                <c:pt idx="716">
                  <c:v>947.069244</c:v>
                </c:pt>
                <c:pt idx="717">
                  <c:v>952.088709</c:v>
                </c:pt>
                <c:pt idx="718">
                  <c:v>954.391148</c:v>
                </c:pt>
                <c:pt idx="719">
                  <c:v>951.348375</c:v>
                </c:pt>
                <c:pt idx="720">
                  <c:v>948.646156</c:v>
                </c:pt>
                <c:pt idx="721">
                  <c:v>942.523593</c:v>
                </c:pt>
                <c:pt idx="722">
                  <c:v>949.38649</c:v>
                </c:pt>
                <c:pt idx="723">
                  <c:v>952.6513629999999</c:v>
                </c:pt>
                <c:pt idx="724">
                  <c:v>952.814237</c:v>
                </c:pt>
                <c:pt idx="725">
                  <c:v>955.479439</c:v>
                </c:pt>
                <c:pt idx="726">
                  <c:v>954.546619</c:v>
                </c:pt>
                <c:pt idx="727">
                  <c:v>954.790929</c:v>
                </c:pt>
                <c:pt idx="728">
                  <c:v>952.184953</c:v>
                </c:pt>
                <c:pt idx="729">
                  <c:v>954.213468</c:v>
                </c:pt>
                <c:pt idx="730">
                  <c:v>954.539215</c:v>
                </c:pt>
                <c:pt idx="731">
                  <c:v>955.405406</c:v>
                </c:pt>
                <c:pt idx="732">
                  <c:v>954.198662</c:v>
                </c:pt>
                <c:pt idx="733">
                  <c:v>954.154241</c:v>
                </c:pt>
                <c:pt idx="734">
                  <c:v>950.696881</c:v>
                </c:pt>
                <c:pt idx="735">
                  <c:v>896.178679</c:v>
                </c:pt>
                <c:pt idx="736">
                  <c:v>952.947497</c:v>
                </c:pt>
                <c:pt idx="737">
                  <c:v>953.354681</c:v>
                </c:pt>
                <c:pt idx="738">
                  <c:v>955.997673</c:v>
                </c:pt>
                <c:pt idx="739">
                  <c:v>954.228275</c:v>
                </c:pt>
                <c:pt idx="740">
                  <c:v>956.204967</c:v>
                </c:pt>
                <c:pt idx="741">
                  <c:v>957.574585</c:v>
                </c:pt>
                <c:pt idx="742">
                  <c:v>957.789282</c:v>
                </c:pt>
                <c:pt idx="743">
                  <c:v>958.448179</c:v>
                </c:pt>
                <c:pt idx="744">
                  <c:v>958.988623</c:v>
                </c:pt>
                <c:pt idx="745">
                  <c:v>960.572938</c:v>
                </c:pt>
                <c:pt idx="746">
                  <c:v>964.215382</c:v>
                </c:pt>
                <c:pt idx="747">
                  <c:v>962.8235539999999</c:v>
                </c:pt>
                <c:pt idx="748">
                  <c:v>966.599258</c:v>
                </c:pt>
                <c:pt idx="749">
                  <c:v>963.275158</c:v>
                </c:pt>
                <c:pt idx="750">
                  <c:v>962.2609</c:v>
                </c:pt>
                <c:pt idx="751">
                  <c:v>962.742117</c:v>
                </c:pt>
                <c:pt idx="752">
                  <c:v>962.453387</c:v>
                </c:pt>
                <c:pt idx="753">
                  <c:v>962.875377</c:v>
                </c:pt>
                <c:pt idx="754">
                  <c:v>959.22553</c:v>
                </c:pt>
                <c:pt idx="755">
                  <c:v>960.202771</c:v>
                </c:pt>
                <c:pt idx="756">
                  <c:v>961.083769</c:v>
                </c:pt>
                <c:pt idx="757">
                  <c:v>961.905539</c:v>
                </c:pt>
                <c:pt idx="758">
                  <c:v>961.357692</c:v>
                </c:pt>
                <c:pt idx="759">
                  <c:v>959.973267</c:v>
                </c:pt>
                <c:pt idx="760">
                  <c:v>960.084318</c:v>
                </c:pt>
                <c:pt idx="761">
                  <c:v>959.980671</c:v>
                </c:pt>
                <c:pt idx="762">
                  <c:v>958.810943</c:v>
                </c:pt>
                <c:pt idx="763">
                  <c:v>962.17206</c:v>
                </c:pt>
                <c:pt idx="764">
                  <c:v>961.7500690000001</c:v>
                </c:pt>
                <c:pt idx="765">
                  <c:v>962.88278</c:v>
                </c:pt>
                <c:pt idx="766">
                  <c:v>964.5263220000001</c:v>
                </c:pt>
                <c:pt idx="767">
                  <c:v>964.6151620000001</c:v>
                </c:pt>
                <c:pt idx="768">
                  <c:v>962.890184</c:v>
                </c:pt>
                <c:pt idx="769">
                  <c:v>963.608308</c:v>
                </c:pt>
                <c:pt idx="770">
                  <c:v>965.118589</c:v>
                </c:pt>
                <c:pt idx="771">
                  <c:v>962.8235539999999</c:v>
                </c:pt>
                <c:pt idx="772">
                  <c:v>959.22553</c:v>
                </c:pt>
                <c:pt idx="773">
                  <c:v>962.23869</c:v>
                </c:pt>
                <c:pt idx="774">
                  <c:v>963.0752670000001</c:v>
                </c:pt>
                <c:pt idx="775">
                  <c:v>963.097477</c:v>
                </c:pt>
                <c:pt idx="776">
                  <c:v>963.667535</c:v>
                </c:pt>
                <c:pt idx="777">
                  <c:v>962.9494110000001</c:v>
                </c:pt>
                <c:pt idx="778">
                  <c:v>965.3629</c:v>
                </c:pt>
                <c:pt idx="779">
                  <c:v>964.193172</c:v>
                </c:pt>
                <c:pt idx="780">
                  <c:v>967.495062</c:v>
                </c:pt>
                <c:pt idx="781">
                  <c:v>966.747324</c:v>
                </c:pt>
                <c:pt idx="782">
                  <c:v>967.161912</c:v>
                </c:pt>
                <c:pt idx="783">
                  <c:v>966.769534</c:v>
                </c:pt>
                <c:pt idx="784">
                  <c:v>963.785988</c:v>
                </c:pt>
                <c:pt idx="785">
                  <c:v>967.657935</c:v>
                </c:pt>
                <c:pt idx="786">
                  <c:v>967.147105</c:v>
                </c:pt>
                <c:pt idx="787">
                  <c:v>970.671095</c:v>
                </c:pt>
                <c:pt idx="788">
                  <c:v>969.716064</c:v>
                </c:pt>
                <c:pt idx="789">
                  <c:v>968.70921</c:v>
                </c:pt>
                <c:pt idx="790">
                  <c:v>969.442141</c:v>
                </c:pt>
                <c:pt idx="791">
                  <c:v>968.990537</c:v>
                </c:pt>
                <c:pt idx="792">
                  <c:v>972.884694</c:v>
                </c:pt>
                <c:pt idx="793">
                  <c:v>973.787902</c:v>
                </c:pt>
                <c:pt idx="794">
                  <c:v>976.786255</c:v>
                </c:pt>
                <c:pt idx="795">
                  <c:v>975.979291</c:v>
                </c:pt>
                <c:pt idx="796">
                  <c:v>980.280632</c:v>
                </c:pt>
                <c:pt idx="797">
                  <c:v>978.474216</c:v>
                </c:pt>
                <c:pt idx="798">
                  <c:v>977.393329</c:v>
                </c:pt>
                <c:pt idx="799">
                  <c:v>974.054422</c:v>
                </c:pt>
                <c:pt idx="800">
                  <c:v>972.003696</c:v>
                </c:pt>
                <c:pt idx="801">
                  <c:v>971.011649</c:v>
                </c:pt>
                <c:pt idx="802">
                  <c:v>972.669997</c:v>
                </c:pt>
                <c:pt idx="803">
                  <c:v>974.713319</c:v>
                </c:pt>
                <c:pt idx="804">
                  <c:v>972.832871</c:v>
                </c:pt>
                <c:pt idx="805">
                  <c:v>973.351105</c:v>
                </c:pt>
                <c:pt idx="806">
                  <c:v>970.0418110000001</c:v>
                </c:pt>
                <c:pt idx="807">
                  <c:v>977.504379</c:v>
                </c:pt>
                <c:pt idx="808">
                  <c:v>977.060178</c:v>
                </c:pt>
                <c:pt idx="809">
                  <c:v>975.327797</c:v>
                </c:pt>
                <c:pt idx="810">
                  <c:v>976.171777</c:v>
                </c:pt>
                <c:pt idx="811">
                  <c:v>975.964484</c:v>
                </c:pt>
                <c:pt idx="812">
                  <c:v>976.305038</c:v>
                </c:pt>
                <c:pt idx="813">
                  <c:v>975.816417</c:v>
                </c:pt>
                <c:pt idx="814">
                  <c:v>977.289682</c:v>
                </c:pt>
                <c:pt idx="815">
                  <c:v>982.634894</c:v>
                </c:pt>
                <c:pt idx="816">
                  <c:v>978.61488</c:v>
                </c:pt>
                <c:pt idx="817">
                  <c:v>982.02782</c:v>
                </c:pt>
                <c:pt idx="818">
                  <c:v>979.266374</c:v>
                </c:pt>
                <c:pt idx="819">
                  <c:v>980.524942</c:v>
                </c:pt>
                <c:pt idx="820">
                  <c:v>978.2076960000001</c:v>
                </c:pt>
                <c:pt idx="821">
                  <c:v>980.065935</c:v>
                </c:pt>
                <c:pt idx="822">
                  <c:v>980.3028420000001</c:v>
                </c:pt>
                <c:pt idx="823">
                  <c:v>981.60583</c:v>
                </c:pt>
                <c:pt idx="824">
                  <c:v>981.60583</c:v>
                </c:pt>
                <c:pt idx="825">
                  <c:v>981.576216</c:v>
                </c:pt>
                <c:pt idx="826">
                  <c:v>984.648603</c:v>
                </c:pt>
                <c:pt idx="827">
                  <c:v>983.449262</c:v>
                </c:pt>
                <c:pt idx="828">
                  <c:v>988.372483</c:v>
                </c:pt>
                <c:pt idx="829">
                  <c:v>986.721538</c:v>
                </c:pt>
                <c:pt idx="830">
                  <c:v>987.313806</c:v>
                </c:pt>
                <c:pt idx="831">
                  <c:v>988.09856</c:v>
                </c:pt>
                <c:pt idx="832">
                  <c:v>986.195901</c:v>
                </c:pt>
                <c:pt idx="833">
                  <c:v>987.032479</c:v>
                </c:pt>
                <c:pt idx="834">
                  <c:v>987.92088</c:v>
                </c:pt>
                <c:pt idx="835">
                  <c:v>987.217562</c:v>
                </c:pt>
                <c:pt idx="836">
                  <c:v>988.350273</c:v>
                </c:pt>
                <c:pt idx="837">
                  <c:v>985.381534</c:v>
                </c:pt>
                <c:pt idx="838">
                  <c:v>985.847944</c:v>
                </c:pt>
                <c:pt idx="839">
                  <c:v>984.567166</c:v>
                </c:pt>
                <c:pt idx="840">
                  <c:v>985.403744</c:v>
                </c:pt>
                <c:pt idx="841">
                  <c:v>984.011915</c:v>
                </c:pt>
                <c:pt idx="842">
                  <c:v>990.460225</c:v>
                </c:pt>
                <c:pt idx="843">
                  <c:v>989.482984</c:v>
                </c:pt>
                <c:pt idx="844">
                  <c:v>990.186302</c:v>
                </c:pt>
                <c:pt idx="845">
                  <c:v>991.481887</c:v>
                </c:pt>
                <c:pt idx="846">
                  <c:v>988.328063</c:v>
                </c:pt>
                <c:pt idx="847">
                  <c:v>990.971056</c:v>
                </c:pt>
                <c:pt idx="848">
                  <c:v>992.710841</c:v>
                </c:pt>
                <c:pt idx="849">
                  <c:v>992.858908</c:v>
                </c:pt>
                <c:pt idx="850">
                  <c:v>992.192607</c:v>
                </c:pt>
                <c:pt idx="851">
                  <c:v>994.0212320000001</c:v>
                </c:pt>
                <c:pt idx="852">
                  <c:v>995.405657</c:v>
                </c:pt>
                <c:pt idx="853">
                  <c:v>993.140235</c:v>
                </c:pt>
                <c:pt idx="854">
                  <c:v>993.2142679999999</c:v>
                </c:pt>
                <c:pt idx="855">
                  <c:v>994.6653229999999</c:v>
                </c:pt>
                <c:pt idx="856">
                  <c:v>994.8356</c:v>
                </c:pt>
                <c:pt idx="857">
                  <c:v>994.8356</c:v>
                </c:pt>
                <c:pt idx="858">
                  <c:v>994.94665</c:v>
                </c:pt>
                <c:pt idx="859">
                  <c:v>995.598144</c:v>
                </c:pt>
                <c:pt idx="860">
                  <c:v>998.877824</c:v>
                </c:pt>
                <c:pt idx="861">
                  <c:v>1002.868225</c:v>
                </c:pt>
                <c:pt idx="862">
                  <c:v>999.729208</c:v>
                </c:pt>
                <c:pt idx="863">
                  <c:v>999.462688</c:v>
                </c:pt>
                <c:pt idx="864">
                  <c:v>997.0640059999999</c:v>
                </c:pt>
                <c:pt idx="865">
                  <c:v>999.6255619999999</c:v>
                </c:pt>
                <c:pt idx="866">
                  <c:v>1001.587447</c:v>
                </c:pt>
                <c:pt idx="867">
                  <c:v>998.478044</c:v>
                </c:pt>
                <c:pt idx="868">
                  <c:v>1001.335733</c:v>
                </c:pt>
                <c:pt idx="869">
                  <c:v>1002.646125</c:v>
                </c:pt>
                <c:pt idx="870">
                  <c:v>1003.727012</c:v>
                </c:pt>
                <c:pt idx="871">
                  <c:v>1006.258955</c:v>
                </c:pt>
                <c:pt idx="872">
                  <c:v>1006.784592</c:v>
                </c:pt>
                <c:pt idx="873">
                  <c:v>1008.057967</c:v>
                </c:pt>
                <c:pt idx="874">
                  <c:v>1008.472554</c:v>
                </c:pt>
                <c:pt idx="875">
                  <c:v>1006.177518</c:v>
                </c:pt>
                <c:pt idx="876">
                  <c:v>1007.458296</c:v>
                </c:pt>
                <c:pt idx="877">
                  <c:v>1007.332439</c:v>
                </c:pt>
                <c:pt idx="878">
                  <c:v>1008.679848</c:v>
                </c:pt>
                <c:pt idx="879">
                  <c:v>1008.516974</c:v>
                </c:pt>
                <c:pt idx="880">
                  <c:v>1004.881934</c:v>
                </c:pt>
                <c:pt idx="881">
                  <c:v>1006.621719</c:v>
                </c:pt>
                <c:pt idx="882">
                  <c:v>1002.690545</c:v>
                </c:pt>
                <c:pt idx="883">
                  <c:v>1007.946917</c:v>
                </c:pt>
                <c:pt idx="884">
                  <c:v>1006.073872</c:v>
                </c:pt>
                <c:pt idx="885">
                  <c:v>1009.027805</c:v>
                </c:pt>
                <c:pt idx="886">
                  <c:v>1008.08758</c:v>
                </c:pt>
                <c:pt idx="887">
                  <c:v>1006.451442</c:v>
                </c:pt>
                <c:pt idx="888">
                  <c:v>1011.744831</c:v>
                </c:pt>
                <c:pt idx="889">
                  <c:v>1012.152014</c:v>
                </c:pt>
                <c:pt idx="890">
                  <c:v>1011.670797</c:v>
                </c:pt>
                <c:pt idx="891">
                  <c:v>1014.06948</c:v>
                </c:pt>
                <c:pt idx="892">
                  <c:v>1013.040415</c:v>
                </c:pt>
                <c:pt idx="893">
                  <c:v>1014.298983</c:v>
                </c:pt>
                <c:pt idx="894">
                  <c:v>1012.870138</c:v>
                </c:pt>
                <c:pt idx="895">
                  <c:v>1010.308583</c:v>
                </c:pt>
                <c:pt idx="896">
                  <c:v>1017.067833</c:v>
                </c:pt>
                <c:pt idx="897">
                  <c:v>1013.736329</c:v>
                </c:pt>
                <c:pt idx="898">
                  <c:v>1015.609375</c:v>
                </c:pt>
                <c:pt idx="899">
                  <c:v>1018.518888</c:v>
                </c:pt>
                <c:pt idx="900">
                  <c:v>1021.258124</c:v>
                </c:pt>
                <c:pt idx="901">
                  <c:v>1020.54</c:v>
                </c:pt>
                <c:pt idx="902">
                  <c:v>1016.246062</c:v>
                </c:pt>
                <c:pt idx="903">
                  <c:v>1016.371919</c:v>
                </c:pt>
                <c:pt idx="904">
                  <c:v>1015.994348</c:v>
                </c:pt>
                <c:pt idx="905">
                  <c:v>1016.209045</c:v>
                </c:pt>
                <c:pt idx="906">
                  <c:v>1017.674907</c:v>
                </c:pt>
                <c:pt idx="907">
                  <c:v>1017.363966</c:v>
                </c:pt>
                <c:pt idx="908">
                  <c:v>1019.088945</c:v>
                </c:pt>
                <c:pt idx="909">
                  <c:v>1019.814472</c:v>
                </c:pt>
                <c:pt idx="910">
                  <c:v>1019.392482</c:v>
                </c:pt>
                <c:pt idx="911">
                  <c:v>1019.688616</c:v>
                </c:pt>
                <c:pt idx="912">
                  <c:v>1016.482969</c:v>
                </c:pt>
                <c:pt idx="913">
                  <c:v>1018.148721</c:v>
                </c:pt>
                <c:pt idx="914">
                  <c:v>1019.407289</c:v>
                </c:pt>
                <c:pt idx="915">
                  <c:v>1019.992152</c:v>
                </c:pt>
                <c:pt idx="916">
                  <c:v>1020.118009</c:v>
                </c:pt>
                <c:pt idx="917">
                  <c:v>1022.020668</c:v>
                </c:pt>
                <c:pt idx="918">
                  <c:v>1022.827632</c:v>
                </c:pt>
                <c:pt idx="919">
                  <c:v>1021.198897</c:v>
                </c:pt>
                <c:pt idx="920">
                  <c:v>1020.258673</c:v>
                </c:pt>
                <c:pt idx="921">
                  <c:v>1025.167088</c:v>
                </c:pt>
                <c:pt idx="922">
                  <c:v>1025.759355</c:v>
                </c:pt>
                <c:pt idx="923">
                  <c:v>1026.477479</c:v>
                </c:pt>
                <c:pt idx="924">
                  <c:v>1025.470625</c:v>
                </c:pt>
                <c:pt idx="925">
                  <c:v>1024.28609</c:v>
                </c:pt>
                <c:pt idx="926">
                  <c:v>1024.708081</c:v>
                </c:pt>
                <c:pt idx="927">
                  <c:v>1022.901665</c:v>
                </c:pt>
                <c:pt idx="928">
                  <c:v>1024.093603</c:v>
                </c:pt>
                <c:pt idx="929">
                  <c:v>1025.937035</c:v>
                </c:pt>
                <c:pt idx="930">
                  <c:v>1021.569064</c:v>
                </c:pt>
                <c:pt idx="931">
                  <c:v>1020.155026</c:v>
                </c:pt>
                <c:pt idx="932">
                  <c:v>1023.345866</c:v>
                </c:pt>
                <c:pt idx="933">
                  <c:v>1021.717131</c:v>
                </c:pt>
                <c:pt idx="934">
                  <c:v>1023.412496</c:v>
                </c:pt>
                <c:pt idx="935">
                  <c:v>1022.139121</c:v>
                </c:pt>
                <c:pt idx="936">
                  <c:v>1018.748391</c:v>
                </c:pt>
                <c:pt idx="937">
                  <c:v>1017.956234</c:v>
                </c:pt>
                <c:pt idx="938">
                  <c:v>1012.233451</c:v>
                </c:pt>
                <c:pt idx="939">
                  <c:v>1014.661747</c:v>
                </c:pt>
                <c:pt idx="940">
                  <c:v>1014.084286</c:v>
                </c:pt>
                <c:pt idx="941">
                  <c:v>1019.303642</c:v>
                </c:pt>
                <c:pt idx="942">
                  <c:v>1013.758539</c:v>
                </c:pt>
                <c:pt idx="943">
                  <c:v>1016.779103</c:v>
                </c:pt>
                <c:pt idx="944">
                  <c:v>1017.79336</c:v>
                </c:pt>
                <c:pt idx="945">
                  <c:v>1017.534243</c:v>
                </c:pt>
                <c:pt idx="946">
                  <c:v>1015.772248</c:v>
                </c:pt>
                <c:pt idx="947">
                  <c:v>1012.899752</c:v>
                </c:pt>
                <c:pt idx="948">
                  <c:v>1012.773895</c:v>
                </c:pt>
                <c:pt idx="949">
                  <c:v>1011.818864</c:v>
                </c:pt>
                <c:pt idx="950">
                  <c:v>1012.144611</c:v>
                </c:pt>
                <c:pt idx="951">
                  <c:v>1010.538086</c:v>
                </c:pt>
                <c:pt idx="952">
                  <c:v>1010.567699</c:v>
                </c:pt>
                <c:pt idx="953">
                  <c:v>1004.422926</c:v>
                </c:pt>
                <c:pt idx="954">
                  <c:v>1005.437184</c:v>
                </c:pt>
                <c:pt idx="955">
                  <c:v>999.307218</c:v>
                </c:pt>
                <c:pt idx="956">
                  <c:v>1001.409767</c:v>
                </c:pt>
                <c:pt idx="957">
                  <c:v>1001.320927</c:v>
                </c:pt>
                <c:pt idx="958">
                  <c:v>999.218378</c:v>
                </c:pt>
                <c:pt idx="959">
                  <c:v>999.336831</c:v>
                </c:pt>
                <c:pt idx="960">
                  <c:v>994.4136099999999</c:v>
                </c:pt>
                <c:pt idx="961">
                  <c:v>993.969409</c:v>
                </c:pt>
                <c:pt idx="962">
                  <c:v>990.127075</c:v>
                </c:pt>
                <c:pt idx="963">
                  <c:v>988.550163</c:v>
                </c:pt>
                <c:pt idx="964">
                  <c:v>990.867409</c:v>
                </c:pt>
                <c:pt idx="965">
                  <c:v>992.940345</c:v>
                </c:pt>
                <c:pt idx="966">
                  <c:v>990.289949</c:v>
                </c:pt>
                <c:pt idx="967">
                  <c:v>996.701242</c:v>
                </c:pt>
                <c:pt idx="968">
                  <c:v>991.230173</c:v>
                </c:pt>
                <c:pt idx="969">
                  <c:v>989.142431</c:v>
                </c:pt>
                <c:pt idx="970">
                  <c:v>989.712488</c:v>
                </c:pt>
                <c:pt idx="971">
                  <c:v>985.670264</c:v>
                </c:pt>
                <c:pt idx="972">
                  <c:v>984.433906</c:v>
                </c:pt>
                <c:pt idx="973">
                  <c:v>978.79256</c:v>
                </c:pt>
                <c:pt idx="974">
                  <c:v>982.708927</c:v>
                </c:pt>
                <c:pt idx="975">
                  <c:v>980.4286980000001</c:v>
                </c:pt>
                <c:pt idx="976">
                  <c:v>981.679863</c:v>
                </c:pt>
                <c:pt idx="977">
                  <c:v>977.733882</c:v>
                </c:pt>
                <c:pt idx="978">
                  <c:v>969.989988</c:v>
                </c:pt>
                <c:pt idx="979">
                  <c:v>975.73498</c:v>
                </c:pt>
                <c:pt idx="980">
                  <c:v>971.537286</c:v>
                </c:pt>
                <c:pt idx="981">
                  <c:v>969.116394</c:v>
                </c:pt>
                <c:pt idx="982">
                  <c:v>974.0174050000001</c:v>
                </c:pt>
                <c:pt idx="983">
                  <c:v>970.352751</c:v>
                </c:pt>
                <c:pt idx="984">
                  <c:v>962.830957</c:v>
                </c:pt>
                <c:pt idx="985">
                  <c:v>959.4920499999999</c:v>
                </c:pt>
                <c:pt idx="986">
                  <c:v>961.550179</c:v>
                </c:pt>
                <c:pt idx="987">
                  <c:v>962.423773</c:v>
                </c:pt>
                <c:pt idx="988">
                  <c:v>962.964217</c:v>
                </c:pt>
                <c:pt idx="989">
                  <c:v>960.4766949999999</c:v>
                </c:pt>
                <c:pt idx="990">
                  <c:v>958.522213</c:v>
                </c:pt>
                <c:pt idx="991">
                  <c:v>955.457229</c:v>
                </c:pt>
                <c:pt idx="992">
                  <c:v>947.254328</c:v>
                </c:pt>
                <c:pt idx="993">
                  <c:v>947.9428380000001</c:v>
                </c:pt>
                <c:pt idx="994">
                  <c:v>947.609688</c:v>
                </c:pt>
                <c:pt idx="995">
                  <c:v>942.020166</c:v>
                </c:pt>
                <c:pt idx="996">
                  <c:v>948.557316</c:v>
                </c:pt>
                <c:pt idx="997">
                  <c:v>948.416652</c:v>
                </c:pt>
                <c:pt idx="998">
                  <c:v>949.282843</c:v>
                </c:pt>
                <c:pt idx="999">
                  <c:v>947.106261</c:v>
                </c:pt>
                <c:pt idx="1000">
                  <c:v>942.9826</c:v>
                </c:pt>
                <c:pt idx="1001">
                  <c:v>939.92502</c:v>
                </c:pt>
                <c:pt idx="1002">
                  <c:v>933.735827</c:v>
                </c:pt>
                <c:pt idx="1003">
                  <c:v>930.848524</c:v>
                </c:pt>
                <c:pt idx="1004">
                  <c:v>929.190176</c:v>
                </c:pt>
                <c:pt idx="1005">
                  <c:v>927.058014</c:v>
                </c:pt>
                <c:pt idx="1006">
                  <c:v>927.398567</c:v>
                </c:pt>
                <c:pt idx="1007">
                  <c:v>921.431474</c:v>
                </c:pt>
                <c:pt idx="1008">
                  <c:v>916.58969</c:v>
                </c:pt>
                <c:pt idx="1009">
                  <c:v>918.610802</c:v>
                </c:pt>
                <c:pt idx="1010">
                  <c:v>909.682372</c:v>
                </c:pt>
                <c:pt idx="1011">
                  <c:v>908.571871</c:v>
                </c:pt>
                <c:pt idx="1012">
                  <c:v>904.09285</c:v>
                </c:pt>
                <c:pt idx="1013">
                  <c:v>894.846077</c:v>
                </c:pt>
                <c:pt idx="1014">
                  <c:v>879.639615</c:v>
                </c:pt>
                <c:pt idx="1015">
                  <c:v>868.223663</c:v>
                </c:pt>
                <c:pt idx="1016">
                  <c:v>858.93247</c:v>
                </c:pt>
                <c:pt idx="1017">
                  <c:v>846.4356309999999</c:v>
                </c:pt>
                <c:pt idx="1018">
                  <c:v>837.832949</c:v>
                </c:pt>
                <c:pt idx="1019">
                  <c:v>826.143073</c:v>
                </c:pt>
                <c:pt idx="1020">
                  <c:v>797.706841</c:v>
                </c:pt>
                <c:pt idx="1021">
                  <c:v>779.1540680000001</c:v>
                </c:pt>
                <c:pt idx="1022">
                  <c:v>760.919639</c:v>
                </c:pt>
                <c:pt idx="1023">
                  <c:v>742.12996</c:v>
                </c:pt>
                <c:pt idx="1024">
                  <c:v>732.986834</c:v>
                </c:pt>
                <c:pt idx="1025">
                  <c:v>712.894167</c:v>
                </c:pt>
                <c:pt idx="1026">
                  <c:v>685.4203690000001</c:v>
                </c:pt>
                <c:pt idx="1027">
                  <c:v>666.275329</c:v>
                </c:pt>
                <c:pt idx="1028">
                  <c:v>638.26849</c:v>
                </c:pt>
                <c:pt idx="1029">
                  <c:v>610.135794</c:v>
                </c:pt>
                <c:pt idx="1030">
                  <c:v>589.302793</c:v>
                </c:pt>
                <c:pt idx="1031">
                  <c:v>561.577281</c:v>
                </c:pt>
                <c:pt idx="1032">
                  <c:v>534.65133</c:v>
                </c:pt>
                <c:pt idx="1033">
                  <c:v>507.392229</c:v>
                </c:pt>
                <c:pt idx="1034">
                  <c:v>483.923638</c:v>
                </c:pt>
                <c:pt idx="1035">
                  <c:v>457.663988</c:v>
                </c:pt>
                <c:pt idx="1036">
                  <c:v>421.387617</c:v>
                </c:pt>
                <c:pt idx="1037">
                  <c:v>379.099734</c:v>
                </c:pt>
                <c:pt idx="1038">
                  <c:v>361.161439</c:v>
                </c:pt>
                <c:pt idx="1039">
                  <c:v>327.1727</c:v>
                </c:pt>
                <c:pt idx="1040">
                  <c:v>297.685193</c:v>
                </c:pt>
                <c:pt idx="1041">
                  <c:v>280.094855</c:v>
                </c:pt>
                <c:pt idx="1042">
                  <c:v>242.226766</c:v>
                </c:pt>
                <c:pt idx="1043">
                  <c:v>210.747761</c:v>
                </c:pt>
                <c:pt idx="1044">
                  <c:v>187.50127</c:v>
                </c:pt>
                <c:pt idx="1045">
                  <c:v>172.094918</c:v>
                </c:pt>
                <c:pt idx="1046">
                  <c:v>146.945768</c:v>
                </c:pt>
                <c:pt idx="1047">
                  <c:v>124.831989</c:v>
                </c:pt>
                <c:pt idx="1048">
                  <c:v>110.217794</c:v>
                </c:pt>
                <c:pt idx="1049">
                  <c:v>93.967461</c:v>
                </c:pt>
                <c:pt idx="1050">
                  <c:v>83.469523</c:v>
                </c:pt>
                <c:pt idx="1051">
                  <c:v>76.480769</c:v>
                </c:pt>
                <c:pt idx="1052">
                  <c:v>67.256206</c:v>
                </c:pt>
                <c:pt idx="1053">
                  <c:v>72.764292</c:v>
                </c:pt>
                <c:pt idx="1054">
                  <c:v>71.97953800000001</c:v>
                </c:pt>
                <c:pt idx="1055">
                  <c:v>72.586612</c:v>
                </c:pt>
                <c:pt idx="1056">
                  <c:v>71.624178</c:v>
                </c:pt>
                <c:pt idx="1057">
                  <c:v>67.26361</c:v>
                </c:pt>
                <c:pt idx="1058">
                  <c:v>72.157218</c:v>
                </c:pt>
                <c:pt idx="1059">
                  <c:v>72.912359</c:v>
                </c:pt>
                <c:pt idx="1060">
                  <c:v>73.460206</c:v>
                </c:pt>
                <c:pt idx="1061">
                  <c:v>74.119103</c:v>
                </c:pt>
                <c:pt idx="1062">
                  <c:v>72.586612</c:v>
                </c:pt>
                <c:pt idx="1063">
                  <c:v>73.393576</c:v>
                </c:pt>
                <c:pt idx="1064">
                  <c:v>74.148717</c:v>
                </c:pt>
                <c:pt idx="1065">
                  <c:v>74.570707</c:v>
                </c:pt>
                <c:pt idx="1066">
                  <c:v>73.919213</c:v>
                </c:pt>
                <c:pt idx="1067">
                  <c:v>74.296784</c:v>
                </c:pt>
                <c:pt idx="1068">
                  <c:v>75.59236799999999</c:v>
                </c:pt>
                <c:pt idx="1069">
                  <c:v>70.7876</c:v>
                </c:pt>
                <c:pt idx="1070">
                  <c:v>71.46870699999999</c:v>
                </c:pt>
                <c:pt idx="1071">
                  <c:v>69.951023</c:v>
                </c:pt>
                <c:pt idx="1072">
                  <c:v>68.344498</c:v>
                </c:pt>
                <c:pt idx="1073">
                  <c:v>66.863829</c:v>
                </c:pt>
                <c:pt idx="1074">
                  <c:v>63.969123</c:v>
                </c:pt>
                <c:pt idx="1075">
                  <c:v>64.998187</c:v>
                </c:pt>
                <c:pt idx="1076">
                  <c:v>62.851219</c:v>
                </c:pt>
                <c:pt idx="1077">
                  <c:v>60.867123</c:v>
                </c:pt>
                <c:pt idx="1078">
                  <c:v>59.142145</c:v>
                </c:pt>
                <c:pt idx="1079">
                  <c:v>58.083467</c:v>
                </c:pt>
                <c:pt idx="1080">
                  <c:v>56.210422</c:v>
                </c:pt>
                <c:pt idx="1081">
                  <c:v>56.254842</c:v>
                </c:pt>
                <c:pt idx="1082">
                  <c:v>49.192055</c:v>
                </c:pt>
                <c:pt idx="1083">
                  <c:v>45.549611</c:v>
                </c:pt>
                <c:pt idx="1084">
                  <c:v>44.66121</c:v>
                </c:pt>
                <c:pt idx="1085">
                  <c:v>44.66121</c:v>
                </c:pt>
                <c:pt idx="1086">
                  <c:v>44.446513</c:v>
                </c:pt>
                <c:pt idx="1087">
                  <c:v>43.210155</c:v>
                </c:pt>
                <c:pt idx="1088">
                  <c:v>43.624742</c:v>
                </c:pt>
                <c:pt idx="1089">
                  <c:v>41.773907</c:v>
                </c:pt>
                <c:pt idx="1090">
                  <c:v>43.106508</c:v>
                </c:pt>
                <c:pt idx="1091">
                  <c:v>42.877005</c:v>
                </c:pt>
                <c:pt idx="1092">
                  <c:v>41.60363</c:v>
                </c:pt>
                <c:pt idx="1093">
                  <c:v>40.100752</c:v>
                </c:pt>
                <c:pt idx="1094">
                  <c:v>40.685616</c:v>
                </c:pt>
                <c:pt idx="1095">
                  <c:v>41.129816</c:v>
                </c:pt>
                <c:pt idx="1096">
                  <c:v>39.427048</c:v>
                </c:pt>
                <c:pt idx="1097">
                  <c:v>40.522742</c:v>
                </c:pt>
                <c:pt idx="1098">
                  <c:v>38.14627</c:v>
                </c:pt>
                <c:pt idx="1099">
                  <c:v>38.864394</c:v>
                </c:pt>
                <c:pt idx="1100">
                  <c:v>37.96859</c:v>
                </c:pt>
                <c:pt idx="1101">
                  <c:v>37.502179</c:v>
                </c:pt>
                <c:pt idx="1102">
                  <c:v>37.583616</c:v>
                </c:pt>
                <c:pt idx="1103">
                  <c:v>39.086494</c:v>
                </c:pt>
                <c:pt idx="1104">
                  <c:v>39.715778</c:v>
                </c:pt>
                <c:pt idx="1105">
                  <c:v>35.37742</c:v>
                </c:pt>
                <c:pt idx="1106">
                  <c:v>37.509582</c:v>
                </c:pt>
                <c:pt idx="1107">
                  <c:v>37.057979</c:v>
                </c:pt>
                <c:pt idx="1108">
                  <c:v>35.458857</c:v>
                </c:pt>
                <c:pt idx="1109">
                  <c:v>38.087043</c:v>
                </c:pt>
                <c:pt idx="1110">
                  <c:v>36.302838</c:v>
                </c:pt>
                <c:pt idx="1111">
                  <c:v>36.932122</c:v>
                </c:pt>
                <c:pt idx="1112">
                  <c:v>37.102399</c:v>
                </c:pt>
                <c:pt idx="1113">
                  <c:v>36.991349</c:v>
                </c:pt>
                <c:pt idx="1114">
                  <c:v>36.584165</c:v>
                </c:pt>
                <c:pt idx="1115">
                  <c:v>35.925268</c:v>
                </c:pt>
                <c:pt idx="1116">
                  <c:v>36.850685</c:v>
                </c:pt>
                <c:pt idx="1117">
                  <c:v>34.178079</c:v>
                </c:pt>
                <c:pt idx="1118">
                  <c:v>33.578408</c:v>
                </c:pt>
                <c:pt idx="1119">
                  <c:v>37.102399</c:v>
                </c:pt>
                <c:pt idx="1120">
                  <c:v>35.103497</c:v>
                </c:pt>
                <c:pt idx="1121">
                  <c:v>34.73333</c:v>
                </c:pt>
                <c:pt idx="1122">
                  <c:v>34.79996</c:v>
                </c:pt>
                <c:pt idx="1123">
                  <c:v>35.39963</c:v>
                </c:pt>
                <c:pt idx="1124">
                  <c:v>35.26637</c:v>
                </c:pt>
                <c:pt idx="1125">
                  <c:v>35.125707</c:v>
                </c:pt>
                <c:pt idx="1126">
                  <c:v>35.081287</c:v>
                </c:pt>
                <c:pt idx="1127">
                  <c:v>35.24416</c:v>
                </c:pt>
                <c:pt idx="1128">
                  <c:v>34.985043</c:v>
                </c:pt>
                <c:pt idx="1129">
                  <c:v>36.850685</c:v>
                </c:pt>
                <c:pt idx="1130">
                  <c:v>35.836427</c:v>
                </c:pt>
                <c:pt idx="1131">
                  <c:v>34.73333</c:v>
                </c:pt>
                <c:pt idx="1132">
                  <c:v>35.903058</c:v>
                </c:pt>
                <c:pt idx="1133">
                  <c:v>34.185482</c:v>
                </c:pt>
                <c:pt idx="1134">
                  <c:v>34.466809</c:v>
                </c:pt>
                <c:pt idx="1135">
                  <c:v>36.043721</c:v>
                </c:pt>
                <c:pt idx="1136">
                  <c:v>35.880847</c:v>
                </c:pt>
                <c:pt idx="1137">
                  <c:v>33.970786</c:v>
                </c:pt>
                <c:pt idx="1138">
                  <c:v>35.28858</c:v>
                </c:pt>
                <c:pt idx="1139">
                  <c:v>36.724828</c:v>
                </c:pt>
                <c:pt idx="1140">
                  <c:v>35.236757</c:v>
                </c:pt>
                <c:pt idx="1141">
                  <c:v>34.985043</c:v>
                </c:pt>
                <c:pt idx="1142">
                  <c:v>35.096093</c:v>
                </c:pt>
                <c:pt idx="1143">
                  <c:v>35.125707</c:v>
                </c:pt>
                <c:pt idx="1144">
                  <c:v>33.556198</c:v>
                </c:pt>
                <c:pt idx="1145">
                  <c:v>36.065931</c:v>
                </c:pt>
                <c:pt idx="1146">
                  <c:v>36.051124</c:v>
                </c:pt>
                <c:pt idx="1147">
                  <c:v>35.792007</c:v>
                </c:pt>
                <c:pt idx="1148">
                  <c:v>35.51068</c:v>
                </c:pt>
                <c:pt idx="1149">
                  <c:v>36.206594</c:v>
                </c:pt>
                <c:pt idx="1150">
                  <c:v>35.26637</c:v>
                </c:pt>
                <c:pt idx="1151">
                  <c:v>35.5551</c:v>
                </c:pt>
                <c:pt idx="1152">
                  <c:v>35.977091</c:v>
                </c:pt>
                <c:pt idx="1153">
                  <c:v>33.519182</c:v>
                </c:pt>
                <c:pt idx="1154">
                  <c:v>34.422389</c:v>
                </c:pt>
                <c:pt idx="1155">
                  <c:v>34.896203</c:v>
                </c:pt>
                <c:pt idx="1156">
                  <c:v>35.540294</c:v>
                </c:pt>
                <c:pt idx="1157">
                  <c:v>35.429244</c:v>
                </c:pt>
                <c:pt idx="1158">
                  <c:v>34.289129</c:v>
                </c:pt>
                <c:pt idx="1159">
                  <c:v>34.377969</c:v>
                </c:pt>
                <c:pt idx="1160">
                  <c:v>33.311888</c:v>
                </c:pt>
                <c:pt idx="1161">
                  <c:v>34.651893</c:v>
                </c:pt>
                <c:pt idx="1162">
                  <c:v>34.600069</c:v>
                </c:pt>
                <c:pt idx="1163">
                  <c:v>34.718523</c:v>
                </c:pt>
                <c:pt idx="1164">
                  <c:v>34.903606</c:v>
                </c:pt>
                <c:pt idx="1165">
                  <c:v>34.452003</c:v>
                </c:pt>
                <c:pt idx="1166">
                  <c:v>36.176981</c:v>
                </c:pt>
                <c:pt idx="1167">
                  <c:v>34.377969</c:v>
                </c:pt>
                <c:pt idx="1168">
                  <c:v>34.985043</c:v>
                </c:pt>
                <c:pt idx="1169">
                  <c:v>34.807363</c:v>
                </c:pt>
                <c:pt idx="1170">
                  <c:v>37.235659</c:v>
                </c:pt>
                <c:pt idx="1171">
                  <c:v>33.526585</c:v>
                </c:pt>
                <c:pt idx="1172">
                  <c:v>35.333</c:v>
                </c:pt>
                <c:pt idx="1173">
                  <c:v>34.75554</c:v>
                </c:pt>
                <c:pt idx="1174">
                  <c:v>35.569907</c:v>
                </c:pt>
                <c:pt idx="1175">
                  <c:v>34.392776</c:v>
                </c:pt>
                <c:pt idx="1176">
                  <c:v>34.903606</c:v>
                </c:pt>
                <c:pt idx="1177">
                  <c:v>34.659296</c:v>
                </c:pt>
                <c:pt idx="1178">
                  <c:v>36.088141</c:v>
                </c:pt>
                <c:pt idx="1179">
                  <c:v>36.717425</c:v>
                </c:pt>
                <c:pt idx="1180">
                  <c:v>34.030012</c:v>
                </c:pt>
                <c:pt idx="1181">
                  <c:v>34.303936</c:v>
                </c:pt>
                <c:pt idx="1182">
                  <c:v>34.607473</c:v>
                </c:pt>
                <c:pt idx="1183">
                  <c:v>34.600069</c:v>
                </c:pt>
                <c:pt idx="1184">
                  <c:v>34.392776</c:v>
                </c:pt>
                <c:pt idx="1185">
                  <c:v>33.385922</c:v>
                </c:pt>
                <c:pt idx="1186">
                  <c:v>34.289129</c:v>
                </c:pt>
                <c:pt idx="1187">
                  <c:v>35.17753</c:v>
                </c:pt>
                <c:pt idx="1188">
                  <c:v>32.882494</c:v>
                </c:pt>
                <c:pt idx="1189">
                  <c:v>34.089239</c:v>
                </c:pt>
                <c:pt idx="1190">
                  <c:v>33.763492</c:v>
                </c:pt>
                <c:pt idx="1191">
                  <c:v>34.266919</c:v>
                </c:pt>
                <c:pt idx="1192">
                  <c:v>34.015206</c:v>
                </c:pt>
                <c:pt idx="1193">
                  <c:v>32.986141</c:v>
                </c:pt>
                <c:pt idx="1194">
                  <c:v>34.740733</c:v>
                </c:pt>
                <c:pt idx="1195">
                  <c:v>35.295984</c:v>
                </c:pt>
                <c:pt idx="1196">
                  <c:v>34.873993</c:v>
                </c:pt>
                <c:pt idx="1197">
                  <c:v>33.941172</c:v>
                </c:pt>
                <c:pt idx="1198">
                  <c:v>35.866041</c:v>
                </c:pt>
                <c:pt idx="1199">
                  <c:v>34.148466</c:v>
                </c:pt>
                <c:pt idx="1200">
                  <c:v>34.600069</c:v>
                </c:pt>
                <c:pt idx="1201">
                  <c:v>32.652991</c:v>
                </c:pt>
                <c:pt idx="1202">
                  <c:v>33.852332</c:v>
                </c:pt>
                <c:pt idx="1203">
                  <c:v>33.955979</c:v>
                </c:pt>
                <c:pt idx="1204">
                  <c:v>33.748685</c:v>
                </c:pt>
                <c:pt idx="1205">
                  <c:v>32.364261</c:v>
                </c:pt>
                <c:pt idx="1206">
                  <c:v>33.341502</c:v>
                </c:pt>
                <c:pt idx="1207">
                  <c:v>34.318743</c:v>
                </c:pt>
                <c:pt idx="1208">
                  <c:v>33.637635</c:v>
                </c:pt>
                <c:pt idx="1209">
                  <c:v>33.267468</c:v>
                </c:pt>
                <c:pt idx="1210">
                  <c:v>34.466809</c:v>
                </c:pt>
                <c:pt idx="1211">
                  <c:v>35.481067</c:v>
                </c:pt>
                <c:pt idx="1212">
                  <c:v>34.363163</c:v>
                </c:pt>
                <c:pt idx="1213">
                  <c:v>33.926365</c:v>
                </c:pt>
                <c:pt idx="1214">
                  <c:v>36.169578</c:v>
                </c:pt>
                <c:pt idx="1215">
                  <c:v>32.549344</c:v>
                </c:pt>
                <c:pt idx="1216">
                  <c:v>35.13311</c:v>
                </c:pt>
                <c:pt idx="1217">
                  <c:v>34.089239</c:v>
                </c:pt>
                <c:pt idx="1218">
                  <c:v>33.674652</c:v>
                </c:pt>
                <c:pt idx="1219">
                  <c:v>34.022609</c:v>
                </c:pt>
                <c:pt idx="1220">
                  <c:v>33.904155</c:v>
                </c:pt>
                <c:pt idx="1221">
                  <c:v>32.223597</c:v>
                </c:pt>
                <c:pt idx="1222">
                  <c:v>34.93322</c:v>
                </c:pt>
                <c:pt idx="1223">
                  <c:v>33.948575</c:v>
                </c:pt>
                <c:pt idx="1224">
                  <c:v>34.370566</c:v>
                </c:pt>
                <c:pt idx="1225">
                  <c:v>35.096093</c:v>
                </c:pt>
                <c:pt idx="1226">
                  <c:v>32.956528</c:v>
                </c:pt>
                <c:pt idx="1227">
                  <c:v>34.104046</c:v>
                </c:pt>
                <c:pt idx="1228">
                  <c:v>35.347807</c:v>
                </c:pt>
                <c:pt idx="1229">
                  <c:v>34.370566</c:v>
                </c:pt>
                <c:pt idx="1230">
                  <c:v>34.563053</c:v>
                </c:pt>
                <c:pt idx="1231">
                  <c:v>33.733879</c:v>
                </c:pt>
                <c:pt idx="1232">
                  <c:v>33.052771</c:v>
                </c:pt>
                <c:pt idx="1233">
                  <c:v>34.762943</c:v>
                </c:pt>
                <c:pt idx="1234">
                  <c:v>34.229902</c:v>
                </c:pt>
                <c:pt idx="1235">
                  <c:v>35.281177</c:v>
                </c:pt>
                <c:pt idx="1236">
                  <c:v>35.318194</c:v>
                </c:pt>
                <c:pt idx="1237">
                  <c:v>34.614876</c:v>
                </c:pt>
                <c:pt idx="1238">
                  <c:v>34.407583</c:v>
                </c:pt>
                <c:pt idx="1239">
                  <c:v>32.771444</c:v>
                </c:pt>
                <c:pt idx="1240">
                  <c:v>35.651344</c:v>
                </c:pt>
                <c:pt idx="1241">
                  <c:v>33.748685</c:v>
                </c:pt>
                <c:pt idx="1242">
                  <c:v>35.258967</c:v>
                </c:pt>
                <c:pt idx="1243">
                  <c:v>35.04427</c:v>
                </c:pt>
                <c:pt idx="1244">
                  <c:v>33.763492</c:v>
                </c:pt>
                <c:pt idx="1245">
                  <c:v>33.896752</c:v>
                </c:pt>
                <c:pt idx="1246">
                  <c:v>33.800509</c:v>
                </c:pt>
                <c:pt idx="1247">
                  <c:v>32.623377</c:v>
                </c:pt>
                <c:pt idx="1248">
                  <c:v>34.289129</c:v>
                </c:pt>
                <c:pt idx="1249">
                  <c:v>34.178079</c:v>
                </c:pt>
                <c:pt idx="1250">
                  <c:v>34.881396</c:v>
                </c:pt>
                <c:pt idx="1251">
                  <c:v>34.244709</c:v>
                </c:pt>
                <c:pt idx="1252">
                  <c:v>35.333</c:v>
                </c:pt>
                <c:pt idx="1253">
                  <c:v>34.355759</c:v>
                </c:pt>
                <c:pt idx="1254">
                  <c:v>34.725926</c:v>
                </c:pt>
                <c:pt idx="1255">
                  <c:v>33.200838</c:v>
                </c:pt>
                <c:pt idx="1256">
                  <c:v>32.764041</c:v>
                </c:pt>
                <c:pt idx="1257">
                  <c:v>34.748136</c:v>
                </c:pt>
                <c:pt idx="1258">
                  <c:v>34.8888</c:v>
                </c:pt>
                <c:pt idx="1259">
                  <c:v>34.533439</c:v>
                </c:pt>
                <c:pt idx="1260">
                  <c:v>34.429793</c:v>
                </c:pt>
                <c:pt idx="1261">
                  <c:v>34.600069</c:v>
                </c:pt>
                <c:pt idx="1262">
                  <c:v>33.733879</c:v>
                </c:pt>
                <c:pt idx="1263">
                  <c:v>35.06648</c:v>
                </c:pt>
                <c:pt idx="1264">
                  <c:v>33.807912</c:v>
                </c:pt>
                <c:pt idx="1265">
                  <c:v>33.911559</c:v>
                </c:pt>
                <c:pt idx="1266">
                  <c:v>34.73333</c:v>
                </c:pt>
                <c:pt idx="1267">
                  <c:v>33.867139</c:v>
                </c:pt>
                <c:pt idx="1268">
                  <c:v>34.222499</c:v>
                </c:pt>
                <c:pt idx="1269">
                  <c:v>34.222499</c:v>
                </c:pt>
                <c:pt idx="1270">
                  <c:v>34.252112</c:v>
                </c:pt>
                <c:pt idx="1271">
                  <c:v>33.682055</c:v>
                </c:pt>
                <c:pt idx="1272">
                  <c:v>34.563053</c:v>
                </c:pt>
                <c:pt idx="1273">
                  <c:v>34.992447</c:v>
                </c:pt>
                <c:pt idx="1274">
                  <c:v>36.021511</c:v>
                </c:pt>
                <c:pt idx="1275">
                  <c:v>33.023158</c:v>
                </c:pt>
                <c:pt idx="1276">
                  <c:v>34.141062</c:v>
                </c:pt>
                <c:pt idx="1277">
                  <c:v>33.793105</c:v>
                </c:pt>
                <c:pt idx="1278">
                  <c:v>33.430342</c:v>
                </c:pt>
                <c:pt idx="1279">
                  <c:v>34.79996</c:v>
                </c:pt>
                <c:pt idx="1280">
                  <c:v>33.526585</c:v>
                </c:pt>
                <c:pt idx="1281">
                  <c:v>33.682055</c:v>
                </c:pt>
                <c:pt idx="1282">
                  <c:v>33.571005</c:v>
                </c:pt>
                <c:pt idx="1283">
                  <c:v>33.223048</c:v>
                </c:pt>
                <c:pt idx="1284">
                  <c:v>33.822719</c:v>
                </c:pt>
                <c:pt idx="1285">
                  <c:v>35.880847</c:v>
                </c:pt>
                <c:pt idx="1286">
                  <c:v>33.896752</c:v>
                </c:pt>
                <c:pt idx="1287">
                  <c:v>33.955979</c:v>
                </c:pt>
                <c:pt idx="1288">
                  <c:v>34.104046</c:v>
                </c:pt>
                <c:pt idx="1289">
                  <c:v>33.422938</c:v>
                </c:pt>
                <c:pt idx="1290">
                  <c:v>34.452003</c:v>
                </c:pt>
                <c:pt idx="1291">
                  <c:v>33.837525</c:v>
                </c:pt>
                <c:pt idx="1292">
                  <c:v>33.533988</c:v>
                </c:pt>
                <c:pt idx="1293">
                  <c:v>34.407583</c:v>
                </c:pt>
                <c:pt idx="1294">
                  <c:v>33.978189</c:v>
                </c:pt>
                <c:pt idx="1295">
                  <c:v>35.473664</c:v>
                </c:pt>
                <c:pt idx="1296">
                  <c:v>32.808461</c:v>
                </c:pt>
                <c:pt idx="1297">
                  <c:v>31.83122</c:v>
                </c:pt>
                <c:pt idx="1298">
                  <c:v>34.207692</c:v>
                </c:pt>
                <c:pt idx="1299">
                  <c:v>31.38702</c:v>
                </c:pt>
                <c:pt idx="1300">
                  <c:v>34.015206</c:v>
                </c:pt>
                <c:pt idx="1301">
                  <c:v>33.785702</c:v>
                </c:pt>
                <c:pt idx="1302">
                  <c:v>33.297081</c:v>
                </c:pt>
                <c:pt idx="1303">
                  <c:v>33.149015</c:v>
                </c:pt>
                <c:pt idx="1304">
                  <c:v>34.155869</c:v>
                </c:pt>
                <c:pt idx="1305">
                  <c:v>34.163272</c:v>
                </c:pt>
                <c:pt idx="1306">
                  <c:v>34.533439</c:v>
                </c:pt>
                <c:pt idx="1307">
                  <c:v>32.771444</c:v>
                </c:pt>
                <c:pt idx="1308">
                  <c:v>33.304485</c:v>
                </c:pt>
                <c:pt idx="1309">
                  <c:v>34.081836</c:v>
                </c:pt>
                <c:pt idx="1310">
                  <c:v>33.541392</c:v>
                </c:pt>
                <c:pt idx="1311">
                  <c:v>32.764041</c:v>
                </c:pt>
                <c:pt idx="1312">
                  <c:v>34.081836</c:v>
                </c:pt>
                <c:pt idx="1313">
                  <c:v>34.340953</c:v>
                </c:pt>
                <c:pt idx="1314">
                  <c:v>33.859735</c:v>
                </c:pt>
                <c:pt idx="1315">
                  <c:v>33.748685</c:v>
                </c:pt>
                <c:pt idx="1316">
                  <c:v>34.414986</c:v>
                </c:pt>
                <c:pt idx="1317">
                  <c:v>33.719072</c:v>
                </c:pt>
                <c:pt idx="1318">
                  <c:v>34.792556</c:v>
                </c:pt>
                <c:pt idx="1319">
                  <c:v>33.711669</c:v>
                </c:pt>
                <c:pt idx="1320">
                  <c:v>32.971334</c:v>
                </c:pt>
                <c:pt idx="1321">
                  <c:v>33.082385</c:v>
                </c:pt>
                <c:pt idx="1322">
                  <c:v>34.318743</c:v>
                </c:pt>
                <c:pt idx="1323">
                  <c:v>34.99985</c:v>
                </c:pt>
                <c:pt idx="1324">
                  <c:v>33.437745</c:v>
                </c:pt>
                <c:pt idx="1325">
                  <c:v>34.925817</c:v>
                </c:pt>
                <c:pt idx="1326">
                  <c:v>33.400728</c:v>
                </c:pt>
                <c:pt idx="1327">
                  <c:v>35.414437</c:v>
                </c:pt>
                <c:pt idx="1328">
                  <c:v>33.571005</c:v>
                </c:pt>
                <c:pt idx="1329">
                  <c:v>34.111449</c:v>
                </c:pt>
                <c:pt idx="1330">
                  <c:v>34.326146</c:v>
                </c:pt>
                <c:pt idx="1331">
                  <c:v>34.311339</c:v>
                </c:pt>
                <c:pt idx="1332">
                  <c:v>33.437745</c:v>
                </c:pt>
                <c:pt idx="1333">
                  <c:v>34.022609</c:v>
                </c:pt>
                <c:pt idx="1334">
                  <c:v>34.192886</c:v>
                </c:pt>
                <c:pt idx="1335">
                  <c:v>34.459406</c:v>
                </c:pt>
                <c:pt idx="1336">
                  <c:v>33.334098</c:v>
                </c:pt>
                <c:pt idx="1337">
                  <c:v>33.415535</c:v>
                </c:pt>
                <c:pt idx="1338">
                  <c:v>33.474762</c:v>
                </c:pt>
                <c:pt idx="1339">
                  <c:v>33.326695</c:v>
                </c:pt>
                <c:pt idx="1340">
                  <c:v>33.837525</c:v>
                </c:pt>
                <c:pt idx="1341">
                  <c:v>33.274871</c:v>
                </c:pt>
                <c:pt idx="1342">
                  <c:v>33.726475</c:v>
                </c:pt>
                <c:pt idx="1343">
                  <c:v>32.371664</c:v>
                </c:pt>
                <c:pt idx="1344">
                  <c:v>35.39963</c:v>
                </c:pt>
                <c:pt idx="1345">
                  <c:v>33.770895</c:v>
                </c:pt>
                <c:pt idx="1346">
                  <c:v>34.037416</c:v>
                </c:pt>
                <c:pt idx="1347">
                  <c:v>33.889349</c:v>
                </c:pt>
                <c:pt idx="1348">
                  <c:v>33.074981</c:v>
                </c:pt>
                <c:pt idx="1349">
                  <c:v>33.363712</c:v>
                </c:pt>
                <c:pt idx="1350">
                  <c:v>34.089239</c:v>
                </c:pt>
                <c:pt idx="1351">
                  <c:v>34.64449</c:v>
                </c:pt>
                <c:pt idx="1352">
                  <c:v>33.719072</c:v>
                </c:pt>
                <c:pt idx="1353">
                  <c:v>32.201387</c:v>
                </c:pt>
                <c:pt idx="1354">
                  <c:v>33.237855</c:v>
                </c:pt>
                <c:pt idx="1355">
                  <c:v>35.229353</c:v>
                </c:pt>
                <c:pt idx="1356">
                  <c:v>32.379067</c:v>
                </c:pt>
                <c:pt idx="1357">
                  <c:v>34.607473</c:v>
                </c:pt>
                <c:pt idx="1358">
                  <c:v>33.533988</c:v>
                </c:pt>
                <c:pt idx="1359">
                  <c:v>32.541941</c:v>
                </c:pt>
                <c:pt idx="1360">
                  <c:v>34.274322</c:v>
                </c:pt>
                <c:pt idx="1361">
                  <c:v>31.957077</c:v>
                </c:pt>
                <c:pt idx="1362">
                  <c:v>33.541392</c:v>
                </c:pt>
                <c:pt idx="1363">
                  <c:v>35.318194</c:v>
                </c:pt>
                <c:pt idx="1364">
                  <c:v>33.844929</c:v>
                </c:pt>
                <c:pt idx="1365">
                  <c:v>34.429793</c:v>
                </c:pt>
                <c:pt idx="1366">
                  <c:v>34.79996</c:v>
                </c:pt>
                <c:pt idx="1367">
                  <c:v>32.430891</c:v>
                </c:pt>
                <c:pt idx="1368">
                  <c:v>33.319292</c:v>
                </c:pt>
                <c:pt idx="1369">
                  <c:v>34.081836</c:v>
                </c:pt>
                <c:pt idx="1370">
                  <c:v>33.378518</c:v>
                </c:pt>
                <c:pt idx="1371">
                  <c:v>35.125707</c:v>
                </c:pt>
                <c:pt idx="1372">
                  <c:v>35.007253</c:v>
                </c:pt>
                <c:pt idx="1373">
                  <c:v>33.260065</c:v>
                </c:pt>
                <c:pt idx="1374">
                  <c:v>33.267468</c:v>
                </c:pt>
                <c:pt idx="1375">
                  <c:v>33.141611</c:v>
                </c:pt>
                <c:pt idx="1376">
                  <c:v>36.288031</c:v>
                </c:pt>
                <c:pt idx="1377">
                  <c:v>33.178628</c:v>
                </c:pt>
                <c:pt idx="1378">
                  <c:v>34.118852</c:v>
                </c:pt>
                <c:pt idx="1379">
                  <c:v>34.762943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71480"/>
        <c:axId val="2117374424"/>
      </c:scatterChart>
      <c:valAx>
        <c:axId val="2117380760"/>
        <c:scaling>
          <c:orientation val="minMax"/>
          <c:max val="0.8"/>
          <c:min val="0.3"/>
        </c:scaling>
        <c:delete val="0"/>
        <c:axPos val="b"/>
        <c:numFmt formatCode="h:mm;@" sourceLinked="0"/>
        <c:majorTickMark val="out"/>
        <c:minorTickMark val="none"/>
        <c:tickLblPos val="nextTo"/>
        <c:crossAx val="2117377464"/>
        <c:crosses val="autoZero"/>
        <c:crossBetween val="midCat"/>
      </c:valAx>
      <c:valAx>
        <c:axId val="21173774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7380760"/>
        <c:crosses val="autoZero"/>
        <c:crossBetween val="midCat"/>
      </c:valAx>
      <c:valAx>
        <c:axId val="211737442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2117371480"/>
        <c:crosses val="max"/>
        <c:crossBetween val="midCat"/>
      </c:valAx>
      <c:valAx>
        <c:axId val="2117371480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2117374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Hoja1!$S$1</c:f>
              <c:strCache>
                <c:ptCount val="1"/>
                <c:pt idx="0">
                  <c:v>Dif In-Out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trendlineType val="poly"/>
            <c:order val="6"/>
            <c:dispRSqr val="0"/>
            <c:dispEq val="0"/>
          </c:trendline>
          <c:xVal>
            <c:numRef>
              <c:f>Hoja1!$A$6:$A$5986</c:f>
              <c:numCache>
                <c:formatCode>h:mm:ss</c:formatCode>
                <c:ptCount val="5981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  <c:pt idx="608">
                  <c:v>0.428622685185185</c:v>
                </c:pt>
                <c:pt idx="609">
                  <c:v>0.42931712962963</c:v>
                </c:pt>
                <c:pt idx="610">
                  <c:v>0.430011574074074</c:v>
                </c:pt>
                <c:pt idx="611">
                  <c:v>0.430706018518519</c:v>
                </c:pt>
                <c:pt idx="612">
                  <c:v>0.431400462962963</c:v>
                </c:pt>
                <c:pt idx="613">
                  <c:v>0.432094907407407</c:v>
                </c:pt>
                <c:pt idx="614">
                  <c:v>0.432789351851852</c:v>
                </c:pt>
                <c:pt idx="615">
                  <c:v>0.433483796296296</c:v>
                </c:pt>
                <c:pt idx="616">
                  <c:v>0.434178240740741</c:v>
                </c:pt>
                <c:pt idx="617">
                  <c:v>0.434872685185185</c:v>
                </c:pt>
                <c:pt idx="618">
                  <c:v>0.43556712962963</c:v>
                </c:pt>
                <c:pt idx="619">
                  <c:v>0.436261574074074</c:v>
                </c:pt>
                <c:pt idx="620">
                  <c:v>0.436956018518519</c:v>
                </c:pt>
                <c:pt idx="621">
                  <c:v>0.437650462962963</c:v>
                </c:pt>
                <c:pt idx="622">
                  <c:v>0.438344907407407</c:v>
                </c:pt>
                <c:pt idx="623">
                  <c:v>0.439039351851852</c:v>
                </c:pt>
                <c:pt idx="624">
                  <c:v>0.439733796296296</c:v>
                </c:pt>
                <c:pt idx="625">
                  <c:v>0.440428240740741</c:v>
                </c:pt>
                <c:pt idx="626">
                  <c:v>0.441122685185185</c:v>
                </c:pt>
                <c:pt idx="627">
                  <c:v>0.44181712962963</c:v>
                </c:pt>
                <c:pt idx="628">
                  <c:v>0.442511574074074</c:v>
                </c:pt>
                <c:pt idx="629">
                  <c:v>0.443206018518518</c:v>
                </c:pt>
                <c:pt idx="630">
                  <c:v>0.443900462962963</c:v>
                </c:pt>
                <c:pt idx="631">
                  <c:v>0.444594907407407</c:v>
                </c:pt>
                <c:pt idx="632">
                  <c:v>0.445289351851852</c:v>
                </c:pt>
                <c:pt idx="633">
                  <c:v>0.445983796296296</c:v>
                </c:pt>
                <c:pt idx="634">
                  <c:v>0.446678240740741</c:v>
                </c:pt>
                <c:pt idx="635">
                  <c:v>0.447372685185185</c:v>
                </c:pt>
                <c:pt idx="636">
                  <c:v>0.44806712962963</c:v>
                </c:pt>
                <c:pt idx="637">
                  <c:v>0.448761574074074</c:v>
                </c:pt>
                <c:pt idx="638">
                  <c:v>0.449456018518518</c:v>
                </c:pt>
                <c:pt idx="639">
                  <c:v>0.450150462962963</c:v>
                </c:pt>
                <c:pt idx="640">
                  <c:v>0.450844907407407</c:v>
                </c:pt>
                <c:pt idx="641">
                  <c:v>0.451539351851852</c:v>
                </c:pt>
                <c:pt idx="642">
                  <c:v>0.452233796296296</c:v>
                </c:pt>
                <c:pt idx="643">
                  <c:v>0.452928240740741</c:v>
                </c:pt>
                <c:pt idx="644">
                  <c:v>0.453622685185185</c:v>
                </c:pt>
                <c:pt idx="645">
                  <c:v>0.45431712962963</c:v>
                </c:pt>
                <c:pt idx="646">
                  <c:v>0.455011574074074</c:v>
                </c:pt>
                <c:pt idx="647">
                  <c:v>0.455706018518518</c:v>
                </c:pt>
                <c:pt idx="648">
                  <c:v>0.456400462962963</c:v>
                </c:pt>
                <c:pt idx="649">
                  <c:v>0.457094907407407</c:v>
                </c:pt>
                <c:pt idx="650">
                  <c:v>0.457789351851852</c:v>
                </c:pt>
                <c:pt idx="651">
                  <c:v>0.458483796296296</c:v>
                </c:pt>
                <c:pt idx="652">
                  <c:v>0.459189814814815</c:v>
                </c:pt>
                <c:pt idx="653">
                  <c:v>0.459884259259259</c:v>
                </c:pt>
                <c:pt idx="654">
                  <c:v>0.460578703703704</c:v>
                </c:pt>
                <c:pt idx="655">
                  <c:v>0.461273148148148</c:v>
                </c:pt>
                <c:pt idx="656">
                  <c:v>0.46224537037037</c:v>
                </c:pt>
                <c:pt idx="657">
                  <c:v>0.462939814814815</c:v>
                </c:pt>
                <c:pt idx="658">
                  <c:v>0.463634259259259</c:v>
                </c:pt>
                <c:pt idx="659">
                  <c:v>0.464328703703704</c:v>
                </c:pt>
                <c:pt idx="660">
                  <c:v>0.465023148148148</c:v>
                </c:pt>
                <c:pt idx="661">
                  <c:v>0.465717592592593</c:v>
                </c:pt>
                <c:pt idx="662">
                  <c:v>0.466412037037037</c:v>
                </c:pt>
                <c:pt idx="663">
                  <c:v>0.467106481481481</c:v>
                </c:pt>
                <c:pt idx="664">
                  <c:v>0.467800925925926</c:v>
                </c:pt>
                <c:pt idx="665">
                  <c:v>0.46849537037037</c:v>
                </c:pt>
                <c:pt idx="666">
                  <c:v>0.469189814814815</c:v>
                </c:pt>
                <c:pt idx="667">
                  <c:v>0.469884259259259</c:v>
                </c:pt>
                <c:pt idx="668">
                  <c:v>0.470578703703704</c:v>
                </c:pt>
                <c:pt idx="669">
                  <c:v>0.471273148148148</c:v>
                </c:pt>
                <c:pt idx="670">
                  <c:v>0.471967592592593</c:v>
                </c:pt>
                <c:pt idx="671">
                  <c:v>0.472662037037037</c:v>
                </c:pt>
                <c:pt idx="672">
                  <c:v>0.473356481481481</c:v>
                </c:pt>
                <c:pt idx="673">
                  <c:v>0.474050925925926</c:v>
                </c:pt>
                <c:pt idx="674">
                  <c:v>0.47474537037037</c:v>
                </c:pt>
                <c:pt idx="675">
                  <c:v>0.475439814814815</c:v>
                </c:pt>
                <c:pt idx="676">
                  <c:v>0.476134259259259</c:v>
                </c:pt>
                <c:pt idx="677">
                  <c:v>0.476828703703704</c:v>
                </c:pt>
                <c:pt idx="678">
                  <c:v>0.477523148148148</c:v>
                </c:pt>
                <c:pt idx="679">
                  <c:v>0.478217592592593</c:v>
                </c:pt>
                <c:pt idx="680">
                  <c:v>0.478912037037037</c:v>
                </c:pt>
                <c:pt idx="681">
                  <c:v>0.479606481481481</c:v>
                </c:pt>
                <c:pt idx="682">
                  <c:v>0.480300925925926</c:v>
                </c:pt>
                <c:pt idx="683">
                  <c:v>0.48099537037037</c:v>
                </c:pt>
                <c:pt idx="684">
                  <c:v>0.481689814814815</c:v>
                </c:pt>
                <c:pt idx="685">
                  <c:v>0.482384259259259</c:v>
                </c:pt>
                <c:pt idx="686">
                  <c:v>0.483078703703704</c:v>
                </c:pt>
                <c:pt idx="687">
                  <c:v>0.483773148148148</c:v>
                </c:pt>
                <c:pt idx="688">
                  <c:v>0.484467592592593</c:v>
                </c:pt>
                <c:pt idx="689">
                  <c:v>0.485162037037037</c:v>
                </c:pt>
                <c:pt idx="690">
                  <c:v>0.485856481481481</c:v>
                </c:pt>
                <c:pt idx="691">
                  <c:v>0.486550925925926</c:v>
                </c:pt>
                <c:pt idx="692">
                  <c:v>0.48724537037037</c:v>
                </c:pt>
                <c:pt idx="693">
                  <c:v>0.487939814814815</c:v>
                </c:pt>
                <c:pt idx="694">
                  <c:v>0.488634259259259</c:v>
                </c:pt>
                <c:pt idx="695">
                  <c:v>0.489328703703704</c:v>
                </c:pt>
                <c:pt idx="696">
                  <c:v>0.490023148148148</c:v>
                </c:pt>
                <c:pt idx="697">
                  <c:v>0.490717592592593</c:v>
                </c:pt>
                <c:pt idx="698">
                  <c:v>0.491412037037037</c:v>
                </c:pt>
                <c:pt idx="699">
                  <c:v>0.492106481481481</c:v>
                </c:pt>
                <c:pt idx="700">
                  <c:v>0.492800925925926</c:v>
                </c:pt>
                <c:pt idx="701">
                  <c:v>0.49349537037037</c:v>
                </c:pt>
                <c:pt idx="702">
                  <c:v>0.494189814814815</c:v>
                </c:pt>
                <c:pt idx="703">
                  <c:v>0.494884259259259</c:v>
                </c:pt>
                <c:pt idx="704">
                  <c:v>0.495578703703704</c:v>
                </c:pt>
                <c:pt idx="705">
                  <c:v>0.496273148148148</c:v>
                </c:pt>
                <c:pt idx="706">
                  <c:v>0.496967592592592</c:v>
                </c:pt>
                <c:pt idx="707">
                  <c:v>0.497662037037037</c:v>
                </c:pt>
                <c:pt idx="708">
                  <c:v>0.498356481481481</c:v>
                </c:pt>
                <c:pt idx="709">
                  <c:v>0.499050925925926</c:v>
                </c:pt>
                <c:pt idx="710">
                  <c:v>0.49974537037037</c:v>
                </c:pt>
                <c:pt idx="711">
                  <c:v>0.500439814814815</c:v>
                </c:pt>
                <c:pt idx="712">
                  <c:v>0.501134259259259</c:v>
                </c:pt>
                <c:pt idx="713">
                  <c:v>0.501828703703704</c:v>
                </c:pt>
                <c:pt idx="714">
                  <c:v>0.502523148148148</c:v>
                </c:pt>
                <c:pt idx="715">
                  <c:v>0.503217592592593</c:v>
                </c:pt>
                <c:pt idx="716">
                  <c:v>0.504201388888889</c:v>
                </c:pt>
                <c:pt idx="717">
                  <c:v>0.504895833333333</c:v>
                </c:pt>
                <c:pt idx="718">
                  <c:v>0.505590277777778</c:v>
                </c:pt>
                <c:pt idx="719">
                  <c:v>0.506284722222222</c:v>
                </c:pt>
                <c:pt idx="720">
                  <c:v>0.506979166666667</c:v>
                </c:pt>
                <c:pt idx="721">
                  <c:v>0.507673611111111</c:v>
                </c:pt>
                <c:pt idx="722">
                  <c:v>0.508368055555556</c:v>
                </c:pt>
                <c:pt idx="723">
                  <c:v>0.5090625</c:v>
                </c:pt>
                <c:pt idx="724">
                  <c:v>0.509756944444444</c:v>
                </c:pt>
                <c:pt idx="725">
                  <c:v>0.510451388888889</c:v>
                </c:pt>
                <c:pt idx="726">
                  <c:v>0.511145833333333</c:v>
                </c:pt>
                <c:pt idx="727">
                  <c:v>0.511840277777778</c:v>
                </c:pt>
                <c:pt idx="728">
                  <c:v>0.512534722222222</c:v>
                </c:pt>
                <c:pt idx="729">
                  <c:v>0.513229166666667</c:v>
                </c:pt>
                <c:pt idx="730">
                  <c:v>0.513923611111111</c:v>
                </c:pt>
                <c:pt idx="731">
                  <c:v>0.514618055555556</c:v>
                </c:pt>
                <c:pt idx="732">
                  <c:v>0.5153125</c:v>
                </c:pt>
                <c:pt idx="733">
                  <c:v>0.516006944444445</c:v>
                </c:pt>
                <c:pt idx="734">
                  <c:v>0.516701388888889</c:v>
                </c:pt>
                <c:pt idx="735">
                  <c:v>0.517395833333333</c:v>
                </c:pt>
                <c:pt idx="736">
                  <c:v>0.518090277777778</c:v>
                </c:pt>
                <c:pt idx="737">
                  <c:v>0.518784722222222</c:v>
                </c:pt>
                <c:pt idx="738">
                  <c:v>0.519479166666667</c:v>
                </c:pt>
                <c:pt idx="739">
                  <c:v>0.520173611111111</c:v>
                </c:pt>
                <c:pt idx="740">
                  <c:v>0.520868055555555</c:v>
                </c:pt>
                <c:pt idx="741">
                  <c:v>0.5215625</c:v>
                </c:pt>
                <c:pt idx="742">
                  <c:v>0.522256944444444</c:v>
                </c:pt>
                <c:pt idx="743">
                  <c:v>0.522951388888889</c:v>
                </c:pt>
                <c:pt idx="744">
                  <c:v>0.523645833333333</c:v>
                </c:pt>
                <c:pt idx="745">
                  <c:v>0.524340277777778</c:v>
                </c:pt>
                <c:pt idx="746">
                  <c:v>0.525034722222222</c:v>
                </c:pt>
                <c:pt idx="747">
                  <c:v>0.525729166666667</c:v>
                </c:pt>
                <c:pt idx="748">
                  <c:v>0.526423611111111</c:v>
                </c:pt>
                <c:pt idx="749">
                  <c:v>0.527118055555556</c:v>
                </c:pt>
                <c:pt idx="750">
                  <c:v>0.5278125</c:v>
                </c:pt>
                <c:pt idx="751">
                  <c:v>0.528506944444444</c:v>
                </c:pt>
                <c:pt idx="752">
                  <c:v>0.529201388888889</c:v>
                </c:pt>
                <c:pt idx="753">
                  <c:v>0.529895833333333</c:v>
                </c:pt>
                <c:pt idx="754">
                  <c:v>0.530590277777778</c:v>
                </c:pt>
                <c:pt idx="755">
                  <c:v>0.531284722222222</c:v>
                </c:pt>
                <c:pt idx="756">
                  <c:v>0.531979166666667</c:v>
                </c:pt>
                <c:pt idx="757">
                  <c:v>0.532673611111111</c:v>
                </c:pt>
                <c:pt idx="758">
                  <c:v>0.533368055555556</c:v>
                </c:pt>
                <c:pt idx="759">
                  <c:v>0.5340625</c:v>
                </c:pt>
                <c:pt idx="760">
                  <c:v>0.534756944444444</c:v>
                </c:pt>
                <c:pt idx="761">
                  <c:v>0.535451388888889</c:v>
                </c:pt>
                <c:pt idx="762">
                  <c:v>0.536145833333333</c:v>
                </c:pt>
                <c:pt idx="763">
                  <c:v>0.536840277777778</c:v>
                </c:pt>
                <c:pt idx="764">
                  <c:v>0.537534722222222</c:v>
                </c:pt>
                <c:pt idx="765">
                  <c:v>0.538229166666667</c:v>
                </c:pt>
                <c:pt idx="766">
                  <c:v>0.538923611111111</c:v>
                </c:pt>
                <c:pt idx="767">
                  <c:v>0.539618055555556</c:v>
                </c:pt>
                <c:pt idx="768">
                  <c:v>0.5403125</c:v>
                </c:pt>
                <c:pt idx="769">
                  <c:v>0.541006944444444</c:v>
                </c:pt>
                <c:pt idx="770">
                  <c:v>0.541701388888889</c:v>
                </c:pt>
                <c:pt idx="771">
                  <c:v>0.542395833333333</c:v>
                </c:pt>
                <c:pt idx="772">
                  <c:v>0.543090277777778</c:v>
                </c:pt>
                <c:pt idx="773">
                  <c:v>0.543784722222222</c:v>
                </c:pt>
                <c:pt idx="774">
                  <c:v>0.544479166666667</c:v>
                </c:pt>
                <c:pt idx="775">
                  <c:v>0.545173611111111</c:v>
                </c:pt>
                <c:pt idx="776">
                  <c:v>0.546157407407407</c:v>
                </c:pt>
                <c:pt idx="777">
                  <c:v>0.546851851851852</c:v>
                </c:pt>
                <c:pt idx="778">
                  <c:v>0.547546296296296</c:v>
                </c:pt>
                <c:pt idx="779">
                  <c:v>0.548240740740741</c:v>
                </c:pt>
                <c:pt idx="780">
                  <c:v>0.548935185185185</c:v>
                </c:pt>
                <c:pt idx="781">
                  <c:v>0.54962962962963</c:v>
                </c:pt>
                <c:pt idx="782">
                  <c:v>0.550324074074074</c:v>
                </c:pt>
                <c:pt idx="783">
                  <c:v>0.551018518518518</c:v>
                </c:pt>
                <c:pt idx="784">
                  <c:v>0.551712962962963</c:v>
                </c:pt>
                <c:pt idx="785">
                  <c:v>0.552407407407407</c:v>
                </c:pt>
                <c:pt idx="786">
                  <c:v>0.553101851851852</c:v>
                </c:pt>
                <c:pt idx="787">
                  <c:v>0.553796296296296</c:v>
                </c:pt>
                <c:pt idx="788">
                  <c:v>0.554490740740741</c:v>
                </c:pt>
                <c:pt idx="789">
                  <c:v>0.555185185185185</c:v>
                </c:pt>
                <c:pt idx="790">
                  <c:v>0.55587962962963</c:v>
                </c:pt>
                <c:pt idx="791">
                  <c:v>0.556574074074074</c:v>
                </c:pt>
                <c:pt idx="792">
                  <c:v>0.557268518518519</c:v>
                </c:pt>
                <c:pt idx="793">
                  <c:v>0.557962962962963</c:v>
                </c:pt>
                <c:pt idx="794">
                  <c:v>0.558657407407407</c:v>
                </c:pt>
                <c:pt idx="795">
                  <c:v>0.559351851851852</c:v>
                </c:pt>
                <c:pt idx="796">
                  <c:v>0.560046296296296</c:v>
                </c:pt>
                <c:pt idx="797">
                  <c:v>0.560740740740741</c:v>
                </c:pt>
                <c:pt idx="798">
                  <c:v>0.561435185185185</c:v>
                </c:pt>
                <c:pt idx="799">
                  <c:v>0.56212962962963</c:v>
                </c:pt>
                <c:pt idx="800">
                  <c:v>0.562824074074074</c:v>
                </c:pt>
                <c:pt idx="801">
                  <c:v>0.563518518518519</c:v>
                </c:pt>
                <c:pt idx="802">
                  <c:v>0.564212962962963</c:v>
                </c:pt>
                <c:pt idx="803">
                  <c:v>0.564907407407407</c:v>
                </c:pt>
                <c:pt idx="804">
                  <c:v>0.565601851851852</c:v>
                </c:pt>
                <c:pt idx="805">
                  <c:v>0.566296296296296</c:v>
                </c:pt>
                <c:pt idx="806">
                  <c:v>0.566990740740741</c:v>
                </c:pt>
                <c:pt idx="807">
                  <c:v>0.567685185185185</c:v>
                </c:pt>
                <c:pt idx="808">
                  <c:v>0.56837962962963</c:v>
                </c:pt>
                <c:pt idx="809">
                  <c:v>0.569074074074074</c:v>
                </c:pt>
                <c:pt idx="810">
                  <c:v>0.569768518518518</c:v>
                </c:pt>
                <c:pt idx="811">
                  <c:v>0.570462962962963</c:v>
                </c:pt>
                <c:pt idx="812">
                  <c:v>0.571157407407407</c:v>
                </c:pt>
                <c:pt idx="813">
                  <c:v>0.571851851851852</c:v>
                </c:pt>
                <c:pt idx="814">
                  <c:v>0.572546296296296</c:v>
                </c:pt>
                <c:pt idx="815">
                  <c:v>0.573240740740741</c:v>
                </c:pt>
                <c:pt idx="816">
                  <c:v>0.573935185185185</c:v>
                </c:pt>
                <c:pt idx="817">
                  <c:v>0.57462962962963</c:v>
                </c:pt>
                <c:pt idx="818">
                  <c:v>0.575324074074074</c:v>
                </c:pt>
                <c:pt idx="819">
                  <c:v>0.576018518518518</c:v>
                </c:pt>
                <c:pt idx="820">
                  <c:v>0.576712962962963</c:v>
                </c:pt>
                <c:pt idx="821">
                  <c:v>0.577407407407407</c:v>
                </c:pt>
                <c:pt idx="822">
                  <c:v>0.578101851851852</c:v>
                </c:pt>
                <c:pt idx="823">
                  <c:v>0.578796296296296</c:v>
                </c:pt>
                <c:pt idx="824">
                  <c:v>0.579490740740741</c:v>
                </c:pt>
                <c:pt idx="825">
                  <c:v>0.580185185185185</c:v>
                </c:pt>
                <c:pt idx="826">
                  <c:v>0.58087962962963</c:v>
                </c:pt>
                <c:pt idx="827">
                  <c:v>0.581574074074074</c:v>
                </c:pt>
                <c:pt idx="828">
                  <c:v>0.582268518518518</c:v>
                </c:pt>
                <c:pt idx="829">
                  <c:v>0.582962962962963</c:v>
                </c:pt>
                <c:pt idx="830">
                  <c:v>0.583657407407407</c:v>
                </c:pt>
                <c:pt idx="831">
                  <c:v>0.584351851851852</c:v>
                </c:pt>
                <c:pt idx="832">
                  <c:v>0.585046296296296</c:v>
                </c:pt>
                <c:pt idx="833">
                  <c:v>0.585740740740741</c:v>
                </c:pt>
                <c:pt idx="834">
                  <c:v>0.586435185185185</c:v>
                </c:pt>
                <c:pt idx="835">
                  <c:v>0.58712962962963</c:v>
                </c:pt>
                <c:pt idx="836">
                  <c:v>0.588113425925926</c:v>
                </c:pt>
                <c:pt idx="837">
                  <c:v>0.58880787037037</c:v>
                </c:pt>
                <c:pt idx="838">
                  <c:v>0.589502314814815</c:v>
                </c:pt>
                <c:pt idx="839">
                  <c:v>0.590196759259259</c:v>
                </c:pt>
                <c:pt idx="840">
                  <c:v>0.590891203703704</c:v>
                </c:pt>
                <c:pt idx="841">
                  <c:v>0.591585648148148</c:v>
                </c:pt>
                <c:pt idx="842">
                  <c:v>0.592280092592593</c:v>
                </c:pt>
                <c:pt idx="843">
                  <c:v>0.592974537037037</c:v>
                </c:pt>
                <c:pt idx="844">
                  <c:v>0.593668981481481</c:v>
                </c:pt>
                <c:pt idx="845">
                  <c:v>0.594363425925926</c:v>
                </c:pt>
                <c:pt idx="846">
                  <c:v>0.59505787037037</c:v>
                </c:pt>
                <c:pt idx="847">
                  <c:v>0.595752314814815</c:v>
                </c:pt>
                <c:pt idx="848">
                  <c:v>0.596446759259259</c:v>
                </c:pt>
                <c:pt idx="849">
                  <c:v>0.597141203703704</c:v>
                </c:pt>
                <c:pt idx="850">
                  <c:v>0.597835648148148</c:v>
                </c:pt>
                <c:pt idx="851">
                  <c:v>0.598530092592593</c:v>
                </c:pt>
                <c:pt idx="852">
                  <c:v>0.599224537037037</c:v>
                </c:pt>
                <c:pt idx="853">
                  <c:v>0.599918981481481</c:v>
                </c:pt>
                <c:pt idx="854">
                  <c:v>0.600613425925926</c:v>
                </c:pt>
                <c:pt idx="855">
                  <c:v>0.60130787037037</c:v>
                </c:pt>
                <c:pt idx="856">
                  <c:v>0.602002314814815</c:v>
                </c:pt>
                <c:pt idx="857">
                  <c:v>0.602696759259259</c:v>
                </c:pt>
                <c:pt idx="858">
                  <c:v>0.603391203703704</c:v>
                </c:pt>
                <c:pt idx="859">
                  <c:v>0.604085648148148</c:v>
                </c:pt>
                <c:pt idx="860">
                  <c:v>0.604780092592592</c:v>
                </c:pt>
                <c:pt idx="861">
                  <c:v>0.605474537037037</c:v>
                </c:pt>
                <c:pt idx="862">
                  <c:v>0.606168981481481</c:v>
                </c:pt>
                <c:pt idx="863">
                  <c:v>0.606863425925926</c:v>
                </c:pt>
                <c:pt idx="864">
                  <c:v>0.60755787037037</c:v>
                </c:pt>
                <c:pt idx="865">
                  <c:v>0.608252314814815</c:v>
                </c:pt>
                <c:pt idx="866">
                  <c:v>0.608946759259259</c:v>
                </c:pt>
                <c:pt idx="867">
                  <c:v>0.609641203703704</c:v>
                </c:pt>
                <c:pt idx="868">
                  <c:v>0.610335648148148</c:v>
                </c:pt>
                <c:pt idx="869">
                  <c:v>0.611030092592592</c:v>
                </c:pt>
                <c:pt idx="870">
                  <c:v>0.611724537037037</c:v>
                </c:pt>
                <c:pt idx="871">
                  <c:v>0.612418981481481</c:v>
                </c:pt>
                <c:pt idx="872">
                  <c:v>0.613113425925926</c:v>
                </c:pt>
                <c:pt idx="873">
                  <c:v>0.61380787037037</c:v>
                </c:pt>
                <c:pt idx="874">
                  <c:v>0.614502314814815</c:v>
                </c:pt>
                <c:pt idx="875">
                  <c:v>0.615196759259259</c:v>
                </c:pt>
                <c:pt idx="876">
                  <c:v>0.615891203703704</c:v>
                </c:pt>
                <c:pt idx="877">
                  <c:v>0.616585648148148</c:v>
                </c:pt>
                <c:pt idx="878">
                  <c:v>0.617280092592593</c:v>
                </c:pt>
                <c:pt idx="879">
                  <c:v>0.617974537037037</c:v>
                </c:pt>
                <c:pt idx="880">
                  <c:v>0.618668981481481</c:v>
                </c:pt>
                <c:pt idx="881">
                  <c:v>0.619363425925926</c:v>
                </c:pt>
                <c:pt idx="882">
                  <c:v>0.62005787037037</c:v>
                </c:pt>
                <c:pt idx="883">
                  <c:v>0.620752314814815</c:v>
                </c:pt>
                <c:pt idx="884">
                  <c:v>0.621446759259259</c:v>
                </c:pt>
                <c:pt idx="885">
                  <c:v>0.622141203703704</c:v>
                </c:pt>
                <c:pt idx="886">
                  <c:v>0.622835648148148</c:v>
                </c:pt>
                <c:pt idx="887">
                  <c:v>0.623530092592593</c:v>
                </c:pt>
                <c:pt idx="888">
                  <c:v>0.624224537037037</c:v>
                </c:pt>
                <c:pt idx="889">
                  <c:v>0.624918981481481</c:v>
                </c:pt>
                <c:pt idx="890">
                  <c:v>0.625613425925926</c:v>
                </c:pt>
                <c:pt idx="891">
                  <c:v>0.62630787037037</c:v>
                </c:pt>
                <c:pt idx="892">
                  <c:v>0.627002314814815</c:v>
                </c:pt>
                <c:pt idx="893">
                  <c:v>0.627696759259259</c:v>
                </c:pt>
                <c:pt idx="894">
                  <c:v>0.628391203703704</c:v>
                </c:pt>
                <c:pt idx="895">
                  <c:v>0.629085648148148</c:v>
                </c:pt>
                <c:pt idx="896">
                  <c:v>0.630069444444444</c:v>
                </c:pt>
                <c:pt idx="897">
                  <c:v>0.630763888888889</c:v>
                </c:pt>
                <c:pt idx="898">
                  <c:v>0.631458333333333</c:v>
                </c:pt>
                <c:pt idx="899">
                  <c:v>0.632152777777778</c:v>
                </c:pt>
                <c:pt idx="900">
                  <c:v>0.632847222222222</c:v>
                </c:pt>
                <c:pt idx="901">
                  <c:v>0.633541666666667</c:v>
                </c:pt>
                <c:pt idx="902">
                  <c:v>0.634236111111111</c:v>
                </c:pt>
                <c:pt idx="903">
                  <c:v>0.634930555555555</c:v>
                </c:pt>
                <c:pt idx="904">
                  <c:v>0.635625</c:v>
                </c:pt>
                <c:pt idx="905">
                  <c:v>0.636319444444444</c:v>
                </c:pt>
                <c:pt idx="906">
                  <c:v>0.637013888888889</c:v>
                </c:pt>
                <c:pt idx="907">
                  <c:v>0.637708333333333</c:v>
                </c:pt>
                <c:pt idx="908">
                  <c:v>0.638402777777778</c:v>
                </c:pt>
                <c:pt idx="909">
                  <c:v>0.639097222222222</c:v>
                </c:pt>
                <c:pt idx="910">
                  <c:v>0.639791666666667</c:v>
                </c:pt>
                <c:pt idx="911">
                  <c:v>0.640486111111111</c:v>
                </c:pt>
                <c:pt idx="912">
                  <c:v>0.641180555555555</c:v>
                </c:pt>
                <c:pt idx="913">
                  <c:v>0.641875</c:v>
                </c:pt>
                <c:pt idx="914">
                  <c:v>0.642569444444444</c:v>
                </c:pt>
                <c:pt idx="915">
                  <c:v>0.643263888888889</c:v>
                </c:pt>
                <c:pt idx="916">
                  <c:v>0.643958333333333</c:v>
                </c:pt>
                <c:pt idx="917">
                  <c:v>0.644652777777778</c:v>
                </c:pt>
                <c:pt idx="918">
                  <c:v>0.645347222222222</c:v>
                </c:pt>
                <c:pt idx="919">
                  <c:v>0.646041666666667</c:v>
                </c:pt>
                <c:pt idx="920">
                  <c:v>0.646736111111111</c:v>
                </c:pt>
                <c:pt idx="921">
                  <c:v>0.647430555555556</c:v>
                </c:pt>
                <c:pt idx="922">
                  <c:v>0.648136574074074</c:v>
                </c:pt>
                <c:pt idx="923">
                  <c:v>0.648831018518518</c:v>
                </c:pt>
                <c:pt idx="924">
                  <c:v>0.649525462962963</c:v>
                </c:pt>
                <c:pt idx="925">
                  <c:v>0.650219907407407</c:v>
                </c:pt>
                <c:pt idx="926">
                  <c:v>0.650914351851852</c:v>
                </c:pt>
                <c:pt idx="927">
                  <c:v>0.651608796296296</c:v>
                </c:pt>
                <c:pt idx="928">
                  <c:v>0.652303240740741</c:v>
                </c:pt>
                <c:pt idx="929">
                  <c:v>0.652997685185185</c:v>
                </c:pt>
                <c:pt idx="930">
                  <c:v>0.65369212962963</c:v>
                </c:pt>
                <c:pt idx="931">
                  <c:v>0.654386574074074</c:v>
                </c:pt>
                <c:pt idx="932">
                  <c:v>0.655081018518518</c:v>
                </c:pt>
                <c:pt idx="933">
                  <c:v>0.655775462962963</c:v>
                </c:pt>
                <c:pt idx="934">
                  <c:v>0.656469907407407</c:v>
                </c:pt>
                <c:pt idx="935">
                  <c:v>0.657164351851852</c:v>
                </c:pt>
                <c:pt idx="936">
                  <c:v>0.657858796296296</c:v>
                </c:pt>
                <c:pt idx="937">
                  <c:v>0.658553240740741</c:v>
                </c:pt>
                <c:pt idx="938">
                  <c:v>0.659247685185185</c:v>
                </c:pt>
                <c:pt idx="939">
                  <c:v>0.65994212962963</c:v>
                </c:pt>
                <c:pt idx="940">
                  <c:v>0.660636574074074</c:v>
                </c:pt>
                <c:pt idx="941">
                  <c:v>0.661331018518518</c:v>
                </c:pt>
                <c:pt idx="942">
                  <c:v>0.662025462962963</c:v>
                </c:pt>
                <c:pt idx="943">
                  <c:v>0.662719907407407</c:v>
                </c:pt>
                <c:pt idx="944">
                  <c:v>0.663414351851852</c:v>
                </c:pt>
                <c:pt idx="945">
                  <c:v>0.664108796296296</c:v>
                </c:pt>
                <c:pt idx="946">
                  <c:v>0.664803240740741</c:v>
                </c:pt>
                <c:pt idx="947">
                  <c:v>0.665497685185185</c:v>
                </c:pt>
                <c:pt idx="948">
                  <c:v>0.66619212962963</c:v>
                </c:pt>
                <c:pt idx="949">
                  <c:v>0.666886574074074</c:v>
                </c:pt>
                <c:pt idx="950">
                  <c:v>0.667581018518518</c:v>
                </c:pt>
                <c:pt idx="951">
                  <c:v>0.668275462962963</c:v>
                </c:pt>
                <c:pt idx="952">
                  <c:v>0.668969907407407</c:v>
                </c:pt>
                <c:pt idx="953">
                  <c:v>0.669664351851852</c:v>
                </c:pt>
                <c:pt idx="954">
                  <c:v>0.670358796296296</c:v>
                </c:pt>
                <c:pt idx="955">
                  <c:v>0.671053240740741</c:v>
                </c:pt>
                <c:pt idx="956">
                  <c:v>0.672037037037037</c:v>
                </c:pt>
                <c:pt idx="957">
                  <c:v>0.672731481481481</c:v>
                </c:pt>
                <c:pt idx="958">
                  <c:v>0.673425925925926</c:v>
                </c:pt>
                <c:pt idx="959">
                  <c:v>0.67412037037037</c:v>
                </c:pt>
                <c:pt idx="960">
                  <c:v>0.674814814814815</c:v>
                </c:pt>
                <c:pt idx="961">
                  <c:v>0.675509259259259</c:v>
                </c:pt>
                <c:pt idx="962">
                  <c:v>0.676203703703704</c:v>
                </c:pt>
                <c:pt idx="963">
                  <c:v>0.676898148148148</c:v>
                </c:pt>
                <c:pt idx="964">
                  <c:v>0.677592592592592</c:v>
                </c:pt>
                <c:pt idx="965">
                  <c:v>0.678287037037037</c:v>
                </c:pt>
                <c:pt idx="966">
                  <c:v>0.678981481481481</c:v>
                </c:pt>
                <c:pt idx="967">
                  <c:v>0.679675925925926</c:v>
                </c:pt>
                <c:pt idx="968">
                  <c:v>0.68037037037037</c:v>
                </c:pt>
                <c:pt idx="969">
                  <c:v>0.681064814814815</c:v>
                </c:pt>
                <c:pt idx="970">
                  <c:v>0.681759259259259</c:v>
                </c:pt>
                <c:pt idx="971">
                  <c:v>0.682453703703704</c:v>
                </c:pt>
                <c:pt idx="972">
                  <c:v>0.683148148148148</c:v>
                </c:pt>
                <c:pt idx="973">
                  <c:v>0.683842592592593</c:v>
                </c:pt>
                <c:pt idx="974">
                  <c:v>0.684537037037037</c:v>
                </c:pt>
                <c:pt idx="975">
                  <c:v>0.685231481481481</c:v>
                </c:pt>
                <c:pt idx="976">
                  <c:v>0.685925925925926</c:v>
                </c:pt>
                <c:pt idx="977">
                  <c:v>0.68662037037037</c:v>
                </c:pt>
                <c:pt idx="978">
                  <c:v>0.687314814814815</c:v>
                </c:pt>
                <c:pt idx="979">
                  <c:v>0.688009259259259</c:v>
                </c:pt>
                <c:pt idx="980">
                  <c:v>0.688703703703704</c:v>
                </c:pt>
                <c:pt idx="981">
                  <c:v>0.689398148148148</c:v>
                </c:pt>
                <c:pt idx="982">
                  <c:v>0.690092592592592</c:v>
                </c:pt>
                <c:pt idx="983">
                  <c:v>0.690787037037037</c:v>
                </c:pt>
                <c:pt idx="984">
                  <c:v>0.691481481481481</c:v>
                </c:pt>
                <c:pt idx="985">
                  <c:v>0.692175925925926</c:v>
                </c:pt>
                <c:pt idx="986">
                  <c:v>0.69287037037037</c:v>
                </c:pt>
                <c:pt idx="987">
                  <c:v>0.693564814814815</c:v>
                </c:pt>
                <c:pt idx="988">
                  <c:v>0.694259259259259</c:v>
                </c:pt>
                <c:pt idx="989">
                  <c:v>0.694953703703704</c:v>
                </c:pt>
                <c:pt idx="990">
                  <c:v>0.695648148148148</c:v>
                </c:pt>
                <c:pt idx="991">
                  <c:v>0.696342592592593</c:v>
                </c:pt>
                <c:pt idx="992">
                  <c:v>0.697037037037037</c:v>
                </c:pt>
                <c:pt idx="993">
                  <c:v>0.697731481481481</c:v>
                </c:pt>
                <c:pt idx="994">
                  <c:v>0.6984375</c:v>
                </c:pt>
                <c:pt idx="995">
                  <c:v>0.699131944444444</c:v>
                </c:pt>
                <c:pt idx="996">
                  <c:v>0.699826388888889</c:v>
                </c:pt>
                <c:pt idx="997">
                  <c:v>0.700520833333333</c:v>
                </c:pt>
                <c:pt idx="998">
                  <c:v>0.701215277777778</c:v>
                </c:pt>
                <c:pt idx="999">
                  <c:v>0.701909722222222</c:v>
                </c:pt>
                <c:pt idx="1000">
                  <c:v>0.702604166666667</c:v>
                </c:pt>
                <c:pt idx="1001">
                  <c:v>0.703298611111111</c:v>
                </c:pt>
                <c:pt idx="1002">
                  <c:v>0.703993055555555</c:v>
                </c:pt>
                <c:pt idx="1003">
                  <c:v>0.7046875</c:v>
                </c:pt>
                <c:pt idx="1004">
                  <c:v>0.705381944444444</c:v>
                </c:pt>
                <c:pt idx="1005">
                  <c:v>0.706076388888889</c:v>
                </c:pt>
                <c:pt idx="1006">
                  <c:v>0.706770833333333</c:v>
                </c:pt>
                <c:pt idx="1007">
                  <c:v>0.707465277777778</c:v>
                </c:pt>
                <c:pt idx="1008">
                  <c:v>0.708159722222222</c:v>
                </c:pt>
                <c:pt idx="1009">
                  <c:v>0.708854166666667</c:v>
                </c:pt>
                <c:pt idx="1010">
                  <c:v>0.709548611111111</c:v>
                </c:pt>
                <c:pt idx="1011">
                  <c:v>0.710243055555555</c:v>
                </c:pt>
                <c:pt idx="1012">
                  <c:v>0.7109375</c:v>
                </c:pt>
                <c:pt idx="1013">
                  <c:v>0.711631944444444</c:v>
                </c:pt>
                <c:pt idx="1014">
                  <c:v>0.712326388888889</c:v>
                </c:pt>
                <c:pt idx="1015">
                  <c:v>0.713020833333333</c:v>
                </c:pt>
                <c:pt idx="1016">
                  <c:v>0.71400462962963</c:v>
                </c:pt>
                <c:pt idx="1017">
                  <c:v>0.714699074074074</c:v>
                </c:pt>
                <c:pt idx="1018">
                  <c:v>0.715393518518518</c:v>
                </c:pt>
                <c:pt idx="1019">
                  <c:v>0.716087962962963</c:v>
                </c:pt>
                <c:pt idx="1020">
                  <c:v>0.716782407407407</c:v>
                </c:pt>
                <c:pt idx="1021">
                  <c:v>0.717476851851852</c:v>
                </c:pt>
                <c:pt idx="1022">
                  <c:v>0.718171296296296</c:v>
                </c:pt>
                <c:pt idx="1023">
                  <c:v>0.718865740740741</c:v>
                </c:pt>
                <c:pt idx="1024">
                  <c:v>0.719560185185185</c:v>
                </c:pt>
                <c:pt idx="1025">
                  <c:v>0.72025462962963</c:v>
                </c:pt>
                <c:pt idx="1026">
                  <c:v>0.720949074074074</c:v>
                </c:pt>
                <c:pt idx="1027">
                  <c:v>0.721643518518518</c:v>
                </c:pt>
                <c:pt idx="1028">
                  <c:v>0.722337962962963</c:v>
                </c:pt>
                <c:pt idx="1029">
                  <c:v>0.723032407407407</c:v>
                </c:pt>
                <c:pt idx="1030">
                  <c:v>0.723726851851852</c:v>
                </c:pt>
                <c:pt idx="1031">
                  <c:v>0.724421296296296</c:v>
                </c:pt>
                <c:pt idx="1032">
                  <c:v>0.725115740740741</c:v>
                </c:pt>
                <c:pt idx="1033">
                  <c:v>0.725810185185185</c:v>
                </c:pt>
                <c:pt idx="1034">
                  <c:v>0.72650462962963</c:v>
                </c:pt>
                <c:pt idx="1035">
                  <c:v>0.727199074074074</c:v>
                </c:pt>
                <c:pt idx="1036">
                  <c:v>0.727893518518519</c:v>
                </c:pt>
                <c:pt idx="1037">
                  <c:v>0.728587962962963</c:v>
                </c:pt>
                <c:pt idx="1038">
                  <c:v>0.729282407407407</c:v>
                </c:pt>
                <c:pt idx="1039">
                  <c:v>0.729976851851852</c:v>
                </c:pt>
                <c:pt idx="1040">
                  <c:v>0.73068287037037</c:v>
                </c:pt>
                <c:pt idx="1041">
                  <c:v>0.731377314814815</c:v>
                </c:pt>
                <c:pt idx="1042">
                  <c:v>0.732071759259259</c:v>
                </c:pt>
                <c:pt idx="1043">
                  <c:v>0.732766203703704</c:v>
                </c:pt>
                <c:pt idx="1044">
                  <c:v>0.733460648148148</c:v>
                </c:pt>
                <c:pt idx="1045">
                  <c:v>0.734155092592593</c:v>
                </c:pt>
                <c:pt idx="1046">
                  <c:v>0.734849537037037</c:v>
                </c:pt>
                <c:pt idx="1047">
                  <c:v>0.735543981481481</c:v>
                </c:pt>
                <c:pt idx="1048">
                  <c:v>0.736238425925926</c:v>
                </c:pt>
                <c:pt idx="1049">
                  <c:v>0.73693287037037</c:v>
                </c:pt>
                <c:pt idx="1050">
                  <c:v>0.737627314814815</c:v>
                </c:pt>
                <c:pt idx="1051">
                  <c:v>0.738321759259259</c:v>
                </c:pt>
                <c:pt idx="1052">
                  <c:v>0.739016203703704</c:v>
                </c:pt>
                <c:pt idx="1053">
                  <c:v>0.739710648148148</c:v>
                </c:pt>
                <c:pt idx="1054">
                  <c:v>0.740405092592592</c:v>
                </c:pt>
                <c:pt idx="1055">
                  <c:v>0.741099537037037</c:v>
                </c:pt>
                <c:pt idx="1056">
                  <c:v>0.741793981481481</c:v>
                </c:pt>
                <c:pt idx="1057">
                  <c:v>0.742488425925926</c:v>
                </c:pt>
                <c:pt idx="1058">
                  <c:v>0.74318287037037</c:v>
                </c:pt>
                <c:pt idx="1059">
                  <c:v>0.743877314814815</c:v>
                </c:pt>
                <c:pt idx="1060">
                  <c:v>0.744571759259259</c:v>
                </c:pt>
                <c:pt idx="1061">
                  <c:v>0.745266203703704</c:v>
                </c:pt>
                <c:pt idx="1062">
                  <c:v>0.745960648148148</c:v>
                </c:pt>
                <c:pt idx="1063">
                  <c:v>0.746655092592593</c:v>
                </c:pt>
                <c:pt idx="1064">
                  <c:v>0.747349537037037</c:v>
                </c:pt>
                <c:pt idx="1065">
                  <c:v>0.748043981481481</c:v>
                </c:pt>
                <c:pt idx="1066">
                  <c:v>0.748738425925926</c:v>
                </c:pt>
                <c:pt idx="1067">
                  <c:v>0.74943287037037</c:v>
                </c:pt>
                <c:pt idx="1068">
                  <c:v>0.750127314814815</c:v>
                </c:pt>
                <c:pt idx="1069">
                  <c:v>0.750821759259259</c:v>
                </c:pt>
                <c:pt idx="1070">
                  <c:v>0.751516203703704</c:v>
                </c:pt>
                <c:pt idx="1071">
                  <c:v>0.752210648148148</c:v>
                </c:pt>
                <c:pt idx="1072">
                  <c:v>0.752905092592592</c:v>
                </c:pt>
                <c:pt idx="1073">
                  <c:v>0.753599537037037</c:v>
                </c:pt>
                <c:pt idx="1074">
                  <c:v>0.754293981481481</c:v>
                </c:pt>
                <c:pt idx="1075">
                  <c:v>0.754988425925926</c:v>
                </c:pt>
                <c:pt idx="1076">
                  <c:v>0.755972222222222</c:v>
                </c:pt>
                <c:pt idx="1077">
                  <c:v>0.756666666666667</c:v>
                </c:pt>
                <c:pt idx="1078">
                  <c:v>0.757361111111111</c:v>
                </c:pt>
                <c:pt idx="1079">
                  <c:v>0.758055555555555</c:v>
                </c:pt>
                <c:pt idx="1080">
                  <c:v>0.75875</c:v>
                </c:pt>
                <c:pt idx="1081">
                  <c:v>0.759444444444444</c:v>
                </c:pt>
                <c:pt idx="1082">
                  <c:v>0.760138888888889</c:v>
                </c:pt>
                <c:pt idx="1083">
                  <c:v>0.760833333333333</c:v>
                </c:pt>
                <c:pt idx="1084">
                  <c:v>0.761527777777778</c:v>
                </c:pt>
                <c:pt idx="1085">
                  <c:v>0.762222222222222</c:v>
                </c:pt>
                <c:pt idx="1086">
                  <c:v>0.762916666666666</c:v>
                </c:pt>
                <c:pt idx="1087">
                  <c:v>0.763611111111111</c:v>
                </c:pt>
                <c:pt idx="1088">
                  <c:v>0.764305555555555</c:v>
                </c:pt>
                <c:pt idx="1089">
                  <c:v>0.765</c:v>
                </c:pt>
                <c:pt idx="1090">
                  <c:v>0.765694444444444</c:v>
                </c:pt>
                <c:pt idx="1091">
                  <c:v>0.766388888888889</c:v>
                </c:pt>
                <c:pt idx="1092">
                  <c:v>0.767083333333333</c:v>
                </c:pt>
                <c:pt idx="1093">
                  <c:v>0.767777777777778</c:v>
                </c:pt>
                <c:pt idx="1094">
                  <c:v>0.768472222222222</c:v>
                </c:pt>
                <c:pt idx="1095">
                  <c:v>0.769166666666667</c:v>
                </c:pt>
                <c:pt idx="1096">
                  <c:v>0.769861111111111</c:v>
                </c:pt>
                <c:pt idx="1097">
                  <c:v>0.770555555555555</c:v>
                </c:pt>
                <c:pt idx="1098">
                  <c:v>0.77125</c:v>
                </c:pt>
                <c:pt idx="1099">
                  <c:v>0.771944444444444</c:v>
                </c:pt>
                <c:pt idx="1100">
                  <c:v>0.772638888888889</c:v>
                </c:pt>
                <c:pt idx="1101">
                  <c:v>0.773333333333333</c:v>
                </c:pt>
                <c:pt idx="1102">
                  <c:v>0.774027777777778</c:v>
                </c:pt>
                <c:pt idx="1103">
                  <c:v>0.774722222222222</c:v>
                </c:pt>
                <c:pt idx="1104">
                  <c:v>0.775416666666667</c:v>
                </c:pt>
                <c:pt idx="1105">
                  <c:v>0.776111111111111</c:v>
                </c:pt>
                <c:pt idx="1106">
                  <c:v>0.776805555555556</c:v>
                </c:pt>
                <c:pt idx="1107">
                  <c:v>0.7775</c:v>
                </c:pt>
                <c:pt idx="1108">
                  <c:v>0.778194444444444</c:v>
                </c:pt>
                <c:pt idx="1109">
                  <c:v>0.778888888888889</c:v>
                </c:pt>
                <c:pt idx="1110">
                  <c:v>0.779583333333333</c:v>
                </c:pt>
                <c:pt idx="1111">
                  <c:v>0.780277777777778</c:v>
                </c:pt>
                <c:pt idx="1112">
                  <c:v>0.780972222222222</c:v>
                </c:pt>
                <c:pt idx="1113">
                  <c:v>0.781666666666667</c:v>
                </c:pt>
                <c:pt idx="1114">
                  <c:v>0.782361111111111</c:v>
                </c:pt>
                <c:pt idx="1115">
                  <c:v>0.783055555555555</c:v>
                </c:pt>
                <c:pt idx="1116">
                  <c:v>0.78375</c:v>
                </c:pt>
                <c:pt idx="1117">
                  <c:v>0.784444444444444</c:v>
                </c:pt>
                <c:pt idx="1118">
                  <c:v>0.785138888888889</c:v>
                </c:pt>
                <c:pt idx="1119">
                  <c:v>0.785833333333333</c:v>
                </c:pt>
                <c:pt idx="1120">
                  <c:v>0.786527777777778</c:v>
                </c:pt>
                <c:pt idx="1121">
                  <c:v>0.787222222222222</c:v>
                </c:pt>
                <c:pt idx="1122">
                  <c:v>0.787916666666667</c:v>
                </c:pt>
                <c:pt idx="1123">
                  <c:v>0.788611111111111</c:v>
                </c:pt>
                <c:pt idx="1124">
                  <c:v>0.789305555555556</c:v>
                </c:pt>
                <c:pt idx="1125">
                  <c:v>0.79</c:v>
                </c:pt>
                <c:pt idx="1126">
                  <c:v>0.790694444444444</c:v>
                </c:pt>
                <c:pt idx="1127">
                  <c:v>0.791388888888889</c:v>
                </c:pt>
                <c:pt idx="1128">
                  <c:v>0.792083333333333</c:v>
                </c:pt>
                <c:pt idx="1129">
                  <c:v>0.792777777777778</c:v>
                </c:pt>
                <c:pt idx="1130">
                  <c:v>0.793472222222222</c:v>
                </c:pt>
                <c:pt idx="1131">
                  <c:v>0.794166666666666</c:v>
                </c:pt>
                <c:pt idx="1132">
                  <c:v>0.794861111111111</c:v>
                </c:pt>
                <c:pt idx="1133">
                  <c:v>0.795555555555555</c:v>
                </c:pt>
                <c:pt idx="1134">
                  <c:v>0.79625</c:v>
                </c:pt>
                <c:pt idx="1135">
                  <c:v>0.796944444444444</c:v>
                </c:pt>
                <c:pt idx="1136">
                  <c:v>0.797928240740741</c:v>
                </c:pt>
                <c:pt idx="1137">
                  <c:v>0.798622685185185</c:v>
                </c:pt>
                <c:pt idx="1138">
                  <c:v>0.79931712962963</c:v>
                </c:pt>
                <c:pt idx="1139">
                  <c:v>0.800011574074074</c:v>
                </c:pt>
                <c:pt idx="1140">
                  <c:v>0.800706018518518</c:v>
                </c:pt>
                <c:pt idx="1141">
                  <c:v>0.801400462962963</c:v>
                </c:pt>
                <c:pt idx="1142">
                  <c:v>0.802094907407407</c:v>
                </c:pt>
                <c:pt idx="1143">
                  <c:v>0.802789351851852</c:v>
                </c:pt>
                <c:pt idx="1144">
                  <c:v>0.803483796296296</c:v>
                </c:pt>
                <c:pt idx="1145">
                  <c:v>0.804178240740741</c:v>
                </c:pt>
                <c:pt idx="1146">
                  <c:v>0.804872685185185</c:v>
                </c:pt>
                <c:pt idx="1147">
                  <c:v>0.80556712962963</c:v>
                </c:pt>
                <c:pt idx="1148">
                  <c:v>0.806261574074074</c:v>
                </c:pt>
                <c:pt idx="1149">
                  <c:v>0.806956018518519</c:v>
                </c:pt>
                <c:pt idx="1150">
                  <c:v>0.807650462962963</c:v>
                </c:pt>
                <c:pt idx="1151">
                  <c:v>0.808344907407407</c:v>
                </c:pt>
                <c:pt idx="1152">
                  <c:v>0.809039351851852</c:v>
                </c:pt>
                <c:pt idx="1153">
                  <c:v>0.809733796296296</c:v>
                </c:pt>
                <c:pt idx="1154">
                  <c:v>0.810428240740741</c:v>
                </c:pt>
                <c:pt idx="1155">
                  <c:v>0.811122685185185</c:v>
                </c:pt>
                <c:pt idx="1156">
                  <c:v>0.81181712962963</c:v>
                </c:pt>
                <c:pt idx="1157">
                  <c:v>0.812511574074074</c:v>
                </c:pt>
                <c:pt idx="1158">
                  <c:v>0.813206018518518</c:v>
                </c:pt>
                <c:pt idx="1159">
                  <c:v>0.813912037037037</c:v>
                </c:pt>
                <c:pt idx="1160">
                  <c:v>0.814606481481481</c:v>
                </c:pt>
                <c:pt idx="1161">
                  <c:v>0.815300925925926</c:v>
                </c:pt>
                <c:pt idx="1162">
                  <c:v>0.81599537037037</c:v>
                </c:pt>
                <c:pt idx="1163">
                  <c:v>0.816689814814815</c:v>
                </c:pt>
                <c:pt idx="1164">
                  <c:v>0.817384259259259</c:v>
                </c:pt>
                <c:pt idx="1165">
                  <c:v>0.818078703703704</c:v>
                </c:pt>
                <c:pt idx="1166">
                  <c:v>0.818773148148148</c:v>
                </c:pt>
                <c:pt idx="1167">
                  <c:v>0.819467592592593</c:v>
                </c:pt>
                <c:pt idx="1168">
                  <c:v>0.820162037037037</c:v>
                </c:pt>
                <c:pt idx="1169">
                  <c:v>0.820856481481481</c:v>
                </c:pt>
                <c:pt idx="1170">
                  <c:v>0.821550925925926</c:v>
                </c:pt>
                <c:pt idx="1171">
                  <c:v>0.82224537037037</c:v>
                </c:pt>
                <c:pt idx="1172">
                  <c:v>0.822939814814815</c:v>
                </c:pt>
                <c:pt idx="1173">
                  <c:v>0.823634259259259</c:v>
                </c:pt>
                <c:pt idx="1174">
                  <c:v>0.824328703703704</c:v>
                </c:pt>
                <c:pt idx="1175">
                  <c:v>0.825023148148148</c:v>
                </c:pt>
                <c:pt idx="1176">
                  <c:v>0.825717592592593</c:v>
                </c:pt>
                <c:pt idx="1177">
                  <c:v>0.826412037037037</c:v>
                </c:pt>
                <c:pt idx="1178">
                  <c:v>0.827106481481481</c:v>
                </c:pt>
                <c:pt idx="1179">
                  <c:v>0.827800925925926</c:v>
                </c:pt>
                <c:pt idx="1180">
                  <c:v>0.82849537037037</c:v>
                </c:pt>
                <c:pt idx="1181">
                  <c:v>0.829189814814815</c:v>
                </c:pt>
                <c:pt idx="1182">
                  <c:v>0.829884259259259</c:v>
                </c:pt>
                <c:pt idx="1183">
                  <c:v>0.830578703703704</c:v>
                </c:pt>
                <c:pt idx="1184">
                  <c:v>0.831273148148148</c:v>
                </c:pt>
                <c:pt idx="1185">
                  <c:v>0.831967592592593</c:v>
                </c:pt>
                <c:pt idx="1186">
                  <c:v>0.832662037037037</c:v>
                </c:pt>
                <c:pt idx="1187">
                  <c:v>0.833356481481481</c:v>
                </c:pt>
                <c:pt idx="1188">
                  <c:v>0.834050925925926</c:v>
                </c:pt>
                <c:pt idx="1189">
                  <c:v>0.83474537037037</c:v>
                </c:pt>
                <c:pt idx="1190">
                  <c:v>0.835439814814815</c:v>
                </c:pt>
                <c:pt idx="1191">
                  <c:v>0.836134259259259</c:v>
                </c:pt>
                <c:pt idx="1192">
                  <c:v>0.836828703703704</c:v>
                </c:pt>
                <c:pt idx="1193">
                  <c:v>0.837523148148148</c:v>
                </c:pt>
                <c:pt idx="1194">
                  <c:v>0.838217592592592</c:v>
                </c:pt>
                <c:pt idx="1195">
                  <c:v>0.838912037037037</c:v>
                </c:pt>
                <c:pt idx="1196">
                  <c:v>0.839895833333333</c:v>
                </c:pt>
                <c:pt idx="1197">
                  <c:v>0.840590277777778</c:v>
                </c:pt>
                <c:pt idx="1198">
                  <c:v>0.841284722222222</c:v>
                </c:pt>
                <c:pt idx="1199">
                  <c:v>0.841979166666667</c:v>
                </c:pt>
                <c:pt idx="1200">
                  <c:v>0.842673611111111</c:v>
                </c:pt>
                <c:pt idx="1201">
                  <c:v>0.843368055555556</c:v>
                </c:pt>
                <c:pt idx="1202">
                  <c:v>0.8440625</c:v>
                </c:pt>
                <c:pt idx="1203">
                  <c:v>0.844756944444444</c:v>
                </c:pt>
                <c:pt idx="1204">
                  <c:v>0.845451388888889</c:v>
                </c:pt>
                <c:pt idx="1205">
                  <c:v>0.846145833333333</c:v>
                </c:pt>
                <c:pt idx="1206">
                  <c:v>0.846840277777778</c:v>
                </c:pt>
                <c:pt idx="1207">
                  <c:v>0.847534722222222</c:v>
                </c:pt>
                <c:pt idx="1208">
                  <c:v>0.848229166666667</c:v>
                </c:pt>
                <c:pt idx="1209">
                  <c:v>0.848923611111111</c:v>
                </c:pt>
                <c:pt idx="1210">
                  <c:v>0.849618055555556</c:v>
                </c:pt>
                <c:pt idx="1211">
                  <c:v>0.8503125</c:v>
                </c:pt>
                <c:pt idx="1212">
                  <c:v>0.851006944444444</c:v>
                </c:pt>
                <c:pt idx="1213">
                  <c:v>0.851701388888889</c:v>
                </c:pt>
                <c:pt idx="1214">
                  <c:v>0.852395833333333</c:v>
                </c:pt>
                <c:pt idx="1215">
                  <c:v>0.853090277777778</c:v>
                </c:pt>
                <c:pt idx="1216">
                  <c:v>0.853784722222222</c:v>
                </c:pt>
                <c:pt idx="1217">
                  <c:v>0.854479166666667</c:v>
                </c:pt>
                <c:pt idx="1218">
                  <c:v>0.855173611111111</c:v>
                </c:pt>
                <c:pt idx="1219">
                  <c:v>0.855868055555555</c:v>
                </c:pt>
                <c:pt idx="1220">
                  <c:v>0.8565625</c:v>
                </c:pt>
                <c:pt idx="1221">
                  <c:v>0.857256944444444</c:v>
                </c:pt>
                <c:pt idx="1222">
                  <c:v>0.857951388888889</c:v>
                </c:pt>
                <c:pt idx="1223">
                  <c:v>0.858645833333333</c:v>
                </c:pt>
                <c:pt idx="1224">
                  <c:v>0.859340277777778</c:v>
                </c:pt>
                <c:pt idx="1225">
                  <c:v>0.860034722222222</c:v>
                </c:pt>
                <c:pt idx="1226">
                  <c:v>0.860729166666667</c:v>
                </c:pt>
                <c:pt idx="1227">
                  <c:v>0.861423611111111</c:v>
                </c:pt>
                <c:pt idx="1228">
                  <c:v>0.862118055555555</c:v>
                </c:pt>
                <c:pt idx="1229">
                  <c:v>0.8628125</c:v>
                </c:pt>
                <c:pt idx="1230">
                  <c:v>0.863506944444444</c:v>
                </c:pt>
                <c:pt idx="1231">
                  <c:v>0.864201388888889</c:v>
                </c:pt>
                <c:pt idx="1232">
                  <c:v>0.864895833333333</c:v>
                </c:pt>
                <c:pt idx="1233">
                  <c:v>0.865590277777778</c:v>
                </c:pt>
                <c:pt idx="1234">
                  <c:v>0.866284722222222</c:v>
                </c:pt>
                <c:pt idx="1235">
                  <c:v>0.866979166666667</c:v>
                </c:pt>
                <c:pt idx="1236">
                  <c:v>0.867673611111111</c:v>
                </c:pt>
                <c:pt idx="1237">
                  <c:v>0.868368055555555</c:v>
                </c:pt>
                <c:pt idx="1238">
                  <c:v>0.8690625</c:v>
                </c:pt>
                <c:pt idx="1239">
                  <c:v>0.869756944444444</c:v>
                </c:pt>
                <c:pt idx="1240">
                  <c:v>0.870451388888889</c:v>
                </c:pt>
                <c:pt idx="1241">
                  <c:v>0.871145833333333</c:v>
                </c:pt>
                <c:pt idx="1242">
                  <c:v>0.871840277777778</c:v>
                </c:pt>
                <c:pt idx="1243">
                  <c:v>0.872534722222222</c:v>
                </c:pt>
                <c:pt idx="1244">
                  <c:v>0.873229166666667</c:v>
                </c:pt>
                <c:pt idx="1245">
                  <c:v>0.873923611111111</c:v>
                </c:pt>
                <c:pt idx="1246">
                  <c:v>0.874618055555556</c:v>
                </c:pt>
                <c:pt idx="1247">
                  <c:v>0.8753125</c:v>
                </c:pt>
                <c:pt idx="1248">
                  <c:v>0.876006944444444</c:v>
                </c:pt>
                <c:pt idx="1249">
                  <c:v>0.876701388888889</c:v>
                </c:pt>
                <c:pt idx="1250">
                  <c:v>0.877395833333333</c:v>
                </c:pt>
                <c:pt idx="1251">
                  <c:v>0.878090277777778</c:v>
                </c:pt>
                <c:pt idx="1252">
                  <c:v>0.878784722222222</c:v>
                </c:pt>
                <c:pt idx="1253">
                  <c:v>0.879479166666667</c:v>
                </c:pt>
                <c:pt idx="1254">
                  <c:v>0.880173611111111</c:v>
                </c:pt>
                <c:pt idx="1255">
                  <c:v>0.880868055555556</c:v>
                </c:pt>
                <c:pt idx="1256">
                  <c:v>0.881851851851852</c:v>
                </c:pt>
                <c:pt idx="1257">
                  <c:v>0.882546296296296</c:v>
                </c:pt>
                <c:pt idx="1258">
                  <c:v>0.883240740740741</c:v>
                </c:pt>
                <c:pt idx="1259">
                  <c:v>0.883935185185185</c:v>
                </c:pt>
                <c:pt idx="1260">
                  <c:v>0.88462962962963</c:v>
                </c:pt>
                <c:pt idx="1261">
                  <c:v>0.885324074074074</c:v>
                </c:pt>
                <c:pt idx="1262">
                  <c:v>0.886018518518518</c:v>
                </c:pt>
                <c:pt idx="1263">
                  <c:v>0.886712962962963</c:v>
                </c:pt>
                <c:pt idx="1264">
                  <c:v>0.887407407407407</c:v>
                </c:pt>
                <c:pt idx="1265">
                  <c:v>0.888101851851852</c:v>
                </c:pt>
                <c:pt idx="1266">
                  <c:v>0.888796296296296</c:v>
                </c:pt>
                <c:pt idx="1267">
                  <c:v>0.889490740740741</c:v>
                </c:pt>
                <c:pt idx="1268">
                  <c:v>0.890185185185185</c:v>
                </c:pt>
                <c:pt idx="1269">
                  <c:v>0.89087962962963</c:v>
                </c:pt>
                <c:pt idx="1270">
                  <c:v>0.891574074074074</c:v>
                </c:pt>
                <c:pt idx="1271">
                  <c:v>0.892268518518518</c:v>
                </c:pt>
                <c:pt idx="1272">
                  <c:v>0.892962962962963</c:v>
                </c:pt>
                <c:pt idx="1273">
                  <c:v>0.893657407407407</c:v>
                </c:pt>
                <c:pt idx="1274">
                  <c:v>0.894351851851852</c:v>
                </c:pt>
                <c:pt idx="1275">
                  <c:v>0.895046296296296</c:v>
                </c:pt>
                <c:pt idx="1276">
                  <c:v>0.895740740740741</c:v>
                </c:pt>
                <c:pt idx="1277">
                  <c:v>0.896435185185185</c:v>
                </c:pt>
                <c:pt idx="1278">
                  <c:v>0.89712962962963</c:v>
                </c:pt>
                <c:pt idx="1279">
                  <c:v>0.897824074074074</c:v>
                </c:pt>
                <c:pt idx="1280">
                  <c:v>0.898518518518518</c:v>
                </c:pt>
                <c:pt idx="1281">
                  <c:v>0.899212962962963</c:v>
                </c:pt>
                <c:pt idx="1282">
                  <c:v>0.899907407407407</c:v>
                </c:pt>
                <c:pt idx="1283">
                  <c:v>0.900601851851852</c:v>
                </c:pt>
                <c:pt idx="1284">
                  <c:v>0.901296296296296</c:v>
                </c:pt>
                <c:pt idx="1285">
                  <c:v>0.901990740740741</c:v>
                </c:pt>
                <c:pt idx="1286">
                  <c:v>0.902685185185185</c:v>
                </c:pt>
                <c:pt idx="1287">
                  <c:v>0.90337962962963</c:v>
                </c:pt>
                <c:pt idx="1288">
                  <c:v>0.904074074074074</c:v>
                </c:pt>
                <c:pt idx="1289">
                  <c:v>0.904768518518519</c:v>
                </c:pt>
                <c:pt idx="1290">
                  <c:v>0.905462962962963</c:v>
                </c:pt>
                <c:pt idx="1291">
                  <c:v>0.906157407407407</c:v>
                </c:pt>
                <c:pt idx="1292">
                  <c:v>0.906851851851852</c:v>
                </c:pt>
                <c:pt idx="1293">
                  <c:v>0.907546296296296</c:v>
                </c:pt>
                <c:pt idx="1294">
                  <c:v>0.908240740740741</c:v>
                </c:pt>
                <c:pt idx="1295">
                  <c:v>0.908935185185185</c:v>
                </c:pt>
                <c:pt idx="1296">
                  <c:v>0.90962962962963</c:v>
                </c:pt>
                <c:pt idx="1297">
                  <c:v>0.910324074074074</c:v>
                </c:pt>
                <c:pt idx="1298">
                  <c:v>0.911018518518519</c:v>
                </c:pt>
                <c:pt idx="1299">
                  <c:v>0.911712962962963</c:v>
                </c:pt>
                <c:pt idx="1300">
                  <c:v>0.912407407407407</c:v>
                </c:pt>
                <c:pt idx="1301">
                  <c:v>0.913113425925926</c:v>
                </c:pt>
                <c:pt idx="1302">
                  <c:v>0.91380787037037</c:v>
                </c:pt>
                <c:pt idx="1303">
                  <c:v>0.914502314814815</c:v>
                </c:pt>
                <c:pt idx="1304">
                  <c:v>0.915196759259259</c:v>
                </c:pt>
                <c:pt idx="1305">
                  <c:v>0.915891203703704</c:v>
                </c:pt>
                <c:pt idx="1306">
                  <c:v>0.916585648148148</c:v>
                </c:pt>
                <c:pt idx="1307">
                  <c:v>0.917280092592593</c:v>
                </c:pt>
                <c:pt idx="1308">
                  <c:v>0.917974537037037</c:v>
                </c:pt>
                <c:pt idx="1309">
                  <c:v>0.918668981481482</c:v>
                </c:pt>
                <c:pt idx="1310">
                  <c:v>0.919363425925926</c:v>
                </c:pt>
                <c:pt idx="1311">
                  <c:v>0.92005787037037</c:v>
                </c:pt>
                <c:pt idx="1312">
                  <c:v>0.920752314814815</c:v>
                </c:pt>
                <c:pt idx="1313">
                  <c:v>0.921446759259259</c:v>
                </c:pt>
                <c:pt idx="1314">
                  <c:v>0.922141203703704</c:v>
                </c:pt>
                <c:pt idx="1315">
                  <c:v>0.922835648148148</c:v>
                </c:pt>
                <c:pt idx="1316">
                  <c:v>0.923819444444444</c:v>
                </c:pt>
                <c:pt idx="1317">
                  <c:v>0.924513888888889</c:v>
                </c:pt>
                <c:pt idx="1318">
                  <c:v>0.925208333333333</c:v>
                </c:pt>
                <c:pt idx="1319">
                  <c:v>0.925902777777778</c:v>
                </c:pt>
                <c:pt idx="1320">
                  <c:v>0.926597222222222</c:v>
                </c:pt>
                <c:pt idx="1321">
                  <c:v>0.927291666666667</c:v>
                </c:pt>
                <c:pt idx="1322">
                  <c:v>0.927986111111111</c:v>
                </c:pt>
                <c:pt idx="1323">
                  <c:v>0.928680555555556</c:v>
                </c:pt>
                <c:pt idx="1324">
                  <c:v>0.929375</c:v>
                </c:pt>
                <c:pt idx="1325">
                  <c:v>0.930069444444444</c:v>
                </c:pt>
                <c:pt idx="1326">
                  <c:v>0.930763888888889</c:v>
                </c:pt>
                <c:pt idx="1327">
                  <c:v>0.931458333333333</c:v>
                </c:pt>
                <c:pt idx="1328">
                  <c:v>0.932152777777778</c:v>
                </c:pt>
                <c:pt idx="1329">
                  <c:v>0.932847222222222</c:v>
                </c:pt>
                <c:pt idx="1330">
                  <c:v>0.933541666666667</c:v>
                </c:pt>
                <c:pt idx="1331">
                  <c:v>0.934236111111111</c:v>
                </c:pt>
                <c:pt idx="1332">
                  <c:v>0.934930555555555</c:v>
                </c:pt>
                <c:pt idx="1333">
                  <c:v>0.935625</c:v>
                </c:pt>
                <c:pt idx="1334">
                  <c:v>0.936319444444444</c:v>
                </c:pt>
                <c:pt idx="1335">
                  <c:v>0.937013888888889</c:v>
                </c:pt>
                <c:pt idx="1336">
                  <c:v>0.937708333333333</c:v>
                </c:pt>
                <c:pt idx="1337">
                  <c:v>0.938402777777778</c:v>
                </c:pt>
                <c:pt idx="1338">
                  <c:v>0.939097222222222</c:v>
                </c:pt>
                <c:pt idx="1339">
                  <c:v>0.939791666666667</c:v>
                </c:pt>
                <c:pt idx="1340">
                  <c:v>0.940486111111111</c:v>
                </c:pt>
                <c:pt idx="1341">
                  <c:v>0.941180555555556</c:v>
                </c:pt>
                <c:pt idx="1342">
                  <c:v>0.941875</c:v>
                </c:pt>
                <c:pt idx="1343">
                  <c:v>0.942569444444444</c:v>
                </c:pt>
                <c:pt idx="1344">
                  <c:v>0.943263888888889</c:v>
                </c:pt>
                <c:pt idx="1345">
                  <c:v>0.943958333333333</c:v>
                </c:pt>
                <c:pt idx="1346">
                  <c:v>0.944652777777778</c:v>
                </c:pt>
                <c:pt idx="1347">
                  <c:v>0.945347222222222</c:v>
                </c:pt>
                <c:pt idx="1348">
                  <c:v>0.946041666666667</c:v>
                </c:pt>
                <c:pt idx="1349">
                  <c:v>0.946736111111111</c:v>
                </c:pt>
                <c:pt idx="1350">
                  <c:v>0.947430555555556</c:v>
                </c:pt>
                <c:pt idx="1351">
                  <c:v>0.948125</c:v>
                </c:pt>
                <c:pt idx="1352">
                  <c:v>0.948819444444445</c:v>
                </c:pt>
                <c:pt idx="1353">
                  <c:v>0.949513888888889</c:v>
                </c:pt>
                <c:pt idx="1354">
                  <c:v>0.950208333333333</c:v>
                </c:pt>
                <c:pt idx="1355">
                  <c:v>0.950902777777778</c:v>
                </c:pt>
                <c:pt idx="1356">
                  <c:v>0.951597222222222</c:v>
                </c:pt>
                <c:pt idx="1357">
                  <c:v>0.952291666666667</c:v>
                </c:pt>
                <c:pt idx="1358">
                  <c:v>0.952986111111111</c:v>
                </c:pt>
                <c:pt idx="1359">
                  <c:v>0.953680555555555</c:v>
                </c:pt>
                <c:pt idx="1360">
                  <c:v>0.954375</c:v>
                </c:pt>
                <c:pt idx="1361">
                  <c:v>0.955069444444444</c:v>
                </c:pt>
                <c:pt idx="1362">
                  <c:v>0.955763888888889</c:v>
                </c:pt>
                <c:pt idx="1363">
                  <c:v>0.956458333333333</c:v>
                </c:pt>
                <c:pt idx="1364">
                  <c:v>0.957152777777778</c:v>
                </c:pt>
                <c:pt idx="1365">
                  <c:v>0.957858796296296</c:v>
                </c:pt>
                <c:pt idx="1366">
                  <c:v>0.958553240740741</c:v>
                </c:pt>
                <c:pt idx="1367">
                  <c:v>0.959247685185185</c:v>
                </c:pt>
                <c:pt idx="1368">
                  <c:v>0.95994212962963</c:v>
                </c:pt>
                <c:pt idx="1369">
                  <c:v>0.960636574074074</c:v>
                </c:pt>
                <c:pt idx="1370">
                  <c:v>0.961331018518519</c:v>
                </c:pt>
                <c:pt idx="1371">
                  <c:v>0.962025462962963</c:v>
                </c:pt>
                <c:pt idx="1372">
                  <c:v>0.962719907407407</c:v>
                </c:pt>
                <c:pt idx="1373">
                  <c:v>0.963414351851852</c:v>
                </c:pt>
                <c:pt idx="1374">
                  <c:v>0.964108796296296</c:v>
                </c:pt>
                <c:pt idx="1375">
                  <c:v>0.964803240740741</c:v>
                </c:pt>
              </c:numCache>
            </c:numRef>
          </c:xVal>
          <c:yVal>
            <c:numRef>
              <c:f>Hoja1!$S$6:$S$5986</c:f>
              <c:numCache>
                <c:formatCode>0.00</c:formatCode>
                <c:ptCount val="598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8.286535999999998</c:v>
                </c:pt>
                <c:pt idx="525">
                  <c:v>7.734504999999999</c:v>
                </c:pt>
                <c:pt idx="526">
                  <c:v>7.512419999999999</c:v>
                </c:pt>
                <c:pt idx="527">
                  <c:v>7.375830999999998</c:v>
                </c:pt>
                <c:pt idx="528">
                  <c:v>7.575421999999996</c:v>
                </c:pt>
                <c:pt idx="529">
                  <c:v>7.487512000000002</c:v>
                </c:pt>
                <c:pt idx="530">
                  <c:v>7.443689</c:v>
                </c:pt>
                <c:pt idx="531">
                  <c:v>7.280775000000005</c:v>
                </c:pt>
                <c:pt idx="532">
                  <c:v>7.187867000000004</c:v>
                </c:pt>
                <c:pt idx="533">
                  <c:v>6.961939000000001</c:v>
                </c:pt>
                <c:pt idx="534">
                  <c:v>6.837660999999997</c:v>
                </c:pt>
                <c:pt idx="535">
                  <c:v>6.919066</c:v>
                </c:pt>
                <c:pt idx="536">
                  <c:v>6.779955999999998</c:v>
                </c:pt>
                <c:pt idx="537">
                  <c:v>6.664039000000002</c:v>
                </c:pt>
                <c:pt idx="538">
                  <c:v>6.592826000000002</c:v>
                </c:pt>
                <c:pt idx="539">
                  <c:v>6.424455999999999</c:v>
                </c:pt>
                <c:pt idx="540">
                  <c:v>6.348019999999998</c:v>
                </c:pt>
                <c:pt idx="541">
                  <c:v>6.291388000000004</c:v>
                </c:pt>
                <c:pt idx="542">
                  <c:v>6.287377999999997</c:v>
                </c:pt>
                <c:pt idx="543">
                  <c:v>6.161830999999999</c:v>
                </c:pt>
                <c:pt idx="544">
                  <c:v>6.185267000000003</c:v>
                </c:pt>
                <c:pt idx="545">
                  <c:v>6.261142</c:v>
                </c:pt>
                <c:pt idx="546">
                  <c:v>6.155782000000002</c:v>
                </c:pt>
                <c:pt idx="547">
                  <c:v>6.103969999999997</c:v>
                </c:pt>
                <c:pt idx="548">
                  <c:v>6.081795</c:v>
                </c:pt>
                <c:pt idx="549">
                  <c:v>6.14367</c:v>
                </c:pt>
                <c:pt idx="550">
                  <c:v>6.069178999999998</c:v>
                </c:pt>
                <c:pt idx="551">
                  <c:v>6.048724</c:v>
                </c:pt>
                <c:pt idx="552">
                  <c:v>6.066350999999997</c:v>
                </c:pt>
                <c:pt idx="553">
                  <c:v>5.967798999999999</c:v>
                </c:pt>
                <c:pt idx="554">
                  <c:v>5.744067999999999</c:v>
                </c:pt>
                <c:pt idx="555">
                  <c:v>5.766781000000002</c:v>
                </c:pt>
                <c:pt idx="556">
                  <c:v>5.727774000000004</c:v>
                </c:pt>
                <c:pt idx="557">
                  <c:v>5.724435</c:v>
                </c:pt>
                <c:pt idx="558">
                  <c:v>5.856202000000003</c:v>
                </c:pt>
                <c:pt idx="559">
                  <c:v>5.784126</c:v>
                </c:pt>
                <c:pt idx="560">
                  <c:v>5.819389999999998</c:v>
                </c:pt>
                <c:pt idx="561">
                  <c:v>5.803937999999995</c:v>
                </c:pt>
                <c:pt idx="562">
                  <c:v>5.675302000000002</c:v>
                </c:pt>
                <c:pt idx="563">
                  <c:v>5.688684000000002</c:v>
                </c:pt>
                <c:pt idx="564">
                  <c:v>5.751394000000004</c:v>
                </c:pt>
                <c:pt idx="565">
                  <c:v>5.740551000000003</c:v>
                </c:pt>
                <c:pt idx="566">
                  <c:v>5.794401999999998</c:v>
                </c:pt>
                <c:pt idx="567">
                  <c:v>5.658896999999996</c:v>
                </c:pt>
                <c:pt idx="568">
                  <c:v>5.765589999999996</c:v>
                </c:pt>
                <c:pt idx="569">
                  <c:v>5.744887000000006</c:v>
                </c:pt>
                <c:pt idx="570">
                  <c:v>5.725451</c:v>
                </c:pt>
                <c:pt idx="571">
                  <c:v>5.790086000000002</c:v>
                </c:pt>
                <c:pt idx="572">
                  <c:v>5.796236999999998</c:v>
                </c:pt>
                <c:pt idx="573">
                  <c:v>5.761875000000003</c:v>
                </c:pt>
                <c:pt idx="574">
                  <c:v>5.751046000000002</c:v>
                </c:pt>
                <c:pt idx="575">
                  <c:v>5.748869999999996</c:v>
                </c:pt>
                <c:pt idx="576">
                  <c:v>5.753957999999997</c:v>
                </c:pt>
                <c:pt idx="577">
                  <c:v>5.711860999999999</c:v>
                </c:pt>
                <c:pt idx="578">
                  <c:v>5.818693999999994</c:v>
                </c:pt>
                <c:pt idx="579">
                  <c:v>5.617032000000002</c:v>
                </c:pt>
                <c:pt idx="580">
                  <c:v>5.597667000000001</c:v>
                </c:pt>
                <c:pt idx="581">
                  <c:v>5.673415999999996</c:v>
                </c:pt>
                <c:pt idx="582">
                  <c:v>5.745023000000003</c:v>
                </c:pt>
                <c:pt idx="583">
                  <c:v>5.769427</c:v>
                </c:pt>
                <c:pt idx="584">
                  <c:v>5.830573000000001</c:v>
                </c:pt>
                <c:pt idx="585">
                  <c:v>5.727783000000002</c:v>
                </c:pt>
                <c:pt idx="586">
                  <c:v>5.646588999999999</c:v>
                </c:pt>
                <c:pt idx="587">
                  <c:v>5.696078</c:v>
                </c:pt>
                <c:pt idx="588">
                  <c:v>5.645705999999997</c:v>
                </c:pt>
                <c:pt idx="589">
                  <c:v>5.726371999999998</c:v>
                </c:pt>
                <c:pt idx="590">
                  <c:v>5.742556999999998</c:v>
                </c:pt>
                <c:pt idx="591">
                  <c:v>5.825862999999998</c:v>
                </c:pt>
                <c:pt idx="592">
                  <c:v>5.767364000000001</c:v>
                </c:pt>
                <c:pt idx="593">
                  <c:v>5.817197</c:v>
                </c:pt>
                <c:pt idx="594">
                  <c:v>5.768909999999998</c:v>
                </c:pt>
                <c:pt idx="595">
                  <c:v>5.710436999999999</c:v>
                </c:pt>
                <c:pt idx="596">
                  <c:v>5.651570999999997</c:v>
                </c:pt>
                <c:pt idx="597">
                  <c:v>5.640893999999996</c:v>
                </c:pt>
                <c:pt idx="598">
                  <c:v>5.699394999999995</c:v>
                </c:pt>
                <c:pt idx="599">
                  <c:v>5.743361</c:v>
                </c:pt>
                <c:pt idx="600">
                  <c:v>5.803283999999998</c:v>
                </c:pt>
                <c:pt idx="601">
                  <c:v>5.650334000000001</c:v>
                </c:pt>
                <c:pt idx="602">
                  <c:v>5.664479</c:v>
                </c:pt>
                <c:pt idx="603">
                  <c:v>5.673920000000002</c:v>
                </c:pt>
                <c:pt idx="604">
                  <c:v>5.642409000000001</c:v>
                </c:pt>
                <c:pt idx="605">
                  <c:v>5.620170999999999</c:v>
                </c:pt>
                <c:pt idx="606">
                  <c:v>5.661203999999998</c:v>
                </c:pt>
                <c:pt idx="607">
                  <c:v>5.670164</c:v>
                </c:pt>
                <c:pt idx="608">
                  <c:v>5.575612</c:v>
                </c:pt>
                <c:pt idx="609">
                  <c:v>5.532663</c:v>
                </c:pt>
                <c:pt idx="610">
                  <c:v>5.559077000000002</c:v>
                </c:pt>
                <c:pt idx="611">
                  <c:v>5.599881000000003</c:v>
                </c:pt>
                <c:pt idx="612">
                  <c:v>5.668241999999999</c:v>
                </c:pt>
                <c:pt idx="613">
                  <c:v>5.542757000000002</c:v>
                </c:pt>
                <c:pt idx="614">
                  <c:v>5.583061</c:v>
                </c:pt>
                <c:pt idx="615">
                  <c:v>5.602038</c:v>
                </c:pt>
                <c:pt idx="616">
                  <c:v>5.518747000000004</c:v>
                </c:pt>
                <c:pt idx="617">
                  <c:v>5.590429999999998</c:v>
                </c:pt>
                <c:pt idx="618">
                  <c:v>5.608103999999997</c:v>
                </c:pt>
                <c:pt idx="619">
                  <c:v>5.604218000000003</c:v>
                </c:pt>
                <c:pt idx="620">
                  <c:v>5.546163999999997</c:v>
                </c:pt>
                <c:pt idx="621">
                  <c:v>5.477091000000001</c:v>
                </c:pt>
                <c:pt idx="622">
                  <c:v>5.383355000000002</c:v>
                </c:pt>
                <c:pt idx="623">
                  <c:v>5.353191000000002</c:v>
                </c:pt>
                <c:pt idx="624">
                  <c:v>5.460693000000006</c:v>
                </c:pt>
                <c:pt idx="625">
                  <c:v>5.534520000000001</c:v>
                </c:pt>
                <c:pt idx="626">
                  <c:v>5.595230999999998</c:v>
                </c:pt>
                <c:pt idx="627">
                  <c:v>5.642263999999997</c:v>
                </c:pt>
                <c:pt idx="628">
                  <c:v>5.586103000000008</c:v>
                </c:pt>
                <c:pt idx="629">
                  <c:v>5.498950999999998</c:v>
                </c:pt>
                <c:pt idx="630">
                  <c:v>5.581084000000004</c:v>
                </c:pt>
                <c:pt idx="631">
                  <c:v>5.419430000000005</c:v>
                </c:pt>
                <c:pt idx="632">
                  <c:v>5.420603999999997</c:v>
                </c:pt>
                <c:pt idx="633">
                  <c:v>5.557849999999995</c:v>
                </c:pt>
                <c:pt idx="634">
                  <c:v>5.371145999999996</c:v>
                </c:pt>
                <c:pt idx="635">
                  <c:v>5.433413000000008</c:v>
                </c:pt>
                <c:pt idx="636">
                  <c:v>5.391673000000004</c:v>
                </c:pt>
                <c:pt idx="637">
                  <c:v>5.443660999999991</c:v>
                </c:pt>
                <c:pt idx="638">
                  <c:v>5.375759999999992</c:v>
                </c:pt>
                <c:pt idx="639">
                  <c:v>5.371523999999994</c:v>
                </c:pt>
                <c:pt idx="640">
                  <c:v>5.319978000000006</c:v>
                </c:pt>
                <c:pt idx="641">
                  <c:v>5.297091000000009</c:v>
                </c:pt>
                <c:pt idx="642">
                  <c:v>5.263773</c:v>
                </c:pt>
                <c:pt idx="643">
                  <c:v>5.262263999999994</c:v>
                </c:pt>
                <c:pt idx="644">
                  <c:v>5.433256</c:v>
                </c:pt>
                <c:pt idx="645">
                  <c:v>5.53541700000001</c:v>
                </c:pt>
                <c:pt idx="646">
                  <c:v>5.377799000000003</c:v>
                </c:pt>
                <c:pt idx="647">
                  <c:v>5.360119000000004</c:v>
                </c:pt>
                <c:pt idx="648">
                  <c:v>5.356826999999996</c:v>
                </c:pt>
                <c:pt idx="649">
                  <c:v>5.243145999999996</c:v>
                </c:pt>
                <c:pt idx="650">
                  <c:v>5.186023000000005</c:v>
                </c:pt>
                <c:pt idx="651">
                  <c:v>5.269911000000008</c:v>
                </c:pt>
                <c:pt idx="652">
                  <c:v>5.332300999999994</c:v>
                </c:pt>
                <c:pt idx="653">
                  <c:v>5.298484999999992</c:v>
                </c:pt>
                <c:pt idx="654">
                  <c:v>5.491219</c:v>
                </c:pt>
                <c:pt idx="655">
                  <c:v>5.355887999999993</c:v>
                </c:pt>
                <c:pt idx="656">
                  <c:v>5.348912999999996</c:v>
                </c:pt>
                <c:pt idx="657">
                  <c:v>5.429593999999994</c:v>
                </c:pt>
                <c:pt idx="658">
                  <c:v>5.394087999999996</c:v>
                </c:pt>
                <c:pt idx="659">
                  <c:v>5.509181999999996</c:v>
                </c:pt>
                <c:pt idx="660">
                  <c:v>5.603911000000004</c:v>
                </c:pt>
                <c:pt idx="661">
                  <c:v>5.609125000000006</c:v>
                </c:pt>
                <c:pt idx="662">
                  <c:v>5.517008000000004</c:v>
                </c:pt>
                <c:pt idx="663">
                  <c:v>5.384532999999998</c:v>
                </c:pt>
                <c:pt idx="664">
                  <c:v>5.391579999999998</c:v>
                </c:pt>
                <c:pt idx="665">
                  <c:v>5.456951000000004</c:v>
                </c:pt>
                <c:pt idx="666">
                  <c:v>5.424562999999999</c:v>
                </c:pt>
                <c:pt idx="667">
                  <c:v>5.379436999999996</c:v>
                </c:pt>
                <c:pt idx="668">
                  <c:v>5.412450000000007</c:v>
                </c:pt>
                <c:pt idx="669">
                  <c:v>5.367962000000006</c:v>
                </c:pt>
                <c:pt idx="670">
                  <c:v>5.519980000000004</c:v>
                </c:pt>
                <c:pt idx="671">
                  <c:v>5.559696999999993</c:v>
                </c:pt>
                <c:pt idx="672">
                  <c:v>5.402206000000006</c:v>
                </c:pt>
                <c:pt idx="673">
                  <c:v>5.546589999999995</c:v>
                </c:pt>
                <c:pt idx="674">
                  <c:v>5.616212000000004</c:v>
                </c:pt>
                <c:pt idx="675">
                  <c:v>5.669505000000001</c:v>
                </c:pt>
                <c:pt idx="676">
                  <c:v>5.626085000000003</c:v>
                </c:pt>
                <c:pt idx="677">
                  <c:v>5.571286</c:v>
                </c:pt>
                <c:pt idx="678">
                  <c:v>5.555234999999996</c:v>
                </c:pt>
                <c:pt idx="679">
                  <c:v>5.548815999999988</c:v>
                </c:pt>
                <c:pt idx="680">
                  <c:v>5.544862999999992</c:v>
                </c:pt>
                <c:pt idx="681">
                  <c:v>5.530554000000009</c:v>
                </c:pt>
                <c:pt idx="682">
                  <c:v>5.541224</c:v>
                </c:pt>
                <c:pt idx="683">
                  <c:v>5.585309999999993</c:v>
                </c:pt>
                <c:pt idx="684">
                  <c:v>5.510480000000001</c:v>
                </c:pt>
                <c:pt idx="685">
                  <c:v>5.499977999999999</c:v>
                </c:pt>
                <c:pt idx="686">
                  <c:v>5.629717999999997</c:v>
                </c:pt>
                <c:pt idx="687">
                  <c:v>5.745065999999994</c:v>
                </c:pt>
                <c:pt idx="688">
                  <c:v>5.737980000000007</c:v>
                </c:pt>
                <c:pt idx="689">
                  <c:v>5.745671000000001</c:v>
                </c:pt>
                <c:pt idx="690">
                  <c:v>5.697090000000003</c:v>
                </c:pt>
                <c:pt idx="691">
                  <c:v>5.656500000000008</c:v>
                </c:pt>
                <c:pt idx="692">
                  <c:v>5.576206999999996</c:v>
                </c:pt>
                <c:pt idx="693">
                  <c:v>5.581681000000003</c:v>
                </c:pt>
                <c:pt idx="694">
                  <c:v>5.557034999999999</c:v>
                </c:pt>
                <c:pt idx="695">
                  <c:v>5.435445999999999</c:v>
                </c:pt>
                <c:pt idx="696">
                  <c:v>5.56926</c:v>
                </c:pt>
                <c:pt idx="697">
                  <c:v>5.554395</c:v>
                </c:pt>
                <c:pt idx="698">
                  <c:v>5.468293000000002</c:v>
                </c:pt>
                <c:pt idx="699">
                  <c:v>5.62876</c:v>
                </c:pt>
                <c:pt idx="700">
                  <c:v>5.595642999999995</c:v>
                </c:pt>
                <c:pt idx="701">
                  <c:v>5.460386000000014</c:v>
                </c:pt>
                <c:pt idx="702">
                  <c:v>5.449920000000005</c:v>
                </c:pt>
                <c:pt idx="703">
                  <c:v>5.561897000000002</c:v>
                </c:pt>
                <c:pt idx="704">
                  <c:v>5.648304999999993</c:v>
                </c:pt>
                <c:pt idx="705">
                  <c:v>5.735153000000011</c:v>
                </c:pt>
                <c:pt idx="706">
                  <c:v>5.679237</c:v>
                </c:pt>
                <c:pt idx="707">
                  <c:v>5.723467999999997</c:v>
                </c:pt>
                <c:pt idx="708">
                  <c:v>5.662598000000003</c:v>
                </c:pt>
                <c:pt idx="709">
                  <c:v>5.460528000000011</c:v>
                </c:pt>
                <c:pt idx="710">
                  <c:v>5.656459999999996</c:v>
                </c:pt>
                <c:pt idx="711">
                  <c:v>5.515782000000002</c:v>
                </c:pt>
                <c:pt idx="712">
                  <c:v>5.439830999999998</c:v>
                </c:pt>
                <c:pt idx="713">
                  <c:v>5.635868999999999</c:v>
                </c:pt>
                <c:pt idx="714">
                  <c:v>5.534600999999995</c:v>
                </c:pt>
                <c:pt idx="715">
                  <c:v>5.643417999999997</c:v>
                </c:pt>
                <c:pt idx="716">
                  <c:v>5.577899000000002</c:v>
                </c:pt>
                <c:pt idx="717">
                  <c:v>5.485555000000005</c:v>
                </c:pt>
                <c:pt idx="718">
                  <c:v>5.442234</c:v>
                </c:pt>
                <c:pt idx="719">
                  <c:v>5.464423000000011</c:v>
                </c:pt>
                <c:pt idx="720">
                  <c:v>5.447293000000001</c:v>
                </c:pt>
                <c:pt idx="721">
                  <c:v>5.548546999999999</c:v>
                </c:pt>
                <c:pt idx="722">
                  <c:v>5.452784000000008</c:v>
                </c:pt>
                <c:pt idx="723">
                  <c:v>5.401492000000004</c:v>
                </c:pt>
                <c:pt idx="724">
                  <c:v>5.534906000000007</c:v>
                </c:pt>
                <c:pt idx="725">
                  <c:v>5.619090999999997</c:v>
                </c:pt>
                <c:pt idx="726">
                  <c:v>5.444467000000003</c:v>
                </c:pt>
                <c:pt idx="727">
                  <c:v>5.436447</c:v>
                </c:pt>
                <c:pt idx="728">
                  <c:v>5.48736000000001</c:v>
                </c:pt>
                <c:pt idx="729">
                  <c:v>5.704641999999993</c:v>
                </c:pt>
                <c:pt idx="730">
                  <c:v>5.580243999999993</c:v>
                </c:pt>
                <c:pt idx="731">
                  <c:v>5.537363999999996</c:v>
                </c:pt>
                <c:pt idx="732">
                  <c:v>5.697856000000001</c:v>
                </c:pt>
                <c:pt idx="733">
                  <c:v>5.580391000000005</c:v>
                </c:pt>
                <c:pt idx="734">
                  <c:v>5.493223999999997</c:v>
                </c:pt>
                <c:pt idx="735">
                  <c:v>5.460440000000005</c:v>
                </c:pt>
                <c:pt idx="736">
                  <c:v>5.342850999999996</c:v>
                </c:pt>
                <c:pt idx="737">
                  <c:v>5.363605000000007</c:v>
                </c:pt>
                <c:pt idx="738">
                  <c:v>5.479280000000002</c:v>
                </c:pt>
                <c:pt idx="739">
                  <c:v>5.580691000000001</c:v>
                </c:pt>
                <c:pt idx="740">
                  <c:v>5.533844999999999</c:v>
                </c:pt>
                <c:pt idx="741">
                  <c:v>5.443962</c:v>
                </c:pt>
                <c:pt idx="742">
                  <c:v>5.551338000000001</c:v>
                </c:pt>
                <c:pt idx="743">
                  <c:v>5.561308999999994</c:v>
                </c:pt>
                <c:pt idx="744">
                  <c:v>5.480452</c:v>
                </c:pt>
                <c:pt idx="745">
                  <c:v>5.608812999999998</c:v>
                </c:pt>
                <c:pt idx="746">
                  <c:v>5.587196999999989</c:v>
                </c:pt>
                <c:pt idx="747">
                  <c:v>5.654689000000005</c:v>
                </c:pt>
                <c:pt idx="748">
                  <c:v>5.434131000000008</c:v>
                </c:pt>
                <c:pt idx="749">
                  <c:v>5.562382999999997</c:v>
                </c:pt>
                <c:pt idx="750">
                  <c:v>5.599311</c:v>
                </c:pt>
                <c:pt idx="751">
                  <c:v>5.544618999999997</c:v>
                </c:pt>
                <c:pt idx="752">
                  <c:v>5.193749999999994</c:v>
                </c:pt>
                <c:pt idx="753">
                  <c:v>5.330114000000009</c:v>
                </c:pt>
                <c:pt idx="754">
                  <c:v>5.502470000000002</c:v>
                </c:pt>
                <c:pt idx="755">
                  <c:v>5.532164999999992</c:v>
                </c:pt>
                <c:pt idx="756">
                  <c:v>5.680998000000002</c:v>
                </c:pt>
                <c:pt idx="757">
                  <c:v>5.634845999999996</c:v>
                </c:pt>
                <c:pt idx="758">
                  <c:v>5.536124999999998</c:v>
                </c:pt>
                <c:pt idx="759">
                  <c:v>5.534350999999987</c:v>
                </c:pt>
                <c:pt idx="760">
                  <c:v>5.367125999999999</c:v>
                </c:pt>
                <c:pt idx="761">
                  <c:v>5.641381999999993</c:v>
                </c:pt>
                <c:pt idx="762">
                  <c:v>5.766983999999994</c:v>
                </c:pt>
                <c:pt idx="763">
                  <c:v>5.834935000000001</c:v>
                </c:pt>
                <c:pt idx="764">
                  <c:v>5.618222000000003</c:v>
                </c:pt>
                <c:pt idx="765">
                  <c:v>5.74493600000001</c:v>
                </c:pt>
                <c:pt idx="766">
                  <c:v>5.570756000000003</c:v>
                </c:pt>
                <c:pt idx="767">
                  <c:v>5.529218</c:v>
                </c:pt>
                <c:pt idx="768">
                  <c:v>5.566543999999993</c:v>
                </c:pt>
                <c:pt idx="769">
                  <c:v>5.570364999999995</c:v>
                </c:pt>
                <c:pt idx="770">
                  <c:v>5.554548999999994</c:v>
                </c:pt>
                <c:pt idx="771">
                  <c:v>5.508600000000001</c:v>
                </c:pt>
                <c:pt idx="772">
                  <c:v>5.514696000000001</c:v>
                </c:pt>
                <c:pt idx="773">
                  <c:v>5.576628999999996</c:v>
                </c:pt>
                <c:pt idx="774">
                  <c:v>5.559759999999997</c:v>
                </c:pt>
                <c:pt idx="775">
                  <c:v>5.599322999999998</c:v>
                </c:pt>
                <c:pt idx="776">
                  <c:v>5.504507000000004</c:v>
                </c:pt>
                <c:pt idx="777">
                  <c:v>5.656421000000009</c:v>
                </c:pt>
                <c:pt idx="778">
                  <c:v>5.599604</c:v>
                </c:pt>
                <c:pt idx="779">
                  <c:v>5.741207000000002</c:v>
                </c:pt>
                <c:pt idx="780">
                  <c:v>5.649731000000003</c:v>
                </c:pt>
                <c:pt idx="781">
                  <c:v>5.649822999999998</c:v>
                </c:pt>
                <c:pt idx="782">
                  <c:v>5.748649</c:v>
                </c:pt>
                <c:pt idx="783">
                  <c:v>5.75330600000001</c:v>
                </c:pt>
                <c:pt idx="784">
                  <c:v>5.709227999999995</c:v>
                </c:pt>
                <c:pt idx="785">
                  <c:v>5.688822999999999</c:v>
                </c:pt>
                <c:pt idx="786">
                  <c:v>5.740037999999998</c:v>
                </c:pt>
                <c:pt idx="787">
                  <c:v>5.706415000000007</c:v>
                </c:pt>
                <c:pt idx="788">
                  <c:v>5.714659999999995</c:v>
                </c:pt>
                <c:pt idx="789">
                  <c:v>5.700243</c:v>
                </c:pt>
                <c:pt idx="790">
                  <c:v>5.693382</c:v>
                </c:pt>
                <c:pt idx="791">
                  <c:v>5.713342999999994</c:v>
                </c:pt>
                <c:pt idx="792">
                  <c:v>5.815916000000001</c:v>
                </c:pt>
                <c:pt idx="793">
                  <c:v>5.749110000000002</c:v>
                </c:pt>
                <c:pt idx="794">
                  <c:v>5.816991000000002</c:v>
                </c:pt>
                <c:pt idx="795">
                  <c:v>5.761417999999992</c:v>
                </c:pt>
                <c:pt idx="796">
                  <c:v>5.927402000000001</c:v>
                </c:pt>
                <c:pt idx="797">
                  <c:v>5.962855000000005</c:v>
                </c:pt>
                <c:pt idx="798">
                  <c:v>5.799460999999994</c:v>
                </c:pt>
                <c:pt idx="799">
                  <c:v>5.859437</c:v>
                </c:pt>
                <c:pt idx="800">
                  <c:v>5.806096999999994</c:v>
                </c:pt>
                <c:pt idx="801">
                  <c:v>5.907856999999993</c:v>
                </c:pt>
                <c:pt idx="802">
                  <c:v>5.803400999999994</c:v>
                </c:pt>
                <c:pt idx="803">
                  <c:v>5.730709000000004</c:v>
                </c:pt>
                <c:pt idx="804">
                  <c:v>5.823138999999998</c:v>
                </c:pt>
                <c:pt idx="805">
                  <c:v>5.732955000000004</c:v>
                </c:pt>
                <c:pt idx="806">
                  <c:v>5.777327</c:v>
                </c:pt>
                <c:pt idx="807">
                  <c:v>5.800424000000007</c:v>
                </c:pt>
                <c:pt idx="808">
                  <c:v>5.676214999999999</c:v>
                </c:pt>
                <c:pt idx="809">
                  <c:v>5.72936</c:v>
                </c:pt>
                <c:pt idx="810">
                  <c:v>5.847798999999995</c:v>
                </c:pt>
                <c:pt idx="811">
                  <c:v>5.769374</c:v>
                </c:pt>
                <c:pt idx="812">
                  <c:v>5.767893999999998</c:v>
                </c:pt>
                <c:pt idx="813">
                  <c:v>5.860189000000005</c:v>
                </c:pt>
                <c:pt idx="814">
                  <c:v>5.899210999999994</c:v>
                </c:pt>
                <c:pt idx="815">
                  <c:v>5.960819999999998</c:v>
                </c:pt>
                <c:pt idx="816">
                  <c:v>5.924346</c:v>
                </c:pt>
                <c:pt idx="817">
                  <c:v>6.10828699999999</c:v>
                </c:pt>
                <c:pt idx="818">
                  <c:v>6.015367999999995</c:v>
                </c:pt>
                <c:pt idx="819">
                  <c:v>6.089328000000008</c:v>
                </c:pt>
                <c:pt idx="820">
                  <c:v>5.991163</c:v>
                </c:pt>
                <c:pt idx="821">
                  <c:v>5.88073700000001</c:v>
                </c:pt>
                <c:pt idx="822">
                  <c:v>5.909945000000007</c:v>
                </c:pt>
                <c:pt idx="823">
                  <c:v>5.917545000000004</c:v>
                </c:pt>
                <c:pt idx="824">
                  <c:v>5.954570000000004</c:v>
                </c:pt>
                <c:pt idx="825">
                  <c:v>5.958727999999994</c:v>
                </c:pt>
                <c:pt idx="826">
                  <c:v>5.989495000000005</c:v>
                </c:pt>
                <c:pt idx="827">
                  <c:v>5.851723000000006</c:v>
                </c:pt>
                <c:pt idx="828">
                  <c:v>5.968361000000001</c:v>
                </c:pt>
                <c:pt idx="829">
                  <c:v>5.927925999999999</c:v>
                </c:pt>
                <c:pt idx="830">
                  <c:v>5.840107999999986</c:v>
                </c:pt>
                <c:pt idx="831">
                  <c:v>5.939320999999992</c:v>
                </c:pt>
                <c:pt idx="832">
                  <c:v>5.897880999999998</c:v>
                </c:pt>
                <c:pt idx="833">
                  <c:v>5.749031000000002</c:v>
                </c:pt>
                <c:pt idx="834">
                  <c:v>5.748932999999994</c:v>
                </c:pt>
                <c:pt idx="835">
                  <c:v>5.788648999999992</c:v>
                </c:pt>
                <c:pt idx="836">
                  <c:v>5.759619</c:v>
                </c:pt>
                <c:pt idx="837">
                  <c:v>5.895536000000007</c:v>
                </c:pt>
                <c:pt idx="838">
                  <c:v>5.970562999999998</c:v>
                </c:pt>
                <c:pt idx="839">
                  <c:v>5.905997999999997</c:v>
                </c:pt>
                <c:pt idx="840">
                  <c:v>5.900106000000008</c:v>
                </c:pt>
                <c:pt idx="841">
                  <c:v>5.86058899999999</c:v>
                </c:pt>
                <c:pt idx="842">
                  <c:v>5.911711000000011</c:v>
                </c:pt>
                <c:pt idx="843">
                  <c:v>5.861293000000003</c:v>
                </c:pt>
                <c:pt idx="844">
                  <c:v>5.893732</c:v>
                </c:pt>
                <c:pt idx="845">
                  <c:v>5.810753000000005</c:v>
                </c:pt>
                <c:pt idx="846">
                  <c:v>5.858305000000001</c:v>
                </c:pt>
                <c:pt idx="847">
                  <c:v>5.7423</c:v>
                </c:pt>
                <c:pt idx="848">
                  <c:v>5.844988000000001</c:v>
                </c:pt>
                <c:pt idx="849">
                  <c:v>5.926757999999992</c:v>
                </c:pt>
                <c:pt idx="850">
                  <c:v>5.767646999999997</c:v>
                </c:pt>
                <c:pt idx="851">
                  <c:v>5.778966000000011</c:v>
                </c:pt>
                <c:pt idx="852">
                  <c:v>5.993054999999998</c:v>
                </c:pt>
                <c:pt idx="853">
                  <c:v>5.856901000000008</c:v>
                </c:pt>
                <c:pt idx="854">
                  <c:v>5.948097000000004</c:v>
                </c:pt>
                <c:pt idx="855">
                  <c:v>6.032896999999991</c:v>
                </c:pt>
                <c:pt idx="856">
                  <c:v>5.962891999999996</c:v>
                </c:pt>
                <c:pt idx="857">
                  <c:v>5.974739</c:v>
                </c:pt>
                <c:pt idx="858">
                  <c:v>5.963860999999994</c:v>
                </c:pt>
                <c:pt idx="859">
                  <c:v>5.828308000000007</c:v>
                </c:pt>
                <c:pt idx="860">
                  <c:v>5.809439999999995</c:v>
                </c:pt>
                <c:pt idx="861">
                  <c:v>5.742445000000003</c:v>
                </c:pt>
                <c:pt idx="862">
                  <c:v>5.761993000000004</c:v>
                </c:pt>
                <c:pt idx="863">
                  <c:v>5.876595000000009</c:v>
                </c:pt>
                <c:pt idx="864">
                  <c:v>5.893725000000003</c:v>
                </c:pt>
                <c:pt idx="865">
                  <c:v>5.912542000000002</c:v>
                </c:pt>
                <c:pt idx="866">
                  <c:v>5.897518000000005</c:v>
                </c:pt>
                <c:pt idx="867">
                  <c:v>5.870369999999994</c:v>
                </c:pt>
                <c:pt idx="868">
                  <c:v>5.942747999999994</c:v>
                </c:pt>
                <c:pt idx="869">
                  <c:v>5.848339999999993</c:v>
                </c:pt>
                <c:pt idx="870">
                  <c:v>5.890119000000013</c:v>
                </c:pt>
                <c:pt idx="871">
                  <c:v>5.91293499999999</c:v>
                </c:pt>
                <c:pt idx="872">
                  <c:v>5.800595000000001</c:v>
                </c:pt>
                <c:pt idx="873">
                  <c:v>5.846493999999993</c:v>
                </c:pt>
                <c:pt idx="874">
                  <c:v>5.921828000000004</c:v>
                </c:pt>
                <c:pt idx="875">
                  <c:v>5.961963999999994</c:v>
                </c:pt>
                <c:pt idx="876">
                  <c:v>5.900148999999999</c:v>
                </c:pt>
                <c:pt idx="877">
                  <c:v>5.77880300000001</c:v>
                </c:pt>
                <c:pt idx="878">
                  <c:v>5.668571999999997</c:v>
                </c:pt>
                <c:pt idx="879">
                  <c:v>5.733467000000004</c:v>
                </c:pt>
                <c:pt idx="880">
                  <c:v>5.656460999999993</c:v>
                </c:pt>
                <c:pt idx="881">
                  <c:v>5.768377000000001</c:v>
                </c:pt>
                <c:pt idx="882">
                  <c:v>5.732167000000004</c:v>
                </c:pt>
                <c:pt idx="883">
                  <c:v>5.751038999999991</c:v>
                </c:pt>
                <c:pt idx="884">
                  <c:v>5.701270999999991</c:v>
                </c:pt>
                <c:pt idx="885">
                  <c:v>5.644246999999993</c:v>
                </c:pt>
                <c:pt idx="886">
                  <c:v>5.514228000000003</c:v>
                </c:pt>
                <c:pt idx="887">
                  <c:v>5.374831</c:v>
                </c:pt>
                <c:pt idx="888">
                  <c:v>5.540451000000004</c:v>
                </c:pt>
                <c:pt idx="889">
                  <c:v>5.587554999999995</c:v>
                </c:pt>
                <c:pt idx="890">
                  <c:v>5.543807999999999</c:v>
                </c:pt>
                <c:pt idx="891">
                  <c:v>5.349102999999999</c:v>
                </c:pt>
                <c:pt idx="892">
                  <c:v>5.397407999999999</c:v>
                </c:pt>
                <c:pt idx="893">
                  <c:v>5.399135000000001</c:v>
                </c:pt>
                <c:pt idx="894">
                  <c:v>5.516812999999999</c:v>
                </c:pt>
                <c:pt idx="895">
                  <c:v>5.482078999999999</c:v>
                </c:pt>
                <c:pt idx="896">
                  <c:v>5.504897999999997</c:v>
                </c:pt>
                <c:pt idx="897">
                  <c:v>5.364392000000009</c:v>
                </c:pt>
                <c:pt idx="898">
                  <c:v>5.412278999999998</c:v>
                </c:pt>
                <c:pt idx="899">
                  <c:v>5.440833999999995</c:v>
                </c:pt>
                <c:pt idx="900">
                  <c:v>5.346024999999997</c:v>
                </c:pt>
                <c:pt idx="901">
                  <c:v>5.441069999999996</c:v>
                </c:pt>
                <c:pt idx="902">
                  <c:v>5.479174</c:v>
                </c:pt>
                <c:pt idx="903">
                  <c:v>5.550294999999991</c:v>
                </c:pt>
                <c:pt idx="904">
                  <c:v>5.695386999999997</c:v>
                </c:pt>
                <c:pt idx="905">
                  <c:v>5.701706000000001</c:v>
                </c:pt>
                <c:pt idx="906">
                  <c:v>5.736639999999994</c:v>
                </c:pt>
                <c:pt idx="907">
                  <c:v>5.757997999999986</c:v>
                </c:pt>
                <c:pt idx="908">
                  <c:v>5.718664999999987</c:v>
                </c:pt>
                <c:pt idx="909">
                  <c:v>5.573763999999997</c:v>
                </c:pt>
                <c:pt idx="910">
                  <c:v>5.597689000000003</c:v>
                </c:pt>
                <c:pt idx="911">
                  <c:v>5.573617999999996</c:v>
                </c:pt>
                <c:pt idx="912">
                  <c:v>5.542343000000002</c:v>
                </c:pt>
                <c:pt idx="913">
                  <c:v>5.619692999999998</c:v>
                </c:pt>
                <c:pt idx="914">
                  <c:v>5.435163000000002</c:v>
                </c:pt>
                <c:pt idx="915">
                  <c:v>5.491402999999991</c:v>
                </c:pt>
                <c:pt idx="916">
                  <c:v>5.467972000000003</c:v>
                </c:pt>
                <c:pt idx="917">
                  <c:v>5.490483999999995</c:v>
                </c:pt>
                <c:pt idx="918">
                  <c:v>5.467420000000004</c:v>
                </c:pt>
                <c:pt idx="919">
                  <c:v>5.480948999999995</c:v>
                </c:pt>
                <c:pt idx="920">
                  <c:v>5.430329</c:v>
                </c:pt>
                <c:pt idx="921">
                  <c:v>5.28584699999999</c:v>
                </c:pt>
                <c:pt idx="922">
                  <c:v>5.27504300000001</c:v>
                </c:pt>
                <c:pt idx="923">
                  <c:v>5.229398000000003</c:v>
                </c:pt>
                <c:pt idx="924">
                  <c:v>5.239980000000003</c:v>
                </c:pt>
                <c:pt idx="925">
                  <c:v>5.176434</c:v>
                </c:pt>
                <c:pt idx="926">
                  <c:v>5.131078000000002</c:v>
                </c:pt>
                <c:pt idx="927">
                  <c:v>5.272836000000012</c:v>
                </c:pt>
                <c:pt idx="928">
                  <c:v>5.214624000000001</c:v>
                </c:pt>
                <c:pt idx="929">
                  <c:v>4.989992999999998</c:v>
                </c:pt>
                <c:pt idx="930">
                  <c:v>5.024481000000009</c:v>
                </c:pt>
                <c:pt idx="931">
                  <c:v>4.916230999999996</c:v>
                </c:pt>
                <c:pt idx="932">
                  <c:v>4.933992000000003</c:v>
                </c:pt>
                <c:pt idx="933">
                  <c:v>4.875839999999997</c:v>
                </c:pt>
                <c:pt idx="934">
                  <c:v>4.81010400000001</c:v>
                </c:pt>
                <c:pt idx="935">
                  <c:v>4.897393000000008</c:v>
                </c:pt>
                <c:pt idx="936">
                  <c:v>4.898114000000007</c:v>
                </c:pt>
                <c:pt idx="937">
                  <c:v>4.893509999999992</c:v>
                </c:pt>
                <c:pt idx="938">
                  <c:v>4.912917000000007</c:v>
                </c:pt>
                <c:pt idx="939">
                  <c:v>4.675530999999992</c:v>
                </c:pt>
                <c:pt idx="940">
                  <c:v>4.666804999999996</c:v>
                </c:pt>
                <c:pt idx="941">
                  <c:v>4.83868600000001</c:v>
                </c:pt>
                <c:pt idx="942">
                  <c:v>4.720109000000008</c:v>
                </c:pt>
                <c:pt idx="943">
                  <c:v>4.724777000000003</c:v>
                </c:pt>
                <c:pt idx="944">
                  <c:v>4.709430999999995</c:v>
                </c:pt>
                <c:pt idx="945">
                  <c:v>4.807487999999992</c:v>
                </c:pt>
                <c:pt idx="946">
                  <c:v>4.667815000000004</c:v>
                </c:pt>
                <c:pt idx="947">
                  <c:v>4.792479999999998</c:v>
                </c:pt>
                <c:pt idx="948">
                  <c:v>4.72993000000001</c:v>
                </c:pt>
                <c:pt idx="949">
                  <c:v>4.683689999999998</c:v>
                </c:pt>
                <c:pt idx="950">
                  <c:v>4.74980699999999</c:v>
                </c:pt>
                <c:pt idx="951">
                  <c:v>4.680526</c:v>
                </c:pt>
                <c:pt idx="952">
                  <c:v>4.664434</c:v>
                </c:pt>
                <c:pt idx="953">
                  <c:v>4.628976000000009</c:v>
                </c:pt>
                <c:pt idx="954">
                  <c:v>4.628158999999996</c:v>
                </c:pt>
                <c:pt idx="955">
                  <c:v>4.653444000000007</c:v>
                </c:pt>
                <c:pt idx="956">
                  <c:v>4.703409999999991</c:v>
                </c:pt>
                <c:pt idx="957">
                  <c:v>4.635027000000008</c:v>
                </c:pt>
                <c:pt idx="958">
                  <c:v>4.572571000000011</c:v>
                </c:pt>
                <c:pt idx="959">
                  <c:v>4.526062999999994</c:v>
                </c:pt>
                <c:pt idx="960">
                  <c:v>4.53228200000001</c:v>
                </c:pt>
                <c:pt idx="961">
                  <c:v>4.469452000000004</c:v>
                </c:pt>
                <c:pt idx="962">
                  <c:v>4.491638000000008</c:v>
                </c:pt>
                <c:pt idx="963">
                  <c:v>4.447636000000003</c:v>
                </c:pt>
                <c:pt idx="964">
                  <c:v>4.547789000000009</c:v>
                </c:pt>
                <c:pt idx="965">
                  <c:v>4.546311000000003</c:v>
                </c:pt>
                <c:pt idx="966">
                  <c:v>4.524567000000005</c:v>
                </c:pt>
                <c:pt idx="967">
                  <c:v>4.582955999999996</c:v>
                </c:pt>
                <c:pt idx="968">
                  <c:v>4.430841999999998</c:v>
                </c:pt>
                <c:pt idx="969">
                  <c:v>4.381295999999992</c:v>
                </c:pt>
                <c:pt idx="970">
                  <c:v>4.234536000000006</c:v>
                </c:pt>
                <c:pt idx="971">
                  <c:v>4.341560999999999</c:v>
                </c:pt>
                <c:pt idx="972">
                  <c:v>4.296474000000003</c:v>
                </c:pt>
                <c:pt idx="973">
                  <c:v>4.168430999999998</c:v>
                </c:pt>
                <c:pt idx="974">
                  <c:v>4.221708000000006</c:v>
                </c:pt>
                <c:pt idx="975">
                  <c:v>4.17347199999999</c:v>
                </c:pt>
                <c:pt idx="976">
                  <c:v>4.151371999999995</c:v>
                </c:pt>
                <c:pt idx="977">
                  <c:v>4.239450000000005</c:v>
                </c:pt>
                <c:pt idx="978">
                  <c:v>4.135108000000002</c:v>
                </c:pt>
                <c:pt idx="979">
                  <c:v>4.144701999999995</c:v>
                </c:pt>
                <c:pt idx="980">
                  <c:v>4.150983000000011</c:v>
                </c:pt>
                <c:pt idx="981">
                  <c:v>4.198472999999993</c:v>
                </c:pt>
                <c:pt idx="982">
                  <c:v>4.174881999999997</c:v>
                </c:pt>
                <c:pt idx="983">
                  <c:v>4.106333000000006</c:v>
                </c:pt>
                <c:pt idx="984">
                  <c:v>3.951561999999996</c:v>
                </c:pt>
                <c:pt idx="985">
                  <c:v>4.055537000000001</c:v>
                </c:pt>
                <c:pt idx="986">
                  <c:v>4.157540000000012</c:v>
                </c:pt>
                <c:pt idx="987">
                  <c:v>4.146066000000004</c:v>
                </c:pt>
                <c:pt idx="988">
                  <c:v>4.101518999999996</c:v>
                </c:pt>
                <c:pt idx="989">
                  <c:v>3.973203999999995</c:v>
                </c:pt>
                <c:pt idx="990">
                  <c:v>3.888407000000001</c:v>
                </c:pt>
                <c:pt idx="991">
                  <c:v>3.936035000000004</c:v>
                </c:pt>
                <c:pt idx="992">
                  <c:v>3.948019000000002</c:v>
                </c:pt>
                <c:pt idx="993">
                  <c:v>3.977446</c:v>
                </c:pt>
                <c:pt idx="994">
                  <c:v>4.023921999999999</c:v>
                </c:pt>
                <c:pt idx="995">
                  <c:v>4.051491999999996</c:v>
                </c:pt>
                <c:pt idx="996">
                  <c:v>3.952782999999997</c:v>
                </c:pt>
                <c:pt idx="997">
                  <c:v>3.868055999999996</c:v>
                </c:pt>
                <c:pt idx="998">
                  <c:v>3.895188000000004</c:v>
                </c:pt>
                <c:pt idx="999">
                  <c:v>3.913393999999997</c:v>
                </c:pt>
                <c:pt idx="1000">
                  <c:v>3.907330000000002</c:v>
                </c:pt>
                <c:pt idx="1001">
                  <c:v>3.932468</c:v>
                </c:pt>
                <c:pt idx="1002">
                  <c:v>3.945571000000001</c:v>
                </c:pt>
                <c:pt idx="1003">
                  <c:v>4.019564000000003</c:v>
                </c:pt>
                <c:pt idx="1004">
                  <c:v>3.918647000000007</c:v>
                </c:pt>
                <c:pt idx="1005">
                  <c:v>3.89214299999999</c:v>
                </c:pt>
                <c:pt idx="1006">
                  <c:v>4.884383999999997</c:v>
                </c:pt>
                <c:pt idx="1007">
                  <c:v>10.053912</c:v>
                </c:pt>
                <c:pt idx="1008">
                  <c:v>11.35717200000001</c:v>
                </c:pt>
                <c:pt idx="1009">
                  <c:v>9.52552</c:v>
                </c:pt>
                <c:pt idx="1010">
                  <c:v>7.227941999999999</c:v>
                </c:pt>
                <c:pt idx="1011">
                  <c:v>5.087130000000002</c:v>
                </c:pt>
                <c:pt idx="1012">
                  <c:v>3.454381000000012</c:v>
                </c:pt>
                <c:pt idx="1013">
                  <c:v>2.145780999999999</c:v>
                </c:pt>
                <c:pt idx="1014">
                  <c:v>0.898684000000003</c:v>
                </c:pt>
                <c:pt idx="1015">
                  <c:v>-0.155146000000002</c:v>
                </c:pt>
                <c:pt idx="1016">
                  <c:v>-1.557478999999994</c:v>
                </c:pt>
                <c:pt idx="1017">
                  <c:v>-2.286639000000001</c:v>
                </c:pt>
                <c:pt idx="1018">
                  <c:v>-3.035950999999997</c:v>
                </c:pt>
                <c:pt idx="1019">
                  <c:v>-3.614953999999997</c:v>
                </c:pt>
                <c:pt idx="1020">
                  <c:v>-4.106877000000004</c:v>
                </c:pt>
                <c:pt idx="1021">
                  <c:v>-4.581048000000002</c:v>
                </c:pt>
                <c:pt idx="1022">
                  <c:v>-4.811596000000001</c:v>
                </c:pt>
                <c:pt idx="1023">
                  <c:v>-5.076169</c:v>
                </c:pt>
                <c:pt idx="1024">
                  <c:v>-5.213374999999999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48264"/>
        <c:axId val="2038564072"/>
      </c:scatterChart>
      <c:valAx>
        <c:axId val="2117348264"/>
        <c:scaling>
          <c:orientation val="minMax"/>
          <c:max val="0.8"/>
          <c:min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64072"/>
        <c:crosses val="autoZero"/>
        <c:crossBetween val="midCat"/>
      </c:valAx>
      <c:valAx>
        <c:axId val="203856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348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Hoja1!$F$1</c:f>
              <c:strCache>
                <c:ptCount val="1"/>
                <c:pt idx="0">
                  <c:v>Pos. Solar (°)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Hoja1!$F$2:$F$43200</c:f>
              <c:numCache>
                <c:formatCode>0.00</c:formatCode>
                <c:ptCount val="43199"/>
                <c:pt idx="0">
                  <c:v>82.212351</c:v>
                </c:pt>
                <c:pt idx="1">
                  <c:v>82.470682</c:v>
                </c:pt>
                <c:pt idx="2">
                  <c:v>82.729049</c:v>
                </c:pt>
                <c:pt idx="3">
                  <c:v>82.987452</c:v>
                </c:pt>
                <c:pt idx="4">
                  <c:v>83.24588799999999</c:v>
                </c:pt>
                <c:pt idx="5">
                  <c:v>83.504358</c:v>
                </c:pt>
                <c:pt idx="6">
                  <c:v>83.762859</c:v>
                </c:pt>
                <c:pt idx="7">
                  <c:v>84.02139099999999</c:v>
                </c:pt>
                <c:pt idx="8">
                  <c:v>84.279951</c:v>
                </c:pt>
                <c:pt idx="9">
                  <c:v>84.53854</c:v>
                </c:pt>
                <c:pt idx="10">
                  <c:v>84.797154</c:v>
                </c:pt>
                <c:pt idx="11">
                  <c:v>85.05579400000001</c:v>
                </c:pt>
                <c:pt idx="12">
                  <c:v>85.314458</c:v>
                </c:pt>
                <c:pt idx="13">
                  <c:v>85.573145</c:v>
                </c:pt>
                <c:pt idx="14">
                  <c:v>85.831853</c:v>
                </c:pt>
                <c:pt idx="15">
                  <c:v>86.090581</c:v>
                </c:pt>
                <c:pt idx="16">
                  <c:v>86.349328</c:v>
                </c:pt>
                <c:pt idx="17">
                  <c:v>86.608092</c:v>
                </c:pt>
                <c:pt idx="18">
                  <c:v>86.866872</c:v>
                </c:pt>
                <c:pt idx="19">
                  <c:v>87.125668</c:v>
                </c:pt>
                <c:pt idx="20">
                  <c:v>87.384477</c:v>
                </c:pt>
                <c:pt idx="21">
                  <c:v>87.643298</c:v>
                </c:pt>
                <c:pt idx="22">
                  <c:v>87.90213</c:v>
                </c:pt>
                <c:pt idx="23">
                  <c:v>88.160972</c:v>
                </c:pt>
                <c:pt idx="24">
                  <c:v>88.419822</c:v>
                </c:pt>
                <c:pt idx="25">
                  <c:v>88.678679</c:v>
                </c:pt>
                <c:pt idx="26">
                  <c:v>88.937542</c:v>
                </c:pt>
                <c:pt idx="27">
                  <c:v>89.19641</c:v>
                </c:pt>
                <c:pt idx="28">
                  <c:v>89.45528</c:v>
                </c:pt>
                <c:pt idx="29">
                  <c:v>89.714152</c:v>
                </c:pt>
                <c:pt idx="30">
                  <c:v>89.973025</c:v>
                </c:pt>
                <c:pt idx="31">
                  <c:v>90.231897</c:v>
                </c:pt>
                <c:pt idx="32">
                  <c:v>90.490767</c:v>
                </c:pt>
                <c:pt idx="33">
                  <c:v>90.749634</c:v>
                </c:pt>
                <c:pt idx="34">
                  <c:v>91.008495</c:v>
                </c:pt>
                <c:pt idx="35">
                  <c:v>91.267351</c:v>
                </c:pt>
                <c:pt idx="36">
                  <c:v>91.526199</c:v>
                </c:pt>
                <c:pt idx="37">
                  <c:v>91.785039</c:v>
                </c:pt>
                <c:pt idx="38">
                  <c:v>92.043869</c:v>
                </c:pt>
                <c:pt idx="39">
                  <c:v>92.30268700000001</c:v>
                </c:pt>
                <c:pt idx="40">
                  <c:v>92.561493</c:v>
                </c:pt>
                <c:pt idx="41">
                  <c:v>92.820285</c:v>
                </c:pt>
                <c:pt idx="42">
                  <c:v>93.07906199999999</c:v>
                </c:pt>
                <c:pt idx="43">
                  <c:v>93.337822</c:v>
                </c:pt>
                <c:pt idx="44">
                  <c:v>93.596565</c:v>
                </c:pt>
                <c:pt idx="45">
                  <c:v>93.855288</c:v>
                </c:pt>
                <c:pt idx="46">
                  <c:v>94.113992</c:v>
                </c:pt>
                <c:pt idx="47">
                  <c:v>94.37267300000001</c:v>
                </c:pt>
                <c:pt idx="48">
                  <c:v>94.631332</c:v>
                </c:pt>
                <c:pt idx="49">
                  <c:v>94.889966</c:v>
                </c:pt>
                <c:pt idx="50">
                  <c:v>95.14857499999999</c:v>
                </c:pt>
                <c:pt idx="51">
                  <c:v>95.407156</c:v>
                </c:pt>
                <c:pt idx="52">
                  <c:v>95.66571</c:v>
                </c:pt>
                <c:pt idx="53">
                  <c:v>95.924235</c:v>
                </c:pt>
                <c:pt idx="54">
                  <c:v>96.18272899999999</c:v>
                </c:pt>
                <c:pt idx="55">
                  <c:v>96.441191</c:v>
                </c:pt>
                <c:pt idx="56">
                  <c:v>96.699619</c:v>
                </c:pt>
                <c:pt idx="57">
                  <c:v>96.958014</c:v>
                </c:pt>
                <c:pt idx="58">
                  <c:v>97.21637200000001</c:v>
                </c:pt>
                <c:pt idx="59">
                  <c:v>97.474694</c:v>
                </c:pt>
                <c:pt idx="60">
                  <c:v>97.831976</c:v>
                </c:pt>
                <c:pt idx="61">
                  <c:v>98.090205</c:v>
                </c:pt>
                <c:pt idx="62">
                  <c:v>98.348392</c:v>
                </c:pt>
                <c:pt idx="63">
                  <c:v>98.606537</c:v>
                </c:pt>
                <c:pt idx="64">
                  <c:v>98.864639</c:v>
                </c:pt>
                <c:pt idx="65">
                  <c:v>99.12269499999999</c:v>
                </c:pt>
                <c:pt idx="66">
                  <c:v>99.380706</c:v>
                </c:pt>
                <c:pt idx="67">
                  <c:v>99.63866899999999</c:v>
                </c:pt>
                <c:pt idx="68">
                  <c:v>99.900882</c:v>
                </c:pt>
                <c:pt idx="69">
                  <c:v>100.154448</c:v>
                </c:pt>
                <c:pt idx="70">
                  <c:v>100.416559</c:v>
                </c:pt>
                <c:pt idx="71">
                  <c:v>100.670024</c:v>
                </c:pt>
                <c:pt idx="72">
                  <c:v>100.927733</c:v>
                </c:pt>
                <c:pt idx="73">
                  <c:v>101.185387</c:v>
                </c:pt>
                <c:pt idx="74">
                  <c:v>101.442986</c:v>
                </c:pt>
                <c:pt idx="75">
                  <c:v>101.704819</c:v>
                </c:pt>
                <c:pt idx="76">
                  <c:v>101.958011</c:v>
                </c:pt>
                <c:pt idx="77">
                  <c:v>102.219725</c:v>
                </c:pt>
                <c:pt idx="78">
                  <c:v>102.4728</c:v>
                </c:pt>
                <c:pt idx="79">
                  <c:v>102.730102</c:v>
                </c:pt>
                <c:pt idx="80">
                  <c:v>102.987342</c:v>
                </c:pt>
                <c:pt idx="81">
                  <c:v>103.248804</c:v>
                </c:pt>
                <c:pt idx="82">
                  <c:v>103.50163</c:v>
                </c:pt>
                <c:pt idx="83">
                  <c:v>103.758675</c:v>
                </c:pt>
                <c:pt idx="84">
                  <c:v>104.019936</c:v>
                </c:pt>
                <c:pt idx="85">
                  <c:v>104.272564</c:v>
                </c:pt>
                <c:pt idx="86">
                  <c:v>104.529404</c:v>
                </c:pt>
                <c:pt idx="87">
                  <c:v>104.790454</c:v>
                </c:pt>
                <c:pt idx="88">
                  <c:v>105.047151</c:v>
                </c:pt>
                <c:pt idx="89">
                  <c:v>105.2995</c:v>
                </c:pt>
                <c:pt idx="90">
                  <c:v>105.560328</c:v>
                </c:pt>
                <c:pt idx="91">
                  <c:v>105.816804</c:v>
                </c:pt>
                <c:pt idx="92">
                  <c:v>106.068932</c:v>
                </c:pt>
                <c:pt idx="93">
                  <c:v>106.329529</c:v>
                </c:pt>
                <c:pt idx="94">
                  <c:v>106.581505</c:v>
                </c:pt>
                <c:pt idx="95">
                  <c:v>106.841942</c:v>
                </c:pt>
                <c:pt idx="96">
                  <c:v>107.09803</c:v>
                </c:pt>
                <c:pt idx="97">
                  <c:v>107.354036</c:v>
                </c:pt>
                <c:pt idx="98">
                  <c:v>107.60996</c:v>
                </c:pt>
                <c:pt idx="99">
                  <c:v>107.865802</c:v>
                </c:pt>
                <c:pt idx="100">
                  <c:v>108.121559</c:v>
                </c:pt>
                <c:pt idx="101">
                  <c:v>108.377232</c:v>
                </c:pt>
                <c:pt idx="102">
                  <c:v>108.632819</c:v>
                </c:pt>
                <c:pt idx="103">
                  <c:v>108.888318</c:v>
                </c:pt>
                <c:pt idx="104">
                  <c:v>109.143731</c:v>
                </c:pt>
                <c:pt idx="105">
                  <c:v>109.399054</c:v>
                </c:pt>
                <c:pt idx="106">
                  <c:v>109.654288</c:v>
                </c:pt>
                <c:pt idx="107">
                  <c:v>109.909431</c:v>
                </c:pt>
                <c:pt idx="108">
                  <c:v>110.164482</c:v>
                </c:pt>
                <c:pt idx="109">
                  <c:v>110.419441</c:v>
                </c:pt>
                <c:pt idx="110">
                  <c:v>110.674307</c:v>
                </c:pt>
                <c:pt idx="111">
                  <c:v>110.929079</c:v>
                </c:pt>
                <c:pt idx="112">
                  <c:v>111.183755</c:v>
                </c:pt>
                <c:pt idx="113">
                  <c:v>111.438336</c:v>
                </c:pt>
                <c:pt idx="114">
                  <c:v>111.692819</c:v>
                </c:pt>
                <c:pt idx="115">
                  <c:v>111.947205</c:v>
                </c:pt>
                <c:pt idx="116">
                  <c:v>112.201493</c:v>
                </c:pt>
                <c:pt idx="117">
                  <c:v>112.455681</c:v>
                </c:pt>
                <c:pt idx="118">
                  <c:v>112.709769</c:v>
                </c:pt>
                <c:pt idx="119">
                  <c:v>112.963756</c:v>
                </c:pt>
                <c:pt idx="120">
                  <c:v>113.319167</c:v>
                </c:pt>
                <c:pt idx="121">
                  <c:v>113.572908</c:v>
                </c:pt>
                <c:pt idx="122">
                  <c:v>113.826546</c:v>
                </c:pt>
                <c:pt idx="123">
                  <c:v>114.08008</c:v>
                </c:pt>
                <c:pt idx="124">
                  <c:v>114.333508</c:v>
                </c:pt>
                <c:pt idx="125">
                  <c:v>114.58683</c:v>
                </c:pt>
                <c:pt idx="126">
                  <c:v>114.840046</c:v>
                </c:pt>
                <c:pt idx="127">
                  <c:v>115.093154</c:v>
                </c:pt>
                <c:pt idx="128">
                  <c:v>115.346155</c:v>
                </c:pt>
                <c:pt idx="129">
                  <c:v>115.599046</c:v>
                </c:pt>
                <c:pt idx="130">
                  <c:v>115.851828</c:v>
                </c:pt>
                <c:pt idx="131">
                  <c:v>116.1045</c:v>
                </c:pt>
                <c:pt idx="132">
                  <c:v>116.357061</c:v>
                </c:pt>
                <c:pt idx="133">
                  <c:v>116.609511</c:v>
                </c:pt>
                <c:pt idx="134">
                  <c:v>116.861848</c:v>
                </c:pt>
                <c:pt idx="135">
                  <c:v>117.114073</c:v>
                </c:pt>
                <c:pt idx="136">
                  <c:v>117.366184</c:v>
                </c:pt>
                <c:pt idx="137">
                  <c:v>117.618182</c:v>
                </c:pt>
                <c:pt idx="138">
                  <c:v>117.870065</c:v>
                </c:pt>
                <c:pt idx="139">
                  <c:v>118.121832</c:v>
                </c:pt>
                <c:pt idx="140">
                  <c:v>118.373484</c:v>
                </c:pt>
                <c:pt idx="141">
                  <c:v>118.625019</c:v>
                </c:pt>
                <c:pt idx="142">
                  <c:v>118.876438</c:v>
                </c:pt>
                <c:pt idx="143">
                  <c:v>119.127739</c:v>
                </c:pt>
                <c:pt idx="144">
                  <c:v>119.378922</c:v>
                </c:pt>
                <c:pt idx="145">
                  <c:v>119.629986</c:v>
                </c:pt>
                <c:pt idx="146">
                  <c:v>119.880932</c:v>
                </c:pt>
                <c:pt idx="147">
                  <c:v>120.131758</c:v>
                </c:pt>
                <c:pt idx="148">
                  <c:v>120.382464</c:v>
                </c:pt>
                <c:pt idx="149">
                  <c:v>120.633049</c:v>
                </c:pt>
                <c:pt idx="150">
                  <c:v>120.883514</c:v>
                </c:pt>
                <c:pt idx="151">
                  <c:v>121.133857</c:v>
                </c:pt>
                <c:pt idx="152">
                  <c:v>121.384078</c:v>
                </c:pt>
                <c:pt idx="153">
                  <c:v>121.634177</c:v>
                </c:pt>
                <c:pt idx="154">
                  <c:v>121.884153</c:v>
                </c:pt>
                <c:pt idx="155">
                  <c:v>122.134006</c:v>
                </c:pt>
                <c:pt idx="156">
                  <c:v>122.383736</c:v>
                </c:pt>
                <c:pt idx="157">
                  <c:v>122.633341</c:v>
                </c:pt>
                <c:pt idx="158">
                  <c:v>122.882823</c:v>
                </c:pt>
                <c:pt idx="159">
                  <c:v>123.132179</c:v>
                </c:pt>
                <c:pt idx="160">
                  <c:v>123.381411</c:v>
                </c:pt>
                <c:pt idx="161">
                  <c:v>123.630517</c:v>
                </c:pt>
                <c:pt idx="162">
                  <c:v>123.879497</c:v>
                </c:pt>
                <c:pt idx="163">
                  <c:v>124.128352</c:v>
                </c:pt>
                <c:pt idx="164">
                  <c:v>124.37708</c:v>
                </c:pt>
                <c:pt idx="165">
                  <c:v>124.625681</c:v>
                </c:pt>
                <c:pt idx="166">
                  <c:v>124.874156</c:v>
                </c:pt>
                <c:pt idx="167">
                  <c:v>125.122503</c:v>
                </c:pt>
                <c:pt idx="168">
                  <c:v>125.370723</c:v>
                </c:pt>
                <c:pt idx="169">
                  <c:v>125.618815</c:v>
                </c:pt>
                <c:pt idx="170">
                  <c:v>125.86678</c:v>
                </c:pt>
                <c:pt idx="171">
                  <c:v>126.114616</c:v>
                </c:pt>
                <c:pt idx="172">
                  <c:v>126.362324</c:v>
                </c:pt>
                <c:pt idx="173">
                  <c:v>126.609903</c:v>
                </c:pt>
                <c:pt idx="174">
                  <c:v>126.857353</c:v>
                </c:pt>
                <c:pt idx="175">
                  <c:v>127.104675</c:v>
                </c:pt>
                <c:pt idx="176">
                  <c:v>127.351867</c:v>
                </c:pt>
                <c:pt idx="177">
                  <c:v>127.59893</c:v>
                </c:pt>
                <c:pt idx="178">
                  <c:v>127.845863</c:v>
                </c:pt>
                <c:pt idx="179">
                  <c:v>128.092667</c:v>
                </c:pt>
                <c:pt idx="180">
                  <c:v>128.433866</c:v>
                </c:pt>
                <c:pt idx="181">
                  <c:v>128.68036</c:v>
                </c:pt>
                <c:pt idx="182">
                  <c:v>128.926725</c:v>
                </c:pt>
                <c:pt idx="183">
                  <c:v>129.17296</c:v>
                </c:pt>
                <c:pt idx="184">
                  <c:v>129.419065</c:v>
                </c:pt>
                <c:pt idx="185">
                  <c:v>129.665039</c:v>
                </c:pt>
                <c:pt idx="186">
                  <c:v>129.910883</c:v>
                </c:pt>
                <c:pt idx="187">
                  <c:v>130.156597</c:v>
                </c:pt>
                <c:pt idx="188">
                  <c:v>130.402181</c:v>
                </c:pt>
                <c:pt idx="189">
                  <c:v>130.651724</c:v>
                </c:pt>
                <c:pt idx="190">
                  <c:v>130.892957</c:v>
                </c:pt>
                <c:pt idx="191">
                  <c:v>131.13815</c:v>
                </c:pt>
                <c:pt idx="192">
                  <c:v>131.383212</c:v>
                </c:pt>
                <c:pt idx="193">
                  <c:v>131.628145</c:v>
                </c:pt>
                <c:pt idx="194">
                  <c:v>131.877025</c:v>
                </c:pt>
                <c:pt idx="195">
                  <c:v>132.117618</c:v>
                </c:pt>
                <c:pt idx="196">
                  <c:v>132.366234</c:v>
                </c:pt>
                <c:pt idx="197">
                  <c:v>132.610644</c:v>
                </c:pt>
                <c:pt idx="198">
                  <c:v>132.850853</c:v>
                </c:pt>
                <c:pt idx="199">
                  <c:v>133.099073</c:v>
                </c:pt>
                <c:pt idx="200">
                  <c:v>133.343092</c:v>
                </c:pt>
                <c:pt idx="201">
                  <c:v>133.586983</c:v>
                </c:pt>
                <c:pt idx="202">
                  <c:v>133.826682</c:v>
                </c:pt>
                <c:pt idx="203">
                  <c:v>134.070315</c:v>
                </c:pt>
                <c:pt idx="204">
                  <c:v>134.317876</c:v>
                </c:pt>
                <c:pt idx="205">
                  <c:v>134.561249</c:v>
                </c:pt>
                <c:pt idx="206">
                  <c:v>134.804493</c:v>
                </c:pt>
                <c:pt idx="207">
                  <c:v>135.047608</c:v>
                </c:pt>
                <c:pt idx="208">
                  <c:v>135.286546</c:v>
                </c:pt>
                <c:pt idx="209">
                  <c:v>135.533453</c:v>
                </c:pt>
                <c:pt idx="210">
                  <c:v>135.772138</c:v>
                </c:pt>
                <c:pt idx="211">
                  <c:v>136.018785</c:v>
                </c:pt>
                <c:pt idx="212">
                  <c:v>136.26126</c:v>
                </c:pt>
                <c:pt idx="213">
                  <c:v>136.499568</c:v>
                </c:pt>
                <c:pt idx="214">
                  <c:v>136.745826</c:v>
                </c:pt>
                <c:pt idx="215">
                  <c:v>136.987919</c:v>
                </c:pt>
                <c:pt idx="216">
                  <c:v>137.229885</c:v>
                </c:pt>
                <c:pt idx="217">
                  <c:v>137.471725</c:v>
                </c:pt>
                <c:pt idx="218">
                  <c:v>137.713439</c:v>
                </c:pt>
                <c:pt idx="219">
                  <c:v>137.955027</c:v>
                </c:pt>
                <c:pt idx="220">
                  <c:v>138.196489</c:v>
                </c:pt>
                <c:pt idx="221">
                  <c:v>138.437827</c:v>
                </c:pt>
                <c:pt idx="222">
                  <c:v>138.679039</c:v>
                </c:pt>
                <c:pt idx="223">
                  <c:v>138.920127</c:v>
                </c:pt>
                <c:pt idx="224">
                  <c:v>139.161091</c:v>
                </c:pt>
                <c:pt idx="225">
                  <c:v>139.401931</c:v>
                </c:pt>
                <c:pt idx="226">
                  <c:v>139.642648</c:v>
                </c:pt>
                <c:pt idx="227">
                  <c:v>139.883242</c:v>
                </c:pt>
                <c:pt idx="228">
                  <c:v>140.123713</c:v>
                </c:pt>
                <c:pt idx="229">
                  <c:v>140.364062</c:v>
                </c:pt>
                <c:pt idx="230">
                  <c:v>140.604289</c:v>
                </c:pt>
                <c:pt idx="231">
                  <c:v>140.844395</c:v>
                </c:pt>
                <c:pt idx="232">
                  <c:v>141.08438</c:v>
                </c:pt>
                <c:pt idx="233">
                  <c:v>141.324245</c:v>
                </c:pt>
                <c:pt idx="234">
                  <c:v>141.563989</c:v>
                </c:pt>
                <c:pt idx="235">
                  <c:v>141.803614</c:v>
                </c:pt>
                <c:pt idx="236">
                  <c:v>142.04312</c:v>
                </c:pt>
                <c:pt idx="237">
                  <c:v>142.282507</c:v>
                </c:pt>
                <c:pt idx="238">
                  <c:v>142.521776</c:v>
                </c:pt>
                <c:pt idx="239">
                  <c:v>142.760927</c:v>
                </c:pt>
                <c:pt idx="240">
                  <c:v>143.095542</c:v>
                </c:pt>
                <c:pt idx="241">
                  <c:v>143.330433</c:v>
                </c:pt>
                <c:pt idx="242">
                  <c:v>143.573168</c:v>
                </c:pt>
                <c:pt idx="243">
                  <c:v>143.807832</c:v>
                </c:pt>
                <c:pt idx="244">
                  <c:v>144.050333</c:v>
                </c:pt>
                <c:pt idx="245">
                  <c:v>144.288744</c:v>
                </c:pt>
                <c:pt idx="246">
                  <c:v>144.52307</c:v>
                </c:pt>
                <c:pt idx="247">
                  <c:v>144.765225</c:v>
                </c:pt>
                <c:pt idx="248">
                  <c:v>144.999329</c:v>
                </c:pt>
                <c:pt idx="249">
                  <c:v>145.241256</c:v>
                </c:pt>
                <c:pt idx="250">
                  <c:v>145.479104</c:v>
                </c:pt>
                <c:pt idx="251">
                  <c:v>145.716841</c:v>
                </c:pt>
                <c:pt idx="252">
                  <c:v>145.950509</c:v>
                </c:pt>
                <c:pt idx="253">
                  <c:v>146.191986</c:v>
                </c:pt>
                <c:pt idx="254">
                  <c:v>146.425439</c:v>
                </c:pt>
                <c:pt idx="255">
                  <c:v>146.666696</c:v>
                </c:pt>
                <c:pt idx="256">
                  <c:v>146.903889</c:v>
                </c:pt>
                <c:pt idx="257">
                  <c:v>147.140975</c:v>
                </c:pt>
                <c:pt idx="258">
                  <c:v>147.377955</c:v>
                </c:pt>
                <c:pt idx="259">
                  <c:v>147.614829</c:v>
                </c:pt>
                <c:pt idx="260">
                  <c:v>147.851598</c:v>
                </c:pt>
                <c:pt idx="261">
                  <c:v>148.088264</c:v>
                </c:pt>
                <c:pt idx="262">
                  <c:v>148.324825</c:v>
                </c:pt>
                <c:pt idx="263">
                  <c:v>148.561284</c:v>
                </c:pt>
                <c:pt idx="264">
                  <c:v>148.797641</c:v>
                </c:pt>
                <c:pt idx="265">
                  <c:v>149.033896</c:v>
                </c:pt>
                <c:pt idx="266">
                  <c:v>149.270051</c:v>
                </c:pt>
                <c:pt idx="267">
                  <c:v>149.506106</c:v>
                </c:pt>
                <c:pt idx="268">
                  <c:v>149.742062</c:v>
                </c:pt>
                <c:pt idx="269">
                  <c:v>149.977919</c:v>
                </c:pt>
                <c:pt idx="270">
                  <c:v>150.213679</c:v>
                </c:pt>
                <c:pt idx="271">
                  <c:v>150.449341</c:v>
                </c:pt>
                <c:pt idx="272">
                  <c:v>150.684908</c:v>
                </c:pt>
                <c:pt idx="273">
                  <c:v>150.920379</c:v>
                </c:pt>
                <c:pt idx="274">
                  <c:v>151.155756</c:v>
                </c:pt>
                <c:pt idx="275">
                  <c:v>151.391039</c:v>
                </c:pt>
                <c:pt idx="276">
                  <c:v>151.626229</c:v>
                </c:pt>
                <c:pt idx="277">
                  <c:v>151.861327</c:v>
                </c:pt>
                <c:pt idx="278">
                  <c:v>152.096333</c:v>
                </c:pt>
                <c:pt idx="279">
                  <c:v>152.331249</c:v>
                </c:pt>
                <c:pt idx="280">
                  <c:v>152.566075</c:v>
                </c:pt>
                <c:pt idx="281">
                  <c:v>152.800813</c:v>
                </c:pt>
                <c:pt idx="282">
                  <c:v>153.035462</c:v>
                </c:pt>
                <c:pt idx="283">
                  <c:v>153.270025</c:v>
                </c:pt>
                <c:pt idx="284">
                  <c:v>153.504501</c:v>
                </c:pt>
                <c:pt idx="285">
                  <c:v>153.738892</c:v>
                </c:pt>
                <c:pt idx="286">
                  <c:v>153.973198</c:v>
                </c:pt>
                <c:pt idx="287">
                  <c:v>154.20742</c:v>
                </c:pt>
                <c:pt idx="288">
                  <c:v>154.44156</c:v>
                </c:pt>
                <c:pt idx="289">
                  <c:v>154.675617</c:v>
                </c:pt>
                <c:pt idx="290">
                  <c:v>154.909594</c:v>
                </c:pt>
                <c:pt idx="291">
                  <c:v>155.143491</c:v>
                </c:pt>
                <c:pt idx="292">
                  <c:v>155.377308</c:v>
                </c:pt>
                <c:pt idx="293">
                  <c:v>155.611048</c:v>
                </c:pt>
                <c:pt idx="294">
                  <c:v>155.844709</c:v>
                </c:pt>
                <c:pt idx="295">
                  <c:v>156.078295</c:v>
                </c:pt>
                <c:pt idx="296">
                  <c:v>156.311805</c:v>
                </c:pt>
                <c:pt idx="297">
                  <c:v>156.54524</c:v>
                </c:pt>
                <c:pt idx="298">
                  <c:v>156.778602</c:v>
                </c:pt>
                <c:pt idx="299">
                  <c:v>157.011891</c:v>
                </c:pt>
                <c:pt idx="300">
                  <c:v>157.338376</c:v>
                </c:pt>
                <c:pt idx="301">
                  <c:v>157.571494</c:v>
                </c:pt>
                <c:pt idx="302">
                  <c:v>157.804544</c:v>
                </c:pt>
                <c:pt idx="303">
                  <c:v>158.037525</c:v>
                </c:pt>
                <c:pt idx="304">
                  <c:v>158.270438</c:v>
                </c:pt>
                <c:pt idx="305">
                  <c:v>158.503285</c:v>
                </c:pt>
                <c:pt idx="306">
                  <c:v>158.736067</c:v>
                </c:pt>
                <c:pt idx="307">
                  <c:v>158.968784</c:v>
                </c:pt>
                <c:pt idx="308">
                  <c:v>159.201438</c:v>
                </c:pt>
                <c:pt idx="309">
                  <c:v>159.434029</c:v>
                </c:pt>
                <c:pt idx="310">
                  <c:v>159.666559</c:v>
                </c:pt>
                <c:pt idx="311">
                  <c:v>159.899029</c:v>
                </c:pt>
                <c:pt idx="312">
                  <c:v>160.131439</c:v>
                </c:pt>
                <c:pt idx="313">
                  <c:v>160.363791</c:v>
                </c:pt>
                <c:pt idx="314">
                  <c:v>160.596085</c:v>
                </c:pt>
                <c:pt idx="315">
                  <c:v>160.828324</c:v>
                </c:pt>
                <c:pt idx="316">
                  <c:v>161.060507</c:v>
                </c:pt>
                <c:pt idx="317">
                  <c:v>161.292636</c:v>
                </c:pt>
                <c:pt idx="318">
                  <c:v>161.524712</c:v>
                </c:pt>
                <c:pt idx="319">
                  <c:v>161.756736</c:v>
                </c:pt>
                <c:pt idx="320">
                  <c:v>161.988709</c:v>
                </c:pt>
                <c:pt idx="321">
                  <c:v>162.220632</c:v>
                </c:pt>
                <c:pt idx="322">
                  <c:v>162.452506</c:v>
                </c:pt>
                <c:pt idx="323">
                  <c:v>162.684332</c:v>
                </c:pt>
                <c:pt idx="324">
                  <c:v>162.916112</c:v>
                </c:pt>
                <c:pt idx="325">
                  <c:v>163.147846</c:v>
                </c:pt>
                <c:pt idx="326">
                  <c:v>163.379535</c:v>
                </c:pt>
                <c:pt idx="327">
                  <c:v>163.611182</c:v>
                </c:pt>
                <c:pt idx="328">
                  <c:v>163.842786</c:v>
                </c:pt>
                <c:pt idx="329">
                  <c:v>164.074348</c:v>
                </c:pt>
                <c:pt idx="330">
                  <c:v>164.305871</c:v>
                </c:pt>
                <c:pt idx="331">
                  <c:v>164.537355</c:v>
                </c:pt>
                <c:pt idx="332">
                  <c:v>164.768801</c:v>
                </c:pt>
                <c:pt idx="333">
                  <c:v>165.00021</c:v>
                </c:pt>
                <c:pt idx="334">
                  <c:v>165.231583</c:v>
                </c:pt>
                <c:pt idx="335">
                  <c:v>165.462922</c:v>
                </c:pt>
                <c:pt idx="336">
                  <c:v>165.694228</c:v>
                </c:pt>
                <c:pt idx="337">
                  <c:v>165.925501</c:v>
                </c:pt>
                <c:pt idx="338">
                  <c:v>166.156744</c:v>
                </c:pt>
                <c:pt idx="339">
                  <c:v>166.387956</c:v>
                </c:pt>
                <c:pt idx="340">
                  <c:v>166.61914</c:v>
                </c:pt>
                <c:pt idx="341">
                  <c:v>166.850296</c:v>
                </c:pt>
                <c:pt idx="342">
                  <c:v>167.081426</c:v>
                </c:pt>
                <c:pt idx="343">
                  <c:v>167.31253</c:v>
                </c:pt>
                <c:pt idx="344">
                  <c:v>167.54361</c:v>
                </c:pt>
                <c:pt idx="345">
                  <c:v>167.774668</c:v>
                </c:pt>
                <c:pt idx="346">
                  <c:v>168.005703</c:v>
                </c:pt>
                <c:pt idx="347">
                  <c:v>168.236718</c:v>
                </c:pt>
                <c:pt idx="348">
                  <c:v>168.467713</c:v>
                </c:pt>
                <c:pt idx="349">
                  <c:v>168.69869</c:v>
                </c:pt>
                <c:pt idx="350">
                  <c:v>168.92965</c:v>
                </c:pt>
                <c:pt idx="351">
                  <c:v>169.160594</c:v>
                </c:pt>
                <c:pt idx="352">
                  <c:v>169.391524</c:v>
                </c:pt>
                <c:pt idx="353">
                  <c:v>169.622439</c:v>
                </c:pt>
                <c:pt idx="354">
                  <c:v>169.853343</c:v>
                </c:pt>
                <c:pt idx="355">
                  <c:v>170.084235</c:v>
                </c:pt>
                <c:pt idx="356">
                  <c:v>170.315118</c:v>
                </c:pt>
                <c:pt idx="357">
                  <c:v>170.545991</c:v>
                </c:pt>
                <c:pt idx="358">
                  <c:v>170.776857</c:v>
                </c:pt>
                <c:pt idx="359">
                  <c:v>171.007717</c:v>
                </c:pt>
                <c:pt idx="360">
                  <c:v>171.330913</c:v>
                </c:pt>
                <c:pt idx="361">
                  <c:v>171.561762</c:v>
                </c:pt>
                <c:pt idx="362">
                  <c:v>171.79261</c:v>
                </c:pt>
                <c:pt idx="363">
                  <c:v>172.023456</c:v>
                </c:pt>
                <c:pt idx="364">
                  <c:v>172.254303</c:v>
                </c:pt>
                <c:pt idx="365">
                  <c:v>172.485151</c:v>
                </c:pt>
                <c:pt idx="366">
                  <c:v>172.716002</c:v>
                </c:pt>
                <c:pt idx="367">
                  <c:v>172.946857</c:v>
                </c:pt>
                <c:pt idx="368">
                  <c:v>173.177717</c:v>
                </c:pt>
                <c:pt idx="369">
                  <c:v>173.408584</c:v>
                </c:pt>
                <c:pt idx="370">
                  <c:v>173.639458</c:v>
                </c:pt>
                <c:pt idx="371">
                  <c:v>173.870341</c:v>
                </c:pt>
                <c:pt idx="372">
                  <c:v>174.101234</c:v>
                </c:pt>
                <c:pt idx="373">
                  <c:v>174.332138</c:v>
                </c:pt>
                <c:pt idx="374">
                  <c:v>174.563055</c:v>
                </c:pt>
                <c:pt idx="375">
                  <c:v>174.793986</c:v>
                </c:pt>
                <c:pt idx="376">
                  <c:v>175.024933</c:v>
                </c:pt>
                <c:pt idx="377">
                  <c:v>175.255895</c:v>
                </c:pt>
                <c:pt idx="378">
                  <c:v>175.486875</c:v>
                </c:pt>
                <c:pt idx="379">
                  <c:v>175.717874</c:v>
                </c:pt>
                <c:pt idx="380">
                  <c:v>175.948893</c:v>
                </c:pt>
                <c:pt idx="381">
                  <c:v>176.179933</c:v>
                </c:pt>
                <c:pt idx="382">
                  <c:v>176.410996</c:v>
                </c:pt>
                <c:pt idx="383">
                  <c:v>176.642083</c:v>
                </c:pt>
                <c:pt idx="384">
                  <c:v>176.873195</c:v>
                </c:pt>
                <c:pt idx="385">
                  <c:v>177.104334</c:v>
                </c:pt>
                <c:pt idx="386">
                  <c:v>177.3355</c:v>
                </c:pt>
                <c:pt idx="387">
                  <c:v>177.566695</c:v>
                </c:pt>
                <c:pt idx="388">
                  <c:v>177.79792</c:v>
                </c:pt>
                <c:pt idx="389">
                  <c:v>178.029177</c:v>
                </c:pt>
                <c:pt idx="390">
                  <c:v>178.260467</c:v>
                </c:pt>
                <c:pt idx="391">
                  <c:v>178.49179</c:v>
                </c:pt>
                <c:pt idx="392">
                  <c:v>178.723149</c:v>
                </c:pt>
                <c:pt idx="393">
                  <c:v>178.954545</c:v>
                </c:pt>
                <c:pt idx="394">
                  <c:v>179.185978</c:v>
                </c:pt>
                <c:pt idx="395">
                  <c:v>179.41745</c:v>
                </c:pt>
                <c:pt idx="396">
                  <c:v>179.648963</c:v>
                </c:pt>
                <c:pt idx="397">
                  <c:v>179.880518</c:v>
                </c:pt>
                <c:pt idx="398">
                  <c:v>0.112115</c:v>
                </c:pt>
                <c:pt idx="399">
                  <c:v>0.343757</c:v>
                </c:pt>
                <c:pt idx="400">
                  <c:v>0.575444</c:v>
                </c:pt>
                <c:pt idx="401">
                  <c:v>0.807178</c:v>
                </c:pt>
                <c:pt idx="402">
                  <c:v>1.038959</c:v>
                </c:pt>
                <c:pt idx="403">
                  <c:v>1.270791</c:v>
                </c:pt>
                <c:pt idx="404">
                  <c:v>1.502672</c:v>
                </c:pt>
                <c:pt idx="405">
                  <c:v>1.734606</c:v>
                </c:pt>
                <c:pt idx="406">
                  <c:v>1.966593</c:v>
                </c:pt>
                <c:pt idx="407">
                  <c:v>2.198634</c:v>
                </c:pt>
                <c:pt idx="408">
                  <c:v>2.430731</c:v>
                </c:pt>
                <c:pt idx="409">
                  <c:v>2.662885</c:v>
                </c:pt>
                <c:pt idx="410">
                  <c:v>2.895098</c:v>
                </c:pt>
                <c:pt idx="411">
                  <c:v>3.12737</c:v>
                </c:pt>
                <c:pt idx="412">
                  <c:v>3.359702</c:v>
                </c:pt>
                <c:pt idx="413">
                  <c:v>3.592097</c:v>
                </c:pt>
                <c:pt idx="414">
                  <c:v>3.824555</c:v>
                </c:pt>
                <c:pt idx="415">
                  <c:v>4.057078</c:v>
                </c:pt>
                <c:pt idx="416">
                  <c:v>4.289667</c:v>
                </c:pt>
                <c:pt idx="417">
                  <c:v>4.522323</c:v>
                </c:pt>
                <c:pt idx="418">
                  <c:v>4.755048</c:v>
                </c:pt>
                <c:pt idx="419">
                  <c:v>4.987842</c:v>
                </c:pt>
                <c:pt idx="420">
                  <c:v>5.313874</c:v>
                </c:pt>
                <c:pt idx="421">
                  <c:v>5.546841</c:v>
                </c:pt>
                <c:pt idx="422">
                  <c:v>5.779882</c:v>
                </c:pt>
                <c:pt idx="423">
                  <c:v>6.012999</c:v>
                </c:pt>
                <c:pt idx="424">
                  <c:v>6.246192</c:v>
                </c:pt>
                <c:pt idx="425">
                  <c:v>6.479464</c:v>
                </c:pt>
                <c:pt idx="426">
                  <c:v>6.712814</c:v>
                </c:pt>
                <c:pt idx="427">
                  <c:v>6.946245</c:v>
                </c:pt>
                <c:pt idx="428">
                  <c:v>7.179758</c:v>
                </c:pt>
                <c:pt idx="429">
                  <c:v>7.413354</c:v>
                </c:pt>
                <c:pt idx="430">
                  <c:v>7.647034</c:v>
                </c:pt>
                <c:pt idx="431">
                  <c:v>7.880799</c:v>
                </c:pt>
                <c:pt idx="432">
                  <c:v>8.114652</c:v>
                </c:pt>
                <c:pt idx="433">
                  <c:v>8.348592</c:v>
                </c:pt>
                <c:pt idx="434">
                  <c:v>8.582622</c:v>
                </c:pt>
                <c:pt idx="435">
                  <c:v>8.816743</c:v>
                </c:pt>
                <c:pt idx="436">
                  <c:v>9.050955</c:v>
                </c:pt>
                <c:pt idx="437">
                  <c:v>9.285261</c:v>
                </c:pt>
                <c:pt idx="438">
                  <c:v>9.519661</c:v>
                </c:pt>
                <c:pt idx="439">
                  <c:v>9.754156</c:v>
                </c:pt>
                <c:pt idx="440">
                  <c:v>9.988749</c:v>
                </c:pt>
                <c:pt idx="441">
                  <c:v>10.223439</c:v>
                </c:pt>
                <c:pt idx="442">
                  <c:v>10.458229</c:v>
                </c:pt>
                <c:pt idx="443">
                  <c:v>10.69312</c:v>
                </c:pt>
                <c:pt idx="444">
                  <c:v>10.928112</c:v>
                </c:pt>
                <c:pt idx="445">
                  <c:v>11.163208</c:v>
                </c:pt>
                <c:pt idx="446">
                  <c:v>11.398408</c:v>
                </c:pt>
                <c:pt idx="447">
                  <c:v>11.633713</c:v>
                </c:pt>
                <c:pt idx="448">
                  <c:v>11.869126</c:v>
                </c:pt>
                <c:pt idx="449">
                  <c:v>12.104646</c:v>
                </c:pt>
                <c:pt idx="450">
                  <c:v>12.340276</c:v>
                </c:pt>
                <c:pt idx="451">
                  <c:v>12.576016</c:v>
                </c:pt>
                <c:pt idx="452">
                  <c:v>12.811868</c:v>
                </c:pt>
                <c:pt idx="453">
                  <c:v>13.047833</c:v>
                </c:pt>
                <c:pt idx="454">
                  <c:v>13.283912</c:v>
                </c:pt>
                <c:pt idx="455">
                  <c:v>13.520107</c:v>
                </c:pt>
                <c:pt idx="456">
                  <c:v>13.756418</c:v>
                </c:pt>
                <c:pt idx="457">
                  <c:v>13.992847</c:v>
                </c:pt>
                <c:pt idx="458">
                  <c:v>14.229395</c:v>
                </c:pt>
                <c:pt idx="459">
                  <c:v>14.466063</c:v>
                </c:pt>
                <c:pt idx="460">
                  <c:v>14.702852</c:v>
                </c:pt>
                <c:pt idx="461">
                  <c:v>14.939764</c:v>
                </c:pt>
                <c:pt idx="462">
                  <c:v>15.1768</c:v>
                </c:pt>
                <c:pt idx="463">
                  <c:v>15.413961</c:v>
                </c:pt>
                <c:pt idx="464">
                  <c:v>15.651248</c:v>
                </c:pt>
                <c:pt idx="465">
                  <c:v>15.888663</c:v>
                </c:pt>
                <c:pt idx="466">
                  <c:v>16.126206</c:v>
                </c:pt>
                <c:pt idx="467">
                  <c:v>16.367841</c:v>
                </c:pt>
                <c:pt idx="468">
                  <c:v>16.605647</c:v>
                </c:pt>
                <c:pt idx="469">
                  <c:v>16.843585</c:v>
                </c:pt>
                <c:pt idx="470">
                  <c:v>17.081656</c:v>
                </c:pt>
                <c:pt idx="471">
                  <c:v>17.319862</c:v>
                </c:pt>
                <c:pt idx="472">
                  <c:v>17.558203</c:v>
                </c:pt>
                <c:pt idx="473">
                  <c:v>17.79668</c:v>
                </c:pt>
                <c:pt idx="474">
                  <c:v>18.039274</c:v>
                </c:pt>
                <c:pt idx="475">
                  <c:v>18.278031</c:v>
                </c:pt>
                <c:pt idx="476">
                  <c:v>18.516928</c:v>
                </c:pt>
                <c:pt idx="477">
                  <c:v>18.759952</c:v>
                </c:pt>
                <c:pt idx="478">
                  <c:v>18.999135</c:v>
                </c:pt>
                <c:pt idx="479">
                  <c:v>19.238461</c:v>
                </c:pt>
                <c:pt idx="480">
                  <c:v>19.573762</c:v>
                </c:pt>
                <c:pt idx="481">
                  <c:v>19.813437</c:v>
                </c:pt>
                <c:pt idx="482">
                  <c:v>20.05326</c:v>
                </c:pt>
                <c:pt idx="483">
                  <c:v>20.293231</c:v>
                </c:pt>
                <c:pt idx="484">
                  <c:v>20.537355</c:v>
                </c:pt>
                <c:pt idx="485">
                  <c:v>20.777629</c:v>
                </c:pt>
                <c:pt idx="486">
                  <c:v>21.018055</c:v>
                </c:pt>
                <c:pt idx="487">
                  <c:v>21.258633</c:v>
                </c:pt>
                <c:pt idx="488">
                  <c:v>21.499365</c:v>
                </c:pt>
                <c:pt idx="489">
                  <c:v>21.740252</c:v>
                </c:pt>
                <c:pt idx="490">
                  <c:v>21.981295</c:v>
                </c:pt>
                <c:pt idx="491">
                  <c:v>22.226516</c:v>
                </c:pt>
                <c:pt idx="492">
                  <c:v>22.467877</c:v>
                </c:pt>
                <c:pt idx="493">
                  <c:v>22.709397</c:v>
                </c:pt>
                <c:pt idx="494">
                  <c:v>22.951076</c:v>
                </c:pt>
                <c:pt idx="495">
                  <c:v>23.192917</c:v>
                </c:pt>
                <c:pt idx="496">
                  <c:v>23.434921</c:v>
                </c:pt>
                <c:pt idx="497">
                  <c:v>23.677087</c:v>
                </c:pt>
                <c:pt idx="498">
                  <c:v>23.919417</c:v>
                </c:pt>
                <c:pt idx="499">
                  <c:v>24.161913</c:v>
                </c:pt>
                <c:pt idx="500">
                  <c:v>24.404575</c:v>
                </c:pt>
                <c:pt idx="501">
                  <c:v>24.647404</c:v>
                </c:pt>
                <c:pt idx="502">
                  <c:v>24.890402</c:v>
                </c:pt>
                <c:pt idx="503">
                  <c:v>25.137622</c:v>
                </c:pt>
                <c:pt idx="504">
                  <c:v>25.380962</c:v>
                </c:pt>
                <c:pt idx="505">
                  <c:v>25.624472</c:v>
                </c:pt>
                <c:pt idx="506">
                  <c:v>25.868155</c:v>
                </c:pt>
                <c:pt idx="507">
                  <c:v>26.11201</c:v>
                </c:pt>
                <c:pt idx="508">
                  <c:v>26.35604</c:v>
                </c:pt>
                <c:pt idx="509">
                  <c:v>26.600244</c:v>
                </c:pt>
                <c:pt idx="510">
                  <c:v>26.844624</c:v>
                </c:pt>
                <c:pt idx="511">
                  <c:v>27.08918</c:v>
                </c:pt>
                <c:pt idx="512">
                  <c:v>27.333915</c:v>
                </c:pt>
                <c:pt idx="513">
                  <c:v>27.578827</c:v>
                </c:pt>
                <c:pt idx="514">
                  <c:v>27.823919</c:v>
                </c:pt>
                <c:pt idx="515">
                  <c:v>28.069192</c:v>
                </c:pt>
                <c:pt idx="516">
                  <c:v>28.314645</c:v>
                </c:pt>
                <c:pt idx="517">
                  <c:v>28.56028</c:v>
                </c:pt>
                <c:pt idx="518">
                  <c:v>28.806099</c:v>
                </c:pt>
                <c:pt idx="519">
                  <c:v>29.056202</c:v>
                </c:pt>
                <c:pt idx="520">
                  <c:v>29.302391</c:v>
                </c:pt>
                <c:pt idx="521">
                  <c:v>29.548766</c:v>
                </c:pt>
                <c:pt idx="522">
                  <c:v>29.799438</c:v>
                </c:pt>
                <c:pt idx="523">
                  <c:v>-30.046189</c:v>
                </c:pt>
                <c:pt idx="524">
                  <c:v>30.293128</c:v>
                </c:pt>
                <c:pt idx="525">
                  <c:v>30.540255</c:v>
                </c:pt>
                <c:pt idx="526">
                  <c:v>30.791695</c:v>
                </c:pt>
                <c:pt idx="527">
                  <c:v>31.039205</c:v>
                </c:pt>
                <c:pt idx="528">
                  <c:v>31.286906</c:v>
                </c:pt>
                <c:pt idx="529">
                  <c:v>31.534799</c:v>
                </c:pt>
                <c:pt idx="530">
                  <c:v>31.782883</c:v>
                </c:pt>
                <c:pt idx="531">
                  <c:v>32.031161</c:v>
                </c:pt>
                <c:pt idx="532">
                  <c:v>32.279633</c:v>
                </c:pt>
                <c:pt idx="533">
                  <c:v>32.528299</c:v>
                </c:pt>
                <c:pt idx="534">
                  <c:v>32.777161</c:v>
                </c:pt>
                <c:pt idx="535">
                  <c:v>33.026218</c:v>
                </c:pt>
                <c:pt idx="536">
                  <c:v>33.275472</c:v>
                </c:pt>
                <c:pt idx="537">
                  <c:v>33.524924</c:v>
                </c:pt>
                <c:pt idx="538">
                  <c:v>33.774573</c:v>
                </c:pt>
                <c:pt idx="539">
                  <c:v>34.024421</c:v>
                </c:pt>
                <c:pt idx="540">
                  <c:v>34.378713</c:v>
                </c:pt>
                <c:pt idx="541">
                  <c:v>34.629043</c:v>
                </c:pt>
                <c:pt idx="542">
                  <c:v>34.879574</c:v>
                </c:pt>
                <c:pt idx="543">
                  <c:v>35.130306</c:v>
                </c:pt>
                <c:pt idx="544">
                  <c:v>35.381241</c:v>
                </c:pt>
                <c:pt idx="545">
                  <c:v>35.632377</c:v>
                </c:pt>
                <c:pt idx="546">
                  <c:v>35.883717</c:v>
                </c:pt>
                <c:pt idx="547">
                  <c:v>36.13526</c:v>
                </c:pt>
                <c:pt idx="548">
                  <c:v>36.387007</c:v>
                </c:pt>
                <c:pt idx="549">
                  <c:v>36.638958</c:v>
                </c:pt>
                <c:pt idx="550">
                  <c:v>36.891115</c:v>
                </c:pt>
                <c:pt idx="551">
                  <c:v>37.143478</c:v>
                </c:pt>
                <c:pt idx="552">
                  <c:v>37.396046</c:v>
                </c:pt>
                <c:pt idx="553">
                  <c:v>37.648821</c:v>
                </c:pt>
                <c:pt idx="554">
                  <c:v>37.901804</c:v>
                </c:pt>
                <c:pt idx="555">
                  <c:v>38.154993</c:v>
                </c:pt>
                <c:pt idx="556">
                  <c:v>38.408391</c:v>
                </c:pt>
                <c:pt idx="557">
                  <c:v>38.661997</c:v>
                </c:pt>
                <c:pt idx="558">
                  <c:v>38.915811</c:v>
                </c:pt>
                <c:pt idx="559">
                  <c:v>39.174071</c:v>
                </c:pt>
                <c:pt idx="560">
                  <c:v>39.428307</c:v>
                </c:pt>
                <c:pt idx="561">
                  <c:v>39.682754</c:v>
                </c:pt>
                <c:pt idx="562">
                  <c:v>39.937411</c:v>
                </c:pt>
                <c:pt idx="563">
                  <c:v>40.192279</c:v>
                </c:pt>
                <c:pt idx="564">
                  <c:v>40.447357</c:v>
                </c:pt>
                <c:pt idx="565">
                  <c:v>40.702647</c:v>
                </c:pt>
                <c:pt idx="566">
                  <c:v>40.958148</c:v>
                </c:pt>
                <c:pt idx="567">
                  <c:v>41.218125</c:v>
                </c:pt>
                <c:pt idx="568">
                  <c:v>41.474054</c:v>
                </c:pt>
                <c:pt idx="569">
                  <c:v>41.730195</c:v>
                </c:pt>
                <c:pt idx="570">
                  <c:v>41.986549</c:v>
                </c:pt>
                <c:pt idx="571">
                  <c:v>42.243115</c:v>
                </c:pt>
                <c:pt idx="572">
                  <c:v>42.499895</c:v>
                </c:pt>
                <c:pt idx="573">
                  <c:v>42.756888</c:v>
                </c:pt>
                <c:pt idx="574">
                  <c:v>43.014094</c:v>
                </c:pt>
                <c:pt idx="575">
                  <c:v>43.271514</c:v>
                </c:pt>
                <c:pt idx="576">
                  <c:v>43.529148</c:v>
                </c:pt>
                <c:pt idx="577">
                  <c:v>43.786995</c:v>
                </c:pt>
                <c:pt idx="578">
                  <c:v>44.045057</c:v>
                </c:pt>
                <c:pt idx="579">
                  <c:v>44.303333</c:v>
                </c:pt>
                <c:pt idx="580">
                  <c:v>44.561823</c:v>
                </c:pt>
                <c:pt idx="581">
                  <c:v>44.820527</c:v>
                </c:pt>
                <c:pt idx="582">
                  <c:v>45.079445</c:v>
                </c:pt>
                <c:pt idx="583">
                  <c:v>45.338578</c:v>
                </c:pt>
                <c:pt idx="584">
                  <c:v>45.597926</c:v>
                </c:pt>
                <c:pt idx="585">
                  <c:v>45.857488</c:v>
                </c:pt>
                <c:pt idx="586">
                  <c:v>46.117264</c:v>
                </c:pt>
                <c:pt idx="587">
                  <c:v>46.377255</c:v>
                </c:pt>
                <c:pt idx="588">
                  <c:v>46.63746</c:v>
                </c:pt>
                <c:pt idx="589">
                  <c:v>46.89788</c:v>
                </c:pt>
                <c:pt idx="590">
                  <c:v>47.158514</c:v>
                </c:pt>
                <c:pt idx="591">
                  <c:v>47.419362</c:v>
                </c:pt>
                <c:pt idx="592">
                  <c:v>47.680424</c:v>
                </c:pt>
                <c:pt idx="593">
                  <c:v>47.9417</c:v>
                </c:pt>
                <c:pt idx="594">
                  <c:v>48.20319</c:v>
                </c:pt>
                <c:pt idx="595">
                  <c:v>48.464894</c:v>
                </c:pt>
                <c:pt idx="596">
                  <c:v>48.726811</c:v>
                </c:pt>
                <c:pt idx="597">
                  <c:v>48.988942</c:v>
                </c:pt>
                <c:pt idx="598">
                  <c:v>49.251286</c:v>
                </c:pt>
                <c:pt idx="599">
                  <c:v>49.513843</c:v>
                </c:pt>
                <c:pt idx="600">
                  <c:v>49.886162</c:v>
                </c:pt>
                <c:pt idx="601">
                  <c:v>50.149233</c:v>
                </c:pt>
                <c:pt idx="602">
                  <c:v>50.412515</c:v>
                </c:pt>
                <c:pt idx="603">
                  <c:v>50.676009</c:v>
                </c:pt>
                <c:pt idx="604">
                  <c:v>50.939715</c:v>
                </c:pt>
                <c:pt idx="605">
                  <c:v>51.203632</c:v>
                </c:pt>
                <c:pt idx="606">
                  <c:v>51.46776</c:v>
                </c:pt>
                <c:pt idx="607">
                  <c:v>51.732098</c:v>
                </c:pt>
                <c:pt idx="608">
                  <c:v>51.996646</c:v>
                </c:pt>
                <c:pt idx="609">
                  <c:v>52.261404</c:v>
                </c:pt>
                <c:pt idx="610">
                  <c:v>52.526372</c:v>
                </c:pt>
                <c:pt idx="611">
                  <c:v>52.791548</c:v>
                </c:pt>
                <c:pt idx="612">
                  <c:v>53.056932</c:v>
                </c:pt>
                <c:pt idx="613">
                  <c:v>53.322524</c:v>
                </c:pt>
                <c:pt idx="614">
                  <c:v>53.588324</c:v>
                </c:pt>
                <c:pt idx="615">
                  <c:v>53.854331</c:v>
                </c:pt>
                <c:pt idx="616">
                  <c:v>54.120544</c:v>
                </c:pt>
                <c:pt idx="617">
                  <c:v>54.386963</c:v>
                </c:pt>
                <c:pt idx="618">
                  <c:v>54.653587</c:v>
                </c:pt>
                <c:pt idx="619">
                  <c:v>54.920416</c:v>
                </c:pt>
                <c:pt idx="620">
                  <c:v>55.187449</c:v>
                </c:pt>
                <c:pt idx="621">
                  <c:v>55.454685</c:v>
                </c:pt>
                <c:pt idx="622">
                  <c:v>55.722125</c:v>
                </c:pt>
                <c:pt idx="623">
                  <c:v>55.989766</c:v>
                </c:pt>
                <c:pt idx="624">
                  <c:v>56.25761</c:v>
                </c:pt>
                <c:pt idx="625">
                  <c:v>56.525654</c:v>
                </c:pt>
                <c:pt idx="626">
                  <c:v>56.793898</c:v>
                </c:pt>
                <c:pt idx="627">
                  <c:v>57.062342</c:v>
                </c:pt>
                <c:pt idx="628">
                  <c:v>57.330984</c:v>
                </c:pt>
                <c:pt idx="629">
                  <c:v>57.599824</c:v>
                </c:pt>
                <c:pt idx="630">
                  <c:v>57.868862</c:v>
                </c:pt>
                <c:pt idx="631">
                  <c:v>58.138096</c:v>
                </c:pt>
                <c:pt idx="632">
                  <c:v>58.407525</c:v>
                </c:pt>
                <c:pt idx="633">
                  <c:v>58.67715</c:v>
                </c:pt>
                <c:pt idx="634">
                  <c:v>58.946968</c:v>
                </c:pt>
                <c:pt idx="635">
                  <c:v>59.216979</c:v>
                </c:pt>
                <c:pt idx="636">
                  <c:v>59.487182</c:v>
                </c:pt>
                <c:pt idx="637">
                  <c:v>59.757576</c:v>
                </c:pt>
                <c:pt idx="638">
                  <c:v>60.028161</c:v>
                </c:pt>
                <c:pt idx="639">
                  <c:v>60.298935</c:v>
                </c:pt>
                <c:pt idx="640">
                  <c:v>60.569897</c:v>
                </c:pt>
                <c:pt idx="641">
                  <c:v>60.841047</c:v>
                </c:pt>
                <c:pt idx="642">
                  <c:v>61.112383</c:v>
                </c:pt>
                <c:pt idx="643">
                  <c:v>61.383905</c:v>
                </c:pt>
                <c:pt idx="644">
                  <c:v>61.655611</c:v>
                </c:pt>
                <c:pt idx="645">
                  <c:v>61.9275</c:v>
                </c:pt>
                <c:pt idx="646">
                  <c:v>62.199572</c:v>
                </c:pt>
                <c:pt idx="647">
                  <c:v>62.471824</c:v>
                </c:pt>
                <c:pt idx="648">
                  <c:v>62.744257</c:v>
                </c:pt>
                <c:pt idx="649">
                  <c:v>63.016868</c:v>
                </c:pt>
                <c:pt idx="650">
                  <c:v>63.289658</c:v>
                </c:pt>
                <c:pt idx="651">
                  <c:v>63.562624</c:v>
                </c:pt>
                <c:pt idx="652">
                  <c:v>63.835765</c:v>
                </c:pt>
                <c:pt idx="653">
                  <c:v>64.109081</c:v>
                </c:pt>
                <c:pt idx="654">
                  <c:v>64.382569</c:v>
                </c:pt>
                <c:pt idx="655">
                  <c:v>64.65623</c:v>
                </c:pt>
                <c:pt idx="656">
                  <c:v>64.930061</c:v>
                </c:pt>
                <c:pt idx="657">
                  <c:v>65.204061</c:v>
                </c:pt>
                <c:pt idx="658">
                  <c:v>65.478229</c:v>
                </c:pt>
                <c:pt idx="659">
                  <c:v>65.752564</c:v>
                </c:pt>
                <c:pt idx="660">
                  <c:v>66.141488</c:v>
                </c:pt>
                <c:pt idx="661">
                  <c:v>66.41622</c:v>
                </c:pt>
                <c:pt idx="662">
                  <c:v>66.691114</c:v>
                </c:pt>
                <c:pt idx="663">
                  <c:v>66.966169</c:v>
                </c:pt>
                <c:pt idx="664">
                  <c:v>67.241384</c:v>
                </c:pt>
                <c:pt idx="665">
                  <c:v>67.516756</c:v>
                </c:pt>
                <c:pt idx="666">
                  <c:v>67.792285</c:v>
                </c:pt>
                <c:pt idx="667">
                  <c:v>68.067968</c:v>
                </c:pt>
                <c:pt idx="668">
                  <c:v>68.343806</c:v>
                </c:pt>
                <c:pt idx="669">
                  <c:v>68.619795</c:v>
                </c:pt>
                <c:pt idx="670">
                  <c:v>68.89593499999999</c:v>
                </c:pt>
                <c:pt idx="671">
                  <c:v>69.172225</c:v>
                </c:pt>
                <c:pt idx="672">
                  <c:v>69.448661</c:v>
                </c:pt>
                <c:pt idx="673">
                  <c:v>69.725244</c:v>
                </c:pt>
                <c:pt idx="674">
                  <c:v>70.001971</c:v>
                </c:pt>
                <c:pt idx="675">
                  <c:v>70.278841</c:v>
                </c:pt>
                <c:pt idx="676">
                  <c:v>70.555853</c:v>
                </c:pt>
                <c:pt idx="677">
                  <c:v>70.833004</c:v>
                </c:pt>
                <c:pt idx="678">
                  <c:v>71.110293</c:v>
                </c:pt>
                <c:pt idx="679">
                  <c:v>71.387719</c:v>
                </c:pt>
                <c:pt idx="680">
                  <c:v>71.665279</c:v>
                </c:pt>
                <c:pt idx="681">
                  <c:v>71.94297299999999</c:v>
                </c:pt>
                <c:pt idx="682">
                  <c:v>72.220798</c:v>
                </c:pt>
                <c:pt idx="683">
                  <c:v>72.49875299999999</c:v>
                </c:pt>
                <c:pt idx="684">
                  <c:v>72.77683500000001</c:v>
                </c:pt>
                <c:pt idx="685">
                  <c:v>73.055044</c:v>
                </c:pt>
                <c:pt idx="686">
                  <c:v>73.333378</c:v>
                </c:pt>
                <c:pt idx="687">
                  <c:v>73.611834</c:v>
                </c:pt>
                <c:pt idx="688">
                  <c:v>73.890412</c:v>
                </c:pt>
                <c:pt idx="689">
                  <c:v>74.169109</c:v>
                </c:pt>
                <c:pt idx="690">
                  <c:v>74.447923</c:v>
                </c:pt>
                <c:pt idx="691">
                  <c:v>74.726853</c:v>
                </c:pt>
                <c:pt idx="692">
                  <c:v>75.00589600000001</c:v>
                </c:pt>
                <c:pt idx="693">
                  <c:v>75.28505199999999</c:v>
                </c:pt>
                <c:pt idx="694">
                  <c:v>75.564318</c:v>
                </c:pt>
                <c:pt idx="695">
                  <c:v>75.843692</c:v>
                </c:pt>
                <c:pt idx="696">
                  <c:v>76.12317299999999</c:v>
                </c:pt>
                <c:pt idx="697">
                  <c:v>76.40275800000001</c:v>
                </c:pt>
                <c:pt idx="698">
                  <c:v>76.682446</c:v>
                </c:pt>
                <c:pt idx="699">
                  <c:v>76.962235</c:v>
                </c:pt>
                <c:pt idx="700">
                  <c:v>77.242122</c:v>
                </c:pt>
                <c:pt idx="701">
                  <c:v>77.52210599999999</c:v>
                </c:pt>
                <c:pt idx="702">
                  <c:v>77.80218499999999</c:v>
                </c:pt>
                <c:pt idx="703">
                  <c:v>78.082358</c:v>
                </c:pt>
                <c:pt idx="704">
                  <c:v>78.362621</c:v>
                </c:pt>
                <c:pt idx="705">
                  <c:v>78.642973</c:v>
                </c:pt>
                <c:pt idx="706">
                  <c:v>78.923413</c:v>
                </c:pt>
                <c:pt idx="707">
                  <c:v>79.203937</c:v>
                </c:pt>
                <c:pt idx="708">
                  <c:v>79.484545</c:v>
                </c:pt>
                <c:pt idx="709">
                  <c:v>79.765234</c:v>
                </c:pt>
                <c:pt idx="710">
                  <c:v>80.046001</c:v>
                </c:pt>
                <c:pt idx="711">
                  <c:v>80.326846</c:v>
                </c:pt>
                <c:pt idx="712">
                  <c:v>80.607766</c:v>
                </c:pt>
                <c:pt idx="713">
                  <c:v>80.888758</c:v>
                </c:pt>
                <c:pt idx="714">
                  <c:v>81.169822</c:v>
                </c:pt>
                <c:pt idx="715">
                  <c:v>81.450954</c:v>
                </c:pt>
                <c:pt idx="716">
                  <c:v>81.732153</c:v>
                </c:pt>
                <c:pt idx="717">
                  <c:v>82.013416</c:v>
                </c:pt>
                <c:pt idx="718">
                  <c:v>82.294742</c:v>
                </c:pt>
                <c:pt idx="719">
                  <c:v>82.57612899999999</c:v>
                </c:pt>
                <c:pt idx="720">
                  <c:v>82.974859</c:v>
                </c:pt>
                <c:pt idx="721">
                  <c:v>83.256383</c:v>
                </c:pt>
                <c:pt idx="722">
                  <c:v>83.53796</c:v>
                </c:pt>
                <c:pt idx="723">
                  <c:v>83.819588</c:v>
                </c:pt>
                <c:pt idx="724">
                  <c:v>84.101265</c:v>
                </c:pt>
                <c:pt idx="725">
                  <c:v>84.382988</c:v>
                </c:pt>
                <c:pt idx="726">
                  <c:v>84.66475699999999</c:v>
                </c:pt>
                <c:pt idx="727">
                  <c:v>84.946568</c:v>
                </c:pt>
                <c:pt idx="728">
                  <c:v>85.228419</c:v>
                </c:pt>
                <c:pt idx="729">
                  <c:v>85.51030799999999</c:v>
                </c:pt>
                <c:pt idx="730">
                  <c:v>85.792234</c:v>
                </c:pt>
                <c:pt idx="731">
                  <c:v>86.07419299999999</c:v>
                </c:pt>
                <c:pt idx="732">
                  <c:v>86.356184</c:v>
                </c:pt>
                <c:pt idx="733">
                  <c:v>86.638205</c:v>
                </c:pt>
                <c:pt idx="734">
                  <c:v>86.920252</c:v>
                </c:pt>
                <c:pt idx="735">
                  <c:v>87.202325</c:v>
                </c:pt>
                <c:pt idx="736">
                  <c:v>87.484421</c:v>
                </c:pt>
                <c:pt idx="737">
                  <c:v>87.766537</c:v>
                </c:pt>
                <c:pt idx="738">
                  <c:v>88.048672</c:v>
                </c:pt>
                <c:pt idx="739">
                  <c:v>88.330824</c:v>
                </c:pt>
                <c:pt idx="740">
                  <c:v>88.612989</c:v>
                </c:pt>
                <c:pt idx="741">
                  <c:v>88.895167</c:v>
                </c:pt>
                <c:pt idx="742">
                  <c:v>89.17735399999999</c:v>
                </c:pt>
                <c:pt idx="743">
                  <c:v>89.459549</c:v>
                </c:pt>
                <c:pt idx="744">
                  <c:v>89.741749</c:v>
                </c:pt>
                <c:pt idx="745">
                  <c:v>90.02395199999999</c:v>
                </c:pt>
                <c:pt idx="746">
                  <c:v>90.306156</c:v>
                </c:pt>
                <c:pt idx="747">
                  <c:v>90.588359</c:v>
                </c:pt>
                <c:pt idx="748">
                  <c:v>90.870559</c:v>
                </c:pt>
                <c:pt idx="749">
                  <c:v>91.15275200000001</c:v>
                </c:pt>
                <c:pt idx="750">
                  <c:v>91.434938</c:v>
                </c:pt>
                <c:pt idx="751">
                  <c:v>91.717114</c:v>
                </c:pt>
                <c:pt idx="752">
                  <c:v>91.999277</c:v>
                </c:pt>
                <c:pt idx="753">
                  <c:v>92.281426</c:v>
                </c:pt>
                <c:pt idx="754">
                  <c:v>92.563559</c:v>
                </c:pt>
                <c:pt idx="755">
                  <c:v>92.84567199999999</c:v>
                </c:pt>
                <c:pt idx="756">
                  <c:v>93.127764</c:v>
                </c:pt>
                <c:pt idx="757">
                  <c:v>93.409833</c:v>
                </c:pt>
                <c:pt idx="758">
                  <c:v>93.69187700000001</c:v>
                </c:pt>
                <c:pt idx="759">
                  <c:v>93.973893</c:v>
                </c:pt>
                <c:pt idx="760">
                  <c:v>94.25587899999999</c:v>
                </c:pt>
                <c:pt idx="761">
                  <c:v>94.537833</c:v>
                </c:pt>
                <c:pt idx="762">
                  <c:v>94.819753</c:v>
                </c:pt>
                <c:pt idx="763">
                  <c:v>95.101637</c:v>
                </c:pt>
                <c:pt idx="764">
                  <c:v>95.383482</c:v>
                </c:pt>
                <c:pt idx="765">
                  <c:v>95.66528599999999</c:v>
                </c:pt>
                <c:pt idx="766">
                  <c:v>95.947048</c:v>
                </c:pt>
                <c:pt idx="767">
                  <c:v>96.228765</c:v>
                </c:pt>
                <c:pt idx="768">
                  <c:v>96.510434</c:v>
                </c:pt>
                <c:pt idx="769">
                  <c:v>96.792055</c:v>
                </c:pt>
                <c:pt idx="770">
                  <c:v>97.073624</c:v>
                </c:pt>
                <c:pt idx="771">
                  <c:v>97.35513899999999</c:v>
                </c:pt>
                <c:pt idx="772">
                  <c:v>97.636599</c:v>
                </c:pt>
                <c:pt idx="773">
                  <c:v>97.918001</c:v>
                </c:pt>
                <c:pt idx="774">
                  <c:v>98.199343</c:v>
                </c:pt>
                <c:pt idx="775">
                  <c:v>98.480623</c:v>
                </c:pt>
                <c:pt idx="776">
                  <c:v>98.76183899999999</c:v>
                </c:pt>
                <c:pt idx="777">
                  <c:v>99.042989</c:v>
                </c:pt>
                <c:pt idx="778">
                  <c:v>99.324071</c:v>
                </c:pt>
                <c:pt idx="779">
                  <c:v>99.60508299999999</c:v>
                </c:pt>
                <c:pt idx="780">
                  <c:v>100.003058</c:v>
                </c:pt>
                <c:pt idx="781">
                  <c:v>100.283891</c:v>
                </c:pt>
                <c:pt idx="782">
                  <c:v>100.564647</c:v>
                </c:pt>
                <c:pt idx="783">
                  <c:v>100.845324</c:v>
                </c:pt>
                <c:pt idx="784">
                  <c:v>101.125919</c:v>
                </c:pt>
                <c:pt idx="785">
                  <c:v>101.406431</c:v>
                </c:pt>
                <c:pt idx="786">
                  <c:v>101.686858</c:v>
                </c:pt>
                <c:pt idx="787">
                  <c:v>101.967197</c:v>
                </c:pt>
                <c:pt idx="788">
                  <c:v>102.247447</c:v>
                </c:pt>
                <c:pt idx="789">
                  <c:v>102.527606</c:v>
                </c:pt>
                <c:pt idx="790">
                  <c:v>102.807671</c:v>
                </c:pt>
                <c:pt idx="791">
                  <c:v>103.087642</c:v>
                </c:pt>
                <c:pt idx="792">
                  <c:v>103.367515</c:v>
                </c:pt>
                <c:pt idx="793">
                  <c:v>103.647289</c:v>
                </c:pt>
                <c:pt idx="794">
                  <c:v>103.926962</c:v>
                </c:pt>
                <c:pt idx="795">
                  <c:v>104.206532</c:v>
                </c:pt>
                <c:pt idx="796">
                  <c:v>104.485998</c:v>
                </c:pt>
                <c:pt idx="797">
                  <c:v>104.765357</c:v>
                </c:pt>
                <c:pt idx="798">
                  <c:v>105.044607</c:v>
                </c:pt>
                <c:pt idx="799">
                  <c:v>105.323747</c:v>
                </c:pt>
                <c:pt idx="800">
                  <c:v>105.602775</c:v>
                </c:pt>
                <c:pt idx="801">
                  <c:v>105.881688</c:v>
                </c:pt>
                <c:pt idx="802">
                  <c:v>106.160486</c:v>
                </c:pt>
                <c:pt idx="803">
                  <c:v>106.439167</c:v>
                </c:pt>
                <c:pt idx="804">
                  <c:v>106.717727</c:v>
                </c:pt>
                <c:pt idx="805">
                  <c:v>106.996167</c:v>
                </c:pt>
                <c:pt idx="806">
                  <c:v>107.274484</c:v>
                </c:pt>
                <c:pt idx="807">
                  <c:v>107.552675</c:v>
                </c:pt>
                <c:pt idx="808">
                  <c:v>107.830741</c:v>
                </c:pt>
                <c:pt idx="809">
                  <c:v>108.108678</c:v>
                </c:pt>
                <c:pt idx="810">
                  <c:v>108.386485</c:v>
                </c:pt>
                <c:pt idx="811">
                  <c:v>108.664161</c:v>
                </c:pt>
                <c:pt idx="812">
                  <c:v>108.941704</c:v>
                </c:pt>
                <c:pt idx="813">
                  <c:v>109.219112</c:v>
                </c:pt>
                <c:pt idx="814">
                  <c:v>109.496383</c:v>
                </c:pt>
                <c:pt idx="815">
                  <c:v>109.773516</c:v>
                </c:pt>
                <c:pt idx="816">
                  <c:v>110.050509</c:v>
                </c:pt>
                <c:pt idx="817">
                  <c:v>110.327361</c:v>
                </c:pt>
                <c:pt idx="818">
                  <c:v>110.604069</c:v>
                </c:pt>
                <c:pt idx="819">
                  <c:v>110.880634</c:v>
                </c:pt>
                <c:pt idx="820">
                  <c:v>111.157052</c:v>
                </c:pt>
                <c:pt idx="821">
                  <c:v>111.433322</c:v>
                </c:pt>
                <c:pt idx="822">
                  <c:v>111.709443</c:v>
                </c:pt>
                <c:pt idx="823">
                  <c:v>111.985414</c:v>
                </c:pt>
                <c:pt idx="824">
                  <c:v>112.261233</c:v>
                </c:pt>
                <c:pt idx="825">
                  <c:v>112.536898</c:v>
                </c:pt>
                <c:pt idx="826">
                  <c:v>112.812407</c:v>
                </c:pt>
                <c:pt idx="827">
                  <c:v>113.087761</c:v>
                </c:pt>
                <c:pt idx="828">
                  <c:v>113.362956</c:v>
                </c:pt>
                <c:pt idx="829">
                  <c:v>113.637992</c:v>
                </c:pt>
                <c:pt idx="830">
                  <c:v>113.912867</c:v>
                </c:pt>
                <c:pt idx="831">
                  <c:v>114.187581</c:v>
                </c:pt>
                <c:pt idx="832">
                  <c:v>114.46213</c:v>
                </c:pt>
                <c:pt idx="833">
                  <c:v>114.736515</c:v>
                </c:pt>
                <c:pt idx="834">
                  <c:v>115.010734</c:v>
                </c:pt>
                <c:pt idx="835">
                  <c:v>115.284785</c:v>
                </c:pt>
                <c:pt idx="836">
                  <c:v>115.558668</c:v>
                </c:pt>
                <c:pt idx="837">
                  <c:v>115.832381</c:v>
                </c:pt>
                <c:pt idx="838">
                  <c:v>116.105923</c:v>
                </c:pt>
                <c:pt idx="839">
                  <c:v>116.379292</c:v>
                </c:pt>
                <c:pt idx="840">
                  <c:v>116.766267</c:v>
                </c:pt>
                <c:pt idx="841">
                  <c:v>117.039214</c:v>
                </c:pt>
                <c:pt idx="842">
                  <c:v>117.311985</c:v>
                </c:pt>
                <c:pt idx="843">
                  <c:v>117.584578</c:v>
                </c:pt>
                <c:pt idx="844">
                  <c:v>117.856993</c:v>
                </c:pt>
                <c:pt idx="845">
                  <c:v>118.129227</c:v>
                </c:pt>
                <c:pt idx="846">
                  <c:v>118.40128</c:v>
                </c:pt>
                <c:pt idx="847">
                  <c:v>118.673152</c:v>
                </c:pt>
                <c:pt idx="848">
                  <c:v>118.94484</c:v>
                </c:pt>
                <c:pt idx="849">
                  <c:v>119.216344</c:v>
                </c:pt>
                <c:pt idx="850">
                  <c:v>119.487662</c:v>
                </c:pt>
                <c:pt idx="851">
                  <c:v>119.758795</c:v>
                </c:pt>
                <c:pt idx="852">
                  <c:v>120.02974</c:v>
                </c:pt>
                <c:pt idx="853">
                  <c:v>120.300497</c:v>
                </c:pt>
                <c:pt idx="854">
                  <c:v>120.571064</c:v>
                </c:pt>
                <c:pt idx="855">
                  <c:v>120.841442</c:v>
                </c:pt>
                <c:pt idx="856">
                  <c:v>121.111629</c:v>
                </c:pt>
                <c:pt idx="857">
                  <c:v>121.381623</c:v>
                </c:pt>
                <c:pt idx="858">
                  <c:v>121.651425</c:v>
                </c:pt>
                <c:pt idx="859">
                  <c:v>121.921033</c:v>
                </c:pt>
                <c:pt idx="860">
                  <c:v>122.190447</c:v>
                </c:pt>
                <c:pt idx="861">
                  <c:v>122.459665</c:v>
                </c:pt>
                <c:pt idx="862">
                  <c:v>122.728688</c:v>
                </c:pt>
                <c:pt idx="863">
                  <c:v>122.997513</c:v>
                </c:pt>
                <c:pt idx="864">
                  <c:v>123.26614</c:v>
                </c:pt>
                <c:pt idx="865">
                  <c:v>123.53457</c:v>
                </c:pt>
                <c:pt idx="866">
                  <c:v>123.8028</c:v>
                </c:pt>
                <c:pt idx="867">
                  <c:v>124.07083</c:v>
                </c:pt>
                <c:pt idx="868">
                  <c:v>124.338659</c:v>
                </c:pt>
                <c:pt idx="869">
                  <c:v>124.606287</c:v>
                </c:pt>
                <c:pt idx="870">
                  <c:v>124.873713</c:v>
                </c:pt>
                <c:pt idx="871">
                  <c:v>125.140937</c:v>
                </c:pt>
                <c:pt idx="872">
                  <c:v>125.407957</c:v>
                </c:pt>
                <c:pt idx="873">
                  <c:v>125.674774</c:v>
                </c:pt>
                <c:pt idx="874">
                  <c:v>125.941386</c:v>
                </c:pt>
                <c:pt idx="875">
                  <c:v>126.207793</c:v>
                </c:pt>
                <c:pt idx="876">
                  <c:v>126.473995</c:v>
                </c:pt>
                <c:pt idx="877">
                  <c:v>126.739991</c:v>
                </c:pt>
                <c:pt idx="878">
                  <c:v>127.00578</c:v>
                </c:pt>
                <c:pt idx="879">
                  <c:v>127.271362</c:v>
                </c:pt>
                <c:pt idx="880">
                  <c:v>127.536736</c:v>
                </c:pt>
                <c:pt idx="881">
                  <c:v>127.801903</c:v>
                </c:pt>
                <c:pt idx="882">
                  <c:v>128.066861</c:v>
                </c:pt>
                <c:pt idx="883">
                  <c:v>128.33161</c:v>
                </c:pt>
                <c:pt idx="884">
                  <c:v>128.59615</c:v>
                </c:pt>
                <c:pt idx="885">
                  <c:v>128.86048</c:v>
                </c:pt>
                <c:pt idx="886">
                  <c:v>129.1246</c:v>
                </c:pt>
                <c:pt idx="887">
                  <c:v>129.388509</c:v>
                </c:pt>
                <c:pt idx="888">
                  <c:v>129.652208</c:v>
                </c:pt>
                <c:pt idx="889">
                  <c:v>129.915696</c:v>
                </c:pt>
                <c:pt idx="890">
                  <c:v>130.178973</c:v>
                </c:pt>
                <c:pt idx="891">
                  <c:v>130.442038</c:v>
                </c:pt>
                <c:pt idx="892">
                  <c:v>130.704891</c:v>
                </c:pt>
                <c:pt idx="893">
                  <c:v>130.967531</c:v>
                </c:pt>
                <c:pt idx="894">
                  <c:v>131.22996</c:v>
                </c:pt>
                <c:pt idx="895">
                  <c:v>131.492176</c:v>
                </c:pt>
                <c:pt idx="896">
                  <c:v>131.754178</c:v>
                </c:pt>
                <c:pt idx="897">
                  <c:v>132.015968</c:v>
                </c:pt>
                <c:pt idx="898">
                  <c:v>132.277545</c:v>
                </c:pt>
                <c:pt idx="899">
                  <c:v>132.538909</c:v>
                </c:pt>
                <c:pt idx="900">
                  <c:v>132.908808</c:v>
                </c:pt>
                <c:pt idx="901">
                  <c:v>133.169655</c:v>
                </c:pt>
                <c:pt idx="902">
                  <c:v>133.430289</c:v>
                </c:pt>
                <c:pt idx="903">
                  <c:v>133.690709</c:v>
                </c:pt>
                <c:pt idx="904">
                  <c:v>133.950915</c:v>
                </c:pt>
                <c:pt idx="905">
                  <c:v>134.210907</c:v>
                </c:pt>
                <c:pt idx="906">
                  <c:v>134.470686</c:v>
                </c:pt>
                <c:pt idx="907">
                  <c:v>134.73025</c:v>
                </c:pt>
                <c:pt idx="908">
                  <c:v>134.989601</c:v>
                </c:pt>
                <c:pt idx="909">
                  <c:v>135.248737</c:v>
                </c:pt>
                <c:pt idx="910">
                  <c:v>135.50766</c:v>
                </c:pt>
                <c:pt idx="911">
                  <c:v>135.766369</c:v>
                </c:pt>
                <c:pt idx="912">
                  <c:v>136.024864</c:v>
                </c:pt>
                <c:pt idx="913">
                  <c:v>136.283145</c:v>
                </c:pt>
                <c:pt idx="914">
                  <c:v>136.541213</c:v>
                </c:pt>
                <c:pt idx="915">
                  <c:v>136.799068</c:v>
                </c:pt>
                <c:pt idx="916">
                  <c:v>137.056709</c:v>
                </c:pt>
                <c:pt idx="917">
                  <c:v>137.314137</c:v>
                </c:pt>
                <c:pt idx="918">
                  <c:v>137.571352</c:v>
                </c:pt>
                <c:pt idx="919">
                  <c:v>137.828355</c:v>
                </c:pt>
                <c:pt idx="920">
                  <c:v>138.085144</c:v>
                </c:pt>
                <c:pt idx="921">
                  <c:v>138.341721</c:v>
                </c:pt>
                <c:pt idx="922">
                  <c:v>138.598086</c:v>
                </c:pt>
                <c:pt idx="923">
                  <c:v>138.854239</c:v>
                </c:pt>
                <c:pt idx="924">
                  <c:v>139.11018</c:v>
                </c:pt>
                <c:pt idx="925">
                  <c:v>139.36591</c:v>
                </c:pt>
                <c:pt idx="926">
                  <c:v>139.621429</c:v>
                </c:pt>
                <c:pt idx="927">
                  <c:v>139.876736</c:v>
                </c:pt>
                <c:pt idx="928">
                  <c:v>140.131833</c:v>
                </c:pt>
                <c:pt idx="929">
                  <c:v>140.38672</c:v>
                </c:pt>
                <c:pt idx="930">
                  <c:v>140.641397</c:v>
                </c:pt>
                <c:pt idx="931">
                  <c:v>140.895864</c:v>
                </c:pt>
                <c:pt idx="932">
                  <c:v>141.150122</c:v>
                </c:pt>
                <c:pt idx="933">
                  <c:v>141.404171</c:v>
                </c:pt>
                <c:pt idx="934">
                  <c:v>141.658012</c:v>
                </c:pt>
                <c:pt idx="935">
                  <c:v>141.911644</c:v>
                </c:pt>
                <c:pt idx="936">
                  <c:v>142.165069</c:v>
                </c:pt>
                <c:pt idx="937">
                  <c:v>142.418286</c:v>
                </c:pt>
                <c:pt idx="938">
                  <c:v>142.671297</c:v>
                </c:pt>
                <c:pt idx="939">
                  <c:v>142.924102</c:v>
                </c:pt>
                <c:pt idx="940">
                  <c:v>143.1767</c:v>
                </c:pt>
                <c:pt idx="941">
                  <c:v>143.429093</c:v>
                </c:pt>
                <c:pt idx="942">
                  <c:v>143.681282</c:v>
                </c:pt>
                <c:pt idx="943">
                  <c:v>143.933265</c:v>
                </c:pt>
                <c:pt idx="944">
                  <c:v>144.185045</c:v>
                </c:pt>
                <c:pt idx="945">
                  <c:v>144.436622</c:v>
                </c:pt>
                <c:pt idx="946">
                  <c:v>144.692183</c:v>
                </c:pt>
                <c:pt idx="947">
                  <c:v>144.943351</c:v>
                </c:pt>
                <c:pt idx="948">
                  <c:v>145.194318</c:v>
                </c:pt>
                <c:pt idx="949">
                  <c:v>145.440905</c:v>
                </c:pt>
                <c:pt idx="950">
                  <c:v>145.691473</c:v>
                </c:pt>
                <c:pt idx="951">
                  <c:v>145.941841</c:v>
                </c:pt>
                <c:pt idx="952">
                  <c:v>146.19201</c:v>
                </c:pt>
                <c:pt idx="953">
                  <c:v>146.44198</c:v>
                </c:pt>
                <c:pt idx="954">
                  <c:v>146.691751</c:v>
                </c:pt>
                <c:pt idx="955">
                  <c:v>146.941326</c:v>
                </c:pt>
                <c:pt idx="956">
                  <c:v>147.194858</c:v>
                </c:pt>
                <c:pt idx="957">
                  <c:v>147.439885</c:v>
                </c:pt>
                <c:pt idx="958">
                  <c:v>147.693019</c:v>
                </c:pt>
                <c:pt idx="959">
                  <c:v>147.941807</c:v>
                </c:pt>
                <c:pt idx="960">
                  <c:v>148.289784</c:v>
                </c:pt>
                <c:pt idx="961">
                  <c:v>148.538107</c:v>
                </c:pt>
                <c:pt idx="962">
                  <c:v>148.786238</c:v>
                </c:pt>
                <c:pt idx="963">
                  <c:v>149.034178</c:v>
                </c:pt>
                <c:pt idx="964">
                  <c:v>149.281926</c:v>
                </c:pt>
                <c:pt idx="965">
                  <c:v>149.529484</c:v>
                </c:pt>
                <c:pt idx="966">
                  <c:v>149.776853</c:v>
                </c:pt>
                <c:pt idx="967">
                  <c:v>150.024034</c:v>
                </c:pt>
                <c:pt idx="968">
                  <c:v>150.271026</c:v>
                </c:pt>
                <c:pt idx="969">
                  <c:v>150.521944</c:v>
                </c:pt>
                <c:pt idx="970">
                  <c:v>150.764451</c:v>
                </c:pt>
                <c:pt idx="971">
                  <c:v>151.014991</c:v>
                </c:pt>
                <c:pt idx="972">
                  <c:v>151.261237</c:v>
                </c:pt>
                <c:pt idx="973">
                  <c:v>151.5032</c:v>
                </c:pt>
                <c:pt idx="974">
                  <c:v>151.749083</c:v>
                </c:pt>
                <c:pt idx="975">
                  <c:v>151.998877</c:v>
                </c:pt>
                <c:pt idx="976">
                  <c:v>152.244393</c:v>
                </c:pt>
                <c:pt idx="977">
                  <c:v>152.489729</c:v>
                </c:pt>
                <c:pt idx="978">
                  <c:v>152.734885</c:v>
                </c:pt>
                <c:pt idx="979">
                  <c:v>152.979863</c:v>
                </c:pt>
                <c:pt idx="980">
                  <c:v>153.224663</c:v>
                </c:pt>
                <c:pt idx="981">
                  <c:v>153.469286</c:v>
                </c:pt>
                <c:pt idx="982">
                  <c:v>153.713733</c:v>
                </c:pt>
                <c:pt idx="983">
                  <c:v>153.958006</c:v>
                </c:pt>
                <c:pt idx="984">
                  <c:v>154.202104</c:v>
                </c:pt>
                <c:pt idx="985">
                  <c:v>154.446029</c:v>
                </c:pt>
                <c:pt idx="986">
                  <c:v>154.689782</c:v>
                </c:pt>
                <c:pt idx="987">
                  <c:v>154.933363</c:v>
                </c:pt>
                <c:pt idx="988">
                  <c:v>155.176775</c:v>
                </c:pt>
                <c:pt idx="989">
                  <c:v>155.420017</c:v>
                </c:pt>
                <c:pt idx="990">
                  <c:v>155.66309</c:v>
                </c:pt>
                <c:pt idx="991">
                  <c:v>155.905996</c:v>
                </c:pt>
                <c:pt idx="992">
                  <c:v>156.148736</c:v>
                </c:pt>
                <c:pt idx="993">
                  <c:v>156.39131</c:v>
                </c:pt>
                <c:pt idx="994">
                  <c:v>156.633719</c:v>
                </c:pt>
                <c:pt idx="995">
                  <c:v>156.875965</c:v>
                </c:pt>
                <c:pt idx="996">
                  <c:v>157.118049</c:v>
                </c:pt>
                <c:pt idx="997">
                  <c:v>157.359971</c:v>
                </c:pt>
                <c:pt idx="998">
                  <c:v>157.601733</c:v>
                </c:pt>
                <c:pt idx="999">
                  <c:v>157.843336</c:v>
                </c:pt>
                <c:pt idx="1000">
                  <c:v>158.08478</c:v>
                </c:pt>
                <c:pt idx="1001">
                  <c:v>158.326066</c:v>
                </c:pt>
                <c:pt idx="1002">
                  <c:v>158.571214</c:v>
                </c:pt>
                <c:pt idx="1003">
                  <c:v>158.808172</c:v>
                </c:pt>
                <c:pt idx="1004">
                  <c:v>159.048993</c:v>
                </c:pt>
                <c:pt idx="1005">
                  <c:v>159.289661</c:v>
                </c:pt>
                <c:pt idx="1006">
                  <c:v>159.534184</c:v>
                </c:pt>
                <c:pt idx="1007">
                  <c:v>159.774546</c:v>
                </c:pt>
                <c:pt idx="1008">
                  <c:v>160.014759</c:v>
                </c:pt>
                <c:pt idx="1009">
                  <c:v>160.254822</c:v>
                </c:pt>
                <c:pt idx="1010">
                  <c:v>160.494738</c:v>
                </c:pt>
                <c:pt idx="1011">
                  <c:v>160.734508</c:v>
                </c:pt>
                <c:pt idx="1012">
                  <c:v>160.974132</c:v>
                </c:pt>
                <c:pt idx="1013">
                  <c:v>161.213611</c:v>
                </c:pt>
                <c:pt idx="1014">
                  <c:v>161.452948</c:v>
                </c:pt>
                <c:pt idx="1015">
                  <c:v>161.692142</c:v>
                </c:pt>
                <c:pt idx="1016">
                  <c:v>161.931195</c:v>
                </c:pt>
                <c:pt idx="1017">
                  <c:v>162.170108</c:v>
                </c:pt>
                <c:pt idx="1018">
                  <c:v>162.408882</c:v>
                </c:pt>
                <c:pt idx="1019">
                  <c:v>162.647519</c:v>
                </c:pt>
                <c:pt idx="1020">
                  <c:v>162.985354</c:v>
                </c:pt>
                <c:pt idx="1021">
                  <c:v>163.223663</c:v>
                </c:pt>
                <c:pt idx="1022">
                  <c:v>163.461838</c:v>
                </c:pt>
                <c:pt idx="1023">
                  <c:v>163.69988</c:v>
                </c:pt>
                <c:pt idx="1024">
                  <c:v>163.937791</c:v>
                </c:pt>
                <c:pt idx="1025">
                  <c:v>164.175572</c:v>
                </c:pt>
                <c:pt idx="1026">
                  <c:v>164.413224</c:v>
                </c:pt>
                <c:pt idx="1027">
                  <c:v>164.650748</c:v>
                </c:pt>
                <c:pt idx="1028">
                  <c:v>164.888145</c:v>
                </c:pt>
                <c:pt idx="1029">
                  <c:v>165.125416</c:v>
                </c:pt>
                <c:pt idx="1030">
                  <c:v>165.362563</c:v>
                </c:pt>
                <c:pt idx="1031">
                  <c:v>165.599587</c:v>
                </c:pt>
                <c:pt idx="1032">
                  <c:v>165.836489</c:v>
                </c:pt>
                <c:pt idx="1033">
                  <c:v>166.07327</c:v>
                </c:pt>
                <c:pt idx="1034">
                  <c:v>166.309932</c:v>
                </c:pt>
                <c:pt idx="1035">
                  <c:v>166.546475</c:v>
                </c:pt>
                <c:pt idx="1036">
                  <c:v>166.782901</c:v>
                </c:pt>
                <c:pt idx="1037">
                  <c:v>167.01921</c:v>
                </c:pt>
                <c:pt idx="1038">
                  <c:v>167.255405</c:v>
                </c:pt>
                <c:pt idx="1039">
                  <c:v>167.491487</c:v>
                </c:pt>
                <c:pt idx="1040">
                  <c:v>167.727456</c:v>
                </c:pt>
                <c:pt idx="1041">
                  <c:v>167.963314</c:v>
                </c:pt>
                <c:pt idx="1042">
                  <c:v>168.199062</c:v>
                </c:pt>
                <c:pt idx="1043">
                  <c:v>168.434701</c:v>
                </c:pt>
                <c:pt idx="1044">
                  <c:v>168.670233</c:v>
                </c:pt>
                <c:pt idx="1045">
                  <c:v>168.905658</c:v>
                </c:pt>
                <c:pt idx="1046">
                  <c:v>169.140979</c:v>
                </c:pt>
                <c:pt idx="1047">
                  <c:v>169.376195</c:v>
                </c:pt>
                <c:pt idx="1048">
                  <c:v>169.611309</c:v>
                </c:pt>
                <c:pt idx="1049">
                  <c:v>169.846322</c:v>
                </c:pt>
                <c:pt idx="1050">
                  <c:v>170.081235</c:v>
                </c:pt>
                <c:pt idx="1051">
                  <c:v>170.316049</c:v>
                </c:pt>
                <c:pt idx="1052">
                  <c:v>170.550765</c:v>
                </c:pt>
                <c:pt idx="1053">
                  <c:v>170.789294</c:v>
                </c:pt>
                <c:pt idx="1054">
                  <c:v>171.023817</c:v>
                </c:pt>
                <c:pt idx="1055">
                  <c:v>171.25434</c:v>
                </c:pt>
                <c:pt idx="1056">
                  <c:v>171.488679</c:v>
                </c:pt>
                <c:pt idx="1057">
                  <c:v>171.726829</c:v>
                </c:pt>
                <c:pt idx="1058">
                  <c:v>171.957082</c:v>
                </c:pt>
                <c:pt idx="1059">
                  <c:v>172.19115</c:v>
                </c:pt>
                <c:pt idx="1060">
                  <c:v>172.42903</c:v>
                </c:pt>
                <c:pt idx="1061">
                  <c:v>172.662922</c:v>
                </c:pt>
                <c:pt idx="1062">
                  <c:v>172.89673</c:v>
                </c:pt>
                <c:pt idx="1063">
                  <c:v>173.126559</c:v>
                </c:pt>
                <c:pt idx="1064">
                  <c:v>173.364095</c:v>
                </c:pt>
                <c:pt idx="1065">
                  <c:v>173.597654</c:v>
                </c:pt>
                <c:pt idx="1066">
                  <c:v>173.827244</c:v>
                </c:pt>
                <c:pt idx="1067">
                  <c:v>174.064536</c:v>
                </c:pt>
                <c:pt idx="1068">
                  <c:v>174.297859</c:v>
                </c:pt>
                <c:pt idx="1069">
                  <c:v>174.531107</c:v>
                </c:pt>
                <c:pt idx="1070">
                  <c:v>174.764279</c:v>
                </c:pt>
                <c:pt idx="1071">
                  <c:v>174.997378</c:v>
                </c:pt>
                <c:pt idx="1072">
                  <c:v>175.230405</c:v>
                </c:pt>
                <c:pt idx="1073">
                  <c:v>175.46336</c:v>
                </c:pt>
                <c:pt idx="1074">
                  <c:v>175.696245</c:v>
                </c:pt>
                <c:pt idx="1075">
                  <c:v>175.929062</c:v>
                </c:pt>
                <c:pt idx="1076">
                  <c:v>176.161812</c:v>
                </c:pt>
                <c:pt idx="1077">
                  <c:v>176.394496</c:v>
                </c:pt>
                <c:pt idx="1078">
                  <c:v>176.627114</c:v>
                </c:pt>
                <c:pt idx="1079">
                  <c:v>176.85967</c:v>
                </c:pt>
                <c:pt idx="1080">
                  <c:v>177.189017</c:v>
                </c:pt>
                <c:pt idx="1081">
                  <c:v>177.421424</c:v>
                </c:pt>
                <c:pt idx="1082">
                  <c:v>177.653772</c:v>
                </c:pt>
                <c:pt idx="1083">
                  <c:v>177.886062</c:v>
                </c:pt>
                <c:pt idx="1084">
                  <c:v>178.118295</c:v>
                </c:pt>
                <c:pt idx="1085">
                  <c:v>178.350473</c:v>
                </c:pt>
                <c:pt idx="1086">
                  <c:v>178.582597</c:v>
                </c:pt>
                <c:pt idx="1087">
                  <c:v>178.814668</c:v>
                </c:pt>
                <c:pt idx="1088">
                  <c:v>179.046688</c:v>
                </c:pt>
                <c:pt idx="1089">
                  <c:v>179.278658</c:v>
                </c:pt>
                <c:pt idx="1090">
                  <c:v>179.510578</c:v>
                </c:pt>
                <c:pt idx="1091">
                  <c:v>179.742451</c:v>
                </c:pt>
                <c:pt idx="1092">
                  <c:v>179.974277</c:v>
                </c:pt>
                <c:pt idx="1093">
                  <c:v>0.206059</c:v>
                </c:pt>
                <c:pt idx="1094">
                  <c:v>0.437796</c:v>
                </c:pt>
                <c:pt idx="1095">
                  <c:v>0.669491</c:v>
                </c:pt>
                <c:pt idx="1096">
                  <c:v>0.901144</c:v>
                </c:pt>
                <c:pt idx="1097">
                  <c:v>1.132757</c:v>
                </c:pt>
                <c:pt idx="1098">
                  <c:v>1.364332</c:v>
                </c:pt>
                <c:pt idx="1099">
                  <c:v>1.595869</c:v>
                </c:pt>
                <c:pt idx="1100">
                  <c:v>1.827369</c:v>
                </c:pt>
                <c:pt idx="1101">
                  <c:v>2.058835</c:v>
                </c:pt>
                <c:pt idx="1102">
                  <c:v>2.290267</c:v>
                </c:pt>
                <c:pt idx="1103">
                  <c:v>2.521666</c:v>
                </c:pt>
                <c:pt idx="1104">
                  <c:v>2.753034</c:v>
                </c:pt>
                <c:pt idx="1105">
                  <c:v>2.984373</c:v>
                </c:pt>
                <c:pt idx="1106">
                  <c:v>3.215682</c:v>
                </c:pt>
                <c:pt idx="1107">
                  <c:v>3.446964</c:v>
                </c:pt>
                <c:pt idx="1108">
                  <c:v>3.67822</c:v>
                </c:pt>
                <c:pt idx="1109">
                  <c:v>3.909451</c:v>
                </c:pt>
                <c:pt idx="1110">
                  <c:v>4.140658</c:v>
                </c:pt>
                <c:pt idx="1111">
                  <c:v>4.371842</c:v>
                </c:pt>
                <c:pt idx="1112">
                  <c:v>4.603006</c:v>
                </c:pt>
                <c:pt idx="1113">
                  <c:v>4.834149</c:v>
                </c:pt>
                <c:pt idx="1114">
                  <c:v>5.065274</c:v>
                </c:pt>
                <c:pt idx="1115">
                  <c:v>5.296382</c:v>
                </c:pt>
                <c:pt idx="1116">
                  <c:v>5.527473</c:v>
                </c:pt>
                <c:pt idx="1117">
                  <c:v>5.758549</c:v>
                </c:pt>
                <c:pt idx="1118">
                  <c:v>5.989611</c:v>
                </c:pt>
                <c:pt idx="1119">
                  <c:v>6.220661</c:v>
                </c:pt>
                <c:pt idx="1120">
                  <c:v>6.4517</c:v>
                </c:pt>
                <c:pt idx="1121">
                  <c:v>6.682729</c:v>
                </c:pt>
                <c:pt idx="1122">
                  <c:v>6.913748</c:v>
                </c:pt>
                <c:pt idx="1123">
                  <c:v>7.144761</c:v>
                </c:pt>
                <c:pt idx="1124">
                  <c:v>7.375767</c:v>
                </c:pt>
                <c:pt idx="1125">
                  <c:v>7.606767</c:v>
                </c:pt>
                <c:pt idx="1126">
                  <c:v>7.837764</c:v>
                </c:pt>
                <c:pt idx="1127">
                  <c:v>8.068758000000001</c:v>
                </c:pt>
                <c:pt idx="1128">
                  <c:v>8.299751000000001</c:v>
                </c:pt>
                <c:pt idx="1129">
                  <c:v>8.530744</c:v>
                </c:pt>
                <c:pt idx="1130">
                  <c:v>8.761737</c:v>
                </c:pt>
                <c:pt idx="1131">
                  <c:v>8.992733</c:v>
                </c:pt>
                <c:pt idx="1132">
                  <c:v>9.223732</c:v>
                </c:pt>
                <c:pt idx="1133">
                  <c:v>9.454735</c:v>
                </c:pt>
                <c:pt idx="1134">
                  <c:v>9.685745</c:v>
                </c:pt>
                <c:pt idx="1135">
                  <c:v>9.916761</c:v>
                </c:pt>
                <c:pt idx="1136">
                  <c:v>10.147786</c:v>
                </c:pt>
                <c:pt idx="1137">
                  <c:v>10.37882</c:v>
                </c:pt>
                <c:pt idx="1138">
                  <c:v>10.609864</c:v>
                </c:pt>
                <c:pt idx="1139">
                  <c:v>10.840921</c:v>
                </c:pt>
                <c:pt idx="1140">
                  <c:v>11.168273</c:v>
                </c:pt>
                <c:pt idx="1141">
                  <c:v>11.399362</c:v>
                </c:pt>
                <c:pt idx="1142">
                  <c:v>11.630468</c:v>
                </c:pt>
                <c:pt idx="1143">
                  <c:v>11.86159</c:v>
                </c:pt>
                <c:pt idx="1144">
                  <c:v>12.09273</c:v>
                </c:pt>
                <c:pt idx="1145">
                  <c:v>12.32389</c:v>
                </c:pt>
                <c:pt idx="1146">
                  <c:v>12.55507</c:v>
                </c:pt>
                <c:pt idx="1147">
                  <c:v>12.786272</c:v>
                </c:pt>
                <c:pt idx="1148">
                  <c:v>13.017497</c:v>
                </c:pt>
                <c:pt idx="1149">
                  <c:v>13.248746</c:v>
                </c:pt>
                <c:pt idx="1150">
                  <c:v>13.480019</c:v>
                </c:pt>
                <c:pt idx="1151">
                  <c:v>13.711319</c:v>
                </c:pt>
                <c:pt idx="1152">
                  <c:v>13.942646</c:v>
                </c:pt>
                <c:pt idx="1153">
                  <c:v>14.174002</c:v>
                </c:pt>
                <c:pt idx="1154">
                  <c:v>14.405388</c:v>
                </c:pt>
                <c:pt idx="1155">
                  <c:v>14.636804</c:v>
                </c:pt>
                <c:pt idx="1156">
                  <c:v>14.868252</c:v>
                </c:pt>
                <c:pt idx="1157">
                  <c:v>15.099733</c:v>
                </c:pt>
                <c:pt idx="1158">
                  <c:v>15.331249</c:v>
                </c:pt>
                <c:pt idx="1159">
                  <c:v>15.562799</c:v>
                </c:pt>
                <c:pt idx="1160">
                  <c:v>15.794386</c:v>
                </c:pt>
                <c:pt idx="1161">
                  <c:v>16.026011</c:v>
                </c:pt>
                <c:pt idx="1162">
                  <c:v>16.257674</c:v>
                </c:pt>
                <c:pt idx="1163">
                  <c:v>16.489377</c:v>
                </c:pt>
                <c:pt idx="1164">
                  <c:v>16.72112</c:v>
                </c:pt>
                <c:pt idx="1165">
                  <c:v>16.952906</c:v>
                </c:pt>
                <c:pt idx="1166">
                  <c:v>17.184734</c:v>
                </c:pt>
                <c:pt idx="1167">
                  <c:v>17.416607</c:v>
                </c:pt>
                <c:pt idx="1168">
                  <c:v>17.648525</c:v>
                </c:pt>
                <c:pt idx="1169">
                  <c:v>17.880488</c:v>
                </c:pt>
                <c:pt idx="1170">
                  <c:v>18.1125</c:v>
                </c:pt>
                <c:pt idx="1171">
                  <c:v>18.344559</c:v>
                </c:pt>
                <c:pt idx="1172">
                  <c:v>18.576668</c:v>
                </c:pt>
                <c:pt idx="1173">
                  <c:v>18.808827</c:v>
                </c:pt>
                <c:pt idx="1174">
                  <c:v>19.041038</c:v>
                </c:pt>
                <c:pt idx="1175">
                  <c:v>19.273301</c:v>
                </c:pt>
                <c:pt idx="1176">
                  <c:v>19.505618</c:v>
                </c:pt>
                <c:pt idx="1177">
                  <c:v>19.73799</c:v>
                </c:pt>
                <c:pt idx="1178">
                  <c:v>19.974291</c:v>
                </c:pt>
                <c:pt idx="1179">
                  <c:v>20.202901</c:v>
                </c:pt>
                <c:pt idx="1180">
                  <c:v>20.435443</c:v>
                </c:pt>
                <c:pt idx="1181">
                  <c:v>20.668043</c:v>
                </c:pt>
                <c:pt idx="1182">
                  <c:v>20.904581</c:v>
                </c:pt>
                <c:pt idx="1183">
                  <c:v>21.137303</c:v>
                </c:pt>
                <c:pt idx="1184">
                  <c:v>21.370087</c:v>
                </c:pt>
                <c:pt idx="1185">
                  <c:v>21.602933</c:v>
                </c:pt>
                <c:pt idx="1186">
                  <c:v>21.835843</c:v>
                </c:pt>
                <c:pt idx="1187">
                  <c:v>22.064934</c:v>
                </c:pt>
                <c:pt idx="1188">
                  <c:v>22.301858</c:v>
                </c:pt>
                <c:pt idx="1189">
                  <c:v>22.534965</c:v>
                </c:pt>
                <c:pt idx="1190">
                  <c:v>22.76814</c:v>
                </c:pt>
                <c:pt idx="1191">
                  <c:v>23.001383</c:v>
                </c:pt>
                <c:pt idx="1192">
                  <c:v>23.234696</c:v>
                </c:pt>
                <c:pt idx="1193">
                  <c:v>23.46808</c:v>
                </c:pt>
                <c:pt idx="1194">
                  <c:v>23.701534</c:v>
                </c:pt>
                <c:pt idx="1195">
                  <c:v>23.935061</c:v>
                </c:pt>
                <c:pt idx="1196">
                  <c:v>24.168662</c:v>
                </c:pt>
                <c:pt idx="1197">
                  <c:v>24.402337</c:v>
                </c:pt>
                <c:pt idx="1198">
                  <c:v>24.636086</c:v>
                </c:pt>
                <c:pt idx="1199">
                  <c:v>24.869912</c:v>
                </c:pt>
                <c:pt idx="1200">
                  <c:v>25.201298</c:v>
                </c:pt>
                <c:pt idx="1201">
                  <c:v>25.435311</c:v>
                </c:pt>
                <c:pt idx="1202">
                  <c:v>25.669404</c:v>
                </c:pt>
                <c:pt idx="1203">
                  <c:v>25.903576</c:v>
                </c:pt>
                <c:pt idx="1204">
                  <c:v>26.13783</c:v>
                </c:pt>
                <c:pt idx="1205">
                  <c:v>26.372165</c:v>
                </c:pt>
                <c:pt idx="1206">
                  <c:v>26.606583</c:v>
                </c:pt>
                <c:pt idx="1207">
                  <c:v>26.841084</c:v>
                </c:pt>
                <c:pt idx="1208">
                  <c:v>27.07567</c:v>
                </c:pt>
                <c:pt idx="1209">
                  <c:v>27.310341</c:v>
                </c:pt>
                <c:pt idx="1210">
                  <c:v>27.545098</c:v>
                </c:pt>
                <c:pt idx="1211">
                  <c:v>27.779942</c:v>
                </c:pt>
                <c:pt idx="1212">
                  <c:v>28.014873</c:v>
                </c:pt>
                <c:pt idx="1213">
                  <c:v>28.249893</c:v>
                </c:pt>
                <c:pt idx="1214">
                  <c:v>28.485003</c:v>
                </c:pt>
                <c:pt idx="1215">
                  <c:v>28.720202</c:v>
                </c:pt>
                <c:pt idx="1216">
                  <c:v>28.955493</c:v>
                </c:pt>
                <c:pt idx="1217">
                  <c:v>29.190875</c:v>
                </c:pt>
                <c:pt idx="1218">
                  <c:v>29.42635</c:v>
                </c:pt>
                <c:pt idx="1219">
                  <c:v>29.661918</c:v>
                </c:pt>
                <c:pt idx="1220">
                  <c:v>29.89758</c:v>
                </c:pt>
                <c:pt idx="1221">
                  <c:v>30.133337</c:v>
                </c:pt>
                <c:pt idx="1222">
                  <c:v>30.369189</c:v>
                </c:pt>
                <c:pt idx="1223">
                  <c:v>30.605138</c:v>
                </c:pt>
                <c:pt idx="1224">
                  <c:v>30.841184</c:v>
                </c:pt>
                <c:pt idx="1225">
                  <c:v>31.077327</c:v>
                </c:pt>
                <c:pt idx="1226">
                  <c:v>31.313569</c:v>
                </c:pt>
                <c:pt idx="1227">
                  <c:v>31.549911</c:v>
                </c:pt>
                <c:pt idx="1228">
                  <c:v>31.786352</c:v>
                </c:pt>
                <c:pt idx="1229">
                  <c:v>32.022894</c:v>
                </c:pt>
                <c:pt idx="1230">
                  <c:v>32.259537</c:v>
                </c:pt>
                <c:pt idx="1231">
                  <c:v>32.496282</c:v>
                </c:pt>
                <c:pt idx="1232">
                  <c:v>32.73313</c:v>
                </c:pt>
                <c:pt idx="1233">
                  <c:v>32.970081</c:v>
                </c:pt>
                <c:pt idx="1234">
                  <c:v>33.207137</c:v>
                </c:pt>
                <c:pt idx="1235">
                  <c:v>33.444297</c:v>
                </c:pt>
                <c:pt idx="1236">
                  <c:v>33.681562</c:v>
                </c:pt>
                <c:pt idx="1237">
                  <c:v>33.918933</c:v>
                </c:pt>
                <c:pt idx="1238">
                  <c:v>34.156411</c:v>
                </c:pt>
                <c:pt idx="1239">
                  <c:v>34.393996</c:v>
                </c:pt>
                <c:pt idx="1240">
                  <c:v>34.631689</c:v>
                </c:pt>
                <c:pt idx="1241">
                  <c:v>34.869491</c:v>
                </c:pt>
                <c:pt idx="1242">
                  <c:v>35.107401</c:v>
                </c:pt>
                <c:pt idx="1243">
                  <c:v>35.345421</c:v>
                </c:pt>
                <c:pt idx="1244">
                  <c:v>35.583551</c:v>
                </c:pt>
                <c:pt idx="1245">
                  <c:v>35.821792</c:v>
                </c:pt>
                <c:pt idx="1246">
                  <c:v>36.060144</c:v>
                </c:pt>
                <c:pt idx="1247">
                  <c:v>36.298609</c:v>
                </c:pt>
                <c:pt idx="1248">
                  <c:v>36.537185</c:v>
                </c:pt>
                <c:pt idx="1249">
                  <c:v>36.775875</c:v>
                </c:pt>
                <c:pt idx="1250">
                  <c:v>37.014678</c:v>
                </c:pt>
                <c:pt idx="1251">
                  <c:v>37.253594</c:v>
                </c:pt>
                <c:pt idx="1252">
                  <c:v>37.492626</c:v>
                </c:pt>
                <c:pt idx="1253">
                  <c:v>37.731772</c:v>
                </c:pt>
                <c:pt idx="1254">
                  <c:v>37.971034</c:v>
                </c:pt>
                <c:pt idx="1255">
                  <c:v>38.210412</c:v>
                </c:pt>
                <c:pt idx="1256">
                  <c:v>38.449906</c:v>
                </c:pt>
                <c:pt idx="1257">
                  <c:v>38.689518</c:v>
                </c:pt>
                <c:pt idx="1258">
                  <c:v>38.929246</c:v>
                </c:pt>
                <c:pt idx="1259">
                  <c:v>39.169093</c:v>
                </c:pt>
                <c:pt idx="1260">
                  <c:v>39.509077</c:v>
                </c:pt>
                <c:pt idx="1261">
                  <c:v>39.74921</c:v>
                </c:pt>
                <c:pt idx="1262">
                  <c:v>39.989462</c:v>
                </c:pt>
                <c:pt idx="1263">
                  <c:v>40.229834</c:v>
                </c:pt>
                <c:pt idx="1264">
                  <c:v>40.470325</c:v>
                </c:pt>
                <c:pt idx="1265">
                  <c:v>40.710938</c:v>
                </c:pt>
                <c:pt idx="1266">
                  <c:v>40.95167</c:v>
                </c:pt>
                <c:pt idx="1267">
                  <c:v>41.192524</c:v>
                </c:pt>
                <c:pt idx="1268">
                  <c:v>41.4335</c:v>
                </c:pt>
                <c:pt idx="1269">
                  <c:v>41.674597</c:v>
                </c:pt>
                <c:pt idx="1270">
                  <c:v>41.915817</c:v>
                </c:pt>
                <c:pt idx="1271">
                  <c:v>42.157159</c:v>
                </c:pt>
                <c:pt idx="1272">
                  <c:v>42.398624</c:v>
                </c:pt>
                <c:pt idx="1273">
                  <c:v>42.640212</c:v>
                </c:pt>
                <c:pt idx="1274">
                  <c:v>42.881923</c:v>
                </c:pt>
                <c:pt idx="1275">
                  <c:v>43.123758</c:v>
                </c:pt>
                <c:pt idx="1276">
                  <c:v>43.365717</c:v>
                </c:pt>
                <c:pt idx="1277">
                  <c:v>43.6078</c:v>
                </c:pt>
                <c:pt idx="1278">
                  <c:v>43.850008</c:v>
                </c:pt>
                <c:pt idx="1279">
                  <c:v>44.09234</c:v>
                </c:pt>
                <c:pt idx="1280">
                  <c:v>44.334798</c:v>
                </c:pt>
                <c:pt idx="1281">
                  <c:v>44.57738</c:v>
                </c:pt>
                <c:pt idx="1282">
                  <c:v>44.820088</c:v>
                </c:pt>
                <c:pt idx="1283">
                  <c:v>45.062922</c:v>
                </c:pt>
                <c:pt idx="1284">
                  <c:v>45.305881</c:v>
                </c:pt>
                <c:pt idx="1285">
                  <c:v>45.548966</c:v>
                </c:pt>
                <c:pt idx="1286">
                  <c:v>45.792177</c:v>
                </c:pt>
                <c:pt idx="1287">
                  <c:v>46.035515</c:v>
                </c:pt>
                <c:pt idx="1288">
                  <c:v>46.278979</c:v>
                </c:pt>
                <c:pt idx="1289">
                  <c:v>46.52257</c:v>
                </c:pt>
                <c:pt idx="1290">
                  <c:v>46.766287</c:v>
                </c:pt>
                <c:pt idx="1291">
                  <c:v>47.010131</c:v>
                </c:pt>
                <c:pt idx="1292">
                  <c:v>47.254102</c:v>
                </c:pt>
                <c:pt idx="1293">
                  <c:v>47.4982</c:v>
                </c:pt>
                <c:pt idx="1294">
                  <c:v>47.742425</c:v>
                </c:pt>
                <c:pt idx="1295">
                  <c:v>47.986777</c:v>
                </c:pt>
                <c:pt idx="1296">
                  <c:v>48.231257</c:v>
                </c:pt>
                <c:pt idx="1297">
                  <c:v>48.475863</c:v>
                </c:pt>
                <c:pt idx="1298">
                  <c:v>48.720597</c:v>
                </c:pt>
                <c:pt idx="1299">
                  <c:v>48.965459</c:v>
                </c:pt>
                <c:pt idx="1300">
                  <c:v>49.210448</c:v>
                </c:pt>
                <c:pt idx="1301">
                  <c:v>49.455564</c:v>
                </c:pt>
                <c:pt idx="1302">
                  <c:v>49.700807</c:v>
                </c:pt>
                <c:pt idx="1303">
                  <c:v>49.946178</c:v>
                </c:pt>
                <c:pt idx="1304">
                  <c:v>50.191676</c:v>
                </c:pt>
                <c:pt idx="1305">
                  <c:v>50.437301</c:v>
                </c:pt>
                <c:pt idx="1306">
                  <c:v>50.683054</c:v>
                </c:pt>
                <c:pt idx="1307">
                  <c:v>50.928934</c:v>
                </c:pt>
                <c:pt idx="1308">
                  <c:v>51.174941</c:v>
                </c:pt>
                <c:pt idx="1309">
                  <c:v>51.421075</c:v>
                </c:pt>
                <c:pt idx="1310">
                  <c:v>51.667335</c:v>
                </c:pt>
                <c:pt idx="1311">
                  <c:v>51.913723</c:v>
                </c:pt>
                <c:pt idx="1312">
                  <c:v>52.160237</c:v>
                </c:pt>
                <c:pt idx="1313">
                  <c:v>52.406878</c:v>
                </c:pt>
                <c:pt idx="1314">
                  <c:v>52.653646</c:v>
                </c:pt>
                <c:pt idx="1315">
                  <c:v>52.900539</c:v>
                </c:pt>
                <c:pt idx="1316">
                  <c:v>53.147559</c:v>
                </c:pt>
                <c:pt idx="1317">
                  <c:v>53.394705</c:v>
                </c:pt>
                <c:pt idx="1318">
                  <c:v>53.641976</c:v>
                </c:pt>
                <c:pt idx="1319">
                  <c:v>53.889373</c:v>
                </c:pt>
                <c:pt idx="1320">
                  <c:v>54.244194</c:v>
                </c:pt>
                <c:pt idx="1321">
                  <c:v>54.491896</c:v>
                </c:pt>
                <c:pt idx="1322">
                  <c:v>54.739723</c:v>
                </c:pt>
                <c:pt idx="1323">
                  <c:v>54.987674</c:v>
                </c:pt>
                <c:pt idx="1324">
                  <c:v>55.235749</c:v>
                </c:pt>
                <c:pt idx="1325">
                  <c:v>55.483949</c:v>
                </c:pt>
                <c:pt idx="1326">
                  <c:v>55.732272</c:v>
                </c:pt>
                <c:pt idx="1327">
                  <c:v>55.980719</c:v>
                </c:pt>
                <c:pt idx="1328">
                  <c:v>56.229289</c:v>
                </c:pt>
                <c:pt idx="1329">
                  <c:v>56.477981</c:v>
                </c:pt>
                <c:pt idx="1330">
                  <c:v>56.726797</c:v>
                </c:pt>
                <c:pt idx="1331">
                  <c:v>56.975734</c:v>
                </c:pt>
                <c:pt idx="1332">
                  <c:v>57.224793</c:v>
                </c:pt>
                <c:pt idx="1333">
                  <c:v>57.473974</c:v>
                </c:pt>
                <c:pt idx="1334">
                  <c:v>57.723276</c:v>
                </c:pt>
                <c:pt idx="1335">
                  <c:v>57.972699</c:v>
                </c:pt>
                <c:pt idx="1336">
                  <c:v>58.222242</c:v>
                </c:pt>
                <c:pt idx="1337">
                  <c:v>58.471905</c:v>
                </c:pt>
                <c:pt idx="1338">
                  <c:v>58.721688</c:v>
                </c:pt>
                <c:pt idx="1339">
                  <c:v>58.971589</c:v>
                </c:pt>
                <c:pt idx="1340">
                  <c:v>59.22161</c:v>
                </c:pt>
                <c:pt idx="1341">
                  <c:v>59.471748</c:v>
                </c:pt>
                <c:pt idx="1342">
                  <c:v>59.722004</c:v>
                </c:pt>
                <c:pt idx="1343">
                  <c:v>59.972378</c:v>
                </c:pt>
                <c:pt idx="1344">
                  <c:v>60.222868</c:v>
                </c:pt>
                <c:pt idx="1345">
                  <c:v>60.473475</c:v>
                </c:pt>
                <c:pt idx="1346">
                  <c:v>60.724197</c:v>
                </c:pt>
                <c:pt idx="1347">
                  <c:v>60.975035</c:v>
                </c:pt>
                <c:pt idx="1348">
                  <c:v>61.225987</c:v>
                </c:pt>
                <c:pt idx="1349">
                  <c:v>61.477054</c:v>
                </c:pt>
                <c:pt idx="1350">
                  <c:v>61.728234</c:v>
                </c:pt>
                <c:pt idx="1351">
                  <c:v>61.979528</c:v>
                </c:pt>
                <c:pt idx="1352">
                  <c:v>62.230934</c:v>
                </c:pt>
                <c:pt idx="1353">
                  <c:v>62.482452</c:v>
                </c:pt>
                <c:pt idx="1354">
                  <c:v>62.734081</c:v>
                </c:pt>
                <c:pt idx="1355">
                  <c:v>62.985821</c:v>
                </c:pt>
                <c:pt idx="1356">
                  <c:v>63.237671</c:v>
                </c:pt>
                <c:pt idx="1357">
                  <c:v>63.489631</c:v>
                </c:pt>
                <c:pt idx="1358">
                  <c:v>63.7417</c:v>
                </c:pt>
                <c:pt idx="1359">
                  <c:v>63.993876</c:v>
                </c:pt>
                <c:pt idx="1360">
                  <c:v>64.246161</c:v>
                </c:pt>
                <c:pt idx="1361">
                  <c:v>64.498552</c:v>
                </c:pt>
                <c:pt idx="1362">
                  <c:v>64.75105</c:v>
                </c:pt>
                <c:pt idx="1363">
                  <c:v>65.003653</c:v>
                </c:pt>
                <c:pt idx="1364">
                  <c:v>65.25636</c:v>
                </c:pt>
                <c:pt idx="1365">
                  <c:v>65.50917200000001</c:v>
                </c:pt>
                <c:pt idx="1366">
                  <c:v>65.76208800000001</c:v>
                </c:pt>
                <c:pt idx="1367">
                  <c:v>66.015106</c:v>
                </c:pt>
                <c:pt idx="1368">
                  <c:v>66.268226</c:v>
                </c:pt>
                <c:pt idx="1369">
                  <c:v>66.52144699999999</c:v>
                </c:pt>
                <c:pt idx="1370">
                  <c:v>66.77476799999999</c:v>
                </c:pt>
                <c:pt idx="1371">
                  <c:v>67.02819</c:v>
                </c:pt>
                <c:pt idx="1372">
                  <c:v>67.28171</c:v>
                </c:pt>
                <c:pt idx="1373">
                  <c:v>67.53532800000001</c:v>
                </c:pt>
                <c:pt idx="1374">
                  <c:v>67.789043</c:v>
                </c:pt>
                <c:pt idx="1375">
                  <c:v>68.042855</c:v>
                </c:pt>
                <c:pt idx="1376">
                  <c:v>68.296762</c:v>
                </c:pt>
                <c:pt idx="1377">
                  <c:v>68.550765</c:v>
                </c:pt>
                <c:pt idx="1378">
                  <c:v>68.804861</c:v>
                </c:pt>
                <c:pt idx="1379">
                  <c:v>69.05905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Hoja1!$G$1</c:f>
              <c:strCache>
                <c:ptCount val="1"/>
                <c:pt idx="0">
                  <c:v>Inclin. (°)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Hoja1!$F$2:$F$43200</c:f>
              <c:numCache>
                <c:formatCode>0.00</c:formatCode>
                <c:ptCount val="43199"/>
                <c:pt idx="0">
                  <c:v>82.212351</c:v>
                </c:pt>
                <c:pt idx="1">
                  <c:v>82.470682</c:v>
                </c:pt>
                <c:pt idx="2">
                  <c:v>82.729049</c:v>
                </c:pt>
                <c:pt idx="3">
                  <c:v>82.987452</c:v>
                </c:pt>
                <c:pt idx="4">
                  <c:v>83.24588799999999</c:v>
                </c:pt>
                <c:pt idx="5">
                  <c:v>83.504358</c:v>
                </c:pt>
                <c:pt idx="6">
                  <c:v>83.762859</c:v>
                </c:pt>
                <c:pt idx="7">
                  <c:v>84.02139099999999</c:v>
                </c:pt>
                <c:pt idx="8">
                  <c:v>84.279951</c:v>
                </c:pt>
                <c:pt idx="9">
                  <c:v>84.53854</c:v>
                </c:pt>
                <c:pt idx="10">
                  <c:v>84.797154</c:v>
                </c:pt>
                <c:pt idx="11">
                  <c:v>85.05579400000001</c:v>
                </c:pt>
                <c:pt idx="12">
                  <c:v>85.314458</c:v>
                </c:pt>
                <c:pt idx="13">
                  <c:v>85.573145</c:v>
                </c:pt>
                <c:pt idx="14">
                  <c:v>85.831853</c:v>
                </c:pt>
                <c:pt idx="15">
                  <c:v>86.090581</c:v>
                </c:pt>
                <c:pt idx="16">
                  <c:v>86.349328</c:v>
                </c:pt>
                <c:pt idx="17">
                  <c:v>86.608092</c:v>
                </c:pt>
                <c:pt idx="18">
                  <c:v>86.866872</c:v>
                </c:pt>
                <c:pt idx="19">
                  <c:v>87.125668</c:v>
                </c:pt>
                <c:pt idx="20">
                  <c:v>87.384477</c:v>
                </c:pt>
                <c:pt idx="21">
                  <c:v>87.643298</c:v>
                </c:pt>
                <c:pt idx="22">
                  <c:v>87.90213</c:v>
                </c:pt>
                <c:pt idx="23">
                  <c:v>88.160972</c:v>
                </c:pt>
                <c:pt idx="24">
                  <c:v>88.419822</c:v>
                </c:pt>
                <c:pt idx="25">
                  <c:v>88.678679</c:v>
                </c:pt>
                <c:pt idx="26">
                  <c:v>88.937542</c:v>
                </c:pt>
                <c:pt idx="27">
                  <c:v>89.19641</c:v>
                </c:pt>
                <c:pt idx="28">
                  <c:v>89.45528</c:v>
                </c:pt>
                <c:pt idx="29">
                  <c:v>89.714152</c:v>
                </c:pt>
                <c:pt idx="30">
                  <c:v>89.973025</c:v>
                </c:pt>
                <c:pt idx="31">
                  <c:v>90.231897</c:v>
                </c:pt>
                <c:pt idx="32">
                  <c:v>90.490767</c:v>
                </c:pt>
                <c:pt idx="33">
                  <c:v>90.749634</c:v>
                </c:pt>
                <c:pt idx="34">
                  <c:v>91.008495</c:v>
                </c:pt>
                <c:pt idx="35">
                  <c:v>91.267351</c:v>
                </c:pt>
                <c:pt idx="36">
                  <c:v>91.526199</c:v>
                </c:pt>
                <c:pt idx="37">
                  <c:v>91.785039</c:v>
                </c:pt>
                <c:pt idx="38">
                  <c:v>92.043869</c:v>
                </c:pt>
                <c:pt idx="39">
                  <c:v>92.30268700000001</c:v>
                </c:pt>
                <c:pt idx="40">
                  <c:v>92.561493</c:v>
                </c:pt>
                <c:pt idx="41">
                  <c:v>92.820285</c:v>
                </c:pt>
                <c:pt idx="42">
                  <c:v>93.07906199999999</c:v>
                </c:pt>
                <c:pt idx="43">
                  <c:v>93.337822</c:v>
                </c:pt>
                <c:pt idx="44">
                  <c:v>93.596565</c:v>
                </c:pt>
                <c:pt idx="45">
                  <c:v>93.855288</c:v>
                </c:pt>
                <c:pt idx="46">
                  <c:v>94.113992</c:v>
                </c:pt>
                <c:pt idx="47">
                  <c:v>94.37267300000001</c:v>
                </c:pt>
                <c:pt idx="48">
                  <c:v>94.631332</c:v>
                </c:pt>
                <c:pt idx="49">
                  <c:v>94.889966</c:v>
                </c:pt>
                <c:pt idx="50">
                  <c:v>95.14857499999999</c:v>
                </c:pt>
                <c:pt idx="51">
                  <c:v>95.407156</c:v>
                </c:pt>
                <c:pt idx="52">
                  <c:v>95.66571</c:v>
                </c:pt>
                <c:pt idx="53">
                  <c:v>95.924235</c:v>
                </c:pt>
                <c:pt idx="54">
                  <c:v>96.18272899999999</c:v>
                </c:pt>
                <c:pt idx="55">
                  <c:v>96.441191</c:v>
                </c:pt>
                <c:pt idx="56">
                  <c:v>96.699619</c:v>
                </c:pt>
                <c:pt idx="57">
                  <c:v>96.958014</c:v>
                </c:pt>
                <c:pt idx="58">
                  <c:v>97.21637200000001</c:v>
                </c:pt>
                <c:pt idx="59">
                  <c:v>97.474694</c:v>
                </c:pt>
                <c:pt idx="60">
                  <c:v>97.831976</c:v>
                </c:pt>
                <c:pt idx="61">
                  <c:v>98.090205</c:v>
                </c:pt>
                <c:pt idx="62">
                  <c:v>98.348392</c:v>
                </c:pt>
                <c:pt idx="63">
                  <c:v>98.606537</c:v>
                </c:pt>
                <c:pt idx="64">
                  <c:v>98.864639</c:v>
                </c:pt>
                <c:pt idx="65">
                  <c:v>99.12269499999999</c:v>
                </c:pt>
                <c:pt idx="66">
                  <c:v>99.380706</c:v>
                </c:pt>
                <c:pt idx="67">
                  <c:v>99.63866899999999</c:v>
                </c:pt>
                <c:pt idx="68">
                  <c:v>99.900882</c:v>
                </c:pt>
                <c:pt idx="69">
                  <c:v>100.154448</c:v>
                </c:pt>
                <c:pt idx="70">
                  <c:v>100.416559</c:v>
                </c:pt>
                <c:pt idx="71">
                  <c:v>100.670024</c:v>
                </c:pt>
                <c:pt idx="72">
                  <c:v>100.927733</c:v>
                </c:pt>
                <c:pt idx="73">
                  <c:v>101.185387</c:v>
                </c:pt>
                <c:pt idx="74">
                  <c:v>101.442986</c:v>
                </c:pt>
                <c:pt idx="75">
                  <c:v>101.704819</c:v>
                </c:pt>
                <c:pt idx="76">
                  <c:v>101.958011</c:v>
                </c:pt>
                <c:pt idx="77">
                  <c:v>102.219725</c:v>
                </c:pt>
                <c:pt idx="78">
                  <c:v>102.4728</c:v>
                </c:pt>
                <c:pt idx="79">
                  <c:v>102.730102</c:v>
                </c:pt>
                <c:pt idx="80">
                  <c:v>102.987342</c:v>
                </c:pt>
                <c:pt idx="81">
                  <c:v>103.248804</c:v>
                </c:pt>
                <c:pt idx="82">
                  <c:v>103.50163</c:v>
                </c:pt>
                <c:pt idx="83">
                  <c:v>103.758675</c:v>
                </c:pt>
                <c:pt idx="84">
                  <c:v>104.019936</c:v>
                </c:pt>
                <c:pt idx="85">
                  <c:v>104.272564</c:v>
                </c:pt>
                <c:pt idx="86">
                  <c:v>104.529404</c:v>
                </c:pt>
                <c:pt idx="87">
                  <c:v>104.790454</c:v>
                </c:pt>
                <c:pt idx="88">
                  <c:v>105.047151</c:v>
                </c:pt>
                <c:pt idx="89">
                  <c:v>105.2995</c:v>
                </c:pt>
                <c:pt idx="90">
                  <c:v>105.560328</c:v>
                </c:pt>
                <c:pt idx="91">
                  <c:v>105.816804</c:v>
                </c:pt>
                <c:pt idx="92">
                  <c:v>106.068932</c:v>
                </c:pt>
                <c:pt idx="93">
                  <c:v>106.329529</c:v>
                </c:pt>
                <c:pt idx="94">
                  <c:v>106.581505</c:v>
                </c:pt>
                <c:pt idx="95">
                  <c:v>106.841942</c:v>
                </c:pt>
                <c:pt idx="96">
                  <c:v>107.09803</c:v>
                </c:pt>
                <c:pt idx="97">
                  <c:v>107.354036</c:v>
                </c:pt>
                <c:pt idx="98">
                  <c:v>107.60996</c:v>
                </c:pt>
                <c:pt idx="99">
                  <c:v>107.865802</c:v>
                </c:pt>
                <c:pt idx="100">
                  <c:v>108.121559</c:v>
                </c:pt>
                <c:pt idx="101">
                  <c:v>108.377232</c:v>
                </c:pt>
                <c:pt idx="102">
                  <c:v>108.632819</c:v>
                </c:pt>
                <c:pt idx="103">
                  <c:v>108.888318</c:v>
                </c:pt>
                <c:pt idx="104">
                  <c:v>109.143731</c:v>
                </c:pt>
                <c:pt idx="105">
                  <c:v>109.399054</c:v>
                </c:pt>
                <c:pt idx="106">
                  <c:v>109.654288</c:v>
                </c:pt>
                <c:pt idx="107">
                  <c:v>109.909431</c:v>
                </c:pt>
                <c:pt idx="108">
                  <c:v>110.164482</c:v>
                </c:pt>
                <c:pt idx="109">
                  <c:v>110.419441</c:v>
                </c:pt>
                <c:pt idx="110">
                  <c:v>110.674307</c:v>
                </c:pt>
                <c:pt idx="111">
                  <c:v>110.929079</c:v>
                </c:pt>
                <c:pt idx="112">
                  <c:v>111.183755</c:v>
                </c:pt>
                <c:pt idx="113">
                  <c:v>111.438336</c:v>
                </c:pt>
                <c:pt idx="114">
                  <c:v>111.692819</c:v>
                </c:pt>
                <c:pt idx="115">
                  <c:v>111.947205</c:v>
                </c:pt>
                <c:pt idx="116">
                  <c:v>112.201493</c:v>
                </c:pt>
                <c:pt idx="117">
                  <c:v>112.455681</c:v>
                </c:pt>
                <c:pt idx="118">
                  <c:v>112.709769</c:v>
                </c:pt>
                <c:pt idx="119">
                  <c:v>112.963756</c:v>
                </c:pt>
                <c:pt idx="120">
                  <c:v>113.319167</c:v>
                </c:pt>
                <c:pt idx="121">
                  <c:v>113.572908</c:v>
                </c:pt>
                <c:pt idx="122">
                  <c:v>113.826546</c:v>
                </c:pt>
                <c:pt idx="123">
                  <c:v>114.08008</c:v>
                </c:pt>
                <c:pt idx="124">
                  <c:v>114.333508</c:v>
                </c:pt>
                <c:pt idx="125">
                  <c:v>114.58683</c:v>
                </c:pt>
                <c:pt idx="126">
                  <c:v>114.840046</c:v>
                </c:pt>
                <c:pt idx="127">
                  <c:v>115.093154</c:v>
                </c:pt>
                <c:pt idx="128">
                  <c:v>115.346155</c:v>
                </c:pt>
                <c:pt idx="129">
                  <c:v>115.599046</c:v>
                </c:pt>
                <c:pt idx="130">
                  <c:v>115.851828</c:v>
                </c:pt>
                <c:pt idx="131">
                  <c:v>116.1045</c:v>
                </c:pt>
                <c:pt idx="132">
                  <c:v>116.357061</c:v>
                </c:pt>
                <c:pt idx="133">
                  <c:v>116.609511</c:v>
                </c:pt>
                <c:pt idx="134">
                  <c:v>116.861848</c:v>
                </c:pt>
                <c:pt idx="135">
                  <c:v>117.114073</c:v>
                </c:pt>
                <c:pt idx="136">
                  <c:v>117.366184</c:v>
                </c:pt>
                <c:pt idx="137">
                  <c:v>117.618182</c:v>
                </c:pt>
                <c:pt idx="138">
                  <c:v>117.870065</c:v>
                </c:pt>
                <c:pt idx="139">
                  <c:v>118.121832</c:v>
                </c:pt>
                <c:pt idx="140">
                  <c:v>118.373484</c:v>
                </c:pt>
                <c:pt idx="141">
                  <c:v>118.625019</c:v>
                </c:pt>
                <c:pt idx="142">
                  <c:v>118.876438</c:v>
                </c:pt>
                <c:pt idx="143">
                  <c:v>119.127739</c:v>
                </c:pt>
                <c:pt idx="144">
                  <c:v>119.378922</c:v>
                </c:pt>
                <c:pt idx="145">
                  <c:v>119.629986</c:v>
                </c:pt>
                <c:pt idx="146">
                  <c:v>119.880932</c:v>
                </c:pt>
                <c:pt idx="147">
                  <c:v>120.131758</c:v>
                </c:pt>
                <c:pt idx="148">
                  <c:v>120.382464</c:v>
                </c:pt>
                <c:pt idx="149">
                  <c:v>120.633049</c:v>
                </c:pt>
                <c:pt idx="150">
                  <c:v>120.883514</c:v>
                </c:pt>
                <c:pt idx="151">
                  <c:v>121.133857</c:v>
                </c:pt>
                <c:pt idx="152">
                  <c:v>121.384078</c:v>
                </c:pt>
                <c:pt idx="153">
                  <c:v>121.634177</c:v>
                </c:pt>
                <c:pt idx="154">
                  <c:v>121.884153</c:v>
                </c:pt>
                <c:pt idx="155">
                  <c:v>122.134006</c:v>
                </c:pt>
                <c:pt idx="156">
                  <c:v>122.383736</c:v>
                </c:pt>
                <c:pt idx="157">
                  <c:v>122.633341</c:v>
                </c:pt>
                <c:pt idx="158">
                  <c:v>122.882823</c:v>
                </c:pt>
                <c:pt idx="159">
                  <c:v>123.132179</c:v>
                </c:pt>
                <c:pt idx="160">
                  <c:v>123.381411</c:v>
                </c:pt>
                <c:pt idx="161">
                  <c:v>123.630517</c:v>
                </c:pt>
                <c:pt idx="162">
                  <c:v>123.879497</c:v>
                </c:pt>
                <c:pt idx="163">
                  <c:v>124.128352</c:v>
                </c:pt>
                <c:pt idx="164">
                  <c:v>124.37708</c:v>
                </c:pt>
                <c:pt idx="165">
                  <c:v>124.625681</c:v>
                </c:pt>
                <c:pt idx="166">
                  <c:v>124.874156</c:v>
                </c:pt>
                <c:pt idx="167">
                  <c:v>125.122503</c:v>
                </c:pt>
                <c:pt idx="168">
                  <c:v>125.370723</c:v>
                </c:pt>
                <c:pt idx="169">
                  <c:v>125.618815</c:v>
                </c:pt>
                <c:pt idx="170">
                  <c:v>125.86678</c:v>
                </c:pt>
                <c:pt idx="171">
                  <c:v>126.114616</c:v>
                </c:pt>
                <c:pt idx="172">
                  <c:v>126.362324</c:v>
                </c:pt>
                <c:pt idx="173">
                  <c:v>126.609903</c:v>
                </c:pt>
                <c:pt idx="174">
                  <c:v>126.857353</c:v>
                </c:pt>
                <c:pt idx="175">
                  <c:v>127.104675</c:v>
                </c:pt>
                <c:pt idx="176">
                  <c:v>127.351867</c:v>
                </c:pt>
                <c:pt idx="177">
                  <c:v>127.59893</c:v>
                </c:pt>
                <c:pt idx="178">
                  <c:v>127.845863</c:v>
                </c:pt>
                <c:pt idx="179">
                  <c:v>128.092667</c:v>
                </c:pt>
                <c:pt idx="180">
                  <c:v>128.433866</c:v>
                </c:pt>
                <c:pt idx="181">
                  <c:v>128.68036</c:v>
                </c:pt>
                <c:pt idx="182">
                  <c:v>128.926725</c:v>
                </c:pt>
                <c:pt idx="183">
                  <c:v>129.17296</c:v>
                </c:pt>
                <c:pt idx="184">
                  <c:v>129.419065</c:v>
                </c:pt>
                <c:pt idx="185">
                  <c:v>129.665039</c:v>
                </c:pt>
                <c:pt idx="186">
                  <c:v>129.910883</c:v>
                </c:pt>
                <c:pt idx="187">
                  <c:v>130.156597</c:v>
                </c:pt>
                <c:pt idx="188">
                  <c:v>130.402181</c:v>
                </c:pt>
                <c:pt idx="189">
                  <c:v>130.651724</c:v>
                </c:pt>
                <c:pt idx="190">
                  <c:v>130.892957</c:v>
                </c:pt>
                <c:pt idx="191">
                  <c:v>131.13815</c:v>
                </c:pt>
                <c:pt idx="192">
                  <c:v>131.383212</c:v>
                </c:pt>
                <c:pt idx="193">
                  <c:v>131.628145</c:v>
                </c:pt>
                <c:pt idx="194">
                  <c:v>131.877025</c:v>
                </c:pt>
                <c:pt idx="195">
                  <c:v>132.117618</c:v>
                </c:pt>
                <c:pt idx="196">
                  <c:v>132.366234</c:v>
                </c:pt>
                <c:pt idx="197">
                  <c:v>132.610644</c:v>
                </c:pt>
                <c:pt idx="198">
                  <c:v>132.850853</c:v>
                </c:pt>
                <c:pt idx="199">
                  <c:v>133.099073</c:v>
                </c:pt>
                <c:pt idx="200">
                  <c:v>133.343092</c:v>
                </c:pt>
                <c:pt idx="201">
                  <c:v>133.586983</c:v>
                </c:pt>
                <c:pt idx="202">
                  <c:v>133.826682</c:v>
                </c:pt>
                <c:pt idx="203">
                  <c:v>134.070315</c:v>
                </c:pt>
                <c:pt idx="204">
                  <c:v>134.317876</c:v>
                </c:pt>
                <c:pt idx="205">
                  <c:v>134.561249</c:v>
                </c:pt>
                <c:pt idx="206">
                  <c:v>134.804493</c:v>
                </c:pt>
                <c:pt idx="207">
                  <c:v>135.047608</c:v>
                </c:pt>
                <c:pt idx="208">
                  <c:v>135.286546</c:v>
                </c:pt>
                <c:pt idx="209">
                  <c:v>135.533453</c:v>
                </c:pt>
                <c:pt idx="210">
                  <c:v>135.772138</c:v>
                </c:pt>
                <c:pt idx="211">
                  <c:v>136.018785</c:v>
                </c:pt>
                <c:pt idx="212">
                  <c:v>136.26126</c:v>
                </c:pt>
                <c:pt idx="213">
                  <c:v>136.499568</c:v>
                </c:pt>
                <c:pt idx="214">
                  <c:v>136.745826</c:v>
                </c:pt>
                <c:pt idx="215">
                  <c:v>136.987919</c:v>
                </c:pt>
                <c:pt idx="216">
                  <c:v>137.229885</c:v>
                </c:pt>
                <c:pt idx="217">
                  <c:v>137.471725</c:v>
                </c:pt>
                <c:pt idx="218">
                  <c:v>137.713439</c:v>
                </c:pt>
                <c:pt idx="219">
                  <c:v>137.955027</c:v>
                </c:pt>
                <c:pt idx="220">
                  <c:v>138.196489</c:v>
                </c:pt>
                <c:pt idx="221">
                  <c:v>138.437827</c:v>
                </c:pt>
                <c:pt idx="222">
                  <c:v>138.679039</c:v>
                </c:pt>
                <c:pt idx="223">
                  <c:v>138.920127</c:v>
                </c:pt>
                <c:pt idx="224">
                  <c:v>139.161091</c:v>
                </c:pt>
                <c:pt idx="225">
                  <c:v>139.401931</c:v>
                </c:pt>
                <c:pt idx="226">
                  <c:v>139.642648</c:v>
                </c:pt>
                <c:pt idx="227">
                  <c:v>139.883242</c:v>
                </c:pt>
                <c:pt idx="228">
                  <c:v>140.123713</c:v>
                </c:pt>
                <c:pt idx="229">
                  <c:v>140.364062</c:v>
                </c:pt>
                <c:pt idx="230">
                  <c:v>140.604289</c:v>
                </c:pt>
                <c:pt idx="231">
                  <c:v>140.844395</c:v>
                </c:pt>
                <c:pt idx="232">
                  <c:v>141.08438</c:v>
                </c:pt>
                <c:pt idx="233">
                  <c:v>141.324245</c:v>
                </c:pt>
                <c:pt idx="234">
                  <c:v>141.563989</c:v>
                </c:pt>
                <c:pt idx="235">
                  <c:v>141.803614</c:v>
                </c:pt>
                <c:pt idx="236">
                  <c:v>142.04312</c:v>
                </c:pt>
                <c:pt idx="237">
                  <c:v>142.282507</c:v>
                </c:pt>
                <c:pt idx="238">
                  <c:v>142.521776</c:v>
                </c:pt>
                <c:pt idx="239">
                  <c:v>142.760927</c:v>
                </c:pt>
                <c:pt idx="240">
                  <c:v>143.095542</c:v>
                </c:pt>
                <c:pt idx="241">
                  <c:v>143.330433</c:v>
                </c:pt>
                <c:pt idx="242">
                  <c:v>143.573168</c:v>
                </c:pt>
                <c:pt idx="243">
                  <c:v>143.807832</c:v>
                </c:pt>
                <c:pt idx="244">
                  <c:v>144.050333</c:v>
                </c:pt>
                <c:pt idx="245">
                  <c:v>144.288744</c:v>
                </c:pt>
                <c:pt idx="246">
                  <c:v>144.52307</c:v>
                </c:pt>
                <c:pt idx="247">
                  <c:v>144.765225</c:v>
                </c:pt>
                <c:pt idx="248">
                  <c:v>144.999329</c:v>
                </c:pt>
                <c:pt idx="249">
                  <c:v>145.241256</c:v>
                </c:pt>
                <c:pt idx="250">
                  <c:v>145.479104</c:v>
                </c:pt>
                <c:pt idx="251">
                  <c:v>145.716841</c:v>
                </c:pt>
                <c:pt idx="252">
                  <c:v>145.950509</c:v>
                </c:pt>
                <c:pt idx="253">
                  <c:v>146.191986</c:v>
                </c:pt>
                <c:pt idx="254">
                  <c:v>146.425439</c:v>
                </c:pt>
                <c:pt idx="255">
                  <c:v>146.666696</c:v>
                </c:pt>
                <c:pt idx="256">
                  <c:v>146.903889</c:v>
                </c:pt>
                <c:pt idx="257">
                  <c:v>147.140975</c:v>
                </c:pt>
                <c:pt idx="258">
                  <c:v>147.377955</c:v>
                </c:pt>
                <c:pt idx="259">
                  <c:v>147.614829</c:v>
                </c:pt>
                <c:pt idx="260">
                  <c:v>147.851598</c:v>
                </c:pt>
                <c:pt idx="261">
                  <c:v>148.088264</c:v>
                </c:pt>
                <c:pt idx="262">
                  <c:v>148.324825</c:v>
                </c:pt>
                <c:pt idx="263">
                  <c:v>148.561284</c:v>
                </c:pt>
                <c:pt idx="264">
                  <c:v>148.797641</c:v>
                </c:pt>
                <c:pt idx="265">
                  <c:v>149.033896</c:v>
                </c:pt>
                <c:pt idx="266">
                  <c:v>149.270051</c:v>
                </c:pt>
                <c:pt idx="267">
                  <c:v>149.506106</c:v>
                </c:pt>
                <c:pt idx="268">
                  <c:v>149.742062</c:v>
                </c:pt>
                <c:pt idx="269">
                  <c:v>149.977919</c:v>
                </c:pt>
                <c:pt idx="270">
                  <c:v>150.213679</c:v>
                </c:pt>
                <c:pt idx="271">
                  <c:v>150.449341</c:v>
                </c:pt>
                <c:pt idx="272">
                  <c:v>150.684908</c:v>
                </c:pt>
                <c:pt idx="273">
                  <c:v>150.920379</c:v>
                </c:pt>
                <c:pt idx="274">
                  <c:v>151.155756</c:v>
                </c:pt>
                <c:pt idx="275">
                  <c:v>151.391039</c:v>
                </c:pt>
                <c:pt idx="276">
                  <c:v>151.626229</c:v>
                </c:pt>
                <c:pt idx="277">
                  <c:v>151.861327</c:v>
                </c:pt>
                <c:pt idx="278">
                  <c:v>152.096333</c:v>
                </c:pt>
                <c:pt idx="279">
                  <c:v>152.331249</c:v>
                </c:pt>
                <c:pt idx="280">
                  <c:v>152.566075</c:v>
                </c:pt>
                <c:pt idx="281">
                  <c:v>152.800813</c:v>
                </c:pt>
                <c:pt idx="282">
                  <c:v>153.035462</c:v>
                </c:pt>
                <c:pt idx="283">
                  <c:v>153.270025</c:v>
                </c:pt>
                <c:pt idx="284">
                  <c:v>153.504501</c:v>
                </c:pt>
                <c:pt idx="285">
                  <c:v>153.738892</c:v>
                </c:pt>
                <c:pt idx="286">
                  <c:v>153.973198</c:v>
                </c:pt>
                <c:pt idx="287">
                  <c:v>154.20742</c:v>
                </c:pt>
                <c:pt idx="288">
                  <c:v>154.44156</c:v>
                </c:pt>
                <c:pt idx="289">
                  <c:v>154.675617</c:v>
                </c:pt>
                <c:pt idx="290">
                  <c:v>154.909594</c:v>
                </c:pt>
                <c:pt idx="291">
                  <c:v>155.143491</c:v>
                </c:pt>
                <c:pt idx="292">
                  <c:v>155.377308</c:v>
                </c:pt>
                <c:pt idx="293">
                  <c:v>155.611048</c:v>
                </c:pt>
                <c:pt idx="294">
                  <c:v>155.844709</c:v>
                </c:pt>
                <c:pt idx="295">
                  <c:v>156.078295</c:v>
                </c:pt>
                <c:pt idx="296">
                  <c:v>156.311805</c:v>
                </c:pt>
                <c:pt idx="297">
                  <c:v>156.54524</c:v>
                </c:pt>
                <c:pt idx="298">
                  <c:v>156.778602</c:v>
                </c:pt>
                <c:pt idx="299">
                  <c:v>157.011891</c:v>
                </c:pt>
                <c:pt idx="300">
                  <c:v>157.338376</c:v>
                </c:pt>
                <c:pt idx="301">
                  <c:v>157.571494</c:v>
                </c:pt>
                <c:pt idx="302">
                  <c:v>157.804544</c:v>
                </c:pt>
                <c:pt idx="303">
                  <c:v>158.037525</c:v>
                </c:pt>
                <c:pt idx="304">
                  <c:v>158.270438</c:v>
                </c:pt>
                <c:pt idx="305">
                  <c:v>158.503285</c:v>
                </c:pt>
                <c:pt idx="306">
                  <c:v>158.736067</c:v>
                </c:pt>
                <c:pt idx="307">
                  <c:v>158.968784</c:v>
                </c:pt>
                <c:pt idx="308">
                  <c:v>159.201438</c:v>
                </c:pt>
                <c:pt idx="309">
                  <c:v>159.434029</c:v>
                </c:pt>
                <c:pt idx="310">
                  <c:v>159.666559</c:v>
                </c:pt>
                <c:pt idx="311">
                  <c:v>159.899029</c:v>
                </c:pt>
                <c:pt idx="312">
                  <c:v>160.131439</c:v>
                </c:pt>
                <c:pt idx="313">
                  <c:v>160.363791</c:v>
                </c:pt>
                <c:pt idx="314">
                  <c:v>160.596085</c:v>
                </c:pt>
                <c:pt idx="315">
                  <c:v>160.828324</c:v>
                </c:pt>
                <c:pt idx="316">
                  <c:v>161.060507</c:v>
                </c:pt>
                <c:pt idx="317">
                  <c:v>161.292636</c:v>
                </c:pt>
                <c:pt idx="318">
                  <c:v>161.524712</c:v>
                </c:pt>
                <c:pt idx="319">
                  <c:v>161.756736</c:v>
                </c:pt>
                <c:pt idx="320">
                  <c:v>161.988709</c:v>
                </c:pt>
                <c:pt idx="321">
                  <c:v>162.220632</c:v>
                </c:pt>
                <c:pt idx="322">
                  <c:v>162.452506</c:v>
                </c:pt>
                <c:pt idx="323">
                  <c:v>162.684332</c:v>
                </c:pt>
                <c:pt idx="324">
                  <c:v>162.916112</c:v>
                </c:pt>
                <c:pt idx="325">
                  <c:v>163.147846</c:v>
                </c:pt>
                <c:pt idx="326">
                  <c:v>163.379535</c:v>
                </c:pt>
                <c:pt idx="327">
                  <c:v>163.611182</c:v>
                </c:pt>
                <c:pt idx="328">
                  <c:v>163.842786</c:v>
                </c:pt>
                <c:pt idx="329">
                  <c:v>164.074348</c:v>
                </c:pt>
                <c:pt idx="330">
                  <c:v>164.305871</c:v>
                </c:pt>
                <c:pt idx="331">
                  <c:v>164.537355</c:v>
                </c:pt>
                <c:pt idx="332">
                  <c:v>164.768801</c:v>
                </c:pt>
                <c:pt idx="333">
                  <c:v>165.00021</c:v>
                </c:pt>
                <c:pt idx="334">
                  <c:v>165.231583</c:v>
                </c:pt>
                <c:pt idx="335">
                  <c:v>165.462922</c:v>
                </c:pt>
                <c:pt idx="336">
                  <c:v>165.694228</c:v>
                </c:pt>
                <c:pt idx="337">
                  <c:v>165.925501</c:v>
                </c:pt>
                <c:pt idx="338">
                  <c:v>166.156744</c:v>
                </c:pt>
                <c:pt idx="339">
                  <c:v>166.387956</c:v>
                </c:pt>
                <c:pt idx="340">
                  <c:v>166.61914</c:v>
                </c:pt>
                <c:pt idx="341">
                  <c:v>166.850296</c:v>
                </c:pt>
                <c:pt idx="342">
                  <c:v>167.081426</c:v>
                </c:pt>
                <c:pt idx="343">
                  <c:v>167.31253</c:v>
                </c:pt>
                <c:pt idx="344">
                  <c:v>167.54361</c:v>
                </c:pt>
                <c:pt idx="345">
                  <c:v>167.774668</c:v>
                </c:pt>
                <c:pt idx="346">
                  <c:v>168.005703</c:v>
                </c:pt>
                <c:pt idx="347">
                  <c:v>168.236718</c:v>
                </c:pt>
                <c:pt idx="348">
                  <c:v>168.467713</c:v>
                </c:pt>
                <c:pt idx="349">
                  <c:v>168.69869</c:v>
                </c:pt>
                <c:pt idx="350">
                  <c:v>168.92965</c:v>
                </c:pt>
                <c:pt idx="351">
                  <c:v>169.160594</c:v>
                </c:pt>
                <c:pt idx="352">
                  <c:v>169.391524</c:v>
                </c:pt>
                <c:pt idx="353">
                  <c:v>169.622439</c:v>
                </c:pt>
                <c:pt idx="354">
                  <c:v>169.853343</c:v>
                </c:pt>
                <c:pt idx="355">
                  <c:v>170.084235</c:v>
                </c:pt>
                <c:pt idx="356">
                  <c:v>170.315118</c:v>
                </c:pt>
                <c:pt idx="357">
                  <c:v>170.545991</c:v>
                </c:pt>
                <c:pt idx="358">
                  <c:v>170.776857</c:v>
                </c:pt>
                <c:pt idx="359">
                  <c:v>171.007717</c:v>
                </c:pt>
                <c:pt idx="360">
                  <c:v>171.330913</c:v>
                </c:pt>
                <c:pt idx="361">
                  <c:v>171.561762</c:v>
                </c:pt>
                <c:pt idx="362">
                  <c:v>171.79261</c:v>
                </c:pt>
                <c:pt idx="363">
                  <c:v>172.023456</c:v>
                </c:pt>
                <c:pt idx="364">
                  <c:v>172.254303</c:v>
                </c:pt>
                <c:pt idx="365">
                  <c:v>172.485151</c:v>
                </c:pt>
                <c:pt idx="366">
                  <c:v>172.716002</c:v>
                </c:pt>
                <c:pt idx="367">
                  <c:v>172.946857</c:v>
                </c:pt>
                <c:pt idx="368">
                  <c:v>173.177717</c:v>
                </c:pt>
                <c:pt idx="369">
                  <c:v>173.408584</c:v>
                </c:pt>
                <c:pt idx="370">
                  <c:v>173.639458</c:v>
                </c:pt>
                <c:pt idx="371">
                  <c:v>173.870341</c:v>
                </c:pt>
                <c:pt idx="372">
                  <c:v>174.101234</c:v>
                </c:pt>
                <c:pt idx="373">
                  <c:v>174.332138</c:v>
                </c:pt>
                <c:pt idx="374">
                  <c:v>174.563055</c:v>
                </c:pt>
                <c:pt idx="375">
                  <c:v>174.793986</c:v>
                </c:pt>
                <c:pt idx="376">
                  <c:v>175.024933</c:v>
                </c:pt>
                <c:pt idx="377">
                  <c:v>175.255895</c:v>
                </c:pt>
                <c:pt idx="378">
                  <c:v>175.486875</c:v>
                </c:pt>
                <c:pt idx="379">
                  <c:v>175.717874</c:v>
                </c:pt>
                <c:pt idx="380">
                  <c:v>175.948893</c:v>
                </c:pt>
                <c:pt idx="381">
                  <c:v>176.179933</c:v>
                </c:pt>
                <c:pt idx="382">
                  <c:v>176.410996</c:v>
                </c:pt>
                <c:pt idx="383">
                  <c:v>176.642083</c:v>
                </c:pt>
                <c:pt idx="384">
                  <c:v>176.873195</c:v>
                </c:pt>
                <c:pt idx="385">
                  <c:v>177.104334</c:v>
                </c:pt>
                <c:pt idx="386">
                  <c:v>177.3355</c:v>
                </c:pt>
                <c:pt idx="387">
                  <c:v>177.566695</c:v>
                </c:pt>
                <c:pt idx="388">
                  <c:v>177.79792</c:v>
                </c:pt>
                <c:pt idx="389">
                  <c:v>178.029177</c:v>
                </c:pt>
                <c:pt idx="390">
                  <c:v>178.260467</c:v>
                </c:pt>
                <c:pt idx="391">
                  <c:v>178.49179</c:v>
                </c:pt>
                <c:pt idx="392">
                  <c:v>178.723149</c:v>
                </c:pt>
                <c:pt idx="393">
                  <c:v>178.954545</c:v>
                </c:pt>
                <c:pt idx="394">
                  <c:v>179.185978</c:v>
                </c:pt>
                <c:pt idx="395">
                  <c:v>179.41745</c:v>
                </c:pt>
                <c:pt idx="396">
                  <c:v>179.648963</c:v>
                </c:pt>
                <c:pt idx="397">
                  <c:v>179.880518</c:v>
                </c:pt>
                <c:pt idx="398">
                  <c:v>0.112115</c:v>
                </c:pt>
                <c:pt idx="399">
                  <c:v>0.343757</c:v>
                </c:pt>
                <c:pt idx="400">
                  <c:v>0.575444</c:v>
                </c:pt>
                <c:pt idx="401">
                  <c:v>0.807178</c:v>
                </c:pt>
                <c:pt idx="402">
                  <c:v>1.038959</c:v>
                </c:pt>
                <c:pt idx="403">
                  <c:v>1.270791</c:v>
                </c:pt>
                <c:pt idx="404">
                  <c:v>1.502672</c:v>
                </c:pt>
                <c:pt idx="405">
                  <c:v>1.734606</c:v>
                </c:pt>
                <c:pt idx="406">
                  <c:v>1.966593</c:v>
                </c:pt>
                <c:pt idx="407">
                  <c:v>2.198634</c:v>
                </c:pt>
                <c:pt idx="408">
                  <c:v>2.430731</c:v>
                </c:pt>
                <c:pt idx="409">
                  <c:v>2.662885</c:v>
                </c:pt>
                <c:pt idx="410">
                  <c:v>2.895098</c:v>
                </c:pt>
                <c:pt idx="411">
                  <c:v>3.12737</c:v>
                </c:pt>
                <c:pt idx="412">
                  <c:v>3.359702</c:v>
                </c:pt>
                <c:pt idx="413">
                  <c:v>3.592097</c:v>
                </c:pt>
                <c:pt idx="414">
                  <c:v>3.824555</c:v>
                </c:pt>
                <c:pt idx="415">
                  <c:v>4.057078</c:v>
                </c:pt>
                <c:pt idx="416">
                  <c:v>4.289667</c:v>
                </c:pt>
                <c:pt idx="417">
                  <c:v>4.522323</c:v>
                </c:pt>
                <c:pt idx="418">
                  <c:v>4.755048</c:v>
                </c:pt>
                <c:pt idx="419">
                  <c:v>4.987842</c:v>
                </c:pt>
                <c:pt idx="420">
                  <c:v>5.313874</c:v>
                </c:pt>
                <c:pt idx="421">
                  <c:v>5.546841</c:v>
                </c:pt>
                <c:pt idx="422">
                  <c:v>5.779882</c:v>
                </c:pt>
                <c:pt idx="423">
                  <c:v>6.012999</c:v>
                </c:pt>
                <c:pt idx="424">
                  <c:v>6.246192</c:v>
                </c:pt>
                <c:pt idx="425">
                  <c:v>6.479464</c:v>
                </c:pt>
                <c:pt idx="426">
                  <c:v>6.712814</c:v>
                </c:pt>
                <c:pt idx="427">
                  <c:v>6.946245</c:v>
                </c:pt>
                <c:pt idx="428">
                  <c:v>7.179758</c:v>
                </c:pt>
                <c:pt idx="429">
                  <c:v>7.413354</c:v>
                </c:pt>
                <c:pt idx="430">
                  <c:v>7.647034</c:v>
                </c:pt>
                <c:pt idx="431">
                  <c:v>7.880799</c:v>
                </c:pt>
                <c:pt idx="432">
                  <c:v>8.114652</c:v>
                </c:pt>
                <c:pt idx="433">
                  <c:v>8.348592</c:v>
                </c:pt>
                <c:pt idx="434">
                  <c:v>8.582622</c:v>
                </c:pt>
                <c:pt idx="435">
                  <c:v>8.816743</c:v>
                </c:pt>
                <c:pt idx="436">
                  <c:v>9.050955</c:v>
                </c:pt>
                <c:pt idx="437">
                  <c:v>9.285261</c:v>
                </c:pt>
                <c:pt idx="438">
                  <c:v>9.519661</c:v>
                </c:pt>
                <c:pt idx="439">
                  <c:v>9.754156</c:v>
                </c:pt>
                <c:pt idx="440">
                  <c:v>9.988749</c:v>
                </c:pt>
                <c:pt idx="441">
                  <c:v>10.223439</c:v>
                </c:pt>
                <c:pt idx="442">
                  <c:v>10.458229</c:v>
                </c:pt>
                <c:pt idx="443">
                  <c:v>10.69312</c:v>
                </c:pt>
                <c:pt idx="444">
                  <c:v>10.928112</c:v>
                </c:pt>
                <c:pt idx="445">
                  <c:v>11.163208</c:v>
                </c:pt>
                <c:pt idx="446">
                  <c:v>11.398408</c:v>
                </c:pt>
                <c:pt idx="447">
                  <c:v>11.633713</c:v>
                </c:pt>
                <c:pt idx="448">
                  <c:v>11.869126</c:v>
                </c:pt>
                <c:pt idx="449">
                  <c:v>12.104646</c:v>
                </c:pt>
                <c:pt idx="450">
                  <c:v>12.340276</c:v>
                </c:pt>
                <c:pt idx="451">
                  <c:v>12.576016</c:v>
                </c:pt>
                <c:pt idx="452">
                  <c:v>12.811868</c:v>
                </c:pt>
                <c:pt idx="453">
                  <c:v>13.047833</c:v>
                </c:pt>
                <c:pt idx="454">
                  <c:v>13.283912</c:v>
                </c:pt>
                <c:pt idx="455">
                  <c:v>13.520107</c:v>
                </c:pt>
                <c:pt idx="456">
                  <c:v>13.756418</c:v>
                </c:pt>
                <c:pt idx="457">
                  <c:v>13.992847</c:v>
                </c:pt>
                <c:pt idx="458">
                  <c:v>14.229395</c:v>
                </c:pt>
                <c:pt idx="459">
                  <c:v>14.466063</c:v>
                </c:pt>
                <c:pt idx="460">
                  <c:v>14.702852</c:v>
                </c:pt>
                <c:pt idx="461">
                  <c:v>14.939764</c:v>
                </c:pt>
                <c:pt idx="462">
                  <c:v>15.1768</c:v>
                </c:pt>
                <c:pt idx="463">
                  <c:v>15.413961</c:v>
                </c:pt>
                <c:pt idx="464">
                  <c:v>15.651248</c:v>
                </c:pt>
                <c:pt idx="465">
                  <c:v>15.888663</c:v>
                </c:pt>
                <c:pt idx="466">
                  <c:v>16.126206</c:v>
                </c:pt>
                <c:pt idx="467">
                  <c:v>16.367841</c:v>
                </c:pt>
                <c:pt idx="468">
                  <c:v>16.605647</c:v>
                </c:pt>
                <c:pt idx="469">
                  <c:v>16.843585</c:v>
                </c:pt>
                <c:pt idx="470">
                  <c:v>17.081656</c:v>
                </c:pt>
                <c:pt idx="471">
                  <c:v>17.319862</c:v>
                </c:pt>
                <c:pt idx="472">
                  <c:v>17.558203</c:v>
                </c:pt>
                <c:pt idx="473">
                  <c:v>17.79668</c:v>
                </c:pt>
                <c:pt idx="474">
                  <c:v>18.039274</c:v>
                </c:pt>
                <c:pt idx="475">
                  <c:v>18.278031</c:v>
                </c:pt>
                <c:pt idx="476">
                  <c:v>18.516928</c:v>
                </c:pt>
                <c:pt idx="477">
                  <c:v>18.759952</c:v>
                </c:pt>
                <c:pt idx="478">
                  <c:v>18.999135</c:v>
                </c:pt>
                <c:pt idx="479">
                  <c:v>19.238461</c:v>
                </c:pt>
                <c:pt idx="480">
                  <c:v>19.573762</c:v>
                </c:pt>
                <c:pt idx="481">
                  <c:v>19.813437</c:v>
                </c:pt>
                <c:pt idx="482">
                  <c:v>20.05326</c:v>
                </c:pt>
                <c:pt idx="483">
                  <c:v>20.293231</c:v>
                </c:pt>
                <c:pt idx="484">
                  <c:v>20.537355</c:v>
                </c:pt>
                <c:pt idx="485">
                  <c:v>20.777629</c:v>
                </c:pt>
                <c:pt idx="486">
                  <c:v>21.018055</c:v>
                </c:pt>
                <c:pt idx="487">
                  <c:v>21.258633</c:v>
                </c:pt>
                <c:pt idx="488">
                  <c:v>21.499365</c:v>
                </c:pt>
                <c:pt idx="489">
                  <c:v>21.740252</c:v>
                </c:pt>
                <c:pt idx="490">
                  <c:v>21.981295</c:v>
                </c:pt>
                <c:pt idx="491">
                  <c:v>22.226516</c:v>
                </c:pt>
                <c:pt idx="492">
                  <c:v>22.467877</c:v>
                </c:pt>
                <c:pt idx="493">
                  <c:v>22.709397</c:v>
                </c:pt>
                <c:pt idx="494">
                  <c:v>22.951076</c:v>
                </c:pt>
                <c:pt idx="495">
                  <c:v>23.192917</c:v>
                </c:pt>
                <c:pt idx="496">
                  <c:v>23.434921</c:v>
                </c:pt>
                <c:pt idx="497">
                  <c:v>23.677087</c:v>
                </c:pt>
                <c:pt idx="498">
                  <c:v>23.919417</c:v>
                </c:pt>
                <c:pt idx="499">
                  <c:v>24.161913</c:v>
                </c:pt>
                <c:pt idx="500">
                  <c:v>24.404575</c:v>
                </c:pt>
                <c:pt idx="501">
                  <c:v>24.647404</c:v>
                </c:pt>
                <c:pt idx="502">
                  <c:v>24.890402</c:v>
                </c:pt>
                <c:pt idx="503">
                  <c:v>25.137622</c:v>
                </c:pt>
                <c:pt idx="504">
                  <c:v>25.380962</c:v>
                </c:pt>
                <c:pt idx="505">
                  <c:v>25.624472</c:v>
                </c:pt>
                <c:pt idx="506">
                  <c:v>25.868155</c:v>
                </c:pt>
                <c:pt idx="507">
                  <c:v>26.11201</c:v>
                </c:pt>
                <c:pt idx="508">
                  <c:v>26.35604</c:v>
                </c:pt>
                <c:pt idx="509">
                  <c:v>26.600244</c:v>
                </c:pt>
                <c:pt idx="510">
                  <c:v>26.844624</c:v>
                </c:pt>
                <c:pt idx="511">
                  <c:v>27.08918</c:v>
                </c:pt>
                <c:pt idx="512">
                  <c:v>27.333915</c:v>
                </c:pt>
                <c:pt idx="513">
                  <c:v>27.578827</c:v>
                </c:pt>
                <c:pt idx="514">
                  <c:v>27.823919</c:v>
                </c:pt>
                <c:pt idx="515">
                  <c:v>28.069192</c:v>
                </c:pt>
                <c:pt idx="516">
                  <c:v>28.314645</c:v>
                </c:pt>
                <c:pt idx="517">
                  <c:v>28.56028</c:v>
                </c:pt>
                <c:pt idx="518">
                  <c:v>28.806099</c:v>
                </c:pt>
                <c:pt idx="519">
                  <c:v>29.056202</c:v>
                </c:pt>
                <c:pt idx="520">
                  <c:v>29.302391</c:v>
                </c:pt>
                <c:pt idx="521">
                  <c:v>29.548766</c:v>
                </c:pt>
                <c:pt idx="522">
                  <c:v>29.799438</c:v>
                </c:pt>
                <c:pt idx="523">
                  <c:v>-30.046189</c:v>
                </c:pt>
                <c:pt idx="524">
                  <c:v>30.293128</c:v>
                </c:pt>
                <c:pt idx="525">
                  <c:v>30.540255</c:v>
                </c:pt>
                <c:pt idx="526">
                  <c:v>30.791695</c:v>
                </c:pt>
                <c:pt idx="527">
                  <c:v>31.039205</c:v>
                </c:pt>
                <c:pt idx="528">
                  <c:v>31.286906</c:v>
                </c:pt>
                <c:pt idx="529">
                  <c:v>31.534799</c:v>
                </c:pt>
                <c:pt idx="530">
                  <c:v>31.782883</c:v>
                </c:pt>
                <c:pt idx="531">
                  <c:v>32.031161</c:v>
                </c:pt>
                <c:pt idx="532">
                  <c:v>32.279633</c:v>
                </c:pt>
                <c:pt idx="533">
                  <c:v>32.528299</c:v>
                </c:pt>
                <c:pt idx="534">
                  <c:v>32.777161</c:v>
                </c:pt>
                <c:pt idx="535">
                  <c:v>33.026218</c:v>
                </c:pt>
                <c:pt idx="536">
                  <c:v>33.275472</c:v>
                </c:pt>
                <c:pt idx="537">
                  <c:v>33.524924</c:v>
                </c:pt>
                <c:pt idx="538">
                  <c:v>33.774573</c:v>
                </c:pt>
                <c:pt idx="539">
                  <c:v>34.024421</c:v>
                </c:pt>
                <c:pt idx="540">
                  <c:v>34.378713</c:v>
                </c:pt>
                <c:pt idx="541">
                  <c:v>34.629043</c:v>
                </c:pt>
                <c:pt idx="542">
                  <c:v>34.879574</c:v>
                </c:pt>
                <c:pt idx="543">
                  <c:v>35.130306</c:v>
                </c:pt>
                <c:pt idx="544">
                  <c:v>35.381241</c:v>
                </c:pt>
                <c:pt idx="545">
                  <c:v>35.632377</c:v>
                </c:pt>
                <c:pt idx="546">
                  <c:v>35.883717</c:v>
                </c:pt>
                <c:pt idx="547">
                  <c:v>36.13526</c:v>
                </c:pt>
                <c:pt idx="548">
                  <c:v>36.387007</c:v>
                </c:pt>
                <c:pt idx="549">
                  <c:v>36.638958</c:v>
                </c:pt>
                <c:pt idx="550">
                  <c:v>36.891115</c:v>
                </c:pt>
                <c:pt idx="551">
                  <c:v>37.143478</c:v>
                </c:pt>
                <c:pt idx="552">
                  <c:v>37.396046</c:v>
                </c:pt>
                <c:pt idx="553">
                  <c:v>37.648821</c:v>
                </c:pt>
                <c:pt idx="554">
                  <c:v>37.901804</c:v>
                </c:pt>
                <c:pt idx="555">
                  <c:v>38.154993</c:v>
                </c:pt>
                <c:pt idx="556">
                  <c:v>38.408391</c:v>
                </c:pt>
                <c:pt idx="557">
                  <c:v>38.661997</c:v>
                </c:pt>
                <c:pt idx="558">
                  <c:v>38.915811</c:v>
                </c:pt>
                <c:pt idx="559">
                  <c:v>39.174071</c:v>
                </c:pt>
                <c:pt idx="560">
                  <c:v>39.428307</c:v>
                </c:pt>
                <c:pt idx="561">
                  <c:v>39.682754</c:v>
                </c:pt>
                <c:pt idx="562">
                  <c:v>39.937411</c:v>
                </c:pt>
                <c:pt idx="563">
                  <c:v>40.192279</c:v>
                </c:pt>
                <c:pt idx="564">
                  <c:v>40.447357</c:v>
                </c:pt>
                <c:pt idx="565">
                  <c:v>40.702647</c:v>
                </c:pt>
                <c:pt idx="566">
                  <c:v>40.958148</c:v>
                </c:pt>
                <c:pt idx="567">
                  <c:v>41.218125</c:v>
                </c:pt>
                <c:pt idx="568">
                  <c:v>41.474054</c:v>
                </c:pt>
                <c:pt idx="569">
                  <c:v>41.730195</c:v>
                </c:pt>
                <c:pt idx="570">
                  <c:v>41.986549</c:v>
                </c:pt>
                <c:pt idx="571">
                  <c:v>42.243115</c:v>
                </c:pt>
                <c:pt idx="572">
                  <c:v>42.499895</c:v>
                </c:pt>
                <c:pt idx="573">
                  <c:v>42.756888</c:v>
                </c:pt>
                <c:pt idx="574">
                  <c:v>43.014094</c:v>
                </c:pt>
                <c:pt idx="575">
                  <c:v>43.271514</c:v>
                </c:pt>
                <c:pt idx="576">
                  <c:v>43.529148</c:v>
                </c:pt>
                <c:pt idx="577">
                  <c:v>43.786995</c:v>
                </c:pt>
                <c:pt idx="578">
                  <c:v>44.045057</c:v>
                </c:pt>
                <c:pt idx="579">
                  <c:v>44.303333</c:v>
                </c:pt>
                <c:pt idx="580">
                  <c:v>44.561823</c:v>
                </c:pt>
                <c:pt idx="581">
                  <c:v>44.820527</c:v>
                </c:pt>
                <c:pt idx="582">
                  <c:v>45.079445</c:v>
                </c:pt>
                <c:pt idx="583">
                  <c:v>45.338578</c:v>
                </c:pt>
                <c:pt idx="584">
                  <c:v>45.597926</c:v>
                </c:pt>
                <c:pt idx="585">
                  <c:v>45.857488</c:v>
                </c:pt>
                <c:pt idx="586">
                  <c:v>46.117264</c:v>
                </c:pt>
                <c:pt idx="587">
                  <c:v>46.377255</c:v>
                </c:pt>
                <c:pt idx="588">
                  <c:v>46.63746</c:v>
                </c:pt>
                <c:pt idx="589">
                  <c:v>46.89788</c:v>
                </c:pt>
                <c:pt idx="590">
                  <c:v>47.158514</c:v>
                </c:pt>
                <c:pt idx="591">
                  <c:v>47.419362</c:v>
                </c:pt>
                <c:pt idx="592">
                  <c:v>47.680424</c:v>
                </c:pt>
                <c:pt idx="593">
                  <c:v>47.9417</c:v>
                </c:pt>
                <c:pt idx="594">
                  <c:v>48.20319</c:v>
                </c:pt>
                <c:pt idx="595">
                  <c:v>48.464894</c:v>
                </c:pt>
                <c:pt idx="596">
                  <c:v>48.726811</c:v>
                </c:pt>
                <c:pt idx="597">
                  <c:v>48.988942</c:v>
                </c:pt>
                <c:pt idx="598">
                  <c:v>49.251286</c:v>
                </c:pt>
                <c:pt idx="599">
                  <c:v>49.513843</c:v>
                </c:pt>
                <c:pt idx="600">
                  <c:v>49.886162</c:v>
                </c:pt>
                <c:pt idx="601">
                  <c:v>50.149233</c:v>
                </c:pt>
                <c:pt idx="602">
                  <c:v>50.412515</c:v>
                </c:pt>
                <c:pt idx="603">
                  <c:v>50.676009</c:v>
                </c:pt>
                <c:pt idx="604">
                  <c:v>50.939715</c:v>
                </c:pt>
                <c:pt idx="605">
                  <c:v>51.203632</c:v>
                </c:pt>
                <c:pt idx="606">
                  <c:v>51.46776</c:v>
                </c:pt>
                <c:pt idx="607">
                  <c:v>51.732098</c:v>
                </c:pt>
                <c:pt idx="608">
                  <c:v>51.996646</c:v>
                </c:pt>
                <c:pt idx="609">
                  <c:v>52.261404</c:v>
                </c:pt>
                <c:pt idx="610">
                  <c:v>52.526372</c:v>
                </c:pt>
                <c:pt idx="611">
                  <c:v>52.791548</c:v>
                </c:pt>
                <c:pt idx="612">
                  <c:v>53.056932</c:v>
                </c:pt>
                <c:pt idx="613">
                  <c:v>53.322524</c:v>
                </c:pt>
                <c:pt idx="614">
                  <c:v>53.588324</c:v>
                </c:pt>
                <c:pt idx="615">
                  <c:v>53.854331</c:v>
                </c:pt>
                <c:pt idx="616">
                  <c:v>54.120544</c:v>
                </c:pt>
                <c:pt idx="617">
                  <c:v>54.386963</c:v>
                </c:pt>
                <c:pt idx="618">
                  <c:v>54.653587</c:v>
                </c:pt>
                <c:pt idx="619">
                  <c:v>54.920416</c:v>
                </c:pt>
                <c:pt idx="620">
                  <c:v>55.187449</c:v>
                </c:pt>
                <c:pt idx="621">
                  <c:v>55.454685</c:v>
                </c:pt>
                <c:pt idx="622">
                  <c:v>55.722125</c:v>
                </c:pt>
                <c:pt idx="623">
                  <c:v>55.989766</c:v>
                </c:pt>
                <c:pt idx="624">
                  <c:v>56.25761</c:v>
                </c:pt>
                <c:pt idx="625">
                  <c:v>56.525654</c:v>
                </c:pt>
                <c:pt idx="626">
                  <c:v>56.793898</c:v>
                </c:pt>
                <c:pt idx="627">
                  <c:v>57.062342</c:v>
                </c:pt>
                <c:pt idx="628">
                  <c:v>57.330984</c:v>
                </c:pt>
                <c:pt idx="629">
                  <c:v>57.599824</c:v>
                </c:pt>
                <c:pt idx="630">
                  <c:v>57.868862</c:v>
                </c:pt>
                <c:pt idx="631">
                  <c:v>58.138096</c:v>
                </c:pt>
                <c:pt idx="632">
                  <c:v>58.407525</c:v>
                </c:pt>
                <c:pt idx="633">
                  <c:v>58.67715</c:v>
                </c:pt>
                <c:pt idx="634">
                  <c:v>58.946968</c:v>
                </c:pt>
                <c:pt idx="635">
                  <c:v>59.216979</c:v>
                </c:pt>
                <c:pt idx="636">
                  <c:v>59.487182</c:v>
                </c:pt>
                <c:pt idx="637">
                  <c:v>59.757576</c:v>
                </c:pt>
                <c:pt idx="638">
                  <c:v>60.028161</c:v>
                </c:pt>
                <c:pt idx="639">
                  <c:v>60.298935</c:v>
                </c:pt>
                <c:pt idx="640">
                  <c:v>60.569897</c:v>
                </c:pt>
                <c:pt idx="641">
                  <c:v>60.841047</c:v>
                </c:pt>
                <c:pt idx="642">
                  <c:v>61.112383</c:v>
                </c:pt>
                <c:pt idx="643">
                  <c:v>61.383905</c:v>
                </c:pt>
                <c:pt idx="644">
                  <c:v>61.655611</c:v>
                </c:pt>
                <c:pt idx="645">
                  <c:v>61.9275</c:v>
                </c:pt>
                <c:pt idx="646">
                  <c:v>62.199572</c:v>
                </c:pt>
                <c:pt idx="647">
                  <c:v>62.471824</c:v>
                </c:pt>
                <c:pt idx="648">
                  <c:v>62.744257</c:v>
                </c:pt>
                <c:pt idx="649">
                  <c:v>63.016868</c:v>
                </c:pt>
                <c:pt idx="650">
                  <c:v>63.289658</c:v>
                </c:pt>
                <c:pt idx="651">
                  <c:v>63.562624</c:v>
                </c:pt>
                <c:pt idx="652">
                  <c:v>63.835765</c:v>
                </c:pt>
                <c:pt idx="653">
                  <c:v>64.109081</c:v>
                </c:pt>
                <c:pt idx="654">
                  <c:v>64.382569</c:v>
                </c:pt>
                <c:pt idx="655">
                  <c:v>64.65623</c:v>
                </c:pt>
                <c:pt idx="656">
                  <c:v>64.930061</c:v>
                </c:pt>
                <c:pt idx="657">
                  <c:v>65.204061</c:v>
                </c:pt>
                <c:pt idx="658">
                  <c:v>65.478229</c:v>
                </c:pt>
                <c:pt idx="659">
                  <c:v>65.752564</c:v>
                </c:pt>
                <c:pt idx="660">
                  <c:v>66.141488</c:v>
                </c:pt>
                <c:pt idx="661">
                  <c:v>66.41622</c:v>
                </c:pt>
                <c:pt idx="662">
                  <c:v>66.691114</c:v>
                </c:pt>
                <c:pt idx="663">
                  <c:v>66.966169</c:v>
                </c:pt>
                <c:pt idx="664">
                  <c:v>67.241384</c:v>
                </c:pt>
                <c:pt idx="665">
                  <c:v>67.516756</c:v>
                </c:pt>
                <c:pt idx="666">
                  <c:v>67.792285</c:v>
                </c:pt>
                <c:pt idx="667">
                  <c:v>68.067968</c:v>
                </c:pt>
                <c:pt idx="668">
                  <c:v>68.343806</c:v>
                </c:pt>
                <c:pt idx="669">
                  <c:v>68.619795</c:v>
                </c:pt>
                <c:pt idx="670">
                  <c:v>68.89593499999999</c:v>
                </c:pt>
                <c:pt idx="671">
                  <c:v>69.172225</c:v>
                </c:pt>
                <c:pt idx="672">
                  <c:v>69.448661</c:v>
                </c:pt>
                <c:pt idx="673">
                  <c:v>69.725244</c:v>
                </c:pt>
                <c:pt idx="674">
                  <c:v>70.001971</c:v>
                </c:pt>
                <c:pt idx="675">
                  <c:v>70.278841</c:v>
                </c:pt>
                <c:pt idx="676">
                  <c:v>70.555853</c:v>
                </c:pt>
                <c:pt idx="677">
                  <c:v>70.833004</c:v>
                </c:pt>
                <c:pt idx="678">
                  <c:v>71.110293</c:v>
                </c:pt>
                <c:pt idx="679">
                  <c:v>71.387719</c:v>
                </c:pt>
                <c:pt idx="680">
                  <c:v>71.665279</c:v>
                </c:pt>
                <c:pt idx="681">
                  <c:v>71.94297299999999</c:v>
                </c:pt>
                <c:pt idx="682">
                  <c:v>72.220798</c:v>
                </c:pt>
                <c:pt idx="683">
                  <c:v>72.49875299999999</c:v>
                </c:pt>
                <c:pt idx="684">
                  <c:v>72.77683500000001</c:v>
                </c:pt>
                <c:pt idx="685">
                  <c:v>73.055044</c:v>
                </c:pt>
                <c:pt idx="686">
                  <c:v>73.333378</c:v>
                </c:pt>
                <c:pt idx="687">
                  <c:v>73.611834</c:v>
                </c:pt>
                <c:pt idx="688">
                  <c:v>73.890412</c:v>
                </c:pt>
                <c:pt idx="689">
                  <c:v>74.169109</c:v>
                </c:pt>
                <c:pt idx="690">
                  <c:v>74.447923</c:v>
                </c:pt>
                <c:pt idx="691">
                  <c:v>74.726853</c:v>
                </c:pt>
                <c:pt idx="692">
                  <c:v>75.00589600000001</c:v>
                </c:pt>
                <c:pt idx="693">
                  <c:v>75.28505199999999</c:v>
                </c:pt>
                <c:pt idx="694">
                  <c:v>75.564318</c:v>
                </c:pt>
                <c:pt idx="695">
                  <c:v>75.843692</c:v>
                </c:pt>
                <c:pt idx="696">
                  <c:v>76.12317299999999</c:v>
                </c:pt>
                <c:pt idx="697">
                  <c:v>76.40275800000001</c:v>
                </c:pt>
                <c:pt idx="698">
                  <c:v>76.682446</c:v>
                </c:pt>
                <c:pt idx="699">
                  <c:v>76.962235</c:v>
                </c:pt>
                <c:pt idx="700">
                  <c:v>77.242122</c:v>
                </c:pt>
                <c:pt idx="701">
                  <c:v>77.52210599999999</c:v>
                </c:pt>
                <c:pt idx="702">
                  <c:v>77.80218499999999</c:v>
                </c:pt>
                <c:pt idx="703">
                  <c:v>78.082358</c:v>
                </c:pt>
                <c:pt idx="704">
                  <c:v>78.362621</c:v>
                </c:pt>
                <c:pt idx="705">
                  <c:v>78.642973</c:v>
                </c:pt>
                <c:pt idx="706">
                  <c:v>78.923413</c:v>
                </c:pt>
                <c:pt idx="707">
                  <c:v>79.203937</c:v>
                </c:pt>
                <c:pt idx="708">
                  <c:v>79.484545</c:v>
                </c:pt>
                <c:pt idx="709">
                  <c:v>79.765234</c:v>
                </c:pt>
                <c:pt idx="710">
                  <c:v>80.046001</c:v>
                </c:pt>
                <c:pt idx="711">
                  <c:v>80.326846</c:v>
                </c:pt>
                <c:pt idx="712">
                  <c:v>80.607766</c:v>
                </c:pt>
                <c:pt idx="713">
                  <c:v>80.888758</c:v>
                </c:pt>
                <c:pt idx="714">
                  <c:v>81.169822</c:v>
                </c:pt>
                <c:pt idx="715">
                  <c:v>81.450954</c:v>
                </c:pt>
                <c:pt idx="716">
                  <c:v>81.732153</c:v>
                </c:pt>
                <c:pt idx="717">
                  <c:v>82.013416</c:v>
                </c:pt>
                <c:pt idx="718">
                  <c:v>82.294742</c:v>
                </c:pt>
                <c:pt idx="719">
                  <c:v>82.57612899999999</c:v>
                </c:pt>
                <c:pt idx="720">
                  <c:v>82.974859</c:v>
                </c:pt>
                <c:pt idx="721">
                  <c:v>83.256383</c:v>
                </c:pt>
                <c:pt idx="722">
                  <c:v>83.53796</c:v>
                </c:pt>
                <c:pt idx="723">
                  <c:v>83.819588</c:v>
                </c:pt>
                <c:pt idx="724">
                  <c:v>84.101265</c:v>
                </c:pt>
                <c:pt idx="725">
                  <c:v>84.382988</c:v>
                </c:pt>
                <c:pt idx="726">
                  <c:v>84.66475699999999</c:v>
                </c:pt>
                <c:pt idx="727">
                  <c:v>84.946568</c:v>
                </c:pt>
                <c:pt idx="728">
                  <c:v>85.228419</c:v>
                </c:pt>
                <c:pt idx="729">
                  <c:v>85.51030799999999</c:v>
                </c:pt>
                <c:pt idx="730">
                  <c:v>85.792234</c:v>
                </c:pt>
                <c:pt idx="731">
                  <c:v>86.07419299999999</c:v>
                </c:pt>
                <c:pt idx="732">
                  <c:v>86.356184</c:v>
                </c:pt>
                <c:pt idx="733">
                  <c:v>86.638205</c:v>
                </c:pt>
                <c:pt idx="734">
                  <c:v>86.920252</c:v>
                </c:pt>
                <c:pt idx="735">
                  <c:v>87.202325</c:v>
                </c:pt>
                <c:pt idx="736">
                  <c:v>87.484421</c:v>
                </c:pt>
                <c:pt idx="737">
                  <c:v>87.766537</c:v>
                </c:pt>
                <c:pt idx="738">
                  <c:v>88.048672</c:v>
                </c:pt>
                <c:pt idx="739">
                  <c:v>88.330824</c:v>
                </c:pt>
                <c:pt idx="740">
                  <c:v>88.612989</c:v>
                </c:pt>
                <c:pt idx="741">
                  <c:v>88.895167</c:v>
                </c:pt>
                <c:pt idx="742">
                  <c:v>89.17735399999999</c:v>
                </c:pt>
                <c:pt idx="743">
                  <c:v>89.459549</c:v>
                </c:pt>
                <c:pt idx="744">
                  <c:v>89.741749</c:v>
                </c:pt>
                <c:pt idx="745">
                  <c:v>90.02395199999999</c:v>
                </c:pt>
                <c:pt idx="746">
                  <c:v>90.306156</c:v>
                </c:pt>
                <c:pt idx="747">
                  <c:v>90.588359</c:v>
                </c:pt>
                <c:pt idx="748">
                  <c:v>90.870559</c:v>
                </c:pt>
                <c:pt idx="749">
                  <c:v>91.15275200000001</c:v>
                </c:pt>
                <c:pt idx="750">
                  <c:v>91.434938</c:v>
                </c:pt>
                <c:pt idx="751">
                  <c:v>91.717114</c:v>
                </c:pt>
                <c:pt idx="752">
                  <c:v>91.999277</c:v>
                </c:pt>
                <c:pt idx="753">
                  <c:v>92.281426</c:v>
                </c:pt>
                <c:pt idx="754">
                  <c:v>92.563559</c:v>
                </c:pt>
                <c:pt idx="755">
                  <c:v>92.84567199999999</c:v>
                </c:pt>
                <c:pt idx="756">
                  <c:v>93.127764</c:v>
                </c:pt>
                <c:pt idx="757">
                  <c:v>93.409833</c:v>
                </c:pt>
                <c:pt idx="758">
                  <c:v>93.69187700000001</c:v>
                </c:pt>
                <c:pt idx="759">
                  <c:v>93.973893</c:v>
                </c:pt>
                <c:pt idx="760">
                  <c:v>94.25587899999999</c:v>
                </c:pt>
                <c:pt idx="761">
                  <c:v>94.537833</c:v>
                </c:pt>
                <c:pt idx="762">
                  <c:v>94.819753</c:v>
                </c:pt>
                <c:pt idx="763">
                  <c:v>95.101637</c:v>
                </c:pt>
                <c:pt idx="764">
                  <c:v>95.383482</c:v>
                </c:pt>
                <c:pt idx="765">
                  <c:v>95.66528599999999</c:v>
                </c:pt>
                <c:pt idx="766">
                  <c:v>95.947048</c:v>
                </c:pt>
                <c:pt idx="767">
                  <c:v>96.228765</c:v>
                </c:pt>
                <c:pt idx="768">
                  <c:v>96.510434</c:v>
                </c:pt>
                <c:pt idx="769">
                  <c:v>96.792055</c:v>
                </c:pt>
                <c:pt idx="770">
                  <c:v>97.073624</c:v>
                </c:pt>
                <c:pt idx="771">
                  <c:v>97.35513899999999</c:v>
                </c:pt>
                <c:pt idx="772">
                  <c:v>97.636599</c:v>
                </c:pt>
                <c:pt idx="773">
                  <c:v>97.918001</c:v>
                </c:pt>
                <c:pt idx="774">
                  <c:v>98.199343</c:v>
                </c:pt>
                <c:pt idx="775">
                  <c:v>98.480623</c:v>
                </c:pt>
                <c:pt idx="776">
                  <c:v>98.76183899999999</c:v>
                </c:pt>
                <c:pt idx="777">
                  <c:v>99.042989</c:v>
                </c:pt>
                <c:pt idx="778">
                  <c:v>99.324071</c:v>
                </c:pt>
                <c:pt idx="779">
                  <c:v>99.60508299999999</c:v>
                </c:pt>
                <c:pt idx="780">
                  <c:v>100.003058</c:v>
                </c:pt>
                <c:pt idx="781">
                  <c:v>100.283891</c:v>
                </c:pt>
                <c:pt idx="782">
                  <c:v>100.564647</c:v>
                </c:pt>
                <c:pt idx="783">
                  <c:v>100.845324</c:v>
                </c:pt>
                <c:pt idx="784">
                  <c:v>101.125919</c:v>
                </c:pt>
                <c:pt idx="785">
                  <c:v>101.406431</c:v>
                </c:pt>
                <c:pt idx="786">
                  <c:v>101.686858</c:v>
                </c:pt>
                <c:pt idx="787">
                  <c:v>101.967197</c:v>
                </c:pt>
                <c:pt idx="788">
                  <c:v>102.247447</c:v>
                </c:pt>
                <c:pt idx="789">
                  <c:v>102.527606</c:v>
                </c:pt>
                <c:pt idx="790">
                  <c:v>102.807671</c:v>
                </c:pt>
                <c:pt idx="791">
                  <c:v>103.087642</c:v>
                </c:pt>
                <c:pt idx="792">
                  <c:v>103.367515</c:v>
                </c:pt>
                <c:pt idx="793">
                  <c:v>103.647289</c:v>
                </c:pt>
                <c:pt idx="794">
                  <c:v>103.926962</c:v>
                </c:pt>
                <c:pt idx="795">
                  <c:v>104.206532</c:v>
                </c:pt>
                <c:pt idx="796">
                  <c:v>104.485998</c:v>
                </c:pt>
                <c:pt idx="797">
                  <c:v>104.765357</c:v>
                </c:pt>
                <c:pt idx="798">
                  <c:v>105.044607</c:v>
                </c:pt>
                <c:pt idx="799">
                  <c:v>105.323747</c:v>
                </c:pt>
                <c:pt idx="800">
                  <c:v>105.602775</c:v>
                </c:pt>
                <c:pt idx="801">
                  <c:v>105.881688</c:v>
                </c:pt>
                <c:pt idx="802">
                  <c:v>106.160486</c:v>
                </c:pt>
                <c:pt idx="803">
                  <c:v>106.439167</c:v>
                </c:pt>
                <c:pt idx="804">
                  <c:v>106.717727</c:v>
                </c:pt>
                <c:pt idx="805">
                  <c:v>106.996167</c:v>
                </c:pt>
                <c:pt idx="806">
                  <c:v>107.274484</c:v>
                </c:pt>
                <c:pt idx="807">
                  <c:v>107.552675</c:v>
                </c:pt>
                <c:pt idx="808">
                  <c:v>107.830741</c:v>
                </c:pt>
                <c:pt idx="809">
                  <c:v>108.108678</c:v>
                </c:pt>
                <c:pt idx="810">
                  <c:v>108.386485</c:v>
                </c:pt>
                <c:pt idx="811">
                  <c:v>108.664161</c:v>
                </c:pt>
                <c:pt idx="812">
                  <c:v>108.941704</c:v>
                </c:pt>
                <c:pt idx="813">
                  <c:v>109.219112</c:v>
                </c:pt>
                <c:pt idx="814">
                  <c:v>109.496383</c:v>
                </c:pt>
                <c:pt idx="815">
                  <c:v>109.773516</c:v>
                </c:pt>
                <c:pt idx="816">
                  <c:v>110.050509</c:v>
                </c:pt>
                <c:pt idx="817">
                  <c:v>110.327361</c:v>
                </c:pt>
                <c:pt idx="818">
                  <c:v>110.604069</c:v>
                </c:pt>
                <c:pt idx="819">
                  <c:v>110.880634</c:v>
                </c:pt>
                <c:pt idx="820">
                  <c:v>111.157052</c:v>
                </c:pt>
                <c:pt idx="821">
                  <c:v>111.433322</c:v>
                </c:pt>
                <c:pt idx="822">
                  <c:v>111.709443</c:v>
                </c:pt>
                <c:pt idx="823">
                  <c:v>111.985414</c:v>
                </c:pt>
                <c:pt idx="824">
                  <c:v>112.261233</c:v>
                </c:pt>
                <c:pt idx="825">
                  <c:v>112.536898</c:v>
                </c:pt>
                <c:pt idx="826">
                  <c:v>112.812407</c:v>
                </c:pt>
                <c:pt idx="827">
                  <c:v>113.087761</c:v>
                </c:pt>
                <c:pt idx="828">
                  <c:v>113.362956</c:v>
                </c:pt>
                <c:pt idx="829">
                  <c:v>113.637992</c:v>
                </c:pt>
                <c:pt idx="830">
                  <c:v>113.912867</c:v>
                </c:pt>
                <c:pt idx="831">
                  <c:v>114.187581</c:v>
                </c:pt>
                <c:pt idx="832">
                  <c:v>114.46213</c:v>
                </c:pt>
                <c:pt idx="833">
                  <c:v>114.736515</c:v>
                </c:pt>
                <c:pt idx="834">
                  <c:v>115.010734</c:v>
                </c:pt>
                <c:pt idx="835">
                  <c:v>115.284785</c:v>
                </c:pt>
                <c:pt idx="836">
                  <c:v>115.558668</c:v>
                </c:pt>
                <c:pt idx="837">
                  <c:v>115.832381</c:v>
                </c:pt>
                <c:pt idx="838">
                  <c:v>116.105923</c:v>
                </c:pt>
                <c:pt idx="839">
                  <c:v>116.379292</c:v>
                </c:pt>
                <c:pt idx="840">
                  <c:v>116.766267</c:v>
                </c:pt>
                <c:pt idx="841">
                  <c:v>117.039214</c:v>
                </c:pt>
                <c:pt idx="842">
                  <c:v>117.311985</c:v>
                </c:pt>
                <c:pt idx="843">
                  <c:v>117.584578</c:v>
                </c:pt>
                <c:pt idx="844">
                  <c:v>117.856993</c:v>
                </c:pt>
                <c:pt idx="845">
                  <c:v>118.129227</c:v>
                </c:pt>
                <c:pt idx="846">
                  <c:v>118.40128</c:v>
                </c:pt>
                <c:pt idx="847">
                  <c:v>118.673152</c:v>
                </c:pt>
                <c:pt idx="848">
                  <c:v>118.94484</c:v>
                </c:pt>
                <c:pt idx="849">
                  <c:v>119.216344</c:v>
                </c:pt>
                <c:pt idx="850">
                  <c:v>119.487662</c:v>
                </c:pt>
                <c:pt idx="851">
                  <c:v>119.758795</c:v>
                </c:pt>
                <c:pt idx="852">
                  <c:v>120.02974</c:v>
                </c:pt>
                <c:pt idx="853">
                  <c:v>120.300497</c:v>
                </c:pt>
                <c:pt idx="854">
                  <c:v>120.571064</c:v>
                </c:pt>
                <c:pt idx="855">
                  <c:v>120.841442</c:v>
                </c:pt>
                <c:pt idx="856">
                  <c:v>121.111629</c:v>
                </c:pt>
                <c:pt idx="857">
                  <c:v>121.381623</c:v>
                </c:pt>
                <c:pt idx="858">
                  <c:v>121.651425</c:v>
                </c:pt>
                <c:pt idx="859">
                  <c:v>121.921033</c:v>
                </c:pt>
                <c:pt idx="860">
                  <c:v>122.190447</c:v>
                </c:pt>
                <c:pt idx="861">
                  <c:v>122.459665</c:v>
                </c:pt>
                <c:pt idx="862">
                  <c:v>122.728688</c:v>
                </c:pt>
                <c:pt idx="863">
                  <c:v>122.997513</c:v>
                </c:pt>
                <c:pt idx="864">
                  <c:v>123.26614</c:v>
                </c:pt>
                <c:pt idx="865">
                  <c:v>123.53457</c:v>
                </c:pt>
                <c:pt idx="866">
                  <c:v>123.8028</c:v>
                </c:pt>
                <c:pt idx="867">
                  <c:v>124.07083</c:v>
                </c:pt>
                <c:pt idx="868">
                  <c:v>124.338659</c:v>
                </c:pt>
                <c:pt idx="869">
                  <c:v>124.606287</c:v>
                </c:pt>
                <c:pt idx="870">
                  <c:v>124.873713</c:v>
                </c:pt>
                <c:pt idx="871">
                  <c:v>125.140937</c:v>
                </c:pt>
                <c:pt idx="872">
                  <c:v>125.407957</c:v>
                </c:pt>
                <c:pt idx="873">
                  <c:v>125.674774</c:v>
                </c:pt>
                <c:pt idx="874">
                  <c:v>125.941386</c:v>
                </c:pt>
                <c:pt idx="875">
                  <c:v>126.207793</c:v>
                </c:pt>
                <c:pt idx="876">
                  <c:v>126.473995</c:v>
                </c:pt>
                <c:pt idx="877">
                  <c:v>126.739991</c:v>
                </c:pt>
                <c:pt idx="878">
                  <c:v>127.00578</c:v>
                </c:pt>
                <c:pt idx="879">
                  <c:v>127.271362</c:v>
                </c:pt>
                <c:pt idx="880">
                  <c:v>127.536736</c:v>
                </c:pt>
                <c:pt idx="881">
                  <c:v>127.801903</c:v>
                </c:pt>
                <c:pt idx="882">
                  <c:v>128.066861</c:v>
                </c:pt>
                <c:pt idx="883">
                  <c:v>128.33161</c:v>
                </c:pt>
                <c:pt idx="884">
                  <c:v>128.59615</c:v>
                </c:pt>
                <c:pt idx="885">
                  <c:v>128.86048</c:v>
                </c:pt>
                <c:pt idx="886">
                  <c:v>129.1246</c:v>
                </c:pt>
                <c:pt idx="887">
                  <c:v>129.388509</c:v>
                </c:pt>
                <c:pt idx="888">
                  <c:v>129.652208</c:v>
                </c:pt>
                <c:pt idx="889">
                  <c:v>129.915696</c:v>
                </c:pt>
                <c:pt idx="890">
                  <c:v>130.178973</c:v>
                </c:pt>
                <c:pt idx="891">
                  <c:v>130.442038</c:v>
                </c:pt>
                <c:pt idx="892">
                  <c:v>130.704891</c:v>
                </c:pt>
                <c:pt idx="893">
                  <c:v>130.967531</c:v>
                </c:pt>
                <c:pt idx="894">
                  <c:v>131.22996</c:v>
                </c:pt>
                <c:pt idx="895">
                  <c:v>131.492176</c:v>
                </c:pt>
                <c:pt idx="896">
                  <c:v>131.754178</c:v>
                </c:pt>
                <c:pt idx="897">
                  <c:v>132.015968</c:v>
                </c:pt>
                <c:pt idx="898">
                  <c:v>132.277545</c:v>
                </c:pt>
                <c:pt idx="899">
                  <c:v>132.538909</c:v>
                </c:pt>
                <c:pt idx="900">
                  <c:v>132.908808</c:v>
                </c:pt>
                <c:pt idx="901">
                  <c:v>133.169655</c:v>
                </c:pt>
                <c:pt idx="902">
                  <c:v>133.430289</c:v>
                </c:pt>
                <c:pt idx="903">
                  <c:v>133.690709</c:v>
                </c:pt>
                <c:pt idx="904">
                  <c:v>133.950915</c:v>
                </c:pt>
                <c:pt idx="905">
                  <c:v>134.210907</c:v>
                </c:pt>
                <c:pt idx="906">
                  <c:v>134.470686</c:v>
                </c:pt>
                <c:pt idx="907">
                  <c:v>134.73025</c:v>
                </c:pt>
                <c:pt idx="908">
                  <c:v>134.989601</c:v>
                </c:pt>
                <c:pt idx="909">
                  <c:v>135.248737</c:v>
                </c:pt>
                <c:pt idx="910">
                  <c:v>135.50766</c:v>
                </c:pt>
                <c:pt idx="911">
                  <c:v>135.766369</c:v>
                </c:pt>
                <c:pt idx="912">
                  <c:v>136.024864</c:v>
                </c:pt>
                <c:pt idx="913">
                  <c:v>136.283145</c:v>
                </c:pt>
                <c:pt idx="914">
                  <c:v>136.541213</c:v>
                </c:pt>
                <c:pt idx="915">
                  <c:v>136.799068</c:v>
                </c:pt>
                <c:pt idx="916">
                  <c:v>137.056709</c:v>
                </c:pt>
                <c:pt idx="917">
                  <c:v>137.314137</c:v>
                </c:pt>
                <c:pt idx="918">
                  <c:v>137.571352</c:v>
                </c:pt>
                <c:pt idx="919">
                  <c:v>137.828355</c:v>
                </c:pt>
                <c:pt idx="920">
                  <c:v>138.085144</c:v>
                </c:pt>
                <c:pt idx="921">
                  <c:v>138.341721</c:v>
                </c:pt>
                <c:pt idx="922">
                  <c:v>138.598086</c:v>
                </c:pt>
                <c:pt idx="923">
                  <c:v>138.854239</c:v>
                </c:pt>
                <c:pt idx="924">
                  <c:v>139.11018</c:v>
                </c:pt>
                <c:pt idx="925">
                  <c:v>139.36591</c:v>
                </c:pt>
                <c:pt idx="926">
                  <c:v>139.621429</c:v>
                </c:pt>
                <c:pt idx="927">
                  <c:v>139.876736</c:v>
                </c:pt>
                <c:pt idx="928">
                  <c:v>140.131833</c:v>
                </c:pt>
                <c:pt idx="929">
                  <c:v>140.38672</c:v>
                </c:pt>
                <c:pt idx="930">
                  <c:v>140.641397</c:v>
                </c:pt>
                <c:pt idx="931">
                  <c:v>140.895864</c:v>
                </c:pt>
                <c:pt idx="932">
                  <c:v>141.150122</c:v>
                </c:pt>
                <c:pt idx="933">
                  <c:v>141.404171</c:v>
                </c:pt>
                <c:pt idx="934">
                  <c:v>141.658012</c:v>
                </c:pt>
                <c:pt idx="935">
                  <c:v>141.911644</c:v>
                </c:pt>
                <c:pt idx="936">
                  <c:v>142.165069</c:v>
                </c:pt>
                <c:pt idx="937">
                  <c:v>142.418286</c:v>
                </c:pt>
                <c:pt idx="938">
                  <c:v>142.671297</c:v>
                </c:pt>
                <c:pt idx="939">
                  <c:v>142.924102</c:v>
                </c:pt>
                <c:pt idx="940">
                  <c:v>143.1767</c:v>
                </c:pt>
                <c:pt idx="941">
                  <c:v>143.429093</c:v>
                </c:pt>
                <c:pt idx="942">
                  <c:v>143.681282</c:v>
                </c:pt>
                <c:pt idx="943">
                  <c:v>143.933265</c:v>
                </c:pt>
                <c:pt idx="944">
                  <c:v>144.185045</c:v>
                </c:pt>
                <c:pt idx="945">
                  <c:v>144.436622</c:v>
                </c:pt>
                <c:pt idx="946">
                  <c:v>144.692183</c:v>
                </c:pt>
                <c:pt idx="947">
                  <c:v>144.943351</c:v>
                </c:pt>
                <c:pt idx="948">
                  <c:v>145.194318</c:v>
                </c:pt>
                <c:pt idx="949">
                  <c:v>145.440905</c:v>
                </c:pt>
                <c:pt idx="950">
                  <c:v>145.691473</c:v>
                </c:pt>
                <c:pt idx="951">
                  <c:v>145.941841</c:v>
                </c:pt>
                <c:pt idx="952">
                  <c:v>146.19201</c:v>
                </c:pt>
                <c:pt idx="953">
                  <c:v>146.44198</c:v>
                </c:pt>
                <c:pt idx="954">
                  <c:v>146.691751</c:v>
                </c:pt>
                <c:pt idx="955">
                  <c:v>146.941326</c:v>
                </c:pt>
                <c:pt idx="956">
                  <c:v>147.194858</c:v>
                </c:pt>
                <c:pt idx="957">
                  <c:v>147.439885</c:v>
                </c:pt>
                <c:pt idx="958">
                  <c:v>147.693019</c:v>
                </c:pt>
                <c:pt idx="959">
                  <c:v>147.941807</c:v>
                </c:pt>
                <c:pt idx="960">
                  <c:v>148.289784</c:v>
                </c:pt>
                <c:pt idx="961">
                  <c:v>148.538107</c:v>
                </c:pt>
                <c:pt idx="962">
                  <c:v>148.786238</c:v>
                </c:pt>
                <c:pt idx="963">
                  <c:v>149.034178</c:v>
                </c:pt>
                <c:pt idx="964">
                  <c:v>149.281926</c:v>
                </c:pt>
                <c:pt idx="965">
                  <c:v>149.529484</c:v>
                </c:pt>
                <c:pt idx="966">
                  <c:v>149.776853</c:v>
                </c:pt>
                <c:pt idx="967">
                  <c:v>150.024034</c:v>
                </c:pt>
                <c:pt idx="968">
                  <c:v>150.271026</c:v>
                </c:pt>
                <c:pt idx="969">
                  <c:v>150.521944</c:v>
                </c:pt>
                <c:pt idx="970">
                  <c:v>150.764451</c:v>
                </c:pt>
                <c:pt idx="971">
                  <c:v>151.014991</c:v>
                </c:pt>
                <c:pt idx="972">
                  <c:v>151.261237</c:v>
                </c:pt>
                <c:pt idx="973">
                  <c:v>151.5032</c:v>
                </c:pt>
                <c:pt idx="974">
                  <c:v>151.749083</c:v>
                </c:pt>
                <c:pt idx="975">
                  <c:v>151.998877</c:v>
                </c:pt>
                <c:pt idx="976">
                  <c:v>152.244393</c:v>
                </c:pt>
                <c:pt idx="977">
                  <c:v>152.489729</c:v>
                </c:pt>
                <c:pt idx="978">
                  <c:v>152.734885</c:v>
                </c:pt>
                <c:pt idx="979">
                  <c:v>152.979863</c:v>
                </c:pt>
                <c:pt idx="980">
                  <c:v>153.224663</c:v>
                </c:pt>
                <c:pt idx="981">
                  <c:v>153.469286</c:v>
                </c:pt>
                <c:pt idx="982">
                  <c:v>153.713733</c:v>
                </c:pt>
                <c:pt idx="983">
                  <c:v>153.958006</c:v>
                </c:pt>
                <c:pt idx="984">
                  <c:v>154.202104</c:v>
                </c:pt>
                <c:pt idx="985">
                  <c:v>154.446029</c:v>
                </c:pt>
                <c:pt idx="986">
                  <c:v>154.689782</c:v>
                </c:pt>
                <c:pt idx="987">
                  <c:v>154.933363</c:v>
                </c:pt>
                <c:pt idx="988">
                  <c:v>155.176775</c:v>
                </c:pt>
                <c:pt idx="989">
                  <c:v>155.420017</c:v>
                </c:pt>
                <c:pt idx="990">
                  <c:v>155.66309</c:v>
                </c:pt>
                <c:pt idx="991">
                  <c:v>155.905996</c:v>
                </c:pt>
                <c:pt idx="992">
                  <c:v>156.148736</c:v>
                </c:pt>
                <c:pt idx="993">
                  <c:v>156.39131</c:v>
                </c:pt>
                <c:pt idx="994">
                  <c:v>156.633719</c:v>
                </c:pt>
                <c:pt idx="995">
                  <c:v>156.875965</c:v>
                </c:pt>
                <c:pt idx="996">
                  <c:v>157.118049</c:v>
                </c:pt>
                <c:pt idx="997">
                  <c:v>157.359971</c:v>
                </c:pt>
                <c:pt idx="998">
                  <c:v>157.601733</c:v>
                </c:pt>
                <c:pt idx="999">
                  <c:v>157.843336</c:v>
                </c:pt>
                <c:pt idx="1000">
                  <c:v>158.08478</c:v>
                </c:pt>
                <c:pt idx="1001">
                  <c:v>158.326066</c:v>
                </c:pt>
                <c:pt idx="1002">
                  <c:v>158.571214</c:v>
                </c:pt>
                <c:pt idx="1003">
                  <c:v>158.808172</c:v>
                </c:pt>
                <c:pt idx="1004">
                  <c:v>159.048993</c:v>
                </c:pt>
                <c:pt idx="1005">
                  <c:v>159.289661</c:v>
                </c:pt>
                <c:pt idx="1006">
                  <c:v>159.534184</c:v>
                </c:pt>
                <c:pt idx="1007">
                  <c:v>159.774546</c:v>
                </c:pt>
                <c:pt idx="1008">
                  <c:v>160.014759</c:v>
                </c:pt>
                <c:pt idx="1009">
                  <c:v>160.254822</c:v>
                </c:pt>
                <c:pt idx="1010">
                  <c:v>160.494738</c:v>
                </c:pt>
                <c:pt idx="1011">
                  <c:v>160.734508</c:v>
                </c:pt>
                <c:pt idx="1012">
                  <c:v>160.974132</c:v>
                </c:pt>
                <c:pt idx="1013">
                  <c:v>161.213611</c:v>
                </c:pt>
                <c:pt idx="1014">
                  <c:v>161.452948</c:v>
                </c:pt>
                <c:pt idx="1015">
                  <c:v>161.692142</c:v>
                </c:pt>
                <c:pt idx="1016">
                  <c:v>161.931195</c:v>
                </c:pt>
                <c:pt idx="1017">
                  <c:v>162.170108</c:v>
                </c:pt>
                <c:pt idx="1018">
                  <c:v>162.408882</c:v>
                </c:pt>
                <c:pt idx="1019">
                  <c:v>162.647519</c:v>
                </c:pt>
                <c:pt idx="1020">
                  <c:v>162.985354</c:v>
                </c:pt>
                <c:pt idx="1021">
                  <c:v>163.223663</c:v>
                </c:pt>
                <c:pt idx="1022">
                  <c:v>163.461838</c:v>
                </c:pt>
                <c:pt idx="1023">
                  <c:v>163.69988</c:v>
                </c:pt>
                <c:pt idx="1024">
                  <c:v>163.937791</c:v>
                </c:pt>
                <c:pt idx="1025">
                  <c:v>164.175572</c:v>
                </c:pt>
                <c:pt idx="1026">
                  <c:v>164.413224</c:v>
                </c:pt>
                <c:pt idx="1027">
                  <c:v>164.650748</c:v>
                </c:pt>
                <c:pt idx="1028">
                  <c:v>164.888145</c:v>
                </c:pt>
                <c:pt idx="1029">
                  <c:v>165.125416</c:v>
                </c:pt>
                <c:pt idx="1030">
                  <c:v>165.362563</c:v>
                </c:pt>
                <c:pt idx="1031">
                  <c:v>165.599587</c:v>
                </c:pt>
                <c:pt idx="1032">
                  <c:v>165.836489</c:v>
                </c:pt>
                <c:pt idx="1033">
                  <c:v>166.07327</c:v>
                </c:pt>
                <c:pt idx="1034">
                  <c:v>166.309932</c:v>
                </c:pt>
                <c:pt idx="1035">
                  <c:v>166.546475</c:v>
                </c:pt>
                <c:pt idx="1036">
                  <c:v>166.782901</c:v>
                </c:pt>
                <c:pt idx="1037">
                  <c:v>167.01921</c:v>
                </c:pt>
                <c:pt idx="1038">
                  <c:v>167.255405</c:v>
                </c:pt>
                <c:pt idx="1039">
                  <c:v>167.491487</c:v>
                </c:pt>
                <c:pt idx="1040">
                  <c:v>167.727456</c:v>
                </c:pt>
                <c:pt idx="1041">
                  <c:v>167.963314</c:v>
                </c:pt>
                <c:pt idx="1042">
                  <c:v>168.199062</c:v>
                </c:pt>
                <c:pt idx="1043">
                  <c:v>168.434701</c:v>
                </c:pt>
                <c:pt idx="1044">
                  <c:v>168.670233</c:v>
                </c:pt>
                <c:pt idx="1045">
                  <c:v>168.905658</c:v>
                </c:pt>
                <c:pt idx="1046">
                  <c:v>169.140979</c:v>
                </c:pt>
                <c:pt idx="1047">
                  <c:v>169.376195</c:v>
                </c:pt>
                <c:pt idx="1048">
                  <c:v>169.611309</c:v>
                </c:pt>
                <c:pt idx="1049">
                  <c:v>169.846322</c:v>
                </c:pt>
                <c:pt idx="1050">
                  <c:v>170.081235</c:v>
                </c:pt>
                <c:pt idx="1051">
                  <c:v>170.316049</c:v>
                </c:pt>
                <c:pt idx="1052">
                  <c:v>170.550765</c:v>
                </c:pt>
                <c:pt idx="1053">
                  <c:v>170.789294</c:v>
                </c:pt>
                <c:pt idx="1054">
                  <c:v>171.023817</c:v>
                </c:pt>
                <c:pt idx="1055">
                  <c:v>171.25434</c:v>
                </c:pt>
                <c:pt idx="1056">
                  <c:v>171.488679</c:v>
                </c:pt>
                <c:pt idx="1057">
                  <c:v>171.726829</c:v>
                </c:pt>
                <c:pt idx="1058">
                  <c:v>171.957082</c:v>
                </c:pt>
                <c:pt idx="1059">
                  <c:v>172.19115</c:v>
                </c:pt>
                <c:pt idx="1060">
                  <c:v>172.42903</c:v>
                </c:pt>
                <c:pt idx="1061">
                  <c:v>172.662922</c:v>
                </c:pt>
                <c:pt idx="1062">
                  <c:v>172.89673</c:v>
                </c:pt>
                <c:pt idx="1063">
                  <c:v>173.126559</c:v>
                </c:pt>
                <c:pt idx="1064">
                  <c:v>173.364095</c:v>
                </c:pt>
                <c:pt idx="1065">
                  <c:v>173.597654</c:v>
                </c:pt>
                <c:pt idx="1066">
                  <c:v>173.827244</c:v>
                </c:pt>
                <c:pt idx="1067">
                  <c:v>174.064536</c:v>
                </c:pt>
                <c:pt idx="1068">
                  <c:v>174.297859</c:v>
                </c:pt>
                <c:pt idx="1069">
                  <c:v>174.531107</c:v>
                </c:pt>
                <c:pt idx="1070">
                  <c:v>174.764279</c:v>
                </c:pt>
                <c:pt idx="1071">
                  <c:v>174.997378</c:v>
                </c:pt>
                <c:pt idx="1072">
                  <c:v>175.230405</c:v>
                </c:pt>
                <c:pt idx="1073">
                  <c:v>175.46336</c:v>
                </c:pt>
                <c:pt idx="1074">
                  <c:v>175.696245</c:v>
                </c:pt>
                <c:pt idx="1075">
                  <c:v>175.929062</c:v>
                </c:pt>
                <c:pt idx="1076">
                  <c:v>176.161812</c:v>
                </c:pt>
                <c:pt idx="1077">
                  <c:v>176.394496</c:v>
                </c:pt>
                <c:pt idx="1078">
                  <c:v>176.627114</c:v>
                </c:pt>
                <c:pt idx="1079">
                  <c:v>176.85967</c:v>
                </c:pt>
                <c:pt idx="1080">
                  <c:v>177.189017</c:v>
                </c:pt>
                <c:pt idx="1081">
                  <c:v>177.421424</c:v>
                </c:pt>
                <c:pt idx="1082">
                  <c:v>177.653772</c:v>
                </c:pt>
                <c:pt idx="1083">
                  <c:v>177.886062</c:v>
                </c:pt>
                <c:pt idx="1084">
                  <c:v>178.118295</c:v>
                </c:pt>
                <c:pt idx="1085">
                  <c:v>178.350473</c:v>
                </c:pt>
                <c:pt idx="1086">
                  <c:v>178.582597</c:v>
                </c:pt>
                <c:pt idx="1087">
                  <c:v>178.814668</c:v>
                </c:pt>
                <c:pt idx="1088">
                  <c:v>179.046688</c:v>
                </c:pt>
                <c:pt idx="1089">
                  <c:v>179.278658</c:v>
                </c:pt>
                <c:pt idx="1090">
                  <c:v>179.510578</c:v>
                </c:pt>
                <c:pt idx="1091">
                  <c:v>179.742451</c:v>
                </c:pt>
                <c:pt idx="1092">
                  <c:v>179.974277</c:v>
                </c:pt>
                <c:pt idx="1093">
                  <c:v>0.206059</c:v>
                </c:pt>
                <c:pt idx="1094">
                  <c:v>0.437796</c:v>
                </c:pt>
                <c:pt idx="1095">
                  <c:v>0.669491</c:v>
                </c:pt>
                <c:pt idx="1096">
                  <c:v>0.901144</c:v>
                </c:pt>
                <c:pt idx="1097">
                  <c:v>1.132757</c:v>
                </c:pt>
                <c:pt idx="1098">
                  <c:v>1.364332</c:v>
                </c:pt>
                <c:pt idx="1099">
                  <c:v>1.595869</c:v>
                </c:pt>
                <c:pt idx="1100">
                  <c:v>1.827369</c:v>
                </c:pt>
                <c:pt idx="1101">
                  <c:v>2.058835</c:v>
                </c:pt>
                <c:pt idx="1102">
                  <c:v>2.290267</c:v>
                </c:pt>
                <c:pt idx="1103">
                  <c:v>2.521666</c:v>
                </c:pt>
                <c:pt idx="1104">
                  <c:v>2.753034</c:v>
                </c:pt>
                <c:pt idx="1105">
                  <c:v>2.984373</c:v>
                </c:pt>
                <c:pt idx="1106">
                  <c:v>3.215682</c:v>
                </c:pt>
                <c:pt idx="1107">
                  <c:v>3.446964</c:v>
                </c:pt>
                <c:pt idx="1108">
                  <c:v>3.67822</c:v>
                </c:pt>
                <c:pt idx="1109">
                  <c:v>3.909451</c:v>
                </c:pt>
                <c:pt idx="1110">
                  <c:v>4.140658</c:v>
                </c:pt>
                <c:pt idx="1111">
                  <c:v>4.371842</c:v>
                </c:pt>
                <c:pt idx="1112">
                  <c:v>4.603006</c:v>
                </c:pt>
                <c:pt idx="1113">
                  <c:v>4.834149</c:v>
                </c:pt>
                <c:pt idx="1114">
                  <c:v>5.065274</c:v>
                </c:pt>
                <c:pt idx="1115">
                  <c:v>5.296382</c:v>
                </c:pt>
                <c:pt idx="1116">
                  <c:v>5.527473</c:v>
                </c:pt>
                <c:pt idx="1117">
                  <c:v>5.758549</c:v>
                </c:pt>
                <c:pt idx="1118">
                  <c:v>5.989611</c:v>
                </c:pt>
                <c:pt idx="1119">
                  <c:v>6.220661</c:v>
                </c:pt>
                <c:pt idx="1120">
                  <c:v>6.4517</c:v>
                </c:pt>
                <c:pt idx="1121">
                  <c:v>6.682729</c:v>
                </c:pt>
                <c:pt idx="1122">
                  <c:v>6.913748</c:v>
                </c:pt>
                <c:pt idx="1123">
                  <c:v>7.144761</c:v>
                </c:pt>
                <c:pt idx="1124">
                  <c:v>7.375767</c:v>
                </c:pt>
                <c:pt idx="1125">
                  <c:v>7.606767</c:v>
                </c:pt>
                <c:pt idx="1126">
                  <c:v>7.837764</c:v>
                </c:pt>
                <c:pt idx="1127">
                  <c:v>8.068758000000001</c:v>
                </c:pt>
                <c:pt idx="1128">
                  <c:v>8.299751000000001</c:v>
                </c:pt>
                <c:pt idx="1129">
                  <c:v>8.530744</c:v>
                </c:pt>
                <c:pt idx="1130">
                  <c:v>8.761737</c:v>
                </c:pt>
                <c:pt idx="1131">
                  <c:v>8.992733</c:v>
                </c:pt>
                <c:pt idx="1132">
                  <c:v>9.223732</c:v>
                </c:pt>
                <c:pt idx="1133">
                  <c:v>9.454735</c:v>
                </c:pt>
                <c:pt idx="1134">
                  <c:v>9.685745</c:v>
                </c:pt>
                <c:pt idx="1135">
                  <c:v>9.916761</c:v>
                </c:pt>
                <c:pt idx="1136">
                  <c:v>10.147786</c:v>
                </c:pt>
                <c:pt idx="1137">
                  <c:v>10.37882</c:v>
                </c:pt>
                <c:pt idx="1138">
                  <c:v>10.609864</c:v>
                </c:pt>
                <c:pt idx="1139">
                  <c:v>10.840921</c:v>
                </c:pt>
                <c:pt idx="1140">
                  <c:v>11.168273</c:v>
                </c:pt>
                <c:pt idx="1141">
                  <c:v>11.399362</c:v>
                </c:pt>
                <c:pt idx="1142">
                  <c:v>11.630468</c:v>
                </c:pt>
                <c:pt idx="1143">
                  <c:v>11.86159</c:v>
                </c:pt>
                <c:pt idx="1144">
                  <c:v>12.09273</c:v>
                </c:pt>
                <c:pt idx="1145">
                  <c:v>12.32389</c:v>
                </c:pt>
                <c:pt idx="1146">
                  <c:v>12.55507</c:v>
                </c:pt>
                <c:pt idx="1147">
                  <c:v>12.786272</c:v>
                </c:pt>
                <c:pt idx="1148">
                  <c:v>13.017497</c:v>
                </c:pt>
                <c:pt idx="1149">
                  <c:v>13.248746</c:v>
                </c:pt>
                <c:pt idx="1150">
                  <c:v>13.480019</c:v>
                </c:pt>
                <c:pt idx="1151">
                  <c:v>13.711319</c:v>
                </c:pt>
                <c:pt idx="1152">
                  <c:v>13.942646</c:v>
                </c:pt>
                <c:pt idx="1153">
                  <c:v>14.174002</c:v>
                </c:pt>
                <c:pt idx="1154">
                  <c:v>14.405388</c:v>
                </c:pt>
                <c:pt idx="1155">
                  <c:v>14.636804</c:v>
                </c:pt>
                <c:pt idx="1156">
                  <c:v>14.868252</c:v>
                </c:pt>
                <c:pt idx="1157">
                  <c:v>15.099733</c:v>
                </c:pt>
                <c:pt idx="1158">
                  <c:v>15.331249</c:v>
                </c:pt>
                <c:pt idx="1159">
                  <c:v>15.562799</c:v>
                </c:pt>
                <c:pt idx="1160">
                  <c:v>15.794386</c:v>
                </c:pt>
                <c:pt idx="1161">
                  <c:v>16.026011</c:v>
                </c:pt>
                <c:pt idx="1162">
                  <c:v>16.257674</c:v>
                </c:pt>
                <c:pt idx="1163">
                  <c:v>16.489377</c:v>
                </c:pt>
                <c:pt idx="1164">
                  <c:v>16.72112</c:v>
                </c:pt>
                <c:pt idx="1165">
                  <c:v>16.952906</c:v>
                </c:pt>
                <c:pt idx="1166">
                  <c:v>17.184734</c:v>
                </c:pt>
                <c:pt idx="1167">
                  <c:v>17.416607</c:v>
                </c:pt>
                <c:pt idx="1168">
                  <c:v>17.648525</c:v>
                </c:pt>
                <c:pt idx="1169">
                  <c:v>17.880488</c:v>
                </c:pt>
                <c:pt idx="1170">
                  <c:v>18.1125</c:v>
                </c:pt>
                <c:pt idx="1171">
                  <c:v>18.344559</c:v>
                </c:pt>
                <c:pt idx="1172">
                  <c:v>18.576668</c:v>
                </c:pt>
                <c:pt idx="1173">
                  <c:v>18.808827</c:v>
                </c:pt>
                <c:pt idx="1174">
                  <c:v>19.041038</c:v>
                </c:pt>
                <c:pt idx="1175">
                  <c:v>19.273301</c:v>
                </c:pt>
                <c:pt idx="1176">
                  <c:v>19.505618</c:v>
                </c:pt>
                <c:pt idx="1177">
                  <c:v>19.73799</c:v>
                </c:pt>
                <c:pt idx="1178">
                  <c:v>19.974291</c:v>
                </c:pt>
                <c:pt idx="1179">
                  <c:v>20.202901</c:v>
                </c:pt>
                <c:pt idx="1180">
                  <c:v>20.435443</c:v>
                </c:pt>
                <c:pt idx="1181">
                  <c:v>20.668043</c:v>
                </c:pt>
                <c:pt idx="1182">
                  <c:v>20.904581</c:v>
                </c:pt>
                <c:pt idx="1183">
                  <c:v>21.137303</c:v>
                </c:pt>
                <c:pt idx="1184">
                  <c:v>21.370087</c:v>
                </c:pt>
                <c:pt idx="1185">
                  <c:v>21.602933</c:v>
                </c:pt>
                <c:pt idx="1186">
                  <c:v>21.835843</c:v>
                </c:pt>
                <c:pt idx="1187">
                  <c:v>22.064934</c:v>
                </c:pt>
                <c:pt idx="1188">
                  <c:v>22.301858</c:v>
                </c:pt>
                <c:pt idx="1189">
                  <c:v>22.534965</c:v>
                </c:pt>
                <c:pt idx="1190">
                  <c:v>22.76814</c:v>
                </c:pt>
                <c:pt idx="1191">
                  <c:v>23.001383</c:v>
                </c:pt>
                <c:pt idx="1192">
                  <c:v>23.234696</c:v>
                </c:pt>
                <c:pt idx="1193">
                  <c:v>23.46808</c:v>
                </c:pt>
                <c:pt idx="1194">
                  <c:v>23.701534</c:v>
                </c:pt>
                <c:pt idx="1195">
                  <c:v>23.935061</c:v>
                </c:pt>
                <c:pt idx="1196">
                  <c:v>24.168662</c:v>
                </c:pt>
                <c:pt idx="1197">
                  <c:v>24.402337</c:v>
                </c:pt>
                <c:pt idx="1198">
                  <c:v>24.636086</c:v>
                </c:pt>
                <c:pt idx="1199">
                  <c:v>24.869912</c:v>
                </c:pt>
                <c:pt idx="1200">
                  <c:v>25.201298</c:v>
                </c:pt>
                <c:pt idx="1201">
                  <c:v>25.435311</c:v>
                </c:pt>
                <c:pt idx="1202">
                  <c:v>25.669404</c:v>
                </c:pt>
                <c:pt idx="1203">
                  <c:v>25.903576</c:v>
                </c:pt>
                <c:pt idx="1204">
                  <c:v>26.13783</c:v>
                </c:pt>
                <c:pt idx="1205">
                  <c:v>26.372165</c:v>
                </c:pt>
                <c:pt idx="1206">
                  <c:v>26.606583</c:v>
                </c:pt>
                <c:pt idx="1207">
                  <c:v>26.841084</c:v>
                </c:pt>
                <c:pt idx="1208">
                  <c:v>27.07567</c:v>
                </c:pt>
                <c:pt idx="1209">
                  <c:v>27.310341</c:v>
                </c:pt>
                <c:pt idx="1210">
                  <c:v>27.545098</c:v>
                </c:pt>
                <c:pt idx="1211">
                  <c:v>27.779942</c:v>
                </c:pt>
                <c:pt idx="1212">
                  <c:v>28.014873</c:v>
                </c:pt>
                <c:pt idx="1213">
                  <c:v>28.249893</c:v>
                </c:pt>
                <c:pt idx="1214">
                  <c:v>28.485003</c:v>
                </c:pt>
                <c:pt idx="1215">
                  <c:v>28.720202</c:v>
                </c:pt>
                <c:pt idx="1216">
                  <c:v>28.955493</c:v>
                </c:pt>
                <c:pt idx="1217">
                  <c:v>29.190875</c:v>
                </c:pt>
                <c:pt idx="1218">
                  <c:v>29.42635</c:v>
                </c:pt>
                <c:pt idx="1219">
                  <c:v>29.661918</c:v>
                </c:pt>
                <c:pt idx="1220">
                  <c:v>29.89758</c:v>
                </c:pt>
                <c:pt idx="1221">
                  <c:v>30.133337</c:v>
                </c:pt>
                <c:pt idx="1222">
                  <c:v>30.369189</c:v>
                </c:pt>
                <c:pt idx="1223">
                  <c:v>30.605138</c:v>
                </c:pt>
                <c:pt idx="1224">
                  <c:v>30.841184</c:v>
                </c:pt>
                <c:pt idx="1225">
                  <c:v>31.077327</c:v>
                </c:pt>
                <c:pt idx="1226">
                  <c:v>31.313569</c:v>
                </c:pt>
                <c:pt idx="1227">
                  <c:v>31.549911</c:v>
                </c:pt>
                <c:pt idx="1228">
                  <c:v>31.786352</c:v>
                </c:pt>
                <c:pt idx="1229">
                  <c:v>32.022894</c:v>
                </c:pt>
                <c:pt idx="1230">
                  <c:v>32.259537</c:v>
                </c:pt>
                <c:pt idx="1231">
                  <c:v>32.496282</c:v>
                </c:pt>
                <c:pt idx="1232">
                  <c:v>32.73313</c:v>
                </c:pt>
                <c:pt idx="1233">
                  <c:v>32.970081</c:v>
                </c:pt>
                <c:pt idx="1234">
                  <c:v>33.207137</c:v>
                </c:pt>
                <c:pt idx="1235">
                  <c:v>33.444297</c:v>
                </c:pt>
                <c:pt idx="1236">
                  <c:v>33.681562</c:v>
                </c:pt>
                <c:pt idx="1237">
                  <c:v>33.918933</c:v>
                </c:pt>
                <c:pt idx="1238">
                  <c:v>34.156411</c:v>
                </c:pt>
                <c:pt idx="1239">
                  <c:v>34.393996</c:v>
                </c:pt>
                <c:pt idx="1240">
                  <c:v>34.631689</c:v>
                </c:pt>
                <c:pt idx="1241">
                  <c:v>34.869491</c:v>
                </c:pt>
                <c:pt idx="1242">
                  <c:v>35.107401</c:v>
                </c:pt>
                <c:pt idx="1243">
                  <c:v>35.345421</c:v>
                </c:pt>
                <c:pt idx="1244">
                  <c:v>35.583551</c:v>
                </c:pt>
                <c:pt idx="1245">
                  <c:v>35.821792</c:v>
                </c:pt>
                <c:pt idx="1246">
                  <c:v>36.060144</c:v>
                </c:pt>
                <c:pt idx="1247">
                  <c:v>36.298609</c:v>
                </c:pt>
                <c:pt idx="1248">
                  <c:v>36.537185</c:v>
                </c:pt>
                <c:pt idx="1249">
                  <c:v>36.775875</c:v>
                </c:pt>
                <c:pt idx="1250">
                  <c:v>37.014678</c:v>
                </c:pt>
                <c:pt idx="1251">
                  <c:v>37.253594</c:v>
                </c:pt>
                <c:pt idx="1252">
                  <c:v>37.492626</c:v>
                </c:pt>
                <c:pt idx="1253">
                  <c:v>37.731772</c:v>
                </c:pt>
                <c:pt idx="1254">
                  <c:v>37.971034</c:v>
                </c:pt>
                <c:pt idx="1255">
                  <c:v>38.210412</c:v>
                </c:pt>
                <c:pt idx="1256">
                  <c:v>38.449906</c:v>
                </c:pt>
                <c:pt idx="1257">
                  <c:v>38.689518</c:v>
                </c:pt>
                <c:pt idx="1258">
                  <c:v>38.929246</c:v>
                </c:pt>
                <c:pt idx="1259">
                  <c:v>39.169093</c:v>
                </c:pt>
                <c:pt idx="1260">
                  <c:v>39.509077</c:v>
                </c:pt>
                <c:pt idx="1261">
                  <c:v>39.74921</c:v>
                </c:pt>
                <c:pt idx="1262">
                  <c:v>39.989462</c:v>
                </c:pt>
                <c:pt idx="1263">
                  <c:v>40.229834</c:v>
                </c:pt>
                <c:pt idx="1264">
                  <c:v>40.470325</c:v>
                </c:pt>
                <c:pt idx="1265">
                  <c:v>40.710938</c:v>
                </c:pt>
                <c:pt idx="1266">
                  <c:v>40.95167</c:v>
                </c:pt>
                <c:pt idx="1267">
                  <c:v>41.192524</c:v>
                </c:pt>
                <c:pt idx="1268">
                  <c:v>41.4335</c:v>
                </c:pt>
                <c:pt idx="1269">
                  <c:v>41.674597</c:v>
                </c:pt>
                <c:pt idx="1270">
                  <c:v>41.915817</c:v>
                </c:pt>
                <c:pt idx="1271">
                  <c:v>42.157159</c:v>
                </c:pt>
                <c:pt idx="1272">
                  <c:v>42.398624</c:v>
                </c:pt>
                <c:pt idx="1273">
                  <c:v>42.640212</c:v>
                </c:pt>
                <c:pt idx="1274">
                  <c:v>42.881923</c:v>
                </c:pt>
                <c:pt idx="1275">
                  <c:v>43.123758</c:v>
                </c:pt>
                <c:pt idx="1276">
                  <c:v>43.365717</c:v>
                </c:pt>
                <c:pt idx="1277">
                  <c:v>43.6078</c:v>
                </c:pt>
                <c:pt idx="1278">
                  <c:v>43.850008</c:v>
                </c:pt>
                <c:pt idx="1279">
                  <c:v>44.09234</c:v>
                </c:pt>
                <c:pt idx="1280">
                  <c:v>44.334798</c:v>
                </c:pt>
                <c:pt idx="1281">
                  <c:v>44.57738</c:v>
                </c:pt>
                <c:pt idx="1282">
                  <c:v>44.820088</c:v>
                </c:pt>
                <c:pt idx="1283">
                  <c:v>45.062922</c:v>
                </c:pt>
                <c:pt idx="1284">
                  <c:v>45.305881</c:v>
                </c:pt>
                <c:pt idx="1285">
                  <c:v>45.548966</c:v>
                </c:pt>
                <c:pt idx="1286">
                  <c:v>45.792177</c:v>
                </c:pt>
                <c:pt idx="1287">
                  <c:v>46.035515</c:v>
                </c:pt>
                <c:pt idx="1288">
                  <c:v>46.278979</c:v>
                </c:pt>
                <c:pt idx="1289">
                  <c:v>46.52257</c:v>
                </c:pt>
                <c:pt idx="1290">
                  <c:v>46.766287</c:v>
                </c:pt>
                <c:pt idx="1291">
                  <c:v>47.010131</c:v>
                </c:pt>
                <c:pt idx="1292">
                  <c:v>47.254102</c:v>
                </c:pt>
                <c:pt idx="1293">
                  <c:v>47.4982</c:v>
                </c:pt>
                <c:pt idx="1294">
                  <c:v>47.742425</c:v>
                </c:pt>
                <c:pt idx="1295">
                  <c:v>47.986777</c:v>
                </c:pt>
                <c:pt idx="1296">
                  <c:v>48.231257</c:v>
                </c:pt>
                <c:pt idx="1297">
                  <c:v>48.475863</c:v>
                </c:pt>
                <c:pt idx="1298">
                  <c:v>48.720597</c:v>
                </c:pt>
                <c:pt idx="1299">
                  <c:v>48.965459</c:v>
                </c:pt>
                <c:pt idx="1300">
                  <c:v>49.210448</c:v>
                </c:pt>
                <c:pt idx="1301">
                  <c:v>49.455564</c:v>
                </c:pt>
                <c:pt idx="1302">
                  <c:v>49.700807</c:v>
                </c:pt>
                <c:pt idx="1303">
                  <c:v>49.946178</c:v>
                </c:pt>
                <c:pt idx="1304">
                  <c:v>50.191676</c:v>
                </c:pt>
                <c:pt idx="1305">
                  <c:v>50.437301</c:v>
                </c:pt>
                <c:pt idx="1306">
                  <c:v>50.683054</c:v>
                </c:pt>
                <c:pt idx="1307">
                  <c:v>50.928934</c:v>
                </c:pt>
                <c:pt idx="1308">
                  <c:v>51.174941</c:v>
                </c:pt>
                <c:pt idx="1309">
                  <c:v>51.421075</c:v>
                </c:pt>
                <c:pt idx="1310">
                  <c:v>51.667335</c:v>
                </c:pt>
                <c:pt idx="1311">
                  <c:v>51.913723</c:v>
                </c:pt>
                <c:pt idx="1312">
                  <c:v>52.160237</c:v>
                </c:pt>
                <c:pt idx="1313">
                  <c:v>52.406878</c:v>
                </c:pt>
                <c:pt idx="1314">
                  <c:v>52.653646</c:v>
                </c:pt>
                <c:pt idx="1315">
                  <c:v>52.900539</c:v>
                </c:pt>
                <c:pt idx="1316">
                  <c:v>53.147559</c:v>
                </c:pt>
                <c:pt idx="1317">
                  <c:v>53.394705</c:v>
                </c:pt>
                <c:pt idx="1318">
                  <c:v>53.641976</c:v>
                </c:pt>
                <c:pt idx="1319">
                  <c:v>53.889373</c:v>
                </c:pt>
                <c:pt idx="1320">
                  <c:v>54.244194</c:v>
                </c:pt>
                <c:pt idx="1321">
                  <c:v>54.491896</c:v>
                </c:pt>
                <c:pt idx="1322">
                  <c:v>54.739723</c:v>
                </c:pt>
                <c:pt idx="1323">
                  <c:v>54.987674</c:v>
                </c:pt>
                <c:pt idx="1324">
                  <c:v>55.235749</c:v>
                </c:pt>
                <c:pt idx="1325">
                  <c:v>55.483949</c:v>
                </c:pt>
                <c:pt idx="1326">
                  <c:v>55.732272</c:v>
                </c:pt>
                <c:pt idx="1327">
                  <c:v>55.980719</c:v>
                </c:pt>
                <c:pt idx="1328">
                  <c:v>56.229289</c:v>
                </c:pt>
                <c:pt idx="1329">
                  <c:v>56.477981</c:v>
                </c:pt>
                <c:pt idx="1330">
                  <c:v>56.726797</c:v>
                </c:pt>
                <c:pt idx="1331">
                  <c:v>56.975734</c:v>
                </c:pt>
                <c:pt idx="1332">
                  <c:v>57.224793</c:v>
                </c:pt>
                <c:pt idx="1333">
                  <c:v>57.473974</c:v>
                </c:pt>
                <c:pt idx="1334">
                  <c:v>57.723276</c:v>
                </c:pt>
                <c:pt idx="1335">
                  <c:v>57.972699</c:v>
                </c:pt>
                <c:pt idx="1336">
                  <c:v>58.222242</c:v>
                </c:pt>
                <c:pt idx="1337">
                  <c:v>58.471905</c:v>
                </c:pt>
                <c:pt idx="1338">
                  <c:v>58.721688</c:v>
                </c:pt>
                <c:pt idx="1339">
                  <c:v>58.971589</c:v>
                </c:pt>
                <c:pt idx="1340">
                  <c:v>59.22161</c:v>
                </c:pt>
                <c:pt idx="1341">
                  <c:v>59.471748</c:v>
                </c:pt>
                <c:pt idx="1342">
                  <c:v>59.722004</c:v>
                </c:pt>
                <c:pt idx="1343">
                  <c:v>59.972378</c:v>
                </c:pt>
                <c:pt idx="1344">
                  <c:v>60.222868</c:v>
                </c:pt>
                <c:pt idx="1345">
                  <c:v>60.473475</c:v>
                </c:pt>
                <c:pt idx="1346">
                  <c:v>60.724197</c:v>
                </c:pt>
                <c:pt idx="1347">
                  <c:v>60.975035</c:v>
                </c:pt>
                <c:pt idx="1348">
                  <c:v>61.225987</c:v>
                </c:pt>
                <c:pt idx="1349">
                  <c:v>61.477054</c:v>
                </c:pt>
                <c:pt idx="1350">
                  <c:v>61.728234</c:v>
                </c:pt>
                <c:pt idx="1351">
                  <c:v>61.979528</c:v>
                </c:pt>
                <c:pt idx="1352">
                  <c:v>62.230934</c:v>
                </c:pt>
                <c:pt idx="1353">
                  <c:v>62.482452</c:v>
                </c:pt>
                <c:pt idx="1354">
                  <c:v>62.734081</c:v>
                </c:pt>
                <c:pt idx="1355">
                  <c:v>62.985821</c:v>
                </c:pt>
                <c:pt idx="1356">
                  <c:v>63.237671</c:v>
                </c:pt>
                <c:pt idx="1357">
                  <c:v>63.489631</c:v>
                </c:pt>
                <c:pt idx="1358">
                  <c:v>63.7417</c:v>
                </c:pt>
                <c:pt idx="1359">
                  <c:v>63.993876</c:v>
                </c:pt>
                <c:pt idx="1360">
                  <c:v>64.246161</c:v>
                </c:pt>
                <c:pt idx="1361">
                  <c:v>64.498552</c:v>
                </c:pt>
                <c:pt idx="1362">
                  <c:v>64.75105</c:v>
                </c:pt>
                <c:pt idx="1363">
                  <c:v>65.003653</c:v>
                </c:pt>
                <c:pt idx="1364">
                  <c:v>65.25636</c:v>
                </c:pt>
                <c:pt idx="1365">
                  <c:v>65.50917200000001</c:v>
                </c:pt>
                <c:pt idx="1366">
                  <c:v>65.76208800000001</c:v>
                </c:pt>
                <c:pt idx="1367">
                  <c:v>66.015106</c:v>
                </c:pt>
                <c:pt idx="1368">
                  <c:v>66.268226</c:v>
                </c:pt>
                <c:pt idx="1369">
                  <c:v>66.52144699999999</c:v>
                </c:pt>
                <c:pt idx="1370">
                  <c:v>66.77476799999999</c:v>
                </c:pt>
                <c:pt idx="1371">
                  <c:v>67.02819</c:v>
                </c:pt>
                <c:pt idx="1372">
                  <c:v>67.28171</c:v>
                </c:pt>
                <c:pt idx="1373">
                  <c:v>67.53532800000001</c:v>
                </c:pt>
                <c:pt idx="1374">
                  <c:v>67.789043</c:v>
                </c:pt>
                <c:pt idx="1375">
                  <c:v>68.042855</c:v>
                </c:pt>
                <c:pt idx="1376">
                  <c:v>68.296762</c:v>
                </c:pt>
                <c:pt idx="1377">
                  <c:v>68.550765</c:v>
                </c:pt>
                <c:pt idx="1378">
                  <c:v>68.804861</c:v>
                </c:pt>
                <c:pt idx="1379">
                  <c:v>69.05905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854936"/>
        <c:axId val="2116869128"/>
      </c:scatterChart>
      <c:scatterChart>
        <c:scatterStyle val="smoothMarker"/>
        <c:varyColors val="0"/>
        <c:ser>
          <c:idx val="0"/>
          <c:order val="0"/>
          <c:tx>
            <c:v>Viento (m/s)</c:v>
          </c:tx>
          <c:marker>
            <c:symbol val="none"/>
          </c:marker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Hoja1!$L$2:$L$1016</c:f>
              <c:numCache>
                <c:formatCode>0.00</c:formatCode>
                <c:ptCount val="1015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0.4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0.4</c:v>
                </c:pt>
                <c:pt idx="421">
                  <c:v>0.4</c:v>
                </c:pt>
                <c:pt idx="422">
                  <c:v>1.3</c:v>
                </c:pt>
                <c:pt idx="423">
                  <c:v>1.3</c:v>
                </c:pt>
                <c:pt idx="424">
                  <c:v>1.3</c:v>
                </c:pt>
                <c:pt idx="425">
                  <c:v>1.3</c:v>
                </c:pt>
                <c:pt idx="426">
                  <c:v>0.0</c:v>
                </c:pt>
                <c:pt idx="427">
                  <c:v>0.0</c:v>
                </c:pt>
                <c:pt idx="428">
                  <c:v>0.4</c:v>
                </c:pt>
                <c:pt idx="429">
                  <c:v>0.4</c:v>
                </c:pt>
                <c:pt idx="430">
                  <c:v>0.9</c:v>
                </c:pt>
                <c:pt idx="431">
                  <c:v>0.9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0.0</c:v>
                </c:pt>
                <c:pt idx="436">
                  <c:v>0.4</c:v>
                </c:pt>
                <c:pt idx="437">
                  <c:v>0.4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0.4</c:v>
                </c:pt>
                <c:pt idx="445">
                  <c:v>1.3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1.3</c:v>
                </c:pt>
                <c:pt idx="450">
                  <c:v>1.8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1.3</c:v>
                </c:pt>
                <c:pt idx="488">
                  <c:v>1.8</c:v>
                </c:pt>
                <c:pt idx="489">
                  <c:v>1.8</c:v>
                </c:pt>
                <c:pt idx="490">
                  <c:v>0.4</c:v>
                </c:pt>
                <c:pt idx="491">
                  <c:v>0.9</c:v>
                </c:pt>
                <c:pt idx="492">
                  <c:v>0.9</c:v>
                </c:pt>
                <c:pt idx="493">
                  <c:v>0.4</c:v>
                </c:pt>
                <c:pt idx="494">
                  <c:v>0.0</c:v>
                </c:pt>
                <c:pt idx="495">
                  <c:v>0.0</c:v>
                </c:pt>
                <c:pt idx="496">
                  <c:v>0.4</c:v>
                </c:pt>
                <c:pt idx="497">
                  <c:v>0.4</c:v>
                </c:pt>
                <c:pt idx="498">
                  <c:v>0.9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0.4</c:v>
                </c:pt>
                <c:pt idx="503">
                  <c:v>0.4</c:v>
                </c:pt>
                <c:pt idx="504">
                  <c:v>1.3</c:v>
                </c:pt>
                <c:pt idx="505">
                  <c:v>0.4</c:v>
                </c:pt>
                <c:pt idx="506">
                  <c:v>0.9</c:v>
                </c:pt>
                <c:pt idx="507">
                  <c:v>0.4</c:v>
                </c:pt>
                <c:pt idx="508">
                  <c:v>1.3</c:v>
                </c:pt>
                <c:pt idx="509">
                  <c:v>0.4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0.4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0.4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1.3</c:v>
                </c:pt>
                <c:pt idx="555">
                  <c:v>1.8</c:v>
                </c:pt>
                <c:pt idx="556">
                  <c:v>1.8</c:v>
                </c:pt>
                <c:pt idx="557">
                  <c:v>2.7</c:v>
                </c:pt>
                <c:pt idx="558">
                  <c:v>1.8</c:v>
                </c:pt>
                <c:pt idx="559">
                  <c:v>0.9</c:v>
                </c:pt>
                <c:pt idx="560">
                  <c:v>0.9</c:v>
                </c:pt>
                <c:pt idx="561">
                  <c:v>0.4</c:v>
                </c:pt>
                <c:pt idx="562">
                  <c:v>1.8</c:v>
                </c:pt>
                <c:pt idx="563">
                  <c:v>0.9</c:v>
                </c:pt>
                <c:pt idx="564">
                  <c:v>1.3</c:v>
                </c:pt>
                <c:pt idx="565">
                  <c:v>2.2</c:v>
                </c:pt>
                <c:pt idx="566">
                  <c:v>1.3</c:v>
                </c:pt>
                <c:pt idx="567">
                  <c:v>0.9</c:v>
                </c:pt>
                <c:pt idx="568">
                  <c:v>0.4</c:v>
                </c:pt>
                <c:pt idx="569">
                  <c:v>1.3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2.7</c:v>
                </c:pt>
                <c:pt idx="781">
                  <c:v>2.7</c:v>
                </c:pt>
                <c:pt idx="782">
                  <c:v>3.1</c:v>
                </c:pt>
                <c:pt idx="783">
                  <c:v>4.0</c:v>
                </c:pt>
                <c:pt idx="784">
                  <c:v>2.2</c:v>
                </c:pt>
                <c:pt idx="785">
                  <c:v>2.7</c:v>
                </c:pt>
                <c:pt idx="786">
                  <c:v>2.2</c:v>
                </c:pt>
                <c:pt idx="787">
                  <c:v>3.1</c:v>
                </c:pt>
                <c:pt idx="788">
                  <c:v>3.1</c:v>
                </c:pt>
                <c:pt idx="789">
                  <c:v>4.5</c:v>
                </c:pt>
                <c:pt idx="790">
                  <c:v>2.2</c:v>
                </c:pt>
                <c:pt idx="791">
                  <c:v>3.1</c:v>
                </c:pt>
                <c:pt idx="792">
                  <c:v>1.8</c:v>
                </c:pt>
                <c:pt idx="793">
                  <c:v>4.0</c:v>
                </c:pt>
                <c:pt idx="794">
                  <c:v>0.4</c:v>
                </c:pt>
                <c:pt idx="795">
                  <c:v>2.2</c:v>
                </c:pt>
                <c:pt idx="796">
                  <c:v>2.2</c:v>
                </c:pt>
                <c:pt idx="797">
                  <c:v>1.8</c:v>
                </c:pt>
                <c:pt idx="798">
                  <c:v>1.8</c:v>
                </c:pt>
                <c:pt idx="799">
                  <c:v>3.6</c:v>
                </c:pt>
                <c:pt idx="800">
                  <c:v>2.7</c:v>
                </c:pt>
                <c:pt idx="801">
                  <c:v>2.7</c:v>
                </c:pt>
                <c:pt idx="802">
                  <c:v>1.3</c:v>
                </c:pt>
                <c:pt idx="803">
                  <c:v>1.8</c:v>
                </c:pt>
                <c:pt idx="804">
                  <c:v>2.2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3.1</c:v>
                </c:pt>
                <c:pt idx="841">
                  <c:v>1.3</c:v>
                </c:pt>
                <c:pt idx="842">
                  <c:v>1.3</c:v>
                </c:pt>
                <c:pt idx="843">
                  <c:v>2.2</c:v>
                </c:pt>
                <c:pt idx="844">
                  <c:v>1.8</c:v>
                </c:pt>
                <c:pt idx="845">
                  <c:v>3.1</c:v>
                </c:pt>
                <c:pt idx="846">
                  <c:v>3.6</c:v>
                </c:pt>
                <c:pt idx="847">
                  <c:v>2.7</c:v>
                </c:pt>
                <c:pt idx="848">
                  <c:v>1.8</c:v>
                </c:pt>
                <c:pt idx="849">
                  <c:v>3.6</c:v>
                </c:pt>
                <c:pt idx="850">
                  <c:v>4.5</c:v>
                </c:pt>
                <c:pt idx="851">
                  <c:v>1.8</c:v>
                </c:pt>
                <c:pt idx="852">
                  <c:v>2.2</c:v>
                </c:pt>
                <c:pt idx="853">
                  <c:v>0.9</c:v>
                </c:pt>
                <c:pt idx="854">
                  <c:v>2.2</c:v>
                </c:pt>
                <c:pt idx="855">
                  <c:v>3.1</c:v>
                </c:pt>
                <c:pt idx="856">
                  <c:v>1.8</c:v>
                </c:pt>
                <c:pt idx="857">
                  <c:v>4.0</c:v>
                </c:pt>
                <c:pt idx="858">
                  <c:v>2.2</c:v>
                </c:pt>
                <c:pt idx="859">
                  <c:v>1.8</c:v>
                </c:pt>
                <c:pt idx="860">
                  <c:v>1.3</c:v>
                </c:pt>
                <c:pt idx="861">
                  <c:v>0.4</c:v>
                </c:pt>
                <c:pt idx="862">
                  <c:v>0.9</c:v>
                </c:pt>
                <c:pt idx="863">
                  <c:v>1.8</c:v>
                </c:pt>
                <c:pt idx="864">
                  <c:v>3.1</c:v>
                </c:pt>
                <c:pt idx="865">
                  <c:v>3.1</c:v>
                </c:pt>
                <c:pt idx="866">
                  <c:v>1.3</c:v>
                </c:pt>
                <c:pt idx="867">
                  <c:v>0.9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2.2</c:v>
                </c:pt>
                <c:pt idx="901">
                  <c:v>2.2</c:v>
                </c:pt>
                <c:pt idx="902">
                  <c:v>1.8</c:v>
                </c:pt>
                <c:pt idx="903">
                  <c:v>2.7</c:v>
                </c:pt>
                <c:pt idx="904">
                  <c:v>1.3</c:v>
                </c:pt>
                <c:pt idx="905">
                  <c:v>1.8</c:v>
                </c:pt>
                <c:pt idx="906">
                  <c:v>2.7</c:v>
                </c:pt>
                <c:pt idx="907">
                  <c:v>2.7</c:v>
                </c:pt>
                <c:pt idx="908">
                  <c:v>1.8</c:v>
                </c:pt>
                <c:pt idx="909">
                  <c:v>1.3</c:v>
                </c:pt>
                <c:pt idx="910">
                  <c:v>2.7</c:v>
                </c:pt>
                <c:pt idx="911">
                  <c:v>2.2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2.2</c:v>
                </c:pt>
                <c:pt idx="916">
                  <c:v>1.8</c:v>
                </c:pt>
                <c:pt idx="917">
                  <c:v>3.6</c:v>
                </c:pt>
                <c:pt idx="918">
                  <c:v>0.4</c:v>
                </c:pt>
                <c:pt idx="919">
                  <c:v>2.2</c:v>
                </c:pt>
                <c:pt idx="920">
                  <c:v>4.0</c:v>
                </c:pt>
                <c:pt idx="921">
                  <c:v>2.2</c:v>
                </c:pt>
                <c:pt idx="922">
                  <c:v>1.3</c:v>
                </c:pt>
                <c:pt idx="923">
                  <c:v>3.6</c:v>
                </c:pt>
                <c:pt idx="924">
                  <c:v>1.8</c:v>
                </c:pt>
                <c:pt idx="925">
                  <c:v>1.8</c:v>
                </c:pt>
                <c:pt idx="926">
                  <c:v>1.3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3.1</c:v>
                </c:pt>
                <c:pt idx="961">
                  <c:v>2.7</c:v>
                </c:pt>
                <c:pt idx="962">
                  <c:v>1.8</c:v>
                </c:pt>
                <c:pt idx="963">
                  <c:v>0.9</c:v>
                </c:pt>
                <c:pt idx="964">
                  <c:v>3.1</c:v>
                </c:pt>
                <c:pt idx="965">
                  <c:v>2.7</c:v>
                </c:pt>
                <c:pt idx="966">
                  <c:v>4.9</c:v>
                </c:pt>
                <c:pt idx="967">
                  <c:v>2.2</c:v>
                </c:pt>
                <c:pt idx="968">
                  <c:v>1.8</c:v>
                </c:pt>
                <c:pt idx="969">
                  <c:v>1.8</c:v>
                </c:pt>
                <c:pt idx="970">
                  <c:v>1.3</c:v>
                </c:pt>
                <c:pt idx="971">
                  <c:v>1.3</c:v>
                </c:pt>
                <c:pt idx="972">
                  <c:v>2.7</c:v>
                </c:pt>
                <c:pt idx="973">
                  <c:v>3.6</c:v>
                </c:pt>
                <c:pt idx="974">
                  <c:v>1.3</c:v>
                </c:pt>
                <c:pt idx="975">
                  <c:v>1.8</c:v>
                </c:pt>
                <c:pt idx="976">
                  <c:v>2.7</c:v>
                </c:pt>
                <c:pt idx="977">
                  <c:v>1.8</c:v>
                </c:pt>
                <c:pt idx="978">
                  <c:v>1.8</c:v>
                </c:pt>
                <c:pt idx="979">
                  <c:v>2.2</c:v>
                </c:pt>
                <c:pt idx="980">
                  <c:v>2.2</c:v>
                </c:pt>
                <c:pt idx="981">
                  <c:v>3.1</c:v>
                </c:pt>
                <c:pt idx="982">
                  <c:v>1.3</c:v>
                </c:pt>
                <c:pt idx="983">
                  <c:v>0.9</c:v>
                </c:pt>
                <c:pt idx="984">
                  <c:v>3.6</c:v>
                </c:pt>
                <c:pt idx="985">
                  <c:v>3.1</c:v>
                </c:pt>
                <c:pt idx="986">
                  <c:v>4.5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875512"/>
        <c:axId val="2116872584"/>
      </c:scatterChart>
      <c:valAx>
        <c:axId val="2116854936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6869128"/>
        <c:crosses val="autoZero"/>
        <c:crossBetween val="midCat"/>
      </c:valAx>
      <c:valAx>
        <c:axId val="21168691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6854936"/>
        <c:crosses val="autoZero"/>
        <c:crossBetween val="midCat"/>
      </c:valAx>
      <c:valAx>
        <c:axId val="2116872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6875512"/>
        <c:crosses val="max"/>
        <c:crossBetween val="midCat"/>
      </c:valAx>
      <c:valAx>
        <c:axId val="2116875512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2116872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01161779473307"/>
          <c:y val="0.190065390162488"/>
          <c:w val="0.624518709768723"/>
          <c:h val="0.69677566212652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Hoja1!$M$1</c:f>
              <c:strCache>
                <c:ptCount val="1"/>
                <c:pt idx="0">
                  <c:v>Dir. viento</c:v>
                </c:pt>
              </c:strCache>
            </c:strRef>
          </c:tx>
          <c:marker>
            <c:symbol val="none"/>
          </c:marker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Hoja1!$N$2:$N$1000</c:f>
              <c:numCache>
                <c:formatCode>0.00</c:formatCode>
                <c:ptCount val="9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270.0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90.0</c:v>
                </c:pt>
                <c:pt idx="421">
                  <c:v>90.0</c:v>
                </c:pt>
                <c:pt idx="422">
                  <c:v>90.0</c:v>
                </c:pt>
                <c:pt idx="423">
                  <c:v>90.0</c:v>
                </c:pt>
                <c:pt idx="424">
                  <c:v>90.0</c:v>
                </c:pt>
                <c:pt idx="425">
                  <c:v>90.0</c:v>
                </c:pt>
                <c:pt idx="426">
                  <c:v>0.0</c:v>
                </c:pt>
                <c:pt idx="427">
                  <c:v>0.0</c:v>
                </c:pt>
                <c:pt idx="428">
                  <c:v>90.0</c:v>
                </c:pt>
                <c:pt idx="429">
                  <c:v>90.0</c:v>
                </c:pt>
                <c:pt idx="430">
                  <c:v>90.0</c:v>
                </c:pt>
                <c:pt idx="431">
                  <c:v>90.0</c:v>
                </c:pt>
                <c:pt idx="432">
                  <c:v>90.0</c:v>
                </c:pt>
                <c:pt idx="433">
                  <c:v>90.0</c:v>
                </c:pt>
                <c:pt idx="434">
                  <c:v>90.0</c:v>
                </c:pt>
                <c:pt idx="435">
                  <c:v>0.0</c:v>
                </c:pt>
                <c:pt idx="436">
                  <c:v>90.0</c:v>
                </c:pt>
                <c:pt idx="437">
                  <c:v>90.0</c:v>
                </c:pt>
                <c:pt idx="438">
                  <c:v>90.0</c:v>
                </c:pt>
                <c:pt idx="439">
                  <c:v>90.0</c:v>
                </c:pt>
                <c:pt idx="440">
                  <c:v>90.0</c:v>
                </c:pt>
                <c:pt idx="441">
                  <c:v>90.0</c:v>
                </c:pt>
                <c:pt idx="442">
                  <c:v>90.0</c:v>
                </c:pt>
                <c:pt idx="443">
                  <c:v>90.0</c:v>
                </c:pt>
                <c:pt idx="444">
                  <c:v>112.5</c:v>
                </c:pt>
                <c:pt idx="445">
                  <c:v>90.0</c:v>
                </c:pt>
                <c:pt idx="446">
                  <c:v>90.0</c:v>
                </c:pt>
                <c:pt idx="447">
                  <c:v>90.0</c:v>
                </c:pt>
                <c:pt idx="448">
                  <c:v>112.5</c:v>
                </c:pt>
                <c:pt idx="449">
                  <c:v>90.0</c:v>
                </c:pt>
                <c:pt idx="450">
                  <c:v>90.0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67.5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45.0</c:v>
                </c:pt>
                <c:pt idx="485">
                  <c:v>45.0</c:v>
                </c:pt>
                <c:pt idx="486">
                  <c:v>90.0</c:v>
                </c:pt>
                <c:pt idx="487">
                  <c:v>112.5</c:v>
                </c:pt>
                <c:pt idx="488">
                  <c:v>90.0</c:v>
                </c:pt>
                <c:pt idx="489">
                  <c:v>90.0</c:v>
                </c:pt>
                <c:pt idx="490">
                  <c:v>90.0</c:v>
                </c:pt>
                <c:pt idx="491">
                  <c:v>67.5</c:v>
                </c:pt>
                <c:pt idx="492">
                  <c:v>67.5</c:v>
                </c:pt>
                <c:pt idx="493">
                  <c:v>67.5</c:v>
                </c:pt>
                <c:pt idx="494">
                  <c:v>0.0</c:v>
                </c:pt>
                <c:pt idx="495">
                  <c:v>0.0</c:v>
                </c:pt>
                <c:pt idx="496">
                  <c:v>90.0</c:v>
                </c:pt>
                <c:pt idx="497">
                  <c:v>1.0</c:v>
                </c:pt>
                <c:pt idx="498">
                  <c:v>90.0</c:v>
                </c:pt>
                <c:pt idx="499">
                  <c:v>90.0</c:v>
                </c:pt>
                <c:pt idx="500">
                  <c:v>90.0</c:v>
                </c:pt>
                <c:pt idx="501">
                  <c:v>90.0</c:v>
                </c:pt>
                <c:pt idx="502">
                  <c:v>112.5</c:v>
                </c:pt>
                <c:pt idx="503">
                  <c:v>90.0</c:v>
                </c:pt>
                <c:pt idx="504">
                  <c:v>45.0</c:v>
                </c:pt>
                <c:pt idx="505">
                  <c:v>45.0</c:v>
                </c:pt>
                <c:pt idx="506">
                  <c:v>22.5</c:v>
                </c:pt>
                <c:pt idx="507">
                  <c:v>22.5</c:v>
                </c:pt>
                <c:pt idx="508">
                  <c:v>90.0</c:v>
                </c:pt>
                <c:pt idx="509">
                  <c:v>90.0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112.5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202.5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225.0</c:v>
                </c:pt>
                <c:pt idx="552">
                  <c:v>225.0</c:v>
                </c:pt>
                <c:pt idx="553">
                  <c:v>270.0</c:v>
                </c:pt>
                <c:pt idx="554">
                  <c:v>90.0</c:v>
                </c:pt>
                <c:pt idx="555">
                  <c:v>90.0</c:v>
                </c:pt>
                <c:pt idx="556">
                  <c:v>90.0</c:v>
                </c:pt>
                <c:pt idx="557">
                  <c:v>135.0</c:v>
                </c:pt>
                <c:pt idx="558">
                  <c:v>112.5</c:v>
                </c:pt>
                <c:pt idx="559">
                  <c:v>135.0</c:v>
                </c:pt>
                <c:pt idx="560">
                  <c:v>112.5</c:v>
                </c:pt>
                <c:pt idx="561">
                  <c:v>112.5</c:v>
                </c:pt>
                <c:pt idx="562">
                  <c:v>157.5</c:v>
                </c:pt>
                <c:pt idx="563">
                  <c:v>225.0</c:v>
                </c:pt>
                <c:pt idx="564">
                  <c:v>157.5</c:v>
                </c:pt>
                <c:pt idx="565">
                  <c:v>157.5</c:v>
                </c:pt>
                <c:pt idx="566">
                  <c:v>202.5</c:v>
                </c:pt>
                <c:pt idx="567">
                  <c:v>202.5</c:v>
                </c:pt>
                <c:pt idx="568">
                  <c:v>135.0</c:v>
                </c:pt>
                <c:pt idx="569">
                  <c:v>225.0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45.0</c:v>
                </c:pt>
                <c:pt idx="781">
                  <c:v>67.5</c:v>
                </c:pt>
                <c:pt idx="782">
                  <c:v>45.0</c:v>
                </c:pt>
                <c:pt idx="783">
                  <c:v>67.5</c:v>
                </c:pt>
                <c:pt idx="784">
                  <c:v>45.0</c:v>
                </c:pt>
                <c:pt idx="785">
                  <c:v>22.5</c:v>
                </c:pt>
                <c:pt idx="786">
                  <c:v>45.0</c:v>
                </c:pt>
                <c:pt idx="787">
                  <c:v>22.5</c:v>
                </c:pt>
                <c:pt idx="788">
                  <c:v>45.0</c:v>
                </c:pt>
                <c:pt idx="789">
                  <c:v>45.0</c:v>
                </c:pt>
                <c:pt idx="790">
                  <c:v>45.0</c:v>
                </c:pt>
                <c:pt idx="791">
                  <c:v>45.0</c:v>
                </c:pt>
                <c:pt idx="792">
                  <c:v>45.0</c:v>
                </c:pt>
                <c:pt idx="793">
                  <c:v>45.0</c:v>
                </c:pt>
                <c:pt idx="794">
                  <c:v>22.5</c:v>
                </c:pt>
                <c:pt idx="795">
                  <c:v>45.0</c:v>
                </c:pt>
                <c:pt idx="796">
                  <c:v>45.0</c:v>
                </c:pt>
                <c:pt idx="797">
                  <c:v>45.0</c:v>
                </c:pt>
                <c:pt idx="798">
                  <c:v>45.0</c:v>
                </c:pt>
                <c:pt idx="799">
                  <c:v>67.5</c:v>
                </c:pt>
                <c:pt idx="800">
                  <c:v>90.0</c:v>
                </c:pt>
                <c:pt idx="801">
                  <c:v>45.0</c:v>
                </c:pt>
                <c:pt idx="802">
                  <c:v>1.0</c:v>
                </c:pt>
                <c:pt idx="803">
                  <c:v>337.5</c:v>
                </c:pt>
                <c:pt idx="804">
                  <c:v>45.0</c:v>
                </c:pt>
                <c:pt idx="805">
                  <c:v>45.0</c:v>
                </c:pt>
                <c:pt idx="806">
                  <c:v>1.0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90.0</c:v>
                </c:pt>
                <c:pt idx="841">
                  <c:v>45.0</c:v>
                </c:pt>
                <c:pt idx="842">
                  <c:v>1.0</c:v>
                </c:pt>
                <c:pt idx="843">
                  <c:v>22.5</c:v>
                </c:pt>
                <c:pt idx="844">
                  <c:v>67.5</c:v>
                </c:pt>
                <c:pt idx="845">
                  <c:v>22.5</c:v>
                </c:pt>
                <c:pt idx="846">
                  <c:v>90.0</c:v>
                </c:pt>
                <c:pt idx="847">
                  <c:v>112.5</c:v>
                </c:pt>
                <c:pt idx="848">
                  <c:v>90.0</c:v>
                </c:pt>
                <c:pt idx="849">
                  <c:v>90.0</c:v>
                </c:pt>
                <c:pt idx="850">
                  <c:v>90.0</c:v>
                </c:pt>
                <c:pt idx="851">
                  <c:v>90.0</c:v>
                </c:pt>
                <c:pt idx="852">
                  <c:v>45.0</c:v>
                </c:pt>
                <c:pt idx="853">
                  <c:v>90.0</c:v>
                </c:pt>
                <c:pt idx="854">
                  <c:v>1.0</c:v>
                </c:pt>
                <c:pt idx="855">
                  <c:v>45.0</c:v>
                </c:pt>
                <c:pt idx="856">
                  <c:v>1.0</c:v>
                </c:pt>
                <c:pt idx="857">
                  <c:v>135.0</c:v>
                </c:pt>
                <c:pt idx="858">
                  <c:v>337.5</c:v>
                </c:pt>
                <c:pt idx="859">
                  <c:v>67.5</c:v>
                </c:pt>
                <c:pt idx="860">
                  <c:v>22.5</c:v>
                </c:pt>
                <c:pt idx="861">
                  <c:v>22.5</c:v>
                </c:pt>
                <c:pt idx="862">
                  <c:v>90.0</c:v>
                </c:pt>
                <c:pt idx="863">
                  <c:v>45.0</c:v>
                </c:pt>
                <c:pt idx="864">
                  <c:v>45.0</c:v>
                </c:pt>
                <c:pt idx="865">
                  <c:v>45.0</c:v>
                </c:pt>
                <c:pt idx="866">
                  <c:v>22.5</c:v>
                </c:pt>
                <c:pt idx="867">
                  <c:v>1.0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90.0</c:v>
                </c:pt>
                <c:pt idx="901">
                  <c:v>45.0</c:v>
                </c:pt>
                <c:pt idx="902">
                  <c:v>337.5</c:v>
                </c:pt>
                <c:pt idx="903">
                  <c:v>45.0</c:v>
                </c:pt>
                <c:pt idx="904">
                  <c:v>45.0</c:v>
                </c:pt>
                <c:pt idx="905">
                  <c:v>45.0</c:v>
                </c:pt>
                <c:pt idx="906">
                  <c:v>90.0</c:v>
                </c:pt>
                <c:pt idx="907">
                  <c:v>45.0</c:v>
                </c:pt>
                <c:pt idx="908">
                  <c:v>45.0</c:v>
                </c:pt>
                <c:pt idx="909">
                  <c:v>1.0</c:v>
                </c:pt>
                <c:pt idx="910">
                  <c:v>90.0</c:v>
                </c:pt>
                <c:pt idx="911">
                  <c:v>135.0</c:v>
                </c:pt>
                <c:pt idx="912">
                  <c:v>45.0</c:v>
                </c:pt>
                <c:pt idx="913">
                  <c:v>22.5</c:v>
                </c:pt>
                <c:pt idx="914">
                  <c:v>112.5</c:v>
                </c:pt>
                <c:pt idx="915">
                  <c:v>315.0</c:v>
                </c:pt>
                <c:pt idx="916">
                  <c:v>1.0</c:v>
                </c:pt>
                <c:pt idx="917">
                  <c:v>90.0</c:v>
                </c:pt>
                <c:pt idx="918">
                  <c:v>292.5</c:v>
                </c:pt>
                <c:pt idx="919">
                  <c:v>45.0</c:v>
                </c:pt>
                <c:pt idx="920">
                  <c:v>67.5</c:v>
                </c:pt>
                <c:pt idx="921">
                  <c:v>1.0</c:v>
                </c:pt>
                <c:pt idx="922">
                  <c:v>45.0</c:v>
                </c:pt>
                <c:pt idx="923">
                  <c:v>45.0</c:v>
                </c:pt>
                <c:pt idx="924">
                  <c:v>22.5</c:v>
                </c:pt>
                <c:pt idx="925">
                  <c:v>45.0</c:v>
                </c:pt>
                <c:pt idx="926">
                  <c:v>112.5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45.0</c:v>
                </c:pt>
                <c:pt idx="961">
                  <c:v>22.5</c:v>
                </c:pt>
                <c:pt idx="962">
                  <c:v>90.0</c:v>
                </c:pt>
                <c:pt idx="963">
                  <c:v>22.5</c:v>
                </c:pt>
                <c:pt idx="964">
                  <c:v>1.0</c:v>
                </c:pt>
                <c:pt idx="965">
                  <c:v>112.5</c:v>
                </c:pt>
                <c:pt idx="966">
                  <c:v>90.0</c:v>
                </c:pt>
                <c:pt idx="967">
                  <c:v>22.5</c:v>
                </c:pt>
                <c:pt idx="968">
                  <c:v>90.0</c:v>
                </c:pt>
                <c:pt idx="969">
                  <c:v>112.5</c:v>
                </c:pt>
                <c:pt idx="970">
                  <c:v>1.0</c:v>
                </c:pt>
                <c:pt idx="971">
                  <c:v>315.0</c:v>
                </c:pt>
                <c:pt idx="972">
                  <c:v>45.0</c:v>
                </c:pt>
                <c:pt idx="973">
                  <c:v>67.5</c:v>
                </c:pt>
                <c:pt idx="974">
                  <c:v>22.5</c:v>
                </c:pt>
                <c:pt idx="975">
                  <c:v>45.0</c:v>
                </c:pt>
                <c:pt idx="976">
                  <c:v>22.5</c:v>
                </c:pt>
                <c:pt idx="977">
                  <c:v>67.5</c:v>
                </c:pt>
                <c:pt idx="978">
                  <c:v>90.0</c:v>
                </c:pt>
                <c:pt idx="979">
                  <c:v>22.5</c:v>
                </c:pt>
                <c:pt idx="980">
                  <c:v>22.5</c:v>
                </c:pt>
                <c:pt idx="981">
                  <c:v>45.0</c:v>
                </c:pt>
                <c:pt idx="982">
                  <c:v>1.0</c:v>
                </c:pt>
                <c:pt idx="983">
                  <c:v>45.0</c:v>
                </c:pt>
                <c:pt idx="984">
                  <c:v>90.0</c:v>
                </c:pt>
                <c:pt idx="985">
                  <c:v>22.5</c:v>
                </c:pt>
                <c:pt idx="986">
                  <c:v>67.5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13432"/>
        <c:axId val="2117310360"/>
      </c:scatterChart>
      <c:valAx>
        <c:axId val="2117313432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7310360"/>
        <c:crosses val="autoZero"/>
        <c:crossBetween val="midCat"/>
      </c:valAx>
      <c:valAx>
        <c:axId val="21173103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7313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98768552195994"/>
          <c:y val="0.474912549327159"/>
          <c:w val="0.161306072920042"/>
          <c:h val="0.081680973543392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Hoja1!$J$1</c:f>
              <c:strCache>
                <c:ptCount val="1"/>
                <c:pt idx="0">
                  <c:v>Temp. amb. (°C)</c:v>
                </c:pt>
              </c:strCache>
            </c:strRef>
          </c:tx>
          <c:marker>
            <c:symbol val="none"/>
          </c:marker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Hoja1!$J$2:$J$1014</c:f>
              <c:numCache>
                <c:formatCode>0.00</c:formatCode>
                <c:ptCount val="1013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9.6</c:v>
                </c:pt>
                <c:pt idx="361">
                  <c:v>9.7</c:v>
                </c:pt>
                <c:pt idx="362">
                  <c:v>9.7</c:v>
                </c:pt>
                <c:pt idx="363">
                  <c:v>9.7</c:v>
                </c:pt>
                <c:pt idx="364">
                  <c:v>9.8</c:v>
                </c:pt>
                <c:pt idx="365">
                  <c:v>9.8</c:v>
                </c:pt>
                <c:pt idx="366">
                  <c:v>9.8</c:v>
                </c:pt>
                <c:pt idx="367">
                  <c:v>9.9</c:v>
                </c:pt>
                <c:pt idx="368">
                  <c:v>9.9</c:v>
                </c:pt>
                <c:pt idx="369">
                  <c:v>9.9</c:v>
                </c:pt>
                <c:pt idx="370">
                  <c:v>9.9</c:v>
                </c:pt>
                <c:pt idx="371">
                  <c:v>9.9</c:v>
                </c:pt>
                <c:pt idx="372">
                  <c:v>9.9</c:v>
                </c:pt>
                <c:pt idx="373">
                  <c:v>9.9</c:v>
                </c:pt>
                <c:pt idx="374">
                  <c:v>9.9</c:v>
                </c:pt>
                <c:pt idx="375">
                  <c:v>9.9</c:v>
                </c:pt>
                <c:pt idx="376">
                  <c:v>9.9</c:v>
                </c:pt>
                <c:pt idx="377">
                  <c:v>9.9</c:v>
                </c:pt>
                <c:pt idx="378">
                  <c:v>9.9</c:v>
                </c:pt>
                <c:pt idx="379">
                  <c:v>10.0</c:v>
                </c:pt>
                <c:pt idx="380">
                  <c:v>10.0</c:v>
                </c:pt>
                <c:pt idx="381">
                  <c:v>10.0</c:v>
                </c:pt>
                <c:pt idx="382">
                  <c:v>10.0</c:v>
                </c:pt>
                <c:pt idx="383">
                  <c:v>10.0</c:v>
                </c:pt>
                <c:pt idx="384">
                  <c:v>10.0</c:v>
                </c:pt>
                <c:pt idx="385">
                  <c:v>10.0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10.2</c:v>
                </c:pt>
                <c:pt idx="390">
                  <c:v>10.2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13.4</c:v>
                </c:pt>
                <c:pt idx="421">
                  <c:v>13.6</c:v>
                </c:pt>
                <c:pt idx="422">
                  <c:v>13.6</c:v>
                </c:pt>
                <c:pt idx="423">
                  <c:v>13.5</c:v>
                </c:pt>
                <c:pt idx="424">
                  <c:v>13.4</c:v>
                </c:pt>
                <c:pt idx="425">
                  <c:v>13.3</c:v>
                </c:pt>
                <c:pt idx="426">
                  <c:v>13.3</c:v>
                </c:pt>
                <c:pt idx="427">
                  <c:v>13.3</c:v>
                </c:pt>
                <c:pt idx="428">
                  <c:v>13.3</c:v>
                </c:pt>
                <c:pt idx="429">
                  <c:v>13.3</c:v>
                </c:pt>
                <c:pt idx="430">
                  <c:v>13.4</c:v>
                </c:pt>
                <c:pt idx="431">
                  <c:v>13.4</c:v>
                </c:pt>
                <c:pt idx="432">
                  <c:v>13.4</c:v>
                </c:pt>
                <c:pt idx="433">
                  <c:v>13.4</c:v>
                </c:pt>
                <c:pt idx="434">
                  <c:v>13.4</c:v>
                </c:pt>
                <c:pt idx="435">
                  <c:v>13.4</c:v>
                </c:pt>
                <c:pt idx="436">
                  <c:v>13.5</c:v>
                </c:pt>
                <c:pt idx="437">
                  <c:v>13.6</c:v>
                </c:pt>
                <c:pt idx="438">
                  <c:v>13.6</c:v>
                </c:pt>
                <c:pt idx="439">
                  <c:v>13.7</c:v>
                </c:pt>
                <c:pt idx="440">
                  <c:v>13.7</c:v>
                </c:pt>
                <c:pt idx="441">
                  <c:v>13.7</c:v>
                </c:pt>
                <c:pt idx="442">
                  <c:v>13.7</c:v>
                </c:pt>
                <c:pt idx="443">
                  <c:v>13.7</c:v>
                </c:pt>
                <c:pt idx="444">
                  <c:v>13.7</c:v>
                </c:pt>
                <c:pt idx="445">
                  <c:v>13.7</c:v>
                </c:pt>
                <c:pt idx="446">
                  <c:v>13.7</c:v>
                </c:pt>
                <c:pt idx="447">
                  <c:v>13.7</c:v>
                </c:pt>
                <c:pt idx="448">
                  <c:v>13.7</c:v>
                </c:pt>
                <c:pt idx="449">
                  <c:v>13.7</c:v>
                </c:pt>
                <c:pt idx="450">
                  <c:v>13.6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15.2</c:v>
                </c:pt>
                <c:pt idx="481">
                  <c:v>15.2</c:v>
                </c:pt>
                <c:pt idx="482">
                  <c:v>15.2</c:v>
                </c:pt>
                <c:pt idx="483">
                  <c:v>15.2</c:v>
                </c:pt>
                <c:pt idx="484">
                  <c:v>15.2</c:v>
                </c:pt>
                <c:pt idx="485">
                  <c:v>15.2</c:v>
                </c:pt>
                <c:pt idx="486">
                  <c:v>15.2</c:v>
                </c:pt>
                <c:pt idx="487">
                  <c:v>15.3</c:v>
                </c:pt>
                <c:pt idx="488">
                  <c:v>15.3</c:v>
                </c:pt>
                <c:pt idx="489">
                  <c:v>15.3</c:v>
                </c:pt>
                <c:pt idx="490">
                  <c:v>15.4</c:v>
                </c:pt>
                <c:pt idx="491">
                  <c:v>15.5</c:v>
                </c:pt>
                <c:pt idx="492">
                  <c:v>15.6</c:v>
                </c:pt>
                <c:pt idx="493">
                  <c:v>15.6</c:v>
                </c:pt>
                <c:pt idx="494">
                  <c:v>15.7</c:v>
                </c:pt>
                <c:pt idx="495">
                  <c:v>15.9</c:v>
                </c:pt>
                <c:pt idx="496">
                  <c:v>16.0</c:v>
                </c:pt>
                <c:pt idx="497">
                  <c:v>16.1</c:v>
                </c:pt>
                <c:pt idx="498">
                  <c:v>16.2</c:v>
                </c:pt>
                <c:pt idx="499">
                  <c:v>16.3</c:v>
                </c:pt>
                <c:pt idx="500">
                  <c:v>16.3</c:v>
                </c:pt>
                <c:pt idx="501">
                  <c:v>16.3</c:v>
                </c:pt>
                <c:pt idx="502">
                  <c:v>16.4</c:v>
                </c:pt>
                <c:pt idx="503">
                  <c:v>16.4</c:v>
                </c:pt>
                <c:pt idx="504">
                  <c:v>16.4</c:v>
                </c:pt>
                <c:pt idx="505">
                  <c:v>16.4</c:v>
                </c:pt>
                <c:pt idx="506">
                  <c:v>16.5</c:v>
                </c:pt>
                <c:pt idx="507">
                  <c:v>16.6</c:v>
                </c:pt>
                <c:pt idx="508">
                  <c:v>16.6</c:v>
                </c:pt>
                <c:pt idx="509">
                  <c:v>16.7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17.9</c:v>
                </c:pt>
                <c:pt idx="541">
                  <c:v>18.0</c:v>
                </c:pt>
                <c:pt idx="542">
                  <c:v>18.1</c:v>
                </c:pt>
                <c:pt idx="543">
                  <c:v>18.3</c:v>
                </c:pt>
                <c:pt idx="544">
                  <c:v>18.4</c:v>
                </c:pt>
                <c:pt idx="545">
                  <c:v>18.6</c:v>
                </c:pt>
                <c:pt idx="546">
                  <c:v>18.8</c:v>
                </c:pt>
                <c:pt idx="547">
                  <c:v>18.9</c:v>
                </c:pt>
                <c:pt idx="548">
                  <c:v>19.1</c:v>
                </c:pt>
                <c:pt idx="549">
                  <c:v>19.2</c:v>
                </c:pt>
                <c:pt idx="550">
                  <c:v>19.3</c:v>
                </c:pt>
                <c:pt idx="551">
                  <c:v>19.4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19.4</c:v>
                </c:pt>
                <c:pt idx="556">
                  <c:v>19.3</c:v>
                </c:pt>
                <c:pt idx="557">
                  <c:v>19.2</c:v>
                </c:pt>
                <c:pt idx="558">
                  <c:v>19.2</c:v>
                </c:pt>
                <c:pt idx="559">
                  <c:v>19.1</c:v>
                </c:pt>
                <c:pt idx="560">
                  <c:v>19.2</c:v>
                </c:pt>
                <c:pt idx="561">
                  <c:v>19.2</c:v>
                </c:pt>
                <c:pt idx="562">
                  <c:v>19.3</c:v>
                </c:pt>
                <c:pt idx="563">
                  <c:v>19.3</c:v>
                </c:pt>
                <c:pt idx="564">
                  <c:v>19.4</c:v>
                </c:pt>
                <c:pt idx="565">
                  <c:v>19.4</c:v>
                </c:pt>
                <c:pt idx="566">
                  <c:v>19.6</c:v>
                </c:pt>
                <c:pt idx="567">
                  <c:v>19.7</c:v>
                </c:pt>
                <c:pt idx="568">
                  <c:v>19.7</c:v>
                </c:pt>
                <c:pt idx="569">
                  <c:v>19.8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24.9</c:v>
                </c:pt>
                <c:pt idx="787">
                  <c:v>24.8</c:v>
                </c:pt>
                <c:pt idx="788">
                  <c:v>24.7</c:v>
                </c:pt>
                <c:pt idx="789">
                  <c:v>24.6</c:v>
                </c:pt>
                <c:pt idx="790">
                  <c:v>24.4</c:v>
                </c:pt>
                <c:pt idx="791">
                  <c:v>24.3</c:v>
                </c:pt>
                <c:pt idx="792">
                  <c:v>24.2</c:v>
                </c:pt>
                <c:pt idx="793">
                  <c:v>24.1</c:v>
                </c:pt>
                <c:pt idx="794">
                  <c:v>24.1</c:v>
                </c:pt>
                <c:pt idx="795">
                  <c:v>24.2</c:v>
                </c:pt>
                <c:pt idx="796">
                  <c:v>24.2</c:v>
                </c:pt>
                <c:pt idx="797">
                  <c:v>24.3</c:v>
                </c:pt>
                <c:pt idx="798">
                  <c:v>24.3</c:v>
                </c:pt>
                <c:pt idx="799">
                  <c:v>24.3</c:v>
                </c:pt>
                <c:pt idx="800">
                  <c:v>24.4</c:v>
                </c:pt>
                <c:pt idx="801">
                  <c:v>24.5</c:v>
                </c:pt>
                <c:pt idx="802">
                  <c:v>24.6</c:v>
                </c:pt>
                <c:pt idx="803">
                  <c:v>24.7</c:v>
                </c:pt>
                <c:pt idx="804">
                  <c:v>24.7</c:v>
                </c:pt>
                <c:pt idx="805">
                  <c:v>24.6</c:v>
                </c:pt>
                <c:pt idx="806">
                  <c:v>24.6</c:v>
                </c:pt>
                <c:pt idx="807">
                  <c:v>24.6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24.7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25.0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24.8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24.8</c:v>
                </c:pt>
                <c:pt idx="854">
                  <c:v>24.9</c:v>
                </c:pt>
                <c:pt idx="855">
                  <c:v>25.1</c:v>
                </c:pt>
                <c:pt idx="856">
                  <c:v>25.1</c:v>
                </c:pt>
                <c:pt idx="857">
                  <c:v>25.2</c:v>
                </c:pt>
                <c:pt idx="858">
                  <c:v>25.2</c:v>
                </c:pt>
                <c:pt idx="859">
                  <c:v>25.3</c:v>
                </c:pt>
                <c:pt idx="860">
                  <c:v>25.3</c:v>
                </c:pt>
                <c:pt idx="861">
                  <c:v>25.4</c:v>
                </c:pt>
                <c:pt idx="862">
                  <c:v>25.4</c:v>
                </c:pt>
                <c:pt idx="863">
                  <c:v>25.6</c:v>
                </c:pt>
                <c:pt idx="864">
                  <c:v>25.6</c:v>
                </c:pt>
                <c:pt idx="865">
                  <c:v>25.4</c:v>
                </c:pt>
                <c:pt idx="866">
                  <c:v>25.4</c:v>
                </c:pt>
                <c:pt idx="867">
                  <c:v>25.3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25.5</c:v>
                </c:pt>
                <c:pt idx="906">
                  <c:v>25.6</c:v>
                </c:pt>
                <c:pt idx="907">
                  <c:v>25.5</c:v>
                </c:pt>
                <c:pt idx="908">
                  <c:v>25.5</c:v>
                </c:pt>
                <c:pt idx="909">
                  <c:v>25.5</c:v>
                </c:pt>
                <c:pt idx="910">
                  <c:v>25.4</c:v>
                </c:pt>
                <c:pt idx="911">
                  <c:v>25.3</c:v>
                </c:pt>
                <c:pt idx="912">
                  <c:v>25.3</c:v>
                </c:pt>
                <c:pt idx="913">
                  <c:v>25.3</c:v>
                </c:pt>
                <c:pt idx="914">
                  <c:v>25.4</c:v>
                </c:pt>
                <c:pt idx="915">
                  <c:v>25.4</c:v>
                </c:pt>
                <c:pt idx="916">
                  <c:v>25.5</c:v>
                </c:pt>
                <c:pt idx="917">
                  <c:v>25.5</c:v>
                </c:pt>
                <c:pt idx="918">
                  <c:v>25.5</c:v>
                </c:pt>
                <c:pt idx="919">
                  <c:v>25.6</c:v>
                </c:pt>
                <c:pt idx="920">
                  <c:v>25.6</c:v>
                </c:pt>
                <c:pt idx="921">
                  <c:v>25.6</c:v>
                </c:pt>
                <c:pt idx="922">
                  <c:v>25.5</c:v>
                </c:pt>
                <c:pt idx="923">
                  <c:v>25.4</c:v>
                </c:pt>
                <c:pt idx="924">
                  <c:v>25.3</c:v>
                </c:pt>
                <c:pt idx="925">
                  <c:v>25.2</c:v>
                </c:pt>
                <c:pt idx="926">
                  <c:v>25.1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24.8</c:v>
                </c:pt>
                <c:pt idx="961">
                  <c:v>24.8</c:v>
                </c:pt>
                <c:pt idx="962">
                  <c:v>24.7</c:v>
                </c:pt>
                <c:pt idx="963">
                  <c:v>24.6</c:v>
                </c:pt>
                <c:pt idx="964">
                  <c:v>24.6</c:v>
                </c:pt>
                <c:pt idx="965">
                  <c:v>24.6</c:v>
                </c:pt>
                <c:pt idx="966">
                  <c:v>24.6</c:v>
                </c:pt>
                <c:pt idx="967">
                  <c:v>24.6</c:v>
                </c:pt>
                <c:pt idx="968">
                  <c:v>24.7</c:v>
                </c:pt>
                <c:pt idx="969">
                  <c:v>24.7</c:v>
                </c:pt>
                <c:pt idx="970">
                  <c:v>24.7</c:v>
                </c:pt>
                <c:pt idx="971">
                  <c:v>24.8</c:v>
                </c:pt>
                <c:pt idx="972">
                  <c:v>24.8</c:v>
                </c:pt>
                <c:pt idx="973">
                  <c:v>24.7</c:v>
                </c:pt>
                <c:pt idx="974">
                  <c:v>24.7</c:v>
                </c:pt>
                <c:pt idx="975">
                  <c:v>24.6</c:v>
                </c:pt>
                <c:pt idx="976">
                  <c:v>24.6</c:v>
                </c:pt>
                <c:pt idx="977">
                  <c:v>24.5</c:v>
                </c:pt>
                <c:pt idx="978">
                  <c:v>24.5</c:v>
                </c:pt>
                <c:pt idx="979">
                  <c:v>24.5</c:v>
                </c:pt>
                <c:pt idx="980">
                  <c:v>24.4</c:v>
                </c:pt>
                <c:pt idx="981">
                  <c:v>24.4</c:v>
                </c:pt>
                <c:pt idx="982">
                  <c:v>24.4</c:v>
                </c:pt>
                <c:pt idx="983">
                  <c:v>24.4</c:v>
                </c:pt>
                <c:pt idx="984">
                  <c:v>24.4</c:v>
                </c:pt>
                <c:pt idx="985">
                  <c:v>24.3</c:v>
                </c:pt>
                <c:pt idx="986">
                  <c:v>24.3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81736"/>
        <c:axId val="2117278712"/>
      </c:scatterChart>
      <c:valAx>
        <c:axId val="2117281736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7278712"/>
        <c:crosses val="autoZero"/>
        <c:crossBetween val="midCat"/>
      </c:valAx>
      <c:valAx>
        <c:axId val="2117278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81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Lluvia (mm)</c:v>
                </c:pt>
              </c:strCache>
            </c:strRef>
          </c:tx>
          <c:marker>
            <c:symbol val="none"/>
          </c:marker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Hoja1!$K$2:$K$1000</c:f>
              <c:numCache>
                <c:formatCode>0.00</c:formatCode>
                <c:ptCount val="999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0.006</c:v>
                </c:pt>
                <c:pt idx="361">
                  <c:v>0.006</c:v>
                </c:pt>
                <c:pt idx="362">
                  <c:v>0.006</c:v>
                </c:pt>
                <c:pt idx="363">
                  <c:v>0.006</c:v>
                </c:pt>
                <c:pt idx="364">
                  <c:v>0.006</c:v>
                </c:pt>
                <c:pt idx="365">
                  <c:v>0.006</c:v>
                </c:pt>
                <c:pt idx="366">
                  <c:v>0.006</c:v>
                </c:pt>
                <c:pt idx="367">
                  <c:v>0.006</c:v>
                </c:pt>
                <c:pt idx="368">
                  <c:v>0.006</c:v>
                </c:pt>
                <c:pt idx="369">
                  <c:v>0.006</c:v>
                </c:pt>
                <c:pt idx="370">
                  <c:v>0.006</c:v>
                </c:pt>
                <c:pt idx="371">
                  <c:v>0.006</c:v>
                </c:pt>
                <c:pt idx="372">
                  <c:v>0.006</c:v>
                </c:pt>
                <c:pt idx="373">
                  <c:v>0.006</c:v>
                </c:pt>
                <c:pt idx="374">
                  <c:v>0.006</c:v>
                </c:pt>
                <c:pt idx="375">
                  <c:v>0.006</c:v>
                </c:pt>
                <c:pt idx="376">
                  <c:v>0.006</c:v>
                </c:pt>
                <c:pt idx="377">
                  <c:v>0.006</c:v>
                </c:pt>
                <c:pt idx="378">
                  <c:v>0.006</c:v>
                </c:pt>
                <c:pt idx="379">
                  <c:v>0.006</c:v>
                </c:pt>
                <c:pt idx="380">
                  <c:v>0.006</c:v>
                </c:pt>
                <c:pt idx="381">
                  <c:v>0.006</c:v>
                </c:pt>
                <c:pt idx="382">
                  <c:v>0.006</c:v>
                </c:pt>
                <c:pt idx="383">
                  <c:v>0.006</c:v>
                </c:pt>
                <c:pt idx="384">
                  <c:v>0.006</c:v>
                </c:pt>
                <c:pt idx="385">
                  <c:v>0.006</c:v>
                </c:pt>
                <c:pt idx="386">
                  <c:v>0.006</c:v>
                </c:pt>
                <c:pt idx="387">
                  <c:v>0.006</c:v>
                </c:pt>
                <c:pt idx="388">
                  <c:v>0.006</c:v>
                </c:pt>
                <c:pt idx="389">
                  <c:v>0.006</c:v>
                </c:pt>
                <c:pt idx="390">
                  <c:v>0.006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0.003</c:v>
                </c:pt>
                <c:pt idx="421">
                  <c:v>0.003</c:v>
                </c:pt>
                <c:pt idx="422">
                  <c:v>0.003</c:v>
                </c:pt>
                <c:pt idx="423">
                  <c:v>0.003</c:v>
                </c:pt>
                <c:pt idx="424">
                  <c:v>0.003</c:v>
                </c:pt>
                <c:pt idx="425">
                  <c:v>0.003</c:v>
                </c:pt>
                <c:pt idx="426">
                  <c:v>0.004</c:v>
                </c:pt>
                <c:pt idx="427">
                  <c:v>0.004</c:v>
                </c:pt>
                <c:pt idx="428">
                  <c:v>0.003</c:v>
                </c:pt>
                <c:pt idx="429">
                  <c:v>0.003</c:v>
                </c:pt>
                <c:pt idx="430">
                  <c:v>0.003</c:v>
                </c:pt>
                <c:pt idx="431">
                  <c:v>0.003</c:v>
                </c:pt>
                <c:pt idx="432">
                  <c:v>0.003</c:v>
                </c:pt>
                <c:pt idx="433">
                  <c:v>0.003</c:v>
                </c:pt>
                <c:pt idx="434">
                  <c:v>0.003</c:v>
                </c:pt>
                <c:pt idx="435">
                  <c:v>0.003</c:v>
                </c:pt>
                <c:pt idx="436">
                  <c:v>0.003</c:v>
                </c:pt>
                <c:pt idx="437">
                  <c:v>0.003</c:v>
                </c:pt>
                <c:pt idx="438">
                  <c:v>0.003</c:v>
                </c:pt>
                <c:pt idx="439">
                  <c:v>0.003</c:v>
                </c:pt>
                <c:pt idx="440">
                  <c:v>0.003</c:v>
                </c:pt>
                <c:pt idx="441">
                  <c:v>0.003</c:v>
                </c:pt>
                <c:pt idx="442">
                  <c:v>0.003</c:v>
                </c:pt>
                <c:pt idx="443">
                  <c:v>0.003</c:v>
                </c:pt>
                <c:pt idx="444">
                  <c:v>0.003</c:v>
                </c:pt>
                <c:pt idx="445">
                  <c:v>0.003</c:v>
                </c:pt>
                <c:pt idx="446">
                  <c:v>0.003</c:v>
                </c:pt>
                <c:pt idx="447">
                  <c:v>0.003</c:v>
                </c:pt>
                <c:pt idx="448">
                  <c:v>0.003</c:v>
                </c:pt>
                <c:pt idx="449">
                  <c:v>0.003</c:v>
                </c:pt>
                <c:pt idx="450">
                  <c:v>0.003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0.002</c:v>
                </c:pt>
                <c:pt idx="481">
                  <c:v>0.002</c:v>
                </c:pt>
                <c:pt idx="482">
                  <c:v>0.002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0.002</c:v>
                </c:pt>
                <c:pt idx="487">
                  <c:v>0.002</c:v>
                </c:pt>
                <c:pt idx="488">
                  <c:v>0.002</c:v>
                </c:pt>
                <c:pt idx="489">
                  <c:v>0.002</c:v>
                </c:pt>
                <c:pt idx="490">
                  <c:v>0.002</c:v>
                </c:pt>
                <c:pt idx="491">
                  <c:v>0.002</c:v>
                </c:pt>
                <c:pt idx="492">
                  <c:v>0.002</c:v>
                </c:pt>
                <c:pt idx="493">
                  <c:v>0.002</c:v>
                </c:pt>
                <c:pt idx="494">
                  <c:v>0.002</c:v>
                </c:pt>
                <c:pt idx="495">
                  <c:v>0.002</c:v>
                </c:pt>
                <c:pt idx="496">
                  <c:v>0.002</c:v>
                </c:pt>
                <c:pt idx="497">
                  <c:v>0.002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53112"/>
        <c:axId val="2117250088"/>
      </c:scatterChart>
      <c:valAx>
        <c:axId val="2117253112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7250088"/>
        <c:crosses val="autoZero"/>
        <c:crossBetween val="midCat"/>
      </c:valAx>
      <c:valAx>
        <c:axId val="2117250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53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Hoja1!$B$1</c:f>
              <c:strCache>
                <c:ptCount val="1"/>
                <c:pt idx="0">
                  <c:v>Irrad (W/m2)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Hoja1!$B$2:$B$42406</c:f>
              <c:numCache>
                <c:formatCode>0.00</c:formatCode>
                <c:ptCount val="42405"/>
                <c:pt idx="0">
                  <c:v>32.941721</c:v>
                </c:pt>
                <c:pt idx="1">
                  <c:v>34.118852</c:v>
                </c:pt>
                <c:pt idx="2">
                  <c:v>34.111449</c:v>
                </c:pt>
                <c:pt idx="3">
                  <c:v>33.467358</c:v>
                </c:pt>
                <c:pt idx="4">
                  <c:v>33.289678</c:v>
                </c:pt>
                <c:pt idx="5">
                  <c:v>33.422938</c:v>
                </c:pt>
                <c:pt idx="6">
                  <c:v>33.023158</c:v>
                </c:pt>
                <c:pt idx="7">
                  <c:v>33.711669</c:v>
                </c:pt>
                <c:pt idx="8">
                  <c:v>33.511778</c:v>
                </c:pt>
                <c:pt idx="9">
                  <c:v>33.874542</c:v>
                </c:pt>
                <c:pt idx="10">
                  <c:v>33.770895</c:v>
                </c:pt>
                <c:pt idx="11">
                  <c:v>33.696862</c:v>
                </c:pt>
                <c:pt idx="12">
                  <c:v>34.104046</c:v>
                </c:pt>
                <c:pt idx="13">
                  <c:v>33.637635</c:v>
                </c:pt>
                <c:pt idx="14">
                  <c:v>33.289678</c:v>
                </c:pt>
                <c:pt idx="15">
                  <c:v>33.474762</c:v>
                </c:pt>
                <c:pt idx="16">
                  <c:v>33.815315</c:v>
                </c:pt>
                <c:pt idx="17">
                  <c:v>33.778299</c:v>
                </c:pt>
                <c:pt idx="18">
                  <c:v>34.585263</c:v>
                </c:pt>
                <c:pt idx="19">
                  <c:v>33.422938</c:v>
                </c:pt>
                <c:pt idx="20">
                  <c:v>33.637635</c:v>
                </c:pt>
                <c:pt idx="21">
                  <c:v>33.348905</c:v>
                </c:pt>
                <c:pt idx="22">
                  <c:v>34.044819</c:v>
                </c:pt>
                <c:pt idx="23">
                  <c:v>33.000948</c:v>
                </c:pt>
                <c:pt idx="24">
                  <c:v>33.593215</c:v>
                </c:pt>
                <c:pt idx="25">
                  <c:v>33.230451</c:v>
                </c:pt>
                <c:pt idx="26">
                  <c:v>33.385922</c:v>
                </c:pt>
                <c:pt idx="27">
                  <c:v>33.459955</c:v>
                </c:pt>
                <c:pt idx="28">
                  <c:v>33.186031</c:v>
                </c:pt>
                <c:pt idx="29">
                  <c:v>33.748685</c:v>
                </c:pt>
                <c:pt idx="30">
                  <c:v>33.126805</c:v>
                </c:pt>
                <c:pt idx="31">
                  <c:v>33.889349</c:v>
                </c:pt>
                <c:pt idx="32">
                  <c:v>33.319292</c:v>
                </c:pt>
                <c:pt idx="33">
                  <c:v>33.156418</c:v>
                </c:pt>
                <c:pt idx="34">
                  <c:v>33.430342</c:v>
                </c:pt>
                <c:pt idx="35">
                  <c:v>33.341502</c:v>
                </c:pt>
                <c:pt idx="36">
                  <c:v>33.682055</c:v>
                </c:pt>
                <c:pt idx="37">
                  <c:v>34.266919</c:v>
                </c:pt>
                <c:pt idx="38">
                  <c:v>33.408132</c:v>
                </c:pt>
                <c:pt idx="39">
                  <c:v>33.422938</c:v>
                </c:pt>
                <c:pt idx="40">
                  <c:v>33.348905</c:v>
                </c:pt>
                <c:pt idx="41">
                  <c:v>33.445148</c:v>
                </c:pt>
                <c:pt idx="42">
                  <c:v>33.297081</c:v>
                </c:pt>
                <c:pt idx="43">
                  <c:v>33.237855</c:v>
                </c:pt>
                <c:pt idx="44">
                  <c:v>33.955979</c:v>
                </c:pt>
                <c:pt idx="45">
                  <c:v>33.245258</c:v>
                </c:pt>
                <c:pt idx="46">
                  <c:v>33.482165</c:v>
                </c:pt>
                <c:pt idx="47">
                  <c:v>33.593215</c:v>
                </c:pt>
                <c:pt idx="48">
                  <c:v>33.571005</c:v>
                </c:pt>
                <c:pt idx="49">
                  <c:v>33.459955</c:v>
                </c:pt>
                <c:pt idx="50">
                  <c:v>32.889898</c:v>
                </c:pt>
                <c:pt idx="51">
                  <c:v>33.430342</c:v>
                </c:pt>
                <c:pt idx="52">
                  <c:v>33.585812</c:v>
                </c:pt>
                <c:pt idx="53">
                  <c:v>33.948575</c:v>
                </c:pt>
                <c:pt idx="54">
                  <c:v>33.571005</c:v>
                </c:pt>
                <c:pt idx="55">
                  <c:v>33.230451</c:v>
                </c:pt>
                <c:pt idx="56">
                  <c:v>33.341502</c:v>
                </c:pt>
                <c:pt idx="57">
                  <c:v>33.215645</c:v>
                </c:pt>
                <c:pt idx="58">
                  <c:v>33.200838</c:v>
                </c:pt>
                <c:pt idx="59">
                  <c:v>33.578408</c:v>
                </c:pt>
                <c:pt idx="60">
                  <c:v>33.311888</c:v>
                </c:pt>
                <c:pt idx="61">
                  <c:v>33.815315</c:v>
                </c:pt>
                <c:pt idx="62">
                  <c:v>33.556198</c:v>
                </c:pt>
                <c:pt idx="63">
                  <c:v>34.104046</c:v>
                </c:pt>
                <c:pt idx="64">
                  <c:v>33.733879</c:v>
                </c:pt>
                <c:pt idx="65">
                  <c:v>33.622828</c:v>
                </c:pt>
                <c:pt idx="66">
                  <c:v>33.556198</c:v>
                </c:pt>
                <c:pt idx="67">
                  <c:v>33.652442</c:v>
                </c:pt>
                <c:pt idx="68">
                  <c:v>33.178628</c:v>
                </c:pt>
                <c:pt idx="69">
                  <c:v>33.793105</c:v>
                </c:pt>
                <c:pt idx="70">
                  <c:v>33.837525</c:v>
                </c:pt>
                <c:pt idx="71">
                  <c:v>33.267468</c:v>
                </c:pt>
                <c:pt idx="72">
                  <c:v>33.726475</c:v>
                </c:pt>
                <c:pt idx="73">
                  <c:v>33.571005</c:v>
                </c:pt>
                <c:pt idx="74">
                  <c:v>33.089788</c:v>
                </c:pt>
                <c:pt idx="75">
                  <c:v>33.704265</c:v>
                </c:pt>
                <c:pt idx="76">
                  <c:v>33.223048</c:v>
                </c:pt>
                <c:pt idx="77">
                  <c:v>33.622828</c:v>
                </c:pt>
                <c:pt idx="78">
                  <c:v>33.533988</c:v>
                </c:pt>
                <c:pt idx="79">
                  <c:v>33.526585</c:v>
                </c:pt>
                <c:pt idx="80">
                  <c:v>33.326695</c:v>
                </c:pt>
                <c:pt idx="81">
                  <c:v>33.852332</c:v>
                </c:pt>
                <c:pt idx="82">
                  <c:v>34.089239</c:v>
                </c:pt>
                <c:pt idx="83">
                  <c:v>33.267468</c:v>
                </c:pt>
                <c:pt idx="84">
                  <c:v>33.504375</c:v>
                </c:pt>
                <c:pt idx="85">
                  <c:v>33.674652</c:v>
                </c:pt>
                <c:pt idx="86">
                  <c:v>33.533988</c:v>
                </c:pt>
                <c:pt idx="87">
                  <c:v>33.319292</c:v>
                </c:pt>
                <c:pt idx="88">
                  <c:v>33.252661</c:v>
                </c:pt>
                <c:pt idx="89">
                  <c:v>33.896752</c:v>
                </c:pt>
                <c:pt idx="90">
                  <c:v>33.615425</c:v>
                </c:pt>
                <c:pt idx="91">
                  <c:v>33.378518</c:v>
                </c:pt>
                <c:pt idx="92">
                  <c:v>33.445148</c:v>
                </c:pt>
                <c:pt idx="93">
                  <c:v>33.726475</c:v>
                </c:pt>
                <c:pt idx="94">
                  <c:v>33.674652</c:v>
                </c:pt>
                <c:pt idx="95">
                  <c:v>33.615425</c:v>
                </c:pt>
                <c:pt idx="96">
                  <c:v>33.430342</c:v>
                </c:pt>
                <c:pt idx="97">
                  <c:v>33.763492</c:v>
                </c:pt>
                <c:pt idx="98">
                  <c:v>33.541392</c:v>
                </c:pt>
                <c:pt idx="99">
                  <c:v>33.393325</c:v>
                </c:pt>
                <c:pt idx="100">
                  <c:v>33.533988</c:v>
                </c:pt>
                <c:pt idx="101">
                  <c:v>33.437745</c:v>
                </c:pt>
                <c:pt idx="102">
                  <c:v>33.800509</c:v>
                </c:pt>
                <c:pt idx="103">
                  <c:v>33.319292</c:v>
                </c:pt>
                <c:pt idx="104">
                  <c:v>33.541392</c:v>
                </c:pt>
                <c:pt idx="105">
                  <c:v>33.422938</c:v>
                </c:pt>
                <c:pt idx="106">
                  <c:v>33.371115</c:v>
                </c:pt>
                <c:pt idx="107">
                  <c:v>33.311888</c:v>
                </c:pt>
                <c:pt idx="108">
                  <c:v>33.348905</c:v>
                </c:pt>
                <c:pt idx="109">
                  <c:v>33.452552</c:v>
                </c:pt>
                <c:pt idx="110">
                  <c:v>33.645039</c:v>
                </c:pt>
                <c:pt idx="111">
                  <c:v>32.838074</c:v>
                </c:pt>
                <c:pt idx="112">
                  <c:v>33.378518</c:v>
                </c:pt>
                <c:pt idx="113">
                  <c:v>33.326695</c:v>
                </c:pt>
                <c:pt idx="114">
                  <c:v>33.682055</c:v>
                </c:pt>
                <c:pt idx="115">
                  <c:v>33.533988</c:v>
                </c:pt>
                <c:pt idx="116">
                  <c:v>33.578408</c:v>
                </c:pt>
                <c:pt idx="117">
                  <c:v>33.541392</c:v>
                </c:pt>
                <c:pt idx="118">
                  <c:v>33.696862</c:v>
                </c:pt>
                <c:pt idx="119">
                  <c:v>33.859735</c:v>
                </c:pt>
                <c:pt idx="120">
                  <c:v>33.770895</c:v>
                </c:pt>
                <c:pt idx="121">
                  <c:v>33.533988</c:v>
                </c:pt>
                <c:pt idx="122">
                  <c:v>33.874542</c:v>
                </c:pt>
                <c:pt idx="123">
                  <c:v>33.504375</c:v>
                </c:pt>
                <c:pt idx="124">
                  <c:v>33.274871</c:v>
                </c:pt>
                <c:pt idx="125">
                  <c:v>33.785702</c:v>
                </c:pt>
                <c:pt idx="126">
                  <c:v>33.541392</c:v>
                </c:pt>
                <c:pt idx="127">
                  <c:v>33.422938</c:v>
                </c:pt>
                <c:pt idx="128">
                  <c:v>33.274871</c:v>
                </c:pt>
                <c:pt idx="129">
                  <c:v>33.600618</c:v>
                </c:pt>
                <c:pt idx="130">
                  <c:v>33.844929</c:v>
                </c:pt>
                <c:pt idx="131">
                  <c:v>33.252661</c:v>
                </c:pt>
                <c:pt idx="132">
                  <c:v>33.548795</c:v>
                </c:pt>
                <c:pt idx="133">
                  <c:v>33.267468</c:v>
                </c:pt>
                <c:pt idx="134">
                  <c:v>33.445148</c:v>
                </c:pt>
                <c:pt idx="135">
                  <c:v>33.371115</c:v>
                </c:pt>
                <c:pt idx="136">
                  <c:v>33.482165</c:v>
                </c:pt>
                <c:pt idx="137">
                  <c:v>33.371115</c:v>
                </c:pt>
                <c:pt idx="138">
                  <c:v>33.674652</c:v>
                </c:pt>
                <c:pt idx="139">
                  <c:v>33.371115</c:v>
                </c:pt>
                <c:pt idx="140">
                  <c:v>33.408132</c:v>
                </c:pt>
                <c:pt idx="141">
                  <c:v>33.459955</c:v>
                </c:pt>
                <c:pt idx="142">
                  <c:v>33.378518</c:v>
                </c:pt>
                <c:pt idx="143">
                  <c:v>33.859735</c:v>
                </c:pt>
                <c:pt idx="144">
                  <c:v>33.496972</c:v>
                </c:pt>
                <c:pt idx="145">
                  <c:v>33.437745</c:v>
                </c:pt>
                <c:pt idx="146">
                  <c:v>33.474762</c:v>
                </c:pt>
                <c:pt idx="147">
                  <c:v>33.933769</c:v>
                </c:pt>
                <c:pt idx="148">
                  <c:v>33.260065</c:v>
                </c:pt>
                <c:pt idx="149">
                  <c:v>33.541392</c:v>
                </c:pt>
                <c:pt idx="150">
                  <c:v>33.363712</c:v>
                </c:pt>
                <c:pt idx="151">
                  <c:v>33.415535</c:v>
                </c:pt>
                <c:pt idx="152">
                  <c:v>33.171225</c:v>
                </c:pt>
                <c:pt idx="153">
                  <c:v>33.267468</c:v>
                </c:pt>
                <c:pt idx="154">
                  <c:v>33.363712</c:v>
                </c:pt>
                <c:pt idx="155">
                  <c:v>33.511778</c:v>
                </c:pt>
                <c:pt idx="156">
                  <c:v>33.111998</c:v>
                </c:pt>
                <c:pt idx="157">
                  <c:v>33.548795</c:v>
                </c:pt>
                <c:pt idx="158">
                  <c:v>33.319292</c:v>
                </c:pt>
                <c:pt idx="159">
                  <c:v>33.445148</c:v>
                </c:pt>
                <c:pt idx="160">
                  <c:v>33.867139</c:v>
                </c:pt>
                <c:pt idx="161">
                  <c:v>33.585812</c:v>
                </c:pt>
                <c:pt idx="162">
                  <c:v>33.637635</c:v>
                </c:pt>
                <c:pt idx="163">
                  <c:v>33.511778</c:v>
                </c:pt>
                <c:pt idx="164">
                  <c:v>32.734428</c:v>
                </c:pt>
                <c:pt idx="165">
                  <c:v>33.371115</c:v>
                </c:pt>
                <c:pt idx="166">
                  <c:v>33.622828</c:v>
                </c:pt>
                <c:pt idx="167">
                  <c:v>32.919511</c:v>
                </c:pt>
                <c:pt idx="168">
                  <c:v>33.334098</c:v>
                </c:pt>
                <c:pt idx="169">
                  <c:v>33.267468</c:v>
                </c:pt>
                <c:pt idx="170">
                  <c:v>33.785702</c:v>
                </c:pt>
                <c:pt idx="171">
                  <c:v>33.237855</c:v>
                </c:pt>
                <c:pt idx="172">
                  <c:v>33.230451</c:v>
                </c:pt>
                <c:pt idx="173">
                  <c:v>33.689459</c:v>
                </c:pt>
                <c:pt idx="174">
                  <c:v>33.363712</c:v>
                </c:pt>
                <c:pt idx="175">
                  <c:v>33.356308</c:v>
                </c:pt>
                <c:pt idx="176">
                  <c:v>32.690008</c:v>
                </c:pt>
                <c:pt idx="177">
                  <c:v>33.430342</c:v>
                </c:pt>
                <c:pt idx="178">
                  <c:v>33.608022</c:v>
                </c:pt>
                <c:pt idx="179">
                  <c:v>33.363712</c:v>
                </c:pt>
                <c:pt idx="180">
                  <c:v>33.163821</c:v>
                </c:pt>
                <c:pt idx="181">
                  <c:v>33.200838</c:v>
                </c:pt>
                <c:pt idx="182">
                  <c:v>33.223048</c:v>
                </c:pt>
                <c:pt idx="183">
                  <c:v>33.074981</c:v>
                </c:pt>
                <c:pt idx="184">
                  <c:v>33.563602</c:v>
                </c:pt>
                <c:pt idx="185">
                  <c:v>32.712218</c:v>
                </c:pt>
                <c:pt idx="186">
                  <c:v>33.452552</c:v>
                </c:pt>
                <c:pt idx="187">
                  <c:v>32.704814</c:v>
                </c:pt>
                <c:pt idx="188">
                  <c:v>32.971334</c:v>
                </c:pt>
                <c:pt idx="189">
                  <c:v>33.341502</c:v>
                </c:pt>
                <c:pt idx="190">
                  <c:v>33.215645</c:v>
                </c:pt>
                <c:pt idx="191">
                  <c:v>33.015755</c:v>
                </c:pt>
                <c:pt idx="192">
                  <c:v>33.215645</c:v>
                </c:pt>
                <c:pt idx="193">
                  <c:v>32.801058</c:v>
                </c:pt>
                <c:pt idx="194">
                  <c:v>32.978738</c:v>
                </c:pt>
                <c:pt idx="195">
                  <c:v>32.756638</c:v>
                </c:pt>
                <c:pt idx="196">
                  <c:v>33.526585</c:v>
                </c:pt>
                <c:pt idx="197">
                  <c:v>33.482165</c:v>
                </c:pt>
                <c:pt idx="198">
                  <c:v>33.000948</c:v>
                </c:pt>
                <c:pt idx="199">
                  <c:v>32.623377</c:v>
                </c:pt>
                <c:pt idx="200">
                  <c:v>33.474762</c:v>
                </c:pt>
                <c:pt idx="201">
                  <c:v>32.956528</c:v>
                </c:pt>
                <c:pt idx="202">
                  <c:v>32.897301</c:v>
                </c:pt>
                <c:pt idx="203">
                  <c:v>33.452552</c:v>
                </c:pt>
                <c:pt idx="204">
                  <c:v>32.778848</c:v>
                </c:pt>
                <c:pt idx="205">
                  <c:v>33.215645</c:v>
                </c:pt>
                <c:pt idx="206">
                  <c:v>32.305034</c:v>
                </c:pt>
                <c:pt idx="207">
                  <c:v>32.889898</c:v>
                </c:pt>
                <c:pt idx="208">
                  <c:v>33.126805</c:v>
                </c:pt>
                <c:pt idx="209">
                  <c:v>32.875091</c:v>
                </c:pt>
                <c:pt idx="210">
                  <c:v>33.208241</c:v>
                </c:pt>
                <c:pt idx="211">
                  <c:v>33.126805</c:v>
                </c:pt>
                <c:pt idx="212">
                  <c:v>32.815864</c:v>
                </c:pt>
                <c:pt idx="213">
                  <c:v>32.504924</c:v>
                </c:pt>
                <c:pt idx="214">
                  <c:v>32.971334</c:v>
                </c:pt>
                <c:pt idx="215">
                  <c:v>33.126805</c:v>
                </c:pt>
                <c:pt idx="216">
                  <c:v>32.638184</c:v>
                </c:pt>
                <c:pt idx="217">
                  <c:v>32.438294</c:v>
                </c:pt>
                <c:pt idx="218">
                  <c:v>32.408681</c:v>
                </c:pt>
                <c:pt idx="219">
                  <c:v>33.119401</c:v>
                </c:pt>
                <c:pt idx="220">
                  <c:v>32.364261</c:v>
                </c:pt>
                <c:pt idx="221">
                  <c:v>32.852881</c:v>
                </c:pt>
                <c:pt idx="222">
                  <c:v>33.430342</c:v>
                </c:pt>
                <c:pt idx="223">
                  <c:v>32.675201</c:v>
                </c:pt>
                <c:pt idx="224">
                  <c:v>32.342051</c:v>
                </c:pt>
                <c:pt idx="225">
                  <c:v>32.408681</c:v>
                </c:pt>
                <c:pt idx="226">
                  <c:v>32.845478</c:v>
                </c:pt>
                <c:pt idx="227">
                  <c:v>32.527134</c:v>
                </c:pt>
                <c:pt idx="228">
                  <c:v>32.882494</c:v>
                </c:pt>
                <c:pt idx="229">
                  <c:v>33.245258</c:v>
                </c:pt>
                <c:pt idx="230">
                  <c:v>32.534537</c:v>
                </c:pt>
                <c:pt idx="231">
                  <c:v>32.504924</c:v>
                </c:pt>
                <c:pt idx="232">
                  <c:v>33.111998</c:v>
                </c:pt>
                <c:pt idx="233">
                  <c:v>32.593764</c:v>
                </c:pt>
                <c:pt idx="234">
                  <c:v>33.163821</c:v>
                </c:pt>
                <c:pt idx="235">
                  <c:v>33.363712</c:v>
                </c:pt>
                <c:pt idx="236">
                  <c:v>32.490117</c:v>
                </c:pt>
                <c:pt idx="237">
                  <c:v>32.112547</c:v>
                </c:pt>
                <c:pt idx="238">
                  <c:v>32.430891</c:v>
                </c:pt>
                <c:pt idx="239">
                  <c:v>32.778848</c:v>
                </c:pt>
                <c:pt idx="240">
                  <c:v>32.801058</c:v>
                </c:pt>
                <c:pt idx="241">
                  <c:v>32.179177</c:v>
                </c:pt>
                <c:pt idx="242">
                  <c:v>32.356857</c:v>
                </c:pt>
                <c:pt idx="243">
                  <c:v>32.578957</c:v>
                </c:pt>
                <c:pt idx="244">
                  <c:v>32.971334</c:v>
                </c:pt>
                <c:pt idx="245">
                  <c:v>32.03111</c:v>
                </c:pt>
                <c:pt idx="246">
                  <c:v>32.682604</c:v>
                </c:pt>
                <c:pt idx="247">
                  <c:v>32.105144</c:v>
                </c:pt>
                <c:pt idx="248">
                  <c:v>32.867688</c:v>
                </c:pt>
                <c:pt idx="249">
                  <c:v>32.290227</c:v>
                </c:pt>
                <c:pt idx="250">
                  <c:v>32.134757</c:v>
                </c:pt>
                <c:pt idx="251">
                  <c:v>32.638184</c:v>
                </c:pt>
                <c:pt idx="252">
                  <c:v>32.386471</c:v>
                </c:pt>
                <c:pt idx="253">
                  <c:v>32.060724</c:v>
                </c:pt>
                <c:pt idx="254">
                  <c:v>32.356857</c:v>
                </c:pt>
                <c:pt idx="255">
                  <c:v>32.25321</c:v>
                </c:pt>
                <c:pt idx="256">
                  <c:v>32.327244</c:v>
                </c:pt>
                <c:pt idx="257">
                  <c:v>32.527134</c:v>
                </c:pt>
                <c:pt idx="258">
                  <c:v>32.179177</c:v>
                </c:pt>
                <c:pt idx="259">
                  <c:v>32.512327</c:v>
                </c:pt>
                <c:pt idx="260">
                  <c:v>32.690008</c:v>
                </c:pt>
                <c:pt idx="261">
                  <c:v>32.090337</c:v>
                </c:pt>
                <c:pt idx="262">
                  <c:v>32.216194</c:v>
                </c:pt>
                <c:pt idx="263">
                  <c:v>32.193984</c:v>
                </c:pt>
                <c:pt idx="264">
                  <c:v>32.645587</c:v>
                </c:pt>
                <c:pt idx="265">
                  <c:v>32.05332</c:v>
                </c:pt>
                <c:pt idx="266">
                  <c:v>31.912657</c:v>
                </c:pt>
                <c:pt idx="267">
                  <c:v>32.586361</c:v>
                </c:pt>
                <c:pt idx="268">
                  <c:v>32.223597</c:v>
                </c:pt>
                <c:pt idx="269">
                  <c:v>32.245807</c:v>
                </c:pt>
                <c:pt idx="270">
                  <c:v>32.27542</c:v>
                </c:pt>
                <c:pt idx="271">
                  <c:v>31.80901</c:v>
                </c:pt>
                <c:pt idx="272">
                  <c:v>32.815864</c:v>
                </c:pt>
                <c:pt idx="273">
                  <c:v>32.07553</c:v>
                </c:pt>
                <c:pt idx="274">
                  <c:v>31.96448</c:v>
                </c:pt>
                <c:pt idx="275">
                  <c:v>32.023707</c:v>
                </c:pt>
                <c:pt idx="276">
                  <c:v>32.29763</c:v>
                </c:pt>
                <c:pt idx="277">
                  <c:v>32.445697</c:v>
                </c:pt>
                <c:pt idx="278">
                  <c:v>32.852881</c:v>
                </c:pt>
                <c:pt idx="279">
                  <c:v>32.31984</c:v>
                </c:pt>
                <c:pt idx="280">
                  <c:v>32.904704</c:v>
                </c:pt>
                <c:pt idx="281">
                  <c:v>31.927463</c:v>
                </c:pt>
                <c:pt idx="282">
                  <c:v>32.638184</c:v>
                </c:pt>
                <c:pt idx="283">
                  <c:v>32.386471</c:v>
                </c:pt>
                <c:pt idx="284">
                  <c:v>32.038514</c:v>
                </c:pt>
                <c:pt idx="285">
                  <c:v>32.14216</c:v>
                </c:pt>
                <c:pt idx="286">
                  <c:v>32.09774</c:v>
                </c:pt>
                <c:pt idx="287">
                  <c:v>32.14216</c:v>
                </c:pt>
                <c:pt idx="288">
                  <c:v>32.223597</c:v>
                </c:pt>
                <c:pt idx="289">
                  <c:v>32.060724</c:v>
                </c:pt>
                <c:pt idx="290">
                  <c:v>32.741831</c:v>
                </c:pt>
                <c:pt idx="291">
                  <c:v>32.652991</c:v>
                </c:pt>
                <c:pt idx="292">
                  <c:v>32.379067</c:v>
                </c:pt>
                <c:pt idx="293">
                  <c:v>32.03111</c:v>
                </c:pt>
                <c:pt idx="294">
                  <c:v>31.69796</c:v>
                </c:pt>
                <c:pt idx="295">
                  <c:v>31.868237</c:v>
                </c:pt>
                <c:pt idx="296">
                  <c:v>32.045917</c:v>
                </c:pt>
                <c:pt idx="297">
                  <c:v>32.201387</c:v>
                </c:pt>
                <c:pt idx="298">
                  <c:v>31.749783</c:v>
                </c:pt>
                <c:pt idx="299">
                  <c:v>32.238404</c:v>
                </c:pt>
                <c:pt idx="300">
                  <c:v>32.20879</c:v>
                </c:pt>
                <c:pt idx="301">
                  <c:v>32.179177</c:v>
                </c:pt>
                <c:pt idx="302">
                  <c:v>32.719621</c:v>
                </c:pt>
                <c:pt idx="303">
                  <c:v>31.994093</c:v>
                </c:pt>
                <c:pt idx="304">
                  <c:v>31.98669</c:v>
                </c:pt>
                <c:pt idx="305">
                  <c:v>31.860833</c:v>
                </c:pt>
                <c:pt idx="306">
                  <c:v>32.090337</c:v>
                </c:pt>
                <c:pt idx="307">
                  <c:v>32.09774</c:v>
                </c:pt>
                <c:pt idx="308">
                  <c:v>32.741831</c:v>
                </c:pt>
                <c:pt idx="309">
                  <c:v>31.816413</c:v>
                </c:pt>
                <c:pt idx="310">
                  <c:v>32.601167</c:v>
                </c:pt>
                <c:pt idx="311">
                  <c:v>32.105144</c:v>
                </c:pt>
                <c:pt idx="312">
                  <c:v>32.127354</c:v>
                </c:pt>
                <c:pt idx="313">
                  <c:v>31.905253</c:v>
                </c:pt>
                <c:pt idx="314">
                  <c:v>32.016304</c:v>
                </c:pt>
                <c:pt idx="315">
                  <c:v>31.838623</c:v>
                </c:pt>
                <c:pt idx="316">
                  <c:v>31.638733</c:v>
                </c:pt>
                <c:pt idx="317">
                  <c:v>31.994093</c:v>
                </c:pt>
                <c:pt idx="318">
                  <c:v>31.838623</c:v>
                </c:pt>
                <c:pt idx="319">
                  <c:v>31.94227</c:v>
                </c:pt>
                <c:pt idx="320">
                  <c:v>32.386471</c:v>
                </c:pt>
                <c:pt idx="321">
                  <c:v>32.393874</c:v>
                </c:pt>
                <c:pt idx="322">
                  <c:v>32.838074</c:v>
                </c:pt>
                <c:pt idx="323">
                  <c:v>32.045917</c:v>
                </c:pt>
                <c:pt idx="324">
                  <c:v>32.356857</c:v>
                </c:pt>
                <c:pt idx="325">
                  <c:v>32.16437</c:v>
                </c:pt>
                <c:pt idx="326">
                  <c:v>32.20879</c:v>
                </c:pt>
                <c:pt idx="327">
                  <c:v>32.408681</c:v>
                </c:pt>
                <c:pt idx="328">
                  <c:v>32.082934</c:v>
                </c:pt>
                <c:pt idx="329">
                  <c:v>32.156967</c:v>
                </c:pt>
                <c:pt idx="330">
                  <c:v>32.897301</c:v>
                </c:pt>
                <c:pt idx="331">
                  <c:v>32.082934</c:v>
                </c:pt>
                <c:pt idx="332">
                  <c:v>32.223597</c:v>
                </c:pt>
                <c:pt idx="333">
                  <c:v>32.571554</c:v>
                </c:pt>
                <c:pt idx="334">
                  <c:v>32.356857</c:v>
                </c:pt>
                <c:pt idx="335">
                  <c:v>31.912657</c:v>
                </c:pt>
                <c:pt idx="336">
                  <c:v>31.87564</c:v>
                </c:pt>
                <c:pt idx="337">
                  <c:v>31.76459</c:v>
                </c:pt>
                <c:pt idx="338">
                  <c:v>32.09774</c:v>
                </c:pt>
                <c:pt idx="339">
                  <c:v>31.96448</c:v>
                </c:pt>
                <c:pt idx="340">
                  <c:v>31.823817</c:v>
                </c:pt>
                <c:pt idx="341">
                  <c:v>32.430891</c:v>
                </c:pt>
                <c:pt idx="342">
                  <c:v>32.527134</c:v>
                </c:pt>
                <c:pt idx="343">
                  <c:v>31.85343</c:v>
                </c:pt>
                <c:pt idx="344">
                  <c:v>31.89785</c:v>
                </c:pt>
                <c:pt idx="345">
                  <c:v>32.268017</c:v>
                </c:pt>
                <c:pt idx="346">
                  <c:v>32.127354</c:v>
                </c:pt>
                <c:pt idx="347">
                  <c:v>32.245807</c:v>
                </c:pt>
                <c:pt idx="348">
                  <c:v>32.578957</c:v>
                </c:pt>
                <c:pt idx="349">
                  <c:v>32.068127</c:v>
                </c:pt>
                <c:pt idx="350">
                  <c:v>31.749783</c:v>
                </c:pt>
                <c:pt idx="351">
                  <c:v>33.186031</c:v>
                </c:pt>
                <c:pt idx="352">
                  <c:v>30.624475</c:v>
                </c:pt>
                <c:pt idx="353">
                  <c:v>33.089788</c:v>
                </c:pt>
                <c:pt idx="354">
                  <c:v>32.475311</c:v>
                </c:pt>
                <c:pt idx="355">
                  <c:v>32.949124</c:v>
                </c:pt>
                <c:pt idx="356">
                  <c:v>31.468456</c:v>
                </c:pt>
                <c:pt idx="357">
                  <c:v>33.393325</c:v>
                </c:pt>
                <c:pt idx="358">
                  <c:v>31.690557</c:v>
                </c:pt>
                <c:pt idx="359">
                  <c:v>32.05332</c:v>
                </c:pt>
                <c:pt idx="360">
                  <c:v>31.905253</c:v>
                </c:pt>
                <c:pt idx="361">
                  <c:v>31.69796</c:v>
                </c:pt>
                <c:pt idx="362">
                  <c:v>31.187129</c:v>
                </c:pt>
                <c:pt idx="363">
                  <c:v>32.312437</c:v>
                </c:pt>
                <c:pt idx="364">
                  <c:v>32.971334</c:v>
                </c:pt>
                <c:pt idx="365">
                  <c:v>31.601716</c:v>
                </c:pt>
                <c:pt idx="366">
                  <c:v>32.171774</c:v>
                </c:pt>
                <c:pt idx="367">
                  <c:v>32.038514</c:v>
                </c:pt>
                <c:pt idx="368">
                  <c:v>31.734977</c:v>
                </c:pt>
                <c:pt idx="369">
                  <c:v>31.60912</c:v>
                </c:pt>
                <c:pt idx="370">
                  <c:v>31.046466</c:v>
                </c:pt>
                <c:pt idx="371">
                  <c:v>31.80901</c:v>
                </c:pt>
                <c:pt idx="372">
                  <c:v>32.068127</c:v>
                </c:pt>
                <c:pt idx="373">
                  <c:v>32.282824</c:v>
                </c:pt>
                <c:pt idx="374">
                  <c:v>32.645587</c:v>
                </c:pt>
                <c:pt idx="375">
                  <c:v>31.823817</c:v>
                </c:pt>
                <c:pt idx="376">
                  <c:v>32.453101</c:v>
                </c:pt>
                <c:pt idx="377">
                  <c:v>33.652442</c:v>
                </c:pt>
                <c:pt idx="378">
                  <c:v>32.593764</c:v>
                </c:pt>
                <c:pt idx="379">
                  <c:v>33.141611</c:v>
                </c:pt>
                <c:pt idx="380">
                  <c:v>32.430891</c:v>
                </c:pt>
                <c:pt idx="381">
                  <c:v>31.801607</c:v>
                </c:pt>
                <c:pt idx="382">
                  <c:v>32.926914</c:v>
                </c:pt>
                <c:pt idx="383">
                  <c:v>33.430342</c:v>
                </c:pt>
                <c:pt idx="384">
                  <c:v>33.496972</c:v>
                </c:pt>
                <c:pt idx="385">
                  <c:v>33.237855</c:v>
                </c:pt>
                <c:pt idx="386">
                  <c:v>33.511778</c:v>
                </c:pt>
                <c:pt idx="387">
                  <c:v>33.445148</c:v>
                </c:pt>
                <c:pt idx="388">
                  <c:v>33.585812</c:v>
                </c:pt>
                <c:pt idx="389">
                  <c:v>34.400179</c:v>
                </c:pt>
                <c:pt idx="390">
                  <c:v>33.674652</c:v>
                </c:pt>
                <c:pt idx="391">
                  <c:v>34.274322</c:v>
                </c:pt>
                <c:pt idx="392">
                  <c:v>36.102948</c:v>
                </c:pt>
                <c:pt idx="393">
                  <c:v>35.917864</c:v>
                </c:pt>
                <c:pt idx="394">
                  <c:v>36.872895</c:v>
                </c:pt>
                <c:pt idx="395">
                  <c:v>35.747587</c:v>
                </c:pt>
                <c:pt idx="396">
                  <c:v>37.620633</c:v>
                </c:pt>
                <c:pt idx="397">
                  <c:v>37.435549</c:v>
                </c:pt>
                <c:pt idx="398">
                  <c:v>40.071138</c:v>
                </c:pt>
                <c:pt idx="399">
                  <c:v>39.663955</c:v>
                </c:pt>
                <c:pt idx="400">
                  <c:v>40.093348</c:v>
                </c:pt>
                <c:pt idx="401">
                  <c:v>41.263076</c:v>
                </c:pt>
                <c:pt idx="402">
                  <c:v>42.417998</c:v>
                </c:pt>
                <c:pt idx="403">
                  <c:v>43.661759</c:v>
                </c:pt>
                <c:pt idx="404">
                  <c:v>45.408947</c:v>
                </c:pt>
                <c:pt idx="405">
                  <c:v>46.793372</c:v>
                </c:pt>
                <c:pt idx="406">
                  <c:v>47.600336</c:v>
                </c:pt>
                <c:pt idx="407">
                  <c:v>48.770064</c:v>
                </c:pt>
                <c:pt idx="408">
                  <c:v>49.739902</c:v>
                </c:pt>
                <c:pt idx="409">
                  <c:v>50.191506</c:v>
                </c:pt>
                <c:pt idx="410">
                  <c:v>51.457477</c:v>
                </c:pt>
                <c:pt idx="411">
                  <c:v>52.738255</c:v>
                </c:pt>
                <c:pt idx="412">
                  <c:v>53.537816</c:v>
                </c:pt>
                <c:pt idx="413">
                  <c:v>54.58909</c:v>
                </c:pt>
                <c:pt idx="414">
                  <c:v>55.699591</c:v>
                </c:pt>
                <c:pt idx="415">
                  <c:v>57.269099</c:v>
                </c:pt>
                <c:pt idx="416">
                  <c:v>58.142694</c:v>
                </c:pt>
                <c:pt idx="417">
                  <c:v>59.689992</c:v>
                </c:pt>
                <c:pt idx="418">
                  <c:v>59.734412</c:v>
                </c:pt>
                <c:pt idx="419">
                  <c:v>60.733863</c:v>
                </c:pt>
                <c:pt idx="420">
                  <c:v>62.569892</c:v>
                </c:pt>
                <c:pt idx="421">
                  <c:v>64.346693</c:v>
                </c:pt>
                <c:pt idx="422">
                  <c:v>65.079624</c:v>
                </c:pt>
                <c:pt idx="423">
                  <c:v>66.249352</c:v>
                </c:pt>
                <c:pt idx="424">
                  <c:v>66.515872</c:v>
                </c:pt>
                <c:pt idx="425">
                  <c:v>67.404273</c:v>
                </c:pt>
                <c:pt idx="426">
                  <c:v>69.151462</c:v>
                </c:pt>
                <c:pt idx="427">
                  <c:v>69.136655</c:v>
                </c:pt>
                <c:pt idx="428">
                  <c:v>71.453901</c:v>
                </c:pt>
                <c:pt idx="429">
                  <c:v>72.468158</c:v>
                </c:pt>
                <c:pt idx="430">
                  <c:v>74.296784</c:v>
                </c:pt>
                <c:pt idx="431">
                  <c:v>154.719276</c:v>
                </c:pt>
                <c:pt idx="432">
                  <c:v>403.715842</c:v>
                </c:pt>
                <c:pt idx="433">
                  <c:v>525.115827</c:v>
                </c:pt>
                <c:pt idx="434">
                  <c:v>529.839159</c:v>
                </c:pt>
                <c:pt idx="435">
                  <c:v>535.251001</c:v>
                </c:pt>
                <c:pt idx="436">
                  <c:v>544.897554</c:v>
                </c:pt>
                <c:pt idx="437">
                  <c:v>538.915655</c:v>
                </c:pt>
                <c:pt idx="438">
                  <c:v>548.621435</c:v>
                </c:pt>
                <c:pt idx="439">
                  <c:v>557.675721</c:v>
                </c:pt>
                <c:pt idx="440">
                  <c:v>558.401248</c:v>
                </c:pt>
                <c:pt idx="441">
                  <c:v>568.306918</c:v>
                </c:pt>
                <c:pt idx="442">
                  <c:v>563.035739</c:v>
                </c:pt>
                <c:pt idx="443">
                  <c:v>570.727811</c:v>
                </c:pt>
                <c:pt idx="444">
                  <c:v>583.439347</c:v>
                </c:pt>
                <c:pt idx="445">
                  <c:v>588.199695</c:v>
                </c:pt>
                <c:pt idx="446">
                  <c:v>594.196401</c:v>
                </c:pt>
                <c:pt idx="447">
                  <c:v>597.239175</c:v>
                </c:pt>
                <c:pt idx="448">
                  <c:v>604.457432</c:v>
                </c:pt>
                <c:pt idx="449">
                  <c:v>609.943308</c:v>
                </c:pt>
                <c:pt idx="450">
                  <c:v>614.755479</c:v>
                </c:pt>
                <c:pt idx="451">
                  <c:v>614.733269</c:v>
                </c:pt>
                <c:pt idx="452">
                  <c:v>617.287422</c:v>
                </c:pt>
                <c:pt idx="453">
                  <c:v>624.846233</c:v>
                </c:pt>
                <c:pt idx="454">
                  <c:v>632.812228</c:v>
                </c:pt>
                <c:pt idx="455">
                  <c:v>640.689383</c:v>
                </c:pt>
                <c:pt idx="456">
                  <c:v>648.722007</c:v>
                </c:pt>
                <c:pt idx="457">
                  <c:v>654.933411</c:v>
                </c:pt>
                <c:pt idx="458">
                  <c:v>660.619176</c:v>
                </c:pt>
                <c:pt idx="459">
                  <c:v>666.341959</c:v>
                </c:pt>
                <c:pt idx="460">
                  <c:v>670.15468</c:v>
                </c:pt>
                <c:pt idx="461">
                  <c:v>679.505099</c:v>
                </c:pt>
                <c:pt idx="462">
                  <c:v>686.086669</c:v>
                </c:pt>
                <c:pt idx="463">
                  <c:v>694.023051</c:v>
                </c:pt>
                <c:pt idx="464">
                  <c:v>697.9024010000001</c:v>
                </c:pt>
                <c:pt idx="465">
                  <c:v>706.349613</c:v>
                </c:pt>
                <c:pt idx="466">
                  <c:v>711.554162</c:v>
                </c:pt>
                <c:pt idx="467">
                  <c:v>715.53716</c:v>
                </c:pt>
                <c:pt idx="468">
                  <c:v>729.181517</c:v>
                </c:pt>
                <c:pt idx="469">
                  <c:v>735.156013</c:v>
                </c:pt>
                <c:pt idx="470">
                  <c:v>738.332046</c:v>
                </c:pt>
                <c:pt idx="471">
                  <c:v>743.329301</c:v>
                </c:pt>
                <c:pt idx="472">
                  <c:v>750.340265</c:v>
                </c:pt>
                <c:pt idx="473">
                  <c:v>758.076757</c:v>
                </c:pt>
                <c:pt idx="474">
                  <c:v>760.046045</c:v>
                </c:pt>
                <c:pt idx="475">
                  <c:v>766.553582</c:v>
                </c:pt>
                <c:pt idx="476">
                  <c:v>775.422784</c:v>
                </c:pt>
                <c:pt idx="477">
                  <c:v>777.40688</c:v>
                </c:pt>
                <c:pt idx="478">
                  <c:v>783.625686</c:v>
                </c:pt>
                <c:pt idx="479">
                  <c:v>789.674216</c:v>
                </c:pt>
                <c:pt idx="480">
                  <c:v>788.548908</c:v>
                </c:pt>
                <c:pt idx="481">
                  <c:v>790.607037</c:v>
                </c:pt>
                <c:pt idx="482">
                  <c:v>797.743857</c:v>
                </c:pt>
                <c:pt idx="483">
                  <c:v>797.210817</c:v>
                </c:pt>
                <c:pt idx="484">
                  <c:v>806.294716</c:v>
                </c:pt>
                <c:pt idx="485">
                  <c:v>805.702449</c:v>
                </c:pt>
                <c:pt idx="486">
                  <c:v>807.664334</c:v>
                </c:pt>
                <c:pt idx="487">
                  <c:v>809.774286</c:v>
                </c:pt>
                <c:pt idx="488">
                  <c:v>821.101398</c:v>
                </c:pt>
                <c:pt idx="489">
                  <c:v>815.659942</c:v>
                </c:pt>
                <c:pt idx="490">
                  <c:v>819.139513</c:v>
                </c:pt>
                <c:pt idx="491">
                  <c:v>829.489383</c:v>
                </c:pt>
                <c:pt idx="492">
                  <c:v>830.925631</c:v>
                </c:pt>
                <c:pt idx="493">
                  <c:v>825.82473</c:v>
                </c:pt>
                <c:pt idx="494">
                  <c:v>818.532439</c:v>
                </c:pt>
                <c:pt idx="495">
                  <c:v>821.508582</c:v>
                </c:pt>
                <c:pt idx="496">
                  <c:v>830.081651</c:v>
                </c:pt>
                <c:pt idx="497">
                  <c:v>833.324314</c:v>
                </c:pt>
                <c:pt idx="498">
                  <c:v>838.254939</c:v>
                </c:pt>
                <c:pt idx="499">
                  <c:v>837.736705</c:v>
                </c:pt>
                <c:pt idx="500">
                  <c:v>848.752876</c:v>
                </c:pt>
                <c:pt idx="501">
                  <c:v>849.722714</c:v>
                </c:pt>
                <c:pt idx="502">
                  <c:v>854.001845</c:v>
                </c:pt>
                <c:pt idx="503">
                  <c:v>863.729835</c:v>
                </c:pt>
                <c:pt idx="504">
                  <c:v>866.195148</c:v>
                </c:pt>
                <c:pt idx="505">
                  <c:v>872.628651</c:v>
                </c:pt>
                <c:pt idx="506">
                  <c:v>866.965095</c:v>
                </c:pt>
                <c:pt idx="507">
                  <c:v>869.149081</c:v>
                </c:pt>
                <c:pt idx="508">
                  <c:v>877.85541</c:v>
                </c:pt>
                <c:pt idx="509">
                  <c:v>880.757519</c:v>
                </c:pt>
                <c:pt idx="510">
                  <c:v>882.0382970000001</c:v>
                </c:pt>
                <c:pt idx="511">
                  <c:v>880.720503</c:v>
                </c:pt>
                <c:pt idx="512">
                  <c:v>883.356092</c:v>
                </c:pt>
                <c:pt idx="513">
                  <c:v>890.226392</c:v>
                </c:pt>
                <c:pt idx="514">
                  <c:v>895.364311</c:v>
                </c:pt>
                <c:pt idx="515">
                  <c:v>894.468507</c:v>
                </c:pt>
                <c:pt idx="516">
                  <c:v>893.594913</c:v>
                </c:pt>
                <c:pt idx="517">
                  <c:v>893.913256</c:v>
                </c:pt>
                <c:pt idx="518">
                  <c:v>901.745991</c:v>
                </c:pt>
                <c:pt idx="519">
                  <c:v>906.95054</c:v>
                </c:pt>
                <c:pt idx="520">
                  <c:v>903.293289</c:v>
                </c:pt>
                <c:pt idx="521">
                  <c:v>912.192105</c:v>
                </c:pt>
                <c:pt idx="522">
                  <c:v>913.161943</c:v>
                </c:pt>
                <c:pt idx="523">
                  <c:v>916.323169</c:v>
                </c:pt>
                <c:pt idx="524">
                  <c:v>917.781627</c:v>
                </c:pt>
                <c:pt idx="525">
                  <c:v>920.750367</c:v>
                </c:pt>
                <c:pt idx="526">
                  <c:v>922.416119</c:v>
                </c:pt>
                <c:pt idx="527">
                  <c:v>923.2452929999999</c:v>
                </c:pt>
                <c:pt idx="528">
                  <c:v>933.69881</c:v>
                </c:pt>
                <c:pt idx="529">
                  <c:v>934.017154</c:v>
                </c:pt>
                <c:pt idx="530">
                  <c:v>938.022362</c:v>
                </c:pt>
                <c:pt idx="531">
                  <c:v>940.354414</c:v>
                </c:pt>
                <c:pt idx="532">
                  <c:v>921.668381</c:v>
                </c:pt>
                <c:pt idx="533">
                  <c:v>927.2505</c:v>
                </c:pt>
                <c:pt idx="534">
                  <c:v>931.588858</c:v>
                </c:pt>
                <c:pt idx="535">
                  <c:v>928.738572</c:v>
                </c:pt>
                <c:pt idx="536">
                  <c:v>934.305884</c:v>
                </c:pt>
                <c:pt idx="537">
                  <c:v>937.008104</c:v>
                </c:pt>
                <c:pt idx="538">
                  <c:v>942.249669</c:v>
                </c:pt>
                <c:pt idx="539">
                  <c:v>938.866342</c:v>
                </c:pt>
                <c:pt idx="540">
                  <c:v>935.149865</c:v>
                </c:pt>
                <c:pt idx="541">
                  <c:v>933.935717</c:v>
                </c:pt>
                <c:pt idx="542">
                  <c:v>934.5279849999999</c:v>
                </c:pt>
                <c:pt idx="543">
                  <c:v>938.303689</c:v>
                </c:pt>
                <c:pt idx="544">
                  <c:v>942.493979</c:v>
                </c:pt>
                <c:pt idx="545">
                  <c:v>944.455865</c:v>
                </c:pt>
                <c:pt idx="546">
                  <c:v>940.03607</c:v>
                </c:pt>
                <c:pt idx="547">
                  <c:v>944.729788</c:v>
                </c:pt>
                <c:pt idx="548">
                  <c:v>946.565817</c:v>
                </c:pt>
                <c:pt idx="549">
                  <c:v>946.254877</c:v>
                </c:pt>
                <c:pt idx="550">
                  <c:v>946.958194</c:v>
                </c:pt>
                <c:pt idx="551">
                  <c:v>943.256524</c:v>
                </c:pt>
                <c:pt idx="552">
                  <c:v>944.648352</c:v>
                </c:pt>
                <c:pt idx="553">
                  <c:v>945.79587</c:v>
                </c:pt>
                <c:pt idx="554">
                  <c:v>948.5869290000001</c:v>
                </c:pt>
                <c:pt idx="555">
                  <c:v>947.150681</c:v>
                </c:pt>
                <c:pt idx="556">
                  <c:v>947.609688</c:v>
                </c:pt>
                <c:pt idx="557">
                  <c:v>946.499187</c:v>
                </c:pt>
                <c:pt idx="558">
                  <c:v>947.298748</c:v>
                </c:pt>
                <c:pt idx="559">
                  <c:v>951.940643</c:v>
                </c:pt>
                <c:pt idx="560">
                  <c:v>950.489588</c:v>
                </c:pt>
                <c:pt idx="561">
                  <c:v>956.915688</c:v>
                </c:pt>
                <c:pt idx="562">
                  <c:v>950.134227</c:v>
                </c:pt>
                <c:pt idx="563">
                  <c:v>950.208261</c:v>
                </c:pt>
                <c:pt idx="564">
                  <c:v>943.597077</c:v>
                </c:pt>
                <c:pt idx="565">
                  <c:v>936.275173</c:v>
                </c:pt>
                <c:pt idx="566">
                  <c:v>944.033874</c:v>
                </c:pt>
                <c:pt idx="567">
                  <c:v>946.388137</c:v>
                </c:pt>
                <c:pt idx="568">
                  <c:v>944.714982</c:v>
                </c:pt>
                <c:pt idx="569">
                  <c:v>945.521946</c:v>
                </c:pt>
                <c:pt idx="570">
                  <c:v>942.101602</c:v>
                </c:pt>
                <c:pt idx="571">
                  <c:v>949.216213</c:v>
                </c:pt>
                <c:pt idx="572">
                  <c:v>948.046485</c:v>
                </c:pt>
                <c:pt idx="573">
                  <c:v>950.089807</c:v>
                </c:pt>
                <c:pt idx="574">
                  <c:v>952.82164</c:v>
                </c:pt>
                <c:pt idx="575">
                  <c:v>959.4920499999999</c:v>
                </c:pt>
                <c:pt idx="576">
                  <c:v>956.700991</c:v>
                </c:pt>
                <c:pt idx="577">
                  <c:v>952.066499</c:v>
                </c:pt>
                <c:pt idx="578">
                  <c:v>949.512347</c:v>
                </c:pt>
                <c:pt idx="579">
                  <c:v>955.775573</c:v>
                </c:pt>
                <c:pt idx="580">
                  <c:v>958.078012</c:v>
                </c:pt>
                <c:pt idx="581">
                  <c:v>958.581439</c:v>
                </c:pt>
                <c:pt idx="582">
                  <c:v>959.677134</c:v>
                </c:pt>
                <c:pt idx="583">
                  <c:v>954.287502</c:v>
                </c:pt>
                <c:pt idx="584">
                  <c:v>961.165205</c:v>
                </c:pt>
                <c:pt idx="585">
                  <c:v>961.787086</c:v>
                </c:pt>
                <c:pt idx="586">
                  <c:v>960.336031</c:v>
                </c:pt>
                <c:pt idx="587">
                  <c:v>960.269401</c:v>
                </c:pt>
                <c:pt idx="588">
                  <c:v>958.751716</c:v>
                </c:pt>
                <c:pt idx="589">
                  <c:v>959.5290670000001</c:v>
                </c:pt>
                <c:pt idx="590">
                  <c:v>956.138337</c:v>
                </c:pt>
                <c:pt idx="591">
                  <c:v>957.3080650000001</c:v>
                </c:pt>
                <c:pt idx="592">
                  <c:v>957.404308</c:v>
                </c:pt>
                <c:pt idx="593">
                  <c:v>962.379353</c:v>
                </c:pt>
                <c:pt idx="594">
                  <c:v>959.921444</c:v>
                </c:pt>
                <c:pt idx="595">
                  <c:v>961.194819</c:v>
                </c:pt>
                <c:pt idx="596">
                  <c:v>957.041544</c:v>
                </c:pt>
                <c:pt idx="597">
                  <c:v>959.033043</c:v>
                </c:pt>
                <c:pt idx="598">
                  <c:v>954.346728</c:v>
                </c:pt>
                <c:pt idx="599">
                  <c:v>957.789282</c:v>
                </c:pt>
                <c:pt idx="600">
                  <c:v>958.285306</c:v>
                </c:pt>
                <c:pt idx="601">
                  <c:v>953.08816</c:v>
                </c:pt>
                <c:pt idx="602">
                  <c:v>954.798332</c:v>
                </c:pt>
                <c:pt idx="603">
                  <c:v>954.095015</c:v>
                </c:pt>
                <c:pt idx="604">
                  <c:v>954.931592</c:v>
                </c:pt>
                <c:pt idx="605">
                  <c:v>957.463535</c:v>
                </c:pt>
                <c:pt idx="606">
                  <c:v>957.293258</c:v>
                </c:pt>
                <c:pt idx="607">
                  <c:v>957.071158</c:v>
                </c:pt>
                <c:pt idx="608">
                  <c:v>955.013029</c:v>
                </c:pt>
                <c:pt idx="609">
                  <c:v>954.250485</c:v>
                </c:pt>
                <c:pt idx="610">
                  <c:v>952.636557</c:v>
                </c:pt>
                <c:pt idx="611">
                  <c:v>953.784074</c:v>
                </c:pt>
                <c:pt idx="612">
                  <c:v>957.204418</c:v>
                </c:pt>
                <c:pt idx="613">
                  <c:v>959.040446</c:v>
                </c:pt>
                <c:pt idx="614">
                  <c:v>959.351387</c:v>
                </c:pt>
                <c:pt idx="615">
                  <c:v>959.810394</c:v>
                </c:pt>
                <c:pt idx="616">
                  <c:v>957.441325</c:v>
                </c:pt>
                <c:pt idx="617">
                  <c:v>951.7555589999999</c:v>
                </c:pt>
                <c:pt idx="618">
                  <c:v>953.236227</c:v>
                </c:pt>
                <c:pt idx="619">
                  <c:v>955.67933</c:v>
                </c:pt>
                <c:pt idx="620">
                  <c:v>952.836447</c:v>
                </c:pt>
                <c:pt idx="621">
                  <c:v>953.909931</c:v>
                </c:pt>
                <c:pt idx="622">
                  <c:v>956.39005</c:v>
                </c:pt>
                <c:pt idx="623">
                  <c:v>955.138886</c:v>
                </c:pt>
                <c:pt idx="624">
                  <c:v>956.656571</c:v>
                </c:pt>
                <c:pt idx="625">
                  <c:v>957.907735</c:v>
                </c:pt>
                <c:pt idx="626">
                  <c:v>956.03469</c:v>
                </c:pt>
                <c:pt idx="627">
                  <c:v>955.597893</c:v>
                </c:pt>
                <c:pt idx="628">
                  <c:v>946.736094</c:v>
                </c:pt>
                <c:pt idx="629">
                  <c:v>948.394442</c:v>
                </c:pt>
                <c:pt idx="630">
                  <c:v>951.718542</c:v>
                </c:pt>
                <c:pt idx="631">
                  <c:v>948.897869</c:v>
                </c:pt>
                <c:pt idx="632">
                  <c:v>949.201406</c:v>
                </c:pt>
                <c:pt idx="633">
                  <c:v>945.499736</c:v>
                </c:pt>
                <c:pt idx="634">
                  <c:v>948.061292</c:v>
                </c:pt>
                <c:pt idx="635">
                  <c:v>952.829043</c:v>
                </c:pt>
                <c:pt idx="636">
                  <c:v>950.926385</c:v>
                </c:pt>
                <c:pt idx="637">
                  <c:v>951.407602</c:v>
                </c:pt>
                <c:pt idx="638">
                  <c:v>951.681526</c:v>
                </c:pt>
                <c:pt idx="639">
                  <c:v>948.520299</c:v>
                </c:pt>
                <c:pt idx="640">
                  <c:v>944.8260320000001</c:v>
                </c:pt>
                <c:pt idx="641">
                  <c:v>948.912676</c:v>
                </c:pt>
                <c:pt idx="642">
                  <c:v>939.776953</c:v>
                </c:pt>
                <c:pt idx="643">
                  <c:v>941.324252</c:v>
                </c:pt>
                <c:pt idx="644">
                  <c:v>949.07555</c:v>
                </c:pt>
                <c:pt idx="645">
                  <c:v>944.404041</c:v>
                </c:pt>
                <c:pt idx="646">
                  <c:v>946.01797</c:v>
                </c:pt>
                <c:pt idx="647">
                  <c:v>939.895407</c:v>
                </c:pt>
                <c:pt idx="648">
                  <c:v>938.496175</c:v>
                </c:pt>
                <c:pt idx="649">
                  <c:v>940.4210440000001</c:v>
                </c:pt>
                <c:pt idx="650">
                  <c:v>955.420213</c:v>
                </c:pt>
                <c:pt idx="651">
                  <c:v>945.8995159999999</c:v>
                </c:pt>
                <c:pt idx="652">
                  <c:v>939.4882229999999</c:v>
                </c:pt>
                <c:pt idx="653">
                  <c:v>951.311359</c:v>
                </c:pt>
                <c:pt idx="654">
                  <c:v>950.200857</c:v>
                </c:pt>
                <c:pt idx="655">
                  <c:v>941.250218</c:v>
                </c:pt>
                <c:pt idx="656">
                  <c:v>942.434753</c:v>
                </c:pt>
                <c:pt idx="657">
                  <c:v>948.490686</c:v>
                </c:pt>
                <c:pt idx="658">
                  <c:v>947.143278</c:v>
                </c:pt>
                <c:pt idx="659">
                  <c:v>946.010566</c:v>
                </c:pt>
                <c:pt idx="660">
                  <c:v>950.378538</c:v>
                </c:pt>
                <c:pt idx="661">
                  <c:v>951.192905</c:v>
                </c:pt>
                <c:pt idx="662">
                  <c:v>950.608041</c:v>
                </c:pt>
                <c:pt idx="663">
                  <c:v>951.274342</c:v>
                </c:pt>
                <c:pt idx="664">
                  <c:v>952.969707</c:v>
                </c:pt>
                <c:pt idx="665">
                  <c:v>947.735545</c:v>
                </c:pt>
                <c:pt idx="666">
                  <c:v>941.220605</c:v>
                </c:pt>
                <c:pt idx="667">
                  <c:v>940.01386</c:v>
                </c:pt>
                <c:pt idx="668">
                  <c:v>940.517287</c:v>
                </c:pt>
                <c:pt idx="669">
                  <c:v>940.480271</c:v>
                </c:pt>
                <c:pt idx="670">
                  <c:v>937.541144</c:v>
                </c:pt>
                <c:pt idx="671">
                  <c:v>941.612982</c:v>
                </c:pt>
                <c:pt idx="672">
                  <c:v>940.050877</c:v>
                </c:pt>
                <c:pt idx="673">
                  <c:v>942.84934</c:v>
                </c:pt>
                <c:pt idx="674">
                  <c:v>943.878404</c:v>
                </c:pt>
                <c:pt idx="675">
                  <c:v>947.853998</c:v>
                </c:pt>
                <c:pt idx="676">
                  <c:v>947.6911250000001</c:v>
                </c:pt>
                <c:pt idx="677">
                  <c:v>946.143827</c:v>
                </c:pt>
                <c:pt idx="678">
                  <c:v>949.11997</c:v>
                </c:pt>
                <c:pt idx="679">
                  <c:v>955.242533</c:v>
                </c:pt>
                <c:pt idx="680">
                  <c:v>954.109821</c:v>
                </c:pt>
                <c:pt idx="681">
                  <c:v>957.271048</c:v>
                </c:pt>
                <c:pt idx="682">
                  <c:v>953.554571</c:v>
                </c:pt>
                <c:pt idx="683">
                  <c:v>950.748705</c:v>
                </c:pt>
                <c:pt idx="684">
                  <c:v>945.595979</c:v>
                </c:pt>
                <c:pt idx="685">
                  <c:v>948.268585</c:v>
                </c:pt>
                <c:pt idx="686">
                  <c:v>950.9856119999999</c:v>
                </c:pt>
                <c:pt idx="687">
                  <c:v>947.720738</c:v>
                </c:pt>
                <c:pt idx="688">
                  <c:v>944.937082</c:v>
                </c:pt>
                <c:pt idx="689">
                  <c:v>945.632996</c:v>
                </c:pt>
                <c:pt idx="690">
                  <c:v>947.180294</c:v>
                </c:pt>
                <c:pt idx="691">
                  <c:v>946.46217</c:v>
                </c:pt>
                <c:pt idx="692">
                  <c:v>948.113115</c:v>
                </c:pt>
                <c:pt idx="693">
                  <c:v>949.4457169999999</c:v>
                </c:pt>
                <c:pt idx="694">
                  <c:v>950.193454</c:v>
                </c:pt>
                <c:pt idx="695">
                  <c:v>951.703736</c:v>
                </c:pt>
                <c:pt idx="696">
                  <c:v>949.793674</c:v>
                </c:pt>
                <c:pt idx="697">
                  <c:v>946.713884</c:v>
                </c:pt>
                <c:pt idx="698">
                  <c:v>953.413907</c:v>
                </c:pt>
                <c:pt idx="699">
                  <c:v>951.5408619999999</c:v>
                </c:pt>
                <c:pt idx="700">
                  <c:v>954.679879</c:v>
                </c:pt>
                <c:pt idx="701">
                  <c:v>954.057998</c:v>
                </c:pt>
                <c:pt idx="702">
                  <c:v>955.464633</c:v>
                </c:pt>
                <c:pt idx="703">
                  <c:v>958.033592</c:v>
                </c:pt>
                <c:pt idx="704">
                  <c:v>953.687831</c:v>
                </c:pt>
                <c:pt idx="705">
                  <c:v>952.273793</c:v>
                </c:pt>
                <c:pt idx="706">
                  <c:v>954.805735</c:v>
                </c:pt>
                <c:pt idx="707">
                  <c:v>948.779416</c:v>
                </c:pt>
                <c:pt idx="708">
                  <c:v>948.5499119999999</c:v>
                </c:pt>
                <c:pt idx="709">
                  <c:v>949.038533</c:v>
                </c:pt>
                <c:pt idx="710">
                  <c:v>948.1205189999999</c:v>
                </c:pt>
                <c:pt idx="711">
                  <c:v>947.765158</c:v>
                </c:pt>
                <c:pt idx="712">
                  <c:v>952.6513629999999</c:v>
                </c:pt>
                <c:pt idx="713">
                  <c:v>952.481086</c:v>
                </c:pt>
                <c:pt idx="714">
                  <c:v>946.654657</c:v>
                </c:pt>
                <c:pt idx="715">
                  <c:v>951.903626</c:v>
                </c:pt>
                <c:pt idx="716">
                  <c:v>947.069244</c:v>
                </c:pt>
                <c:pt idx="717">
                  <c:v>952.088709</c:v>
                </c:pt>
                <c:pt idx="718">
                  <c:v>954.391148</c:v>
                </c:pt>
                <c:pt idx="719">
                  <c:v>951.348375</c:v>
                </c:pt>
                <c:pt idx="720">
                  <c:v>948.646156</c:v>
                </c:pt>
                <c:pt idx="721">
                  <c:v>942.523593</c:v>
                </c:pt>
                <c:pt idx="722">
                  <c:v>949.38649</c:v>
                </c:pt>
                <c:pt idx="723">
                  <c:v>952.6513629999999</c:v>
                </c:pt>
                <c:pt idx="724">
                  <c:v>952.814237</c:v>
                </c:pt>
                <c:pt idx="725">
                  <c:v>955.479439</c:v>
                </c:pt>
                <c:pt idx="726">
                  <c:v>954.546619</c:v>
                </c:pt>
                <c:pt idx="727">
                  <c:v>954.790929</c:v>
                </c:pt>
                <c:pt idx="728">
                  <c:v>952.184953</c:v>
                </c:pt>
                <c:pt idx="729">
                  <c:v>954.213468</c:v>
                </c:pt>
                <c:pt idx="730">
                  <c:v>954.539215</c:v>
                </c:pt>
                <c:pt idx="731">
                  <c:v>955.405406</c:v>
                </c:pt>
                <c:pt idx="732">
                  <c:v>954.198662</c:v>
                </c:pt>
                <c:pt idx="733">
                  <c:v>954.154241</c:v>
                </c:pt>
                <c:pt idx="734">
                  <c:v>950.696881</c:v>
                </c:pt>
                <c:pt idx="735">
                  <c:v>896.178679</c:v>
                </c:pt>
                <c:pt idx="736">
                  <c:v>952.947497</c:v>
                </c:pt>
                <c:pt idx="737">
                  <c:v>953.354681</c:v>
                </c:pt>
                <c:pt idx="738">
                  <c:v>955.997673</c:v>
                </c:pt>
                <c:pt idx="739">
                  <c:v>954.228275</c:v>
                </c:pt>
                <c:pt idx="740">
                  <c:v>956.204967</c:v>
                </c:pt>
                <c:pt idx="741">
                  <c:v>957.574585</c:v>
                </c:pt>
                <c:pt idx="742">
                  <c:v>957.789282</c:v>
                </c:pt>
                <c:pt idx="743">
                  <c:v>958.448179</c:v>
                </c:pt>
                <c:pt idx="744">
                  <c:v>958.988623</c:v>
                </c:pt>
                <c:pt idx="745">
                  <c:v>960.572938</c:v>
                </c:pt>
                <c:pt idx="746">
                  <c:v>964.215382</c:v>
                </c:pt>
                <c:pt idx="747">
                  <c:v>962.8235539999999</c:v>
                </c:pt>
                <c:pt idx="748">
                  <c:v>966.599258</c:v>
                </c:pt>
                <c:pt idx="749">
                  <c:v>963.275158</c:v>
                </c:pt>
                <c:pt idx="750">
                  <c:v>962.2609</c:v>
                </c:pt>
                <c:pt idx="751">
                  <c:v>962.742117</c:v>
                </c:pt>
                <c:pt idx="752">
                  <c:v>962.453387</c:v>
                </c:pt>
                <c:pt idx="753">
                  <c:v>962.875377</c:v>
                </c:pt>
                <c:pt idx="754">
                  <c:v>959.22553</c:v>
                </c:pt>
                <c:pt idx="755">
                  <c:v>960.202771</c:v>
                </c:pt>
                <c:pt idx="756">
                  <c:v>961.083769</c:v>
                </c:pt>
                <c:pt idx="757">
                  <c:v>961.905539</c:v>
                </c:pt>
                <c:pt idx="758">
                  <c:v>961.357692</c:v>
                </c:pt>
                <c:pt idx="759">
                  <c:v>959.973267</c:v>
                </c:pt>
                <c:pt idx="760">
                  <c:v>960.084318</c:v>
                </c:pt>
                <c:pt idx="761">
                  <c:v>959.980671</c:v>
                </c:pt>
                <c:pt idx="762">
                  <c:v>958.810943</c:v>
                </c:pt>
                <c:pt idx="763">
                  <c:v>962.17206</c:v>
                </c:pt>
                <c:pt idx="764">
                  <c:v>961.7500690000001</c:v>
                </c:pt>
                <c:pt idx="765">
                  <c:v>962.88278</c:v>
                </c:pt>
                <c:pt idx="766">
                  <c:v>964.5263220000001</c:v>
                </c:pt>
                <c:pt idx="767">
                  <c:v>964.6151620000001</c:v>
                </c:pt>
                <c:pt idx="768">
                  <c:v>962.890184</c:v>
                </c:pt>
                <c:pt idx="769">
                  <c:v>963.608308</c:v>
                </c:pt>
                <c:pt idx="770">
                  <c:v>965.118589</c:v>
                </c:pt>
                <c:pt idx="771">
                  <c:v>962.8235539999999</c:v>
                </c:pt>
                <c:pt idx="772">
                  <c:v>959.22553</c:v>
                </c:pt>
                <c:pt idx="773">
                  <c:v>962.23869</c:v>
                </c:pt>
                <c:pt idx="774">
                  <c:v>963.0752670000001</c:v>
                </c:pt>
                <c:pt idx="775">
                  <c:v>963.097477</c:v>
                </c:pt>
                <c:pt idx="776">
                  <c:v>963.667535</c:v>
                </c:pt>
                <c:pt idx="777">
                  <c:v>962.9494110000001</c:v>
                </c:pt>
                <c:pt idx="778">
                  <c:v>965.3629</c:v>
                </c:pt>
                <c:pt idx="779">
                  <c:v>964.193172</c:v>
                </c:pt>
                <c:pt idx="780">
                  <c:v>967.495062</c:v>
                </c:pt>
                <c:pt idx="781">
                  <c:v>966.747324</c:v>
                </c:pt>
                <c:pt idx="782">
                  <c:v>967.161912</c:v>
                </c:pt>
                <c:pt idx="783">
                  <c:v>966.769534</c:v>
                </c:pt>
                <c:pt idx="784">
                  <c:v>963.785988</c:v>
                </c:pt>
                <c:pt idx="785">
                  <c:v>967.657935</c:v>
                </c:pt>
                <c:pt idx="786">
                  <c:v>967.147105</c:v>
                </c:pt>
                <c:pt idx="787">
                  <c:v>970.671095</c:v>
                </c:pt>
                <c:pt idx="788">
                  <c:v>969.716064</c:v>
                </c:pt>
                <c:pt idx="789">
                  <c:v>968.70921</c:v>
                </c:pt>
                <c:pt idx="790">
                  <c:v>969.442141</c:v>
                </c:pt>
                <c:pt idx="791">
                  <c:v>968.990537</c:v>
                </c:pt>
                <c:pt idx="792">
                  <c:v>972.884694</c:v>
                </c:pt>
                <c:pt idx="793">
                  <c:v>973.787902</c:v>
                </c:pt>
                <c:pt idx="794">
                  <c:v>976.786255</c:v>
                </c:pt>
                <c:pt idx="795">
                  <c:v>975.979291</c:v>
                </c:pt>
                <c:pt idx="796">
                  <c:v>980.280632</c:v>
                </c:pt>
                <c:pt idx="797">
                  <c:v>978.474216</c:v>
                </c:pt>
                <c:pt idx="798">
                  <c:v>977.393329</c:v>
                </c:pt>
                <c:pt idx="799">
                  <c:v>974.054422</c:v>
                </c:pt>
                <c:pt idx="800">
                  <c:v>972.003696</c:v>
                </c:pt>
                <c:pt idx="801">
                  <c:v>971.011649</c:v>
                </c:pt>
                <c:pt idx="802">
                  <c:v>972.669997</c:v>
                </c:pt>
                <c:pt idx="803">
                  <c:v>974.713319</c:v>
                </c:pt>
                <c:pt idx="804">
                  <c:v>972.832871</c:v>
                </c:pt>
                <c:pt idx="805">
                  <c:v>973.351105</c:v>
                </c:pt>
                <c:pt idx="806">
                  <c:v>970.0418110000001</c:v>
                </c:pt>
                <c:pt idx="807">
                  <c:v>977.504379</c:v>
                </c:pt>
                <c:pt idx="808">
                  <c:v>977.060178</c:v>
                </c:pt>
                <c:pt idx="809">
                  <c:v>975.327797</c:v>
                </c:pt>
                <c:pt idx="810">
                  <c:v>976.171777</c:v>
                </c:pt>
                <c:pt idx="811">
                  <c:v>975.964484</c:v>
                </c:pt>
                <c:pt idx="812">
                  <c:v>976.305038</c:v>
                </c:pt>
                <c:pt idx="813">
                  <c:v>975.816417</c:v>
                </c:pt>
                <c:pt idx="814">
                  <c:v>977.289682</c:v>
                </c:pt>
                <c:pt idx="815">
                  <c:v>982.634894</c:v>
                </c:pt>
                <c:pt idx="816">
                  <c:v>978.61488</c:v>
                </c:pt>
                <c:pt idx="817">
                  <c:v>982.02782</c:v>
                </c:pt>
                <c:pt idx="818">
                  <c:v>979.266374</c:v>
                </c:pt>
                <c:pt idx="819">
                  <c:v>980.524942</c:v>
                </c:pt>
                <c:pt idx="820">
                  <c:v>978.2076960000001</c:v>
                </c:pt>
                <c:pt idx="821">
                  <c:v>980.065935</c:v>
                </c:pt>
                <c:pt idx="822">
                  <c:v>980.3028420000001</c:v>
                </c:pt>
                <c:pt idx="823">
                  <c:v>981.60583</c:v>
                </c:pt>
                <c:pt idx="824">
                  <c:v>981.60583</c:v>
                </c:pt>
                <c:pt idx="825">
                  <c:v>981.576216</c:v>
                </c:pt>
                <c:pt idx="826">
                  <c:v>984.648603</c:v>
                </c:pt>
                <c:pt idx="827">
                  <c:v>983.449262</c:v>
                </c:pt>
                <c:pt idx="828">
                  <c:v>988.372483</c:v>
                </c:pt>
                <c:pt idx="829">
                  <c:v>986.721538</c:v>
                </c:pt>
                <c:pt idx="830">
                  <c:v>987.313806</c:v>
                </c:pt>
                <c:pt idx="831">
                  <c:v>988.09856</c:v>
                </c:pt>
                <c:pt idx="832">
                  <c:v>986.195901</c:v>
                </c:pt>
                <c:pt idx="833">
                  <c:v>987.032479</c:v>
                </c:pt>
                <c:pt idx="834">
                  <c:v>987.92088</c:v>
                </c:pt>
                <c:pt idx="835">
                  <c:v>987.217562</c:v>
                </c:pt>
                <c:pt idx="836">
                  <c:v>988.350273</c:v>
                </c:pt>
                <c:pt idx="837">
                  <c:v>985.381534</c:v>
                </c:pt>
                <c:pt idx="838">
                  <c:v>985.847944</c:v>
                </c:pt>
                <c:pt idx="839">
                  <c:v>984.567166</c:v>
                </c:pt>
                <c:pt idx="840">
                  <c:v>985.403744</c:v>
                </c:pt>
                <c:pt idx="841">
                  <c:v>984.011915</c:v>
                </c:pt>
                <c:pt idx="842">
                  <c:v>990.460225</c:v>
                </c:pt>
                <c:pt idx="843">
                  <c:v>989.482984</c:v>
                </c:pt>
                <c:pt idx="844">
                  <c:v>990.186302</c:v>
                </c:pt>
                <c:pt idx="845">
                  <c:v>991.481887</c:v>
                </c:pt>
                <c:pt idx="846">
                  <c:v>988.328063</c:v>
                </c:pt>
                <c:pt idx="847">
                  <c:v>990.971056</c:v>
                </c:pt>
                <c:pt idx="848">
                  <c:v>992.710841</c:v>
                </c:pt>
                <c:pt idx="849">
                  <c:v>992.858908</c:v>
                </c:pt>
                <c:pt idx="850">
                  <c:v>992.192607</c:v>
                </c:pt>
                <c:pt idx="851">
                  <c:v>994.0212320000001</c:v>
                </c:pt>
                <c:pt idx="852">
                  <c:v>995.405657</c:v>
                </c:pt>
                <c:pt idx="853">
                  <c:v>993.140235</c:v>
                </c:pt>
                <c:pt idx="854">
                  <c:v>993.2142679999999</c:v>
                </c:pt>
                <c:pt idx="855">
                  <c:v>994.6653229999999</c:v>
                </c:pt>
                <c:pt idx="856">
                  <c:v>994.8356</c:v>
                </c:pt>
                <c:pt idx="857">
                  <c:v>994.8356</c:v>
                </c:pt>
                <c:pt idx="858">
                  <c:v>994.94665</c:v>
                </c:pt>
                <c:pt idx="859">
                  <c:v>995.598144</c:v>
                </c:pt>
                <c:pt idx="860">
                  <c:v>998.877824</c:v>
                </c:pt>
                <c:pt idx="861">
                  <c:v>1002.868225</c:v>
                </c:pt>
                <c:pt idx="862">
                  <c:v>999.729208</c:v>
                </c:pt>
                <c:pt idx="863">
                  <c:v>999.462688</c:v>
                </c:pt>
                <c:pt idx="864">
                  <c:v>997.0640059999999</c:v>
                </c:pt>
                <c:pt idx="865">
                  <c:v>999.6255619999999</c:v>
                </c:pt>
                <c:pt idx="866">
                  <c:v>1001.587447</c:v>
                </c:pt>
                <c:pt idx="867">
                  <c:v>998.478044</c:v>
                </c:pt>
                <c:pt idx="868">
                  <c:v>1001.335733</c:v>
                </c:pt>
                <c:pt idx="869">
                  <c:v>1002.646125</c:v>
                </c:pt>
                <c:pt idx="870">
                  <c:v>1003.727012</c:v>
                </c:pt>
                <c:pt idx="871">
                  <c:v>1006.258955</c:v>
                </c:pt>
                <c:pt idx="872">
                  <c:v>1006.784592</c:v>
                </c:pt>
                <c:pt idx="873">
                  <c:v>1008.057967</c:v>
                </c:pt>
                <c:pt idx="874">
                  <c:v>1008.472554</c:v>
                </c:pt>
                <c:pt idx="875">
                  <c:v>1006.177518</c:v>
                </c:pt>
                <c:pt idx="876">
                  <c:v>1007.458296</c:v>
                </c:pt>
                <c:pt idx="877">
                  <c:v>1007.332439</c:v>
                </c:pt>
                <c:pt idx="878">
                  <c:v>1008.679848</c:v>
                </c:pt>
                <c:pt idx="879">
                  <c:v>1008.516974</c:v>
                </c:pt>
                <c:pt idx="880">
                  <c:v>1004.881934</c:v>
                </c:pt>
                <c:pt idx="881">
                  <c:v>1006.621719</c:v>
                </c:pt>
                <c:pt idx="882">
                  <c:v>1002.690545</c:v>
                </c:pt>
                <c:pt idx="883">
                  <c:v>1007.946917</c:v>
                </c:pt>
                <c:pt idx="884">
                  <c:v>1006.073872</c:v>
                </c:pt>
                <c:pt idx="885">
                  <c:v>1009.027805</c:v>
                </c:pt>
                <c:pt idx="886">
                  <c:v>1008.08758</c:v>
                </c:pt>
                <c:pt idx="887">
                  <c:v>1006.451442</c:v>
                </c:pt>
                <c:pt idx="888">
                  <c:v>1011.744831</c:v>
                </c:pt>
                <c:pt idx="889">
                  <c:v>1012.152014</c:v>
                </c:pt>
                <c:pt idx="890">
                  <c:v>1011.670797</c:v>
                </c:pt>
                <c:pt idx="891">
                  <c:v>1014.06948</c:v>
                </c:pt>
                <c:pt idx="892">
                  <c:v>1013.040415</c:v>
                </c:pt>
                <c:pt idx="893">
                  <c:v>1014.298983</c:v>
                </c:pt>
                <c:pt idx="894">
                  <c:v>1012.870138</c:v>
                </c:pt>
                <c:pt idx="895">
                  <c:v>1010.308583</c:v>
                </c:pt>
                <c:pt idx="896">
                  <c:v>1017.067833</c:v>
                </c:pt>
                <c:pt idx="897">
                  <c:v>1013.736329</c:v>
                </c:pt>
                <c:pt idx="898">
                  <c:v>1015.609375</c:v>
                </c:pt>
                <c:pt idx="899">
                  <c:v>1018.518888</c:v>
                </c:pt>
                <c:pt idx="900">
                  <c:v>1021.258124</c:v>
                </c:pt>
                <c:pt idx="901">
                  <c:v>1020.54</c:v>
                </c:pt>
                <c:pt idx="902">
                  <c:v>1016.246062</c:v>
                </c:pt>
                <c:pt idx="903">
                  <c:v>1016.371919</c:v>
                </c:pt>
                <c:pt idx="904">
                  <c:v>1015.994348</c:v>
                </c:pt>
                <c:pt idx="905">
                  <c:v>1016.209045</c:v>
                </c:pt>
                <c:pt idx="906">
                  <c:v>1017.674907</c:v>
                </c:pt>
                <c:pt idx="907">
                  <c:v>1017.363966</c:v>
                </c:pt>
                <c:pt idx="908">
                  <c:v>1019.088945</c:v>
                </c:pt>
                <c:pt idx="909">
                  <c:v>1019.814472</c:v>
                </c:pt>
                <c:pt idx="910">
                  <c:v>1019.392482</c:v>
                </c:pt>
                <c:pt idx="911">
                  <c:v>1019.688616</c:v>
                </c:pt>
                <c:pt idx="912">
                  <c:v>1016.482969</c:v>
                </c:pt>
                <c:pt idx="913">
                  <c:v>1018.148721</c:v>
                </c:pt>
                <c:pt idx="914">
                  <c:v>1019.407289</c:v>
                </c:pt>
                <c:pt idx="915">
                  <c:v>1019.992152</c:v>
                </c:pt>
                <c:pt idx="916">
                  <c:v>1020.118009</c:v>
                </c:pt>
                <c:pt idx="917">
                  <c:v>1022.020668</c:v>
                </c:pt>
                <c:pt idx="918">
                  <c:v>1022.827632</c:v>
                </c:pt>
                <c:pt idx="919">
                  <c:v>1021.198897</c:v>
                </c:pt>
                <c:pt idx="920">
                  <c:v>1020.258673</c:v>
                </c:pt>
                <c:pt idx="921">
                  <c:v>1025.167088</c:v>
                </c:pt>
                <c:pt idx="922">
                  <c:v>1025.759355</c:v>
                </c:pt>
                <c:pt idx="923">
                  <c:v>1026.477479</c:v>
                </c:pt>
                <c:pt idx="924">
                  <c:v>1025.470625</c:v>
                </c:pt>
                <c:pt idx="925">
                  <c:v>1024.28609</c:v>
                </c:pt>
                <c:pt idx="926">
                  <c:v>1024.708081</c:v>
                </c:pt>
                <c:pt idx="927">
                  <c:v>1022.901665</c:v>
                </c:pt>
                <c:pt idx="928">
                  <c:v>1024.093603</c:v>
                </c:pt>
                <c:pt idx="929">
                  <c:v>1025.937035</c:v>
                </c:pt>
                <c:pt idx="930">
                  <c:v>1021.569064</c:v>
                </c:pt>
                <c:pt idx="931">
                  <c:v>1020.155026</c:v>
                </c:pt>
                <c:pt idx="932">
                  <c:v>1023.345866</c:v>
                </c:pt>
                <c:pt idx="933">
                  <c:v>1021.717131</c:v>
                </c:pt>
                <c:pt idx="934">
                  <c:v>1023.412496</c:v>
                </c:pt>
                <c:pt idx="935">
                  <c:v>1022.139121</c:v>
                </c:pt>
                <c:pt idx="936">
                  <c:v>1018.748391</c:v>
                </c:pt>
                <c:pt idx="937">
                  <c:v>1017.956234</c:v>
                </c:pt>
                <c:pt idx="938">
                  <c:v>1012.233451</c:v>
                </c:pt>
                <c:pt idx="939">
                  <c:v>1014.661747</c:v>
                </c:pt>
                <c:pt idx="940">
                  <c:v>1014.084286</c:v>
                </c:pt>
                <c:pt idx="941">
                  <c:v>1019.303642</c:v>
                </c:pt>
                <c:pt idx="942">
                  <c:v>1013.758539</c:v>
                </c:pt>
                <c:pt idx="943">
                  <c:v>1016.779103</c:v>
                </c:pt>
                <c:pt idx="944">
                  <c:v>1017.79336</c:v>
                </c:pt>
                <c:pt idx="945">
                  <c:v>1017.534243</c:v>
                </c:pt>
                <c:pt idx="946">
                  <c:v>1015.772248</c:v>
                </c:pt>
                <c:pt idx="947">
                  <c:v>1012.899752</c:v>
                </c:pt>
                <c:pt idx="948">
                  <c:v>1012.773895</c:v>
                </c:pt>
                <c:pt idx="949">
                  <c:v>1011.818864</c:v>
                </c:pt>
                <c:pt idx="950">
                  <c:v>1012.144611</c:v>
                </c:pt>
                <c:pt idx="951">
                  <c:v>1010.538086</c:v>
                </c:pt>
                <c:pt idx="952">
                  <c:v>1010.567699</c:v>
                </c:pt>
                <c:pt idx="953">
                  <c:v>1004.422926</c:v>
                </c:pt>
                <c:pt idx="954">
                  <c:v>1005.437184</c:v>
                </c:pt>
                <c:pt idx="955">
                  <c:v>999.307218</c:v>
                </c:pt>
                <c:pt idx="956">
                  <c:v>1001.409767</c:v>
                </c:pt>
                <c:pt idx="957">
                  <c:v>1001.320927</c:v>
                </c:pt>
                <c:pt idx="958">
                  <c:v>999.218378</c:v>
                </c:pt>
                <c:pt idx="959">
                  <c:v>999.336831</c:v>
                </c:pt>
                <c:pt idx="960">
                  <c:v>994.4136099999999</c:v>
                </c:pt>
                <c:pt idx="961">
                  <c:v>993.969409</c:v>
                </c:pt>
                <c:pt idx="962">
                  <c:v>990.127075</c:v>
                </c:pt>
                <c:pt idx="963">
                  <c:v>988.550163</c:v>
                </c:pt>
                <c:pt idx="964">
                  <c:v>990.867409</c:v>
                </c:pt>
                <c:pt idx="965">
                  <c:v>992.940345</c:v>
                </c:pt>
                <c:pt idx="966">
                  <c:v>990.289949</c:v>
                </c:pt>
                <c:pt idx="967">
                  <c:v>996.701242</c:v>
                </c:pt>
                <c:pt idx="968">
                  <c:v>991.230173</c:v>
                </c:pt>
                <c:pt idx="969">
                  <c:v>989.142431</c:v>
                </c:pt>
                <c:pt idx="970">
                  <c:v>989.712488</c:v>
                </c:pt>
                <c:pt idx="971">
                  <c:v>985.670264</c:v>
                </c:pt>
                <c:pt idx="972">
                  <c:v>984.433906</c:v>
                </c:pt>
                <c:pt idx="973">
                  <c:v>978.79256</c:v>
                </c:pt>
                <c:pt idx="974">
                  <c:v>982.708927</c:v>
                </c:pt>
                <c:pt idx="975">
                  <c:v>980.4286980000001</c:v>
                </c:pt>
                <c:pt idx="976">
                  <c:v>981.679863</c:v>
                </c:pt>
                <c:pt idx="977">
                  <c:v>977.733882</c:v>
                </c:pt>
                <c:pt idx="978">
                  <c:v>969.989988</c:v>
                </c:pt>
                <c:pt idx="979">
                  <c:v>975.73498</c:v>
                </c:pt>
                <c:pt idx="980">
                  <c:v>971.537286</c:v>
                </c:pt>
                <c:pt idx="981">
                  <c:v>969.116394</c:v>
                </c:pt>
                <c:pt idx="982">
                  <c:v>974.0174050000001</c:v>
                </c:pt>
                <c:pt idx="983">
                  <c:v>970.352751</c:v>
                </c:pt>
                <c:pt idx="984">
                  <c:v>962.830957</c:v>
                </c:pt>
                <c:pt idx="985">
                  <c:v>959.4920499999999</c:v>
                </c:pt>
                <c:pt idx="986">
                  <c:v>961.550179</c:v>
                </c:pt>
                <c:pt idx="987">
                  <c:v>962.423773</c:v>
                </c:pt>
                <c:pt idx="988">
                  <c:v>962.964217</c:v>
                </c:pt>
                <c:pt idx="989">
                  <c:v>960.4766949999999</c:v>
                </c:pt>
                <c:pt idx="990">
                  <c:v>958.522213</c:v>
                </c:pt>
                <c:pt idx="991">
                  <c:v>955.457229</c:v>
                </c:pt>
                <c:pt idx="992">
                  <c:v>947.254328</c:v>
                </c:pt>
                <c:pt idx="993">
                  <c:v>947.9428380000001</c:v>
                </c:pt>
                <c:pt idx="994">
                  <c:v>947.609688</c:v>
                </c:pt>
                <c:pt idx="995">
                  <c:v>942.020166</c:v>
                </c:pt>
                <c:pt idx="996">
                  <c:v>948.557316</c:v>
                </c:pt>
                <c:pt idx="997">
                  <c:v>948.416652</c:v>
                </c:pt>
                <c:pt idx="998">
                  <c:v>949.282843</c:v>
                </c:pt>
                <c:pt idx="999">
                  <c:v>947.106261</c:v>
                </c:pt>
                <c:pt idx="1000">
                  <c:v>942.9826</c:v>
                </c:pt>
                <c:pt idx="1001">
                  <c:v>939.92502</c:v>
                </c:pt>
                <c:pt idx="1002">
                  <c:v>933.735827</c:v>
                </c:pt>
                <c:pt idx="1003">
                  <c:v>930.848524</c:v>
                </c:pt>
                <c:pt idx="1004">
                  <c:v>929.190176</c:v>
                </c:pt>
                <c:pt idx="1005">
                  <c:v>927.058014</c:v>
                </c:pt>
                <c:pt idx="1006">
                  <c:v>927.398567</c:v>
                </c:pt>
                <c:pt idx="1007">
                  <c:v>921.431474</c:v>
                </c:pt>
                <c:pt idx="1008">
                  <c:v>916.58969</c:v>
                </c:pt>
                <c:pt idx="1009">
                  <c:v>918.610802</c:v>
                </c:pt>
                <c:pt idx="1010">
                  <c:v>909.682372</c:v>
                </c:pt>
                <c:pt idx="1011">
                  <c:v>908.571871</c:v>
                </c:pt>
                <c:pt idx="1012">
                  <c:v>904.09285</c:v>
                </c:pt>
                <c:pt idx="1013">
                  <c:v>894.846077</c:v>
                </c:pt>
                <c:pt idx="1014">
                  <c:v>879.639615</c:v>
                </c:pt>
                <c:pt idx="1015">
                  <c:v>868.223663</c:v>
                </c:pt>
                <c:pt idx="1016">
                  <c:v>858.93247</c:v>
                </c:pt>
                <c:pt idx="1017">
                  <c:v>846.4356309999999</c:v>
                </c:pt>
                <c:pt idx="1018">
                  <c:v>837.832949</c:v>
                </c:pt>
                <c:pt idx="1019">
                  <c:v>826.143073</c:v>
                </c:pt>
                <c:pt idx="1020">
                  <c:v>797.706841</c:v>
                </c:pt>
                <c:pt idx="1021">
                  <c:v>779.1540680000001</c:v>
                </c:pt>
                <c:pt idx="1022">
                  <c:v>760.919639</c:v>
                </c:pt>
                <c:pt idx="1023">
                  <c:v>742.12996</c:v>
                </c:pt>
                <c:pt idx="1024">
                  <c:v>732.986834</c:v>
                </c:pt>
                <c:pt idx="1025">
                  <c:v>712.894167</c:v>
                </c:pt>
                <c:pt idx="1026">
                  <c:v>685.4203690000001</c:v>
                </c:pt>
                <c:pt idx="1027">
                  <c:v>666.275329</c:v>
                </c:pt>
                <c:pt idx="1028">
                  <c:v>638.26849</c:v>
                </c:pt>
                <c:pt idx="1029">
                  <c:v>610.135794</c:v>
                </c:pt>
                <c:pt idx="1030">
                  <c:v>589.302793</c:v>
                </c:pt>
                <c:pt idx="1031">
                  <c:v>561.577281</c:v>
                </c:pt>
                <c:pt idx="1032">
                  <c:v>534.65133</c:v>
                </c:pt>
                <c:pt idx="1033">
                  <c:v>507.392229</c:v>
                </c:pt>
                <c:pt idx="1034">
                  <c:v>483.923638</c:v>
                </c:pt>
                <c:pt idx="1035">
                  <c:v>457.663988</c:v>
                </c:pt>
                <c:pt idx="1036">
                  <c:v>421.387617</c:v>
                </c:pt>
                <c:pt idx="1037">
                  <c:v>379.099734</c:v>
                </c:pt>
                <c:pt idx="1038">
                  <c:v>361.161439</c:v>
                </c:pt>
                <c:pt idx="1039">
                  <c:v>327.1727</c:v>
                </c:pt>
                <c:pt idx="1040">
                  <c:v>297.685193</c:v>
                </c:pt>
                <c:pt idx="1041">
                  <c:v>280.094855</c:v>
                </c:pt>
                <c:pt idx="1042">
                  <c:v>242.226766</c:v>
                </c:pt>
                <c:pt idx="1043">
                  <c:v>210.747761</c:v>
                </c:pt>
                <c:pt idx="1044">
                  <c:v>187.50127</c:v>
                </c:pt>
                <c:pt idx="1045">
                  <c:v>172.094918</c:v>
                </c:pt>
                <c:pt idx="1046">
                  <c:v>146.945768</c:v>
                </c:pt>
                <c:pt idx="1047">
                  <c:v>124.831989</c:v>
                </c:pt>
                <c:pt idx="1048">
                  <c:v>110.217794</c:v>
                </c:pt>
                <c:pt idx="1049">
                  <c:v>93.967461</c:v>
                </c:pt>
                <c:pt idx="1050">
                  <c:v>83.469523</c:v>
                </c:pt>
                <c:pt idx="1051">
                  <c:v>76.480769</c:v>
                </c:pt>
                <c:pt idx="1052">
                  <c:v>67.256206</c:v>
                </c:pt>
                <c:pt idx="1053">
                  <c:v>72.764292</c:v>
                </c:pt>
                <c:pt idx="1054">
                  <c:v>71.97953800000001</c:v>
                </c:pt>
                <c:pt idx="1055">
                  <c:v>72.586612</c:v>
                </c:pt>
                <c:pt idx="1056">
                  <c:v>71.624178</c:v>
                </c:pt>
                <c:pt idx="1057">
                  <c:v>67.26361</c:v>
                </c:pt>
                <c:pt idx="1058">
                  <c:v>72.157218</c:v>
                </c:pt>
                <c:pt idx="1059">
                  <c:v>72.912359</c:v>
                </c:pt>
                <c:pt idx="1060">
                  <c:v>73.460206</c:v>
                </c:pt>
                <c:pt idx="1061">
                  <c:v>74.119103</c:v>
                </c:pt>
                <c:pt idx="1062">
                  <c:v>72.586612</c:v>
                </c:pt>
                <c:pt idx="1063">
                  <c:v>73.393576</c:v>
                </c:pt>
                <c:pt idx="1064">
                  <c:v>74.148717</c:v>
                </c:pt>
                <c:pt idx="1065">
                  <c:v>74.570707</c:v>
                </c:pt>
                <c:pt idx="1066">
                  <c:v>73.919213</c:v>
                </c:pt>
                <c:pt idx="1067">
                  <c:v>74.296784</c:v>
                </c:pt>
                <c:pt idx="1068">
                  <c:v>75.59236799999999</c:v>
                </c:pt>
                <c:pt idx="1069">
                  <c:v>70.7876</c:v>
                </c:pt>
                <c:pt idx="1070">
                  <c:v>71.46870699999999</c:v>
                </c:pt>
                <c:pt idx="1071">
                  <c:v>69.951023</c:v>
                </c:pt>
                <c:pt idx="1072">
                  <c:v>68.344498</c:v>
                </c:pt>
                <c:pt idx="1073">
                  <c:v>66.863829</c:v>
                </c:pt>
                <c:pt idx="1074">
                  <c:v>63.969123</c:v>
                </c:pt>
                <c:pt idx="1075">
                  <c:v>64.998187</c:v>
                </c:pt>
                <c:pt idx="1076">
                  <c:v>62.851219</c:v>
                </c:pt>
                <c:pt idx="1077">
                  <c:v>60.867123</c:v>
                </c:pt>
                <c:pt idx="1078">
                  <c:v>59.142145</c:v>
                </c:pt>
                <c:pt idx="1079">
                  <c:v>58.083467</c:v>
                </c:pt>
                <c:pt idx="1080">
                  <c:v>56.210422</c:v>
                </c:pt>
                <c:pt idx="1081">
                  <c:v>56.254842</c:v>
                </c:pt>
                <c:pt idx="1082">
                  <c:v>49.192055</c:v>
                </c:pt>
                <c:pt idx="1083">
                  <c:v>45.549611</c:v>
                </c:pt>
                <c:pt idx="1084">
                  <c:v>44.66121</c:v>
                </c:pt>
                <c:pt idx="1085">
                  <c:v>44.66121</c:v>
                </c:pt>
                <c:pt idx="1086">
                  <c:v>44.446513</c:v>
                </c:pt>
                <c:pt idx="1087">
                  <c:v>43.210155</c:v>
                </c:pt>
                <c:pt idx="1088">
                  <c:v>43.624742</c:v>
                </c:pt>
                <c:pt idx="1089">
                  <c:v>41.773907</c:v>
                </c:pt>
                <c:pt idx="1090">
                  <c:v>43.106508</c:v>
                </c:pt>
                <c:pt idx="1091">
                  <c:v>42.877005</c:v>
                </c:pt>
                <c:pt idx="1092">
                  <c:v>41.60363</c:v>
                </c:pt>
                <c:pt idx="1093">
                  <c:v>40.100752</c:v>
                </c:pt>
                <c:pt idx="1094">
                  <c:v>40.685616</c:v>
                </c:pt>
                <c:pt idx="1095">
                  <c:v>41.129816</c:v>
                </c:pt>
                <c:pt idx="1096">
                  <c:v>39.427048</c:v>
                </c:pt>
                <c:pt idx="1097">
                  <c:v>40.522742</c:v>
                </c:pt>
                <c:pt idx="1098">
                  <c:v>38.14627</c:v>
                </c:pt>
                <c:pt idx="1099">
                  <c:v>38.864394</c:v>
                </c:pt>
                <c:pt idx="1100">
                  <c:v>37.96859</c:v>
                </c:pt>
                <c:pt idx="1101">
                  <c:v>37.502179</c:v>
                </c:pt>
                <c:pt idx="1102">
                  <c:v>37.583616</c:v>
                </c:pt>
                <c:pt idx="1103">
                  <c:v>39.086494</c:v>
                </c:pt>
                <c:pt idx="1104">
                  <c:v>39.715778</c:v>
                </c:pt>
                <c:pt idx="1105">
                  <c:v>35.37742</c:v>
                </c:pt>
                <c:pt idx="1106">
                  <c:v>37.509582</c:v>
                </c:pt>
                <c:pt idx="1107">
                  <c:v>37.057979</c:v>
                </c:pt>
                <c:pt idx="1108">
                  <c:v>35.458857</c:v>
                </c:pt>
                <c:pt idx="1109">
                  <c:v>38.087043</c:v>
                </c:pt>
                <c:pt idx="1110">
                  <c:v>36.302838</c:v>
                </c:pt>
                <c:pt idx="1111">
                  <c:v>36.932122</c:v>
                </c:pt>
                <c:pt idx="1112">
                  <c:v>37.102399</c:v>
                </c:pt>
                <c:pt idx="1113">
                  <c:v>36.991349</c:v>
                </c:pt>
                <c:pt idx="1114">
                  <c:v>36.584165</c:v>
                </c:pt>
                <c:pt idx="1115">
                  <c:v>35.925268</c:v>
                </c:pt>
                <c:pt idx="1116">
                  <c:v>36.850685</c:v>
                </c:pt>
                <c:pt idx="1117">
                  <c:v>34.178079</c:v>
                </c:pt>
                <c:pt idx="1118">
                  <c:v>33.578408</c:v>
                </c:pt>
                <c:pt idx="1119">
                  <c:v>37.102399</c:v>
                </c:pt>
                <c:pt idx="1120">
                  <c:v>35.103497</c:v>
                </c:pt>
                <c:pt idx="1121">
                  <c:v>34.73333</c:v>
                </c:pt>
                <c:pt idx="1122">
                  <c:v>34.79996</c:v>
                </c:pt>
                <c:pt idx="1123">
                  <c:v>35.39963</c:v>
                </c:pt>
                <c:pt idx="1124">
                  <c:v>35.26637</c:v>
                </c:pt>
                <c:pt idx="1125">
                  <c:v>35.125707</c:v>
                </c:pt>
                <c:pt idx="1126">
                  <c:v>35.081287</c:v>
                </c:pt>
                <c:pt idx="1127">
                  <c:v>35.24416</c:v>
                </c:pt>
                <c:pt idx="1128">
                  <c:v>34.985043</c:v>
                </c:pt>
                <c:pt idx="1129">
                  <c:v>36.850685</c:v>
                </c:pt>
                <c:pt idx="1130">
                  <c:v>35.836427</c:v>
                </c:pt>
                <c:pt idx="1131">
                  <c:v>34.73333</c:v>
                </c:pt>
                <c:pt idx="1132">
                  <c:v>35.903058</c:v>
                </c:pt>
                <c:pt idx="1133">
                  <c:v>34.185482</c:v>
                </c:pt>
                <c:pt idx="1134">
                  <c:v>34.466809</c:v>
                </c:pt>
                <c:pt idx="1135">
                  <c:v>36.043721</c:v>
                </c:pt>
                <c:pt idx="1136">
                  <c:v>35.880847</c:v>
                </c:pt>
                <c:pt idx="1137">
                  <c:v>33.970786</c:v>
                </c:pt>
                <c:pt idx="1138">
                  <c:v>35.28858</c:v>
                </c:pt>
                <c:pt idx="1139">
                  <c:v>36.724828</c:v>
                </c:pt>
                <c:pt idx="1140">
                  <c:v>35.236757</c:v>
                </c:pt>
                <c:pt idx="1141">
                  <c:v>34.985043</c:v>
                </c:pt>
                <c:pt idx="1142">
                  <c:v>35.096093</c:v>
                </c:pt>
                <c:pt idx="1143">
                  <c:v>35.125707</c:v>
                </c:pt>
                <c:pt idx="1144">
                  <c:v>33.556198</c:v>
                </c:pt>
                <c:pt idx="1145">
                  <c:v>36.065931</c:v>
                </c:pt>
                <c:pt idx="1146">
                  <c:v>36.051124</c:v>
                </c:pt>
                <c:pt idx="1147">
                  <c:v>35.792007</c:v>
                </c:pt>
                <c:pt idx="1148">
                  <c:v>35.51068</c:v>
                </c:pt>
                <c:pt idx="1149">
                  <c:v>36.206594</c:v>
                </c:pt>
                <c:pt idx="1150">
                  <c:v>35.26637</c:v>
                </c:pt>
                <c:pt idx="1151">
                  <c:v>35.5551</c:v>
                </c:pt>
                <c:pt idx="1152">
                  <c:v>35.977091</c:v>
                </c:pt>
                <c:pt idx="1153">
                  <c:v>33.519182</c:v>
                </c:pt>
                <c:pt idx="1154">
                  <c:v>34.422389</c:v>
                </c:pt>
                <c:pt idx="1155">
                  <c:v>34.896203</c:v>
                </c:pt>
                <c:pt idx="1156">
                  <c:v>35.540294</c:v>
                </c:pt>
                <c:pt idx="1157">
                  <c:v>35.429244</c:v>
                </c:pt>
                <c:pt idx="1158">
                  <c:v>34.289129</c:v>
                </c:pt>
                <c:pt idx="1159">
                  <c:v>34.377969</c:v>
                </c:pt>
                <c:pt idx="1160">
                  <c:v>33.311888</c:v>
                </c:pt>
                <c:pt idx="1161">
                  <c:v>34.651893</c:v>
                </c:pt>
                <c:pt idx="1162">
                  <c:v>34.600069</c:v>
                </c:pt>
                <c:pt idx="1163">
                  <c:v>34.718523</c:v>
                </c:pt>
                <c:pt idx="1164">
                  <c:v>34.903606</c:v>
                </c:pt>
                <c:pt idx="1165">
                  <c:v>34.452003</c:v>
                </c:pt>
                <c:pt idx="1166">
                  <c:v>36.176981</c:v>
                </c:pt>
                <c:pt idx="1167">
                  <c:v>34.377969</c:v>
                </c:pt>
                <c:pt idx="1168">
                  <c:v>34.985043</c:v>
                </c:pt>
                <c:pt idx="1169">
                  <c:v>34.807363</c:v>
                </c:pt>
                <c:pt idx="1170">
                  <c:v>37.235659</c:v>
                </c:pt>
                <c:pt idx="1171">
                  <c:v>33.526585</c:v>
                </c:pt>
                <c:pt idx="1172">
                  <c:v>35.333</c:v>
                </c:pt>
                <c:pt idx="1173">
                  <c:v>34.75554</c:v>
                </c:pt>
                <c:pt idx="1174">
                  <c:v>35.569907</c:v>
                </c:pt>
                <c:pt idx="1175">
                  <c:v>34.392776</c:v>
                </c:pt>
                <c:pt idx="1176">
                  <c:v>34.903606</c:v>
                </c:pt>
                <c:pt idx="1177">
                  <c:v>34.659296</c:v>
                </c:pt>
                <c:pt idx="1178">
                  <c:v>36.088141</c:v>
                </c:pt>
                <c:pt idx="1179">
                  <c:v>36.717425</c:v>
                </c:pt>
                <c:pt idx="1180">
                  <c:v>34.030012</c:v>
                </c:pt>
                <c:pt idx="1181">
                  <c:v>34.303936</c:v>
                </c:pt>
                <c:pt idx="1182">
                  <c:v>34.607473</c:v>
                </c:pt>
                <c:pt idx="1183">
                  <c:v>34.600069</c:v>
                </c:pt>
                <c:pt idx="1184">
                  <c:v>34.392776</c:v>
                </c:pt>
                <c:pt idx="1185">
                  <c:v>33.385922</c:v>
                </c:pt>
                <c:pt idx="1186">
                  <c:v>34.289129</c:v>
                </c:pt>
                <c:pt idx="1187">
                  <c:v>35.17753</c:v>
                </c:pt>
                <c:pt idx="1188">
                  <c:v>32.882494</c:v>
                </c:pt>
                <c:pt idx="1189">
                  <c:v>34.089239</c:v>
                </c:pt>
                <c:pt idx="1190">
                  <c:v>33.763492</c:v>
                </c:pt>
                <c:pt idx="1191">
                  <c:v>34.266919</c:v>
                </c:pt>
                <c:pt idx="1192">
                  <c:v>34.015206</c:v>
                </c:pt>
                <c:pt idx="1193">
                  <c:v>32.986141</c:v>
                </c:pt>
                <c:pt idx="1194">
                  <c:v>34.740733</c:v>
                </c:pt>
                <c:pt idx="1195">
                  <c:v>35.295984</c:v>
                </c:pt>
                <c:pt idx="1196">
                  <c:v>34.873993</c:v>
                </c:pt>
                <c:pt idx="1197">
                  <c:v>33.941172</c:v>
                </c:pt>
                <c:pt idx="1198">
                  <c:v>35.866041</c:v>
                </c:pt>
                <c:pt idx="1199">
                  <c:v>34.148466</c:v>
                </c:pt>
                <c:pt idx="1200">
                  <c:v>34.600069</c:v>
                </c:pt>
                <c:pt idx="1201">
                  <c:v>32.652991</c:v>
                </c:pt>
                <c:pt idx="1202">
                  <c:v>33.852332</c:v>
                </c:pt>
                <c:pt idx="1203">
                  <c:v>33.955979</c:v>
                </c:pt>
                <c:pt idx="1204">
                  <c:v>33.748685</c:v>
                </c:pt>
                <c:pt idx="1205">
                  <c:v>32.364261</c:v>
                </c:pt>
                <c:pt idx="1206">
                  <c:v>33.341502</c:v>
                </c:pt>
                <c:pt idx="1207">
                  <c:v>34.318743</c:v>
                </c:pt>
                <c:pt idx="1208">
                  <c:v>33.637635</c:v>
                </c:pt>
                <c:pt idx="1209">
                  <c:v>33.267468</c:v>
                </c:pt>
                <c:pt idx="1210">
                  <c:v>34.466809</c:v>
                </c:pt>
                <c:pt idx="1211">
                  <c:v>35.481067</c:v>
                </c:pt>
                <c:pt idx="1212">
                  <c:v>34.363163</c:v>
                </c:pt>
                <c:pt idx="1213">
                  <c:v>33.926365</c:v>
                </c:pt>
                <c:pt idx="1214">
                  <c:v>36.169578</c:v>
                </c:pt>
                <c:pt idx="1215">
                  <c:v>32.549344</c:v>
                </c:pt>
                <c:pt idx="1216">
                  <c:v>35.13311</c:v>
                </c:pt>
                <c:pt idx="1217">
                  <c:v>34.089239</c:v>
                </c:pt>
                <c:pt idx="1218">
                  <c:v>33.674652</c:v>
                </c:pt>
                <c:pt idx="1219">
                  <c:v>34.022609</c:v>
                </c:pt>
                <c:pt idx="1220">
                  <c:v>33.904155</c:v>
                </c:pt>
                <c:pt idx="1221">
                  <c:v>32.223597</c:v>
                </c:pt>
                <c:pt idx="1222">
                  <c:v>34.93322</c:v>
                </c:pt>
                <c:pt idx="1223">
                  <c:v>33.948575</c:v>
                </c:pt>
                <c:pt idx="1224">
                  <c:v>34.370566</c:v>
                </c:pt>
                <c:pt idx="1225">
                  <c:v>35.096093</c:v>
                </c:pt>
                <c:pt idx="1226">
                  <c:v>32.956528</c:v>
                </c:pt>
                <c:pt idx="1227">
                  <c:v>34.104046</c:v>
                </c:pt>
                <c:pt idx="1228">
                  <c:v>35.347807</c:v>
                </c:pt>
                <c:pt idx="1229">
                  <c:v>34.370566</c:v>
                </c:pt>
                <c:pt idx="1230">
                  <c:v>34.563053</c:v>
                </c:pt>
                <c:pt idx="1231">
                  <c:v>33.733879</c:v>
                </c:pt>
                <c:pt idx="1232">
                  <c:v>33.052771</c:v>
                </c:pt>
                <c:pt idx="1233">
                  <c:v>34.762943</c:v>
                </c:pt>
                <c:pt idx="1234">
                  <c:v>34.229902</c:v>
                </c:pt>
                <c:pt idx="1235">
                  <c:v>35.281177</c:v>
                </c:pt>
                <c:pt idx="1236">
                  <c:v>35.318194</c:v>
                </c:pt>
                <c:pt idx="1237">
                  <c:v>34.614876</c:v>
                </c:pt>
                <c:pt idx="1238">
                  <c:v>34.407583</c:v>
                </c:pt>
                <c:pt idx="1239">
                  <c:v>32.771444</c:v>
                </c:pt>
                <c:pt idx="1240">
                  <c:v>35.651344</c:v>
                </c:pt>
                <c:pt idx="1241">
                  <c:v>33.748685</c:v>
                </c:pt>
                <c:pt idx="1242">
                  <c:v>35.258967</c:v>
                </c:pt>
                <c:pt idx="1243">
                  <c:v>35.04427</c:v>
                </c:pt>
                <c:pt idx="1244">
                  <c:v>33.763492</c:v>
                </c:pt>
                <c:pt idx="1245">
                  <c:v>33.896752</c:v>
                </c:pt>
                <c:pt idx="1246">
                  <c:v>33.800509</c:v>
                </c:pt>
                <c:pt idx="1247">
                  <c:v>32.623377</c:v>
                </c:pt>
                <c:pt idx="1248">
                  <c:v>34.289129</c:v>
                </c:pt>
                <c:pt idx="1249">
                  <c:v>34.178079</c:v>
                </c:pt>
                <c:pt idx="1250">
                  <c:v>34.881396</c:v>
                </c:pt>
                <c:pt idx="1251">
                  <c:v>34.244709</c:v>
                </c:pt>
                <c:pt idx="1252">
                  <c:v>35.333</c:v>
                </c:pt>
                <c:pt idx="1253">
                  <c:v>34.355759</c:v>
                </c:pt>
                <c:pt idx="1254">
                  <c:v>34.725926</c:v>
                </c:pt>
                <c:pt idx="1255">
                  <c:v>33.200838</c:v>
                </c:pt>
                <c:pt idx="1256">
                  <c:v>32.764041</c:v>
                </c:pt>
                <c:pt idx="1257">
                  <c:v>34.748136</c:v>
                </c:pt>
                <c:pt idx="1258">
                  <c:v>34.8888</c:v>
                </c:pt>
                <c:pt idx="1259">
                  <c:v>34.533439</c:v>
                </c:pt>
                <c:pt idx="1260">
                  <c:v>34.429793</c:v>
                </c:pt>
                <c:pt idx="1261">
                  <c:v>34.600069</c:v>
                </c:pt>
                <c:pt idx="1262">
                  <c:v>33.733879</c:v>
                </c:pt>
                <c:pt idx="1263">
                  <c:v>35.06648</c:v>
                </c:pt>
                <c:pt idx="1264">
                  <c:v>33.807912</c:v>
                </c:pt>
                <c:pt idx="1265">
                  <c:v>33.911559</c:v>
                </c:pt>
                <c:pt idx="1266">
                  <c:v>34.73333</c:v>
                </c:pt>
                <c:pt idx="1267">
                  <c:v>33.867139</c:v>
                </c:pt>
                <c:pt idx="1268">
                  <c:v>34.222499</c:v>
                </c:pt>
                <c:pt idx="1269">
                  <c:v>34.222499</c:v>
                </c:pt>
                <c:pt idx="1270">
                  <c:v>34.252112</c:v>
                </c:pt>
                <c:pt idx="1271">
                  <c:v>33.682055</c:v>
                </c:pt>
                <c:pt idx="1272">
                  <c:v>34.563053</c:v>
                </c:pt>
                <c:pt idx="1273">
                  <c:v>34.992447</c:v>
                </c:pt>
                <c:pt idx="1274">
                  <c:v>36.021511</c:v>
                </c:pt>
                <c:pt idx="1275">
                  <c:v>33.023158</c:v>
                </c:pt>
                <c:pt idx="1276">
                  <c:v>34.141062</c:v>
                </c:pt>
                <c:pt idx="1277">
                  <c:v>33.793105</c:v>
                </c:pt>
                <c:pt idx="1278">
                  <c:v>33.430342</c:v>
                </c:pt>
                <c:pt idx="1279">
                  <c:v>34.79996</c:v>
                </c:pt>
                <c:pt idx="1280">
                  <c:v>33.526585</c:v>
                </c:pt>
                <c:pt idx="1281">
                  <c:v>33.682055</c:v>
                </c:pt>
                <c:pt idx="1282">
                  <c:v>33.571005</c:v>
                </c:pt>
                <c:pt idx="1283">
                  <c:v>33.223048</c:v>
                </c:pt>
                <c:pt idx="1284">
                  <c:v>33.822719</c:v>
                </c:pt>
                <c:pt idx="1285">
                  <c:v>35.880847</c:v>
                </c:pt>
                <c:pt idx="1286">
                  <c:v>33.896752</c:v>
                </c:pt>
                <c:pt idx="1287">
                  <c:v>33.955979</c:v>
                </c:pt>
                <c:pt idx="1288">
                  <c:v>34.104046</c:v>
                </c:pt>
                <c:pt idx="1289">
                  <c:v>33.422938</c:v>
                </c:pt>
                <c:pt idx="1290">
                  <c:v>34.452003</c:v>
                </c:pt>
                <c:pt idx="1291">
                  <c:v>33.837525</c:v>
                </c:pt>
                <c:pt idx="1292">
                  <c:v>33.533988</c:v>
                </c:pt>
                <c:pt idx="1293">
                  <c:v>34.407583</c:v>
                </c:pt>
                <c:pt idx="1294">
                  <c:v>33.978189</c:v>
                </c:pt>
                <c:pt idx="1295">
                  <c:v>35.473664</c:v>
                </c:pt>
                <c:pt idx="1296">
                  <c:v>32.808461</c:v>
                </c:pt>
                <c:pt idx="1297">
                  <c:v>31.83122</c:v>
                </c:pt>
                <c:pt idx="1298">
                  <c:v>34.207692</c:v>
                </c:pt>
                <c:pt idx="1299">
                  <c:v>31.38702</c:v>
                </c:pt>
                <c:pt idx="1300">
                  <c:v>34.015206</c:v>
                </c:pt>
                <c:pt idx="1301">
                  <c:v>33.785702</c:v>
                </c:pt>
                <c:pt idx="1302">
                  <c:v>33.297081</c:v>
                </c:pt>
                <c:pt idx="1303">
                  <c:v>33.149015</c:v>
                </c:pt>
                <c:pt idx="1304">
                  <c:v>34.155869</c:v>
                </c:pt>
                <c:pt idx="1305">
                  <c:v>34.163272</c:v>
                </c:pt>
                <c:pt idx="1306">
                  <c:v>34.533439</c:v>
                </c:pt>
                <c:pt idx="1307">
                  <c:v>32.771444</c:v>
                </c:pt>
                <c:pt idx="1308">
                  <c:v>33.304485</c:v>
                </c:pt>
                <c:pt idx="1309">
                  <c:v>34.081836</c:v>
                </c:pt>
                <c:pt idx="1310">
                  <c:v>33.541392</c:v>
                </c:pt>
                <c:pt idx="1311">
                  <c:v>32.764041</c:v>
                </c:pt>
                <c:pt idx="1312">
                  <c:v>34.081836</c:v>
                </c:pt>
                <c:pt idx="1313">
                  <c:v>34.340953</c:v>
                </c:pt>
                <c:pt idx="1314">
                  <c:v>33.859735</c:v>
                </c:pt>
                <c:pt idx="1315">
                  <c:v>33.748685</c:v>
                </c:pt>
                <c:pt idx="1316">
                  <c:v>34.414986</c:v>
                </c:pt>
                <c:pt idx="1317">
                  <c:v>33.719072</c:v>
                </c:pt>
                <c:pt idx="1318">
                  <c:v>34.792556</c:v>
                </c:pt>
                <c:pt idx="1319">
                  <c:v>33.711669</c:v>
                </c:pt>
                <c:pt idx="1320">
                  <c:v>32.971334</c:v>
                </c:pt>
                <c:pt idx="1321">
                  <c:v>33.082385</c:v>
                </c:pt>
                <c:pt idx="1322">
                  <c:v>34.318743</c:v>
                </c:pt>
                <c:pt idx="1323">
                  <c:v>34.99985</c:v>
                </c:pt>
                <c:pt idx="1324">
                  <c:v>33.437745</c:v>
                </c:pt>
                <c:pt idx="1325">
                  <c:v>34.925817</c:v>
                </c:pt>
                <c:pt idx="1326">
                  <c:v>33.400728</c:v>
                </c:pt>
                <c:pt idx="1327">
                  <c:v>35.414437</c:v>
                </c:pt>
                <c:pt idx="1328">
                  <c:v>33.571005</c:v>
                </c:pt>
                <c:pt idx="1329">
                  <c:v>34.111449</c:v>
                </c:pt>
                <c:pt idx="1330">
                  <c:v>34.326146</c:v>
                </c:pt>
                <c:pt idx="1331">
                  <c:v>34.311339</c:v>
                </c:pt>
                <c:pt idx="1332">
                  <c:v>33.437745</c:v>
                </c:pt>
                <c:pt idx="1333">
                  <c:v>34.022609</c:v>
                </c:pt>
                <c:pt idx="1334">
                  <c:v>34.192886</c:v>
                </c:pt>
                <c:pt idx="1335">
                  <c:v>34.459406</c:v>
                </c:pt>
                <c:pt idx="1336">
                  <c:v>33.334098</c:v>
                </c:pt>
                <c:pt idx="1337">
                  <c:v>33.415535</c:v>
                </c:pt>
                <c:pt idx="1338">
                  <c:v>33.474762</c:v>
                </c:pt>
                <c:pt idx="1339">
                  <c:v>33.326695</c:v>
                </c:pt>
                <c:pt idx="1340">
                  <c:v>33.837525</c:v>
                </c:pt>
                <c:pt idx="1341">
                  <c:v>33.274871</c:v>
                </c:pt>
                <c:pt idx="1342">
                  <c:v>33.726475</c:v>
                </c:pt>
                <c:pt idx="1343">
                  <c:v>32.371664</c:v>
                </c:pt>
                <c:pt idx="1344">
                  <c:v>35.39963</c:v>
                </c:pt>
                <c:pt idx="1345">
                  <c:v>33.770895</c:v>
                </c:pt>
                <c:pt idx="1346">
                  <c:v>34.037416</c:v>
                </c:pt>
                <c:pt idx="1347">
                  <c:v>33.889349</c:v>
                </c:pt>
                <c:pt idx="1348">
                  <c:v>33.074981</c:v>
                </c:pt>
                <c:pt idx="1349">
                  <c:v>33.363712</c:v>
                </c:pt>
                <c:pt idx="1350">
                  <c:v>34.089239</c:v>
                </c:pt>
                <c:pt idx="1351">
                  <c:v>34.64449</c:v>
                </c:pt>
                <c:pt idx="1352">
                  <c:v>33.719072</c:v>
                </c:pt>
                <c:pt idx="1353">
                  <c:v>32.201387</c:v>
                </c:pt>
                <c:pt idx="1354">
                  <c:v>33.237855</c:v>
                </c:pt>
                <c:pt idx="1355">
                  <c:v>35.229353</c:v>
                </c:pt>
                <c:pt idx="1356">
                  <c:v>32.379067</c:v>
                </c:pt>
                <c:pt idx="1357">
                  <c:v>34.607473</c:v>
                </c:pt>
                <c:pt idx="1358">
                  <c:v>33.533988</c:v>
                </c:pt>
                <c:pt idx="1359">
                  <c:v>32.541941</c:v>
                </c:pt>
                <c:pt idx="1360">
                  <c:v>34.274322</c:v>
                </c:pt>
                <c:pt idx="1361">
                  <c:v>31.957077</c:v>
                </c:pt>
                <c:pt idx="1362">
                  <c:v>33.541392</c:v>
                </c:pt>
                <c:pt idx="1363">
                  <c:v>35.318194</c:v>
                </c:pt>
                <c:pt idx="1364">
                  <c:v>33.844929</c:v>
                </c:pt>
                <c:pt idx="1365">
                  <c:v>34.429793</c:v>
                </c:pt>
                <c:pt idx="1366">
                  <c:v>34.79996</c:v>
                </c:pt>
                <c:pt idx="1367">
                  <c:v>32.430891</c:v>
                </c:pt>
                <c:pt idx="1368">
                  <c:v>33.319292</c:v>
                </c:pt>
                <c:pt idx="1369">
                  <c:v>34.081836</c:v>
                </c:pt>
                <c:pt idx="1370">
                  <c:v>33.378518</c:v>
                </c:pt>
                <c:pt idx="1371">
                  <c:v>35.125707</c:v>
                </c:pt>
                <c:pt idx="1372">
                  <c:v>35.007253</c:v>
                </c:pt>
                <c:pt idx="1373">
                  <c:v>33.260065</c:v>
                </c:pt>
                <c:pt idx="1374">
                  <c:v>33.267468</c:v>
                </c:pt>
                <c:pt idx="1375">
                  <c:v>33.141611</c:v>
                </c:pt>
                <c:pt idx="1376">
                  <c:v>36.288031</c:v>
                </c:pt>
                <c:pt idx="1377">
                  <c:v>33.178628</c:v>
                </c:pt>
                <c:pt idx="1378">
                  <c:v>34.118852</c:v>
                </c:pt>
                <c:pt idx="1379">
                  <c:v>34.762943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04360"/>
        <c:axId val="2116907432"/>
      </c:scatterChart>
      <c:valAx>
        <c:axId val="2116904360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6907432"/>
        <c:crosses val="autoZero"/>
        <c:crossBetween val="midCat"/>
      </c:valAx>
      <c:valAx>
        <c:axId val="21169074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6904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Hoja1!$D$1</c:f>
              <c:strCache>
                <c:ptCount val="1"/>
                <c:pt idx="0">
                  <c:v>Temp. 1 (°C)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Hoja1!$D$2:$D$42406</c:f>
              <c:numCache>
                <c:formatCode>0.00</c:formatCode>
                <c:ptCount val="42405"/>
                <c:pt idx="0">
                  <c:v>14.86729</c:v>
                </c:pt>
                <c:pt idx="1">
                  <c:v>14.904171</c:v>
                </c:pt>
                <c:pt idx="2">
                  <c:v>14.841832</c:v>
                </c:pt>
                <c:pt idx="3">
                  <c:v>14.846838</c:v>
                </c:pt>
                <c:pt idx="4">
                  <c:v>14.7859</c:v>
                </c:pt>
                <c:pt idx="5">
                  <c:v>14.77912</c:v>
                </c:pt>
                <c:pt idx="6">
                  <c:v>14.747141</c:v>
                </c:pt>
                <c:pt idx="7">
                  <c:v>14.745742</c:v>
                </c:pt>
                <c:pt idx="8">
                  <c:v>14.750013</c:v>
                </c:pt>
                <c:pt idx="9">
                  <c:v>14.76937</c:v>
                </c:pt>
                <c:pt idx="10">
                  <c:v>14.759602</c:v>
                </c:pt>
                <c:pt idx="11">
                  <c:v>14.761205</c:v>
                </c:pt>
                <c:pt idx="12">
                  <c:v>14.768461</c:v>
                </c:pt>
                <c:pt idx="13">
                  <c:v>14.775394</c:v>
                </c:pt>
                <c:pt idx="14">
                  <c:v>14.778043</c:v>
                </c:pt>
                <c:pt idx="15">
                  <c:v>14.780188</c:v>
                </c:pt>
                <c:pt idx="16">
                  <c:v>14.752688</c:v>
                </c:pt>
                <c:pt idx="17">
                  <c:v>14.764864</c:v>
                </c:pt>
                <c:pt idx="18">
                  <c:v>14.681688</c:v>
                </c:pt>
                <c:pt idx="19">
                  <c:v>14.684295</c:v>
                </c:pt>
                <c:pt idx="20">
                  <c:v>14.634423</c:v>
                </c:pt>
                <c:pt idx="21">
                  <c:v>14.640162</c:v>
                </c:pt>
                <c:pt idx="22">
                  <c:v>14.617782</c:v>
                </c:pt>
                <c:pt idx="23">
                  <c:v>14.577522</c:v>
                </c:pt>
                <c:pt idx="24">
                  <c:v>14.521058</c:v>
                </c:pt>
                <c:pt idx="25">
                  <c:v>14.539702</c:v>
                </c:pt>
                <c:pt idx="26">
                  <c:v>14.51929</c:v>
                </c:pt>
                <c:pt idx="27">
                  <c:v>14.527631</c:v>
                </c:pt>
                <c:pt idx="28">
                  <c:v>14.506813</c:v>
                </c:pt>
                <c:pt idx="29">
                  <c:v>14.526821</c:v>
                </c:pt>
                <c:pt idx="30">
                  <c:v>14.518083</c:v>
                </c:pt>
                <c:pt idx="31">
                  <c:v>14.532264</c:v>
                </c:pt>
                <c:pt idx="32">
                  <c:v>14.543939</c:v>
                </c:pt>
                <c:pt idx="33">
                  <c:v>14.473447</c:v>
                </c:pt>
                <c:pt idx="34">
                  <c:v>14.516281</c:v>
                </c:pt>
                <c:pt idx="35">
                  <c:v>14.48519</c:v>
                </c:pt>
                <c:pt idx="36">
                  <c:v>14.473373</c:v>
                </c:pt>
                <c:pt idx="37">
                  <c:v>14.422044</c:v>
                </c:pt>
                <c:pt idx="38">
                  <c:v>14.424183</c:v>
                </c:pt>
                <c:pt idx="39">
                  <c:v>14.423438</c:v>
                </c:pt>
                <c:pt idx="40">
                  <c:v>14.385881</c:v>
                </c:pt>
                <c:pt idx="41">
                  <c:v>14.390761</c:v>
                </c:pt>
                <c:pt idx="42">
                  <c:v>14.331428</c:v>
                </c:pt>
                <c:pt idx="43">
                  <c:v>14.325824</c:v>
                </c:pt>
                <c:pt idx="44">
                  <c:v>14.31204</c:v>
                </c:pt>
                <c:pt idx="45">
                  <c:v>14.29393</c:v>
                </c:pt>
                <c:pt idx="46">
                  <c:v>14.294022</c:v>
                </c:pt>
                <c:pt idx="47">
                  <c:v>14.271398</c:v>
                </c:pt>
                <c:pt idx="48">
                  <c:v>14.278546</c:v>
                </c:pt>
                <c:pt idx="49">
                  <c:v>14.272213</c:v>
                </c:pt>
                <c:pt idx="50">
                  <c:v>14.167008</c:v>
                </c:pt>
                <c:pt idx="51">
                  <c:v>14.17073</c:v>
                </c:pt>
                <c:pt idx="52">
                  <c:v>14.197304</c:v>
                </c:pt>
                <c:pt idx="53">
                  <c:v>14.1866</c:v>
                </c:pt>
                <c:pt idx="54">
                  <c:v>14.176857</c:v>
                </c:pt>
                <c:pt idx="55">
                  <c:v>14.166395</c:v>
                </c:pt>
                <c:pt idx="56">
                  <c:v>14.102847</c:v>
                </c:pt>
                <c:pt idx="57">
                  <c:v>14.107889</c:v>
                </c:pt>
                <c:pt idx="58">
                  <c:v>14.144997</c:v>
                </c:pt>
                <c:pt idx="59">
                  <c:v>14.144747</c:v>
                </c:pt>
                <c:pt idx="60">
                  <c:v>14.132186</c:v>
                </c:pt>
                <c:pt idx="61">
                  <c:v>14.128952</c:v>
                </c:pt>
                <c:pt idx="62">
                  <c:v>14.12109</c:v>
                </c:pt>
                <c:pt idx="63">
                  <c:v>14.131094</c:v>
                </c:pt>
                <c:pt idx="64">
                  <c:v>14.137575</c:v>
                </c:pt>
                <c:pt idx="65">
                  <c:v>14.144579</c:v>
                </c:pt>
                <c:pt idx="66">
                  <c:v>14.150305</c:v>
                </c:pt>
                <c:pt idx="67">
                  <c:v>14.097714</c:v>
                </c:pt>
                <c:pt idx="68">
                  <c:v>14.150567</c:v>
                </c:pt>
                <c:pt idx="69">
                  <c:v>14.161627</c:v>
                </c:pt>
                <c:pt idx="70">
                  <c:v>14.140782</c:v>
                </c:pt>
                <c:pt idx="71">
                  <c:v>14.126756</c:v>
                </c:pt>
                <c:pt idx="72">
                  <c:v>14.157469</c:v>
                </c:pt>
                <c:pt idx="73">
                  <c:v>14.170188</c:v>
                </c:pt>
                <c:pt idx="74">
                  <c:v>14.125369</c:v>
                </c:pt>
                <c:pt idx="75">
                  <c:v>14.161609</c:v>
                </c:pt>
                <c:pt idx="76">
                  <c:v>14.147969</c:v>
                </c:pt>
                <c:pt idx="77">
                  <c:v>14.150221</c:v>
                </c:pt>
                <c:pt idx="78">
                  <c:v>14.133182</c:v>
                </c:pt>
                <c:pt idx="79">
                  <c:v>14.167567</c:v>
                </c:pt>
                <c:pt idx="80">
                  <c:v>14.137823</c:v>
                </c:pt>
                <c:pt idx="81">
                  <c:v>14.148998</c:v>
                </c:pt>
                <c:pt idx="82">
                  <c:v>14.152114</c:v>
                </c:pt>
                <c:pt idx="83">
                  <c:v>14.153881</c:v>
                </c:pt>
                <c:pt idx="84">
                  <c:v>14.142973</c:v>
                </c:pt>
                <c:pt idx="85">
                  <c:v>14.121424</c:v>
                </c:pt>
                <c:pt idx="86">
                  <c:v>14.143028</c:v>
                </c:pt>
                <c:pt idx="87">
                  <c:v>14.083354</c:v>
                </c:pt>
                <c:pt idx="88">
                  <c:v>14.039228</c:v>
                </c:pt>
                <c:pt idx="89">
                  <c:v>14.047386</c:v>
                </c:pt>
                <c:pt idx="90">
                  <c:v>14.013067</c:v>
                </c:pt>
                <c:pt idx="91">
                  <c:v>13.996911</c:v>
                </c:pt>
                <c:pt idx="92">
                  <c:v>14.035242</c:v>
                </c:pt>
                <c:pt idx="93">
                  <c:v>14.051986</c:v>
                </c:pt>
                <c:pt idx="94">
                  <c:v>14.017513</c:v>
                </c:pt>
                <c:pt idx="95">
                  <c:v>14.008468</c:v>
                </c:pt>
                <c:pt idx="96">
                  <c:v>13.989541</c:v>
                </c:pt>
                <c:pt idx="97">
                  <c:v>13.948456</c:v>
                </c:pt>
                <c:pt idx="98">
                  <c:v>13.891866</c:v>
                </c:pt>
                <c:pt idx="99">
                  <c:v>13.900202</c:v>
                </c:pt>
                <c:pt idx="100">
                  <c:v>13.837277</c:v>
                </c:pt>
                <c:pt idx="101">
                  <c:v>13.792871</c:v>
                </c:pt>
                <c:pt idx="102">
                  <c:v>13.757066</c:v>
                </c:pt>
                <c:pt idx="103">
                  <c:v>13.801107</c:v>
                </c:pt>
                <c:pt idx="104">
                  <c:v>13.771705</c:v>
                </c:pt>
                <c:pt idx="105">
                  <c:v>13.787085</c:v>
                </c:pt>
                <c:pt idx="106">
                  <c:v>13.776316</c:v>
                </c:pt>
                <c:pt idx="107">
                  <c:v>13.716823</c:v>
                </c:pt>
                <c:pt idx="108">
                  <c:v>13.721333</c:v>
                </c:pt>
                <c:pt idx="109">
                  <c:v>13.733142</c:v>
                </c:pt>
                <c:pt idx="110">
                  <c:v>13.690936</c:v>
                </c:pt>
                <c:pt idx="111">
                  <c:v>13.668091</c:v>
                </c:pt>
                <c:pt idx="112">
                  <c:v>13.676135</c:v>
                </c:pt>
                <c:pt idx="113">
                  <c:v>13.696627</c:v>
                </c:pt>
                <c:pt idx="114">
                  <c:v>13.660369</c:v>
                </c:pt>
                <c:pt idx="115">
                  <c:v>13.648561</c:v>
                </c:pt>
                <c:pt idx="116">
                  <c:v>13.669802</c:v>
                </c:pt>
                <c:pt idx="117">
                  <c:v>13.676549</c:v>
                </c:pt>
                <c:pt idx="118">
                  <c:v>13.65688</c:v>
                </c:pt>
                <c:pt idx="119">
                  <c:v>13.615518</c:v>
                </c:pt>
                <c:pt idx="120">
                  <c:v>13.563319</c:v>
                </c:pt>
                <c:pt idx="121">
                  <c:v>13.566489</c:v>
                </c:pt>
                <c:pt idx="122">
                  <c:v>13.544101</c:v>
                </c:pt>
                <c:pt idx="123">
                  <c:v>13.590413</c:v>
                </c:pt>
                <c:pt idx="124">
                  <c:v>13.5481</c:v>
                </c:pt>
                <c:pt idx="125">
                  <c:v>13.573595</c:v>
                </c:pt>
                <c:pt idx="126">
                  <c:v>13.585444</c:v>
                </c:pt>
                <c:pt idx="127">
                  <c:v>13.570539</c:v>
                </c:pt>
                <c:pt idx="128">
                  <c:v>13.546019</c:v>
                </c:pt>
                <c:pt idx="129">
                  <c:v>13.532765</c:v>
                </c:pt>
                <c:pt idx="130">
                  <c:v>13.576643</c:v>
                </c:pt>
                <c:pt idx="131">
                  <c:v>13.572354</c:v>
                </c:pt>
                <c:pt idx="132">
                  <c:v>13.563489</c:v>
                </c:pt>
                <c:pt idx="133">
                  <c:v>13.546339</c:v>
                </c:pt>
                <c:pt idx="134">
                  <c:v>13.541473</c:v>
                </c:pt>
                <c:pt idx="135">
                  <c:v>13.545644</c:v>
                </c:pt>
                <c:pt idx="136">
                  <c:v>13.564101</c:v>
                </c:pt>
                <c:pt idx="137">
                  <c:v>13.522866</c:v>
                </c:pt>
                <c:pt idx="138">
                  <c:v>13.570473</c:v>
                </c:pt>
                <c:pt idx="139">
                  <c:v>13.546907</c:v>
                </c:pt>
                <c:pt idx="140">
                  <c:v>13.562478</c:v>
                </c:pt>
                <c:pt idx="141">
                  <c:v>13.543203</c:v>
                </c:pt>
                <c:pt idx="142">
                  <c:v>13.543664</c:v>
                </c:pt>
                <c:pt idx="143">
                  <c:v>13.566619</c:v>
                </c:pt>
                <c:pt idx="144">
                  <c:v>13.550682</c:v>
                </c:pt>
                <c:pt idx="145">
                  <c:v>13.516226</c:v>
                </c:pt>
                <c:pt idx="146">
                  <c:v>13.518619</c:v>
                </c:pt>
                <c:pt idx="147">
                  <c:v>13.494968</c:v>
                </c:pt>
                <c:pt idx="148">
                  <c:v>13.5292</c:v>
                </c:pt>
                <c:pt idx="149">
                  <c:v>13.513884</c:v>
                </c:pt>
                <c:pt idx="150">
                  <c:v>13.47705</c:v>
                </c:pt>
                <c:pt idx="151">
                  <c:v>13.463747</c:v>
                </c:pt>
                <c:pt idx="152">
                  <c:v>13.525814</c:v>
                </c:pt>
                <c:pt idx="153">
                  <c:v>13.453681</c:v>
                </c:pt>
                <c:pt idx="154">
                  <c:v>13.477031</c:v>
                </c:pt>
                <c:pt idx="155">
                  <c:v>13.459888</c:v>
                </c:pt>
                <c:pt idx="156">
                  <c:v>13.434157</c:v>
                </c:pt>
                <c:pt idx="157">
                  <c:v>13.450956</c:v>
                </c:pt>
                <c:pt idx="158">
                  <c:v>13.419513</c:v>
                </c:pt>
                <c:pt idx="159">
                  <c:v>13.349676</c:v>
                </c:pt>
                <c:pt idx="160">
                  <c:v>13.351657</c:v>
                </c:pt>
                <c:pt idx="161">
                  <c:v>13.274022</c:v>
                </c:pt>
                <c:pt idx="162">
                  <c:v>13.275441</c:v>
                </c:pt>
                <c:pt idx="163">
                  <c:v>13.218981</c:v>
                </c:pt>
                <c:pt idx="164">
                  <c:v>13.190175</c:v>
                </c:pt>
                <c:pt idx="165">
                  <c:v>13.154793</c:v>
                </c:pt>
                <c:pt idx="166">
                  <c:v>13.094174</c:v>
                </c:pt>
                <c:pt idx="167">
                  <c:v>12.986299</c:v>
                </c:pt>
                <c:pt idx="168">
                  <c:v>12.909195</c:v>
                </c:pt>
                <c:pt idx="169">
                  <c:v>12.916955</c:v>
                </c:pt>
                <c:pt idx="170">
                  <c:v>12.949384</c:v>
                </c:pt>
                <c:pt idx="171">
                  <c:v>12.867034</c:v>
                </c:pt>
                <c:pt idx="172">
                  <c:v>12.878383</c:v>
                </c:pt>
                <c:pt idx="173">
                  <c:v>12.720404</c:v>
                </c:pt>
                <c:pt idx="174">
                  <c:v>12.670708</c:v>
                </c:pt>
                <c:pt idx="175">
                  <c:v>12.621302</c:v>
                </c:pt>
                <c:pt idx="176">
                  <c:v>12.588927</c:v>
                </c:pt>
                <c:pt idx="177">
                  <c:v>12.508984</c:v>
                </c:pt>
                <c:pt idx="178">
                  <c:v>12.459818</c:v>
                </c:pt>
                <c:pt idx="179">
                  <c:v>12.39729</c:v>
                </c:pt>
                <c:pt idx="180">
                  <c:v>12.298301</c:v>
                </c:pt>
                <c:pt idx="181">
                  <c:v>12.20347</c:v>
                </c:pt>
                <c:pt idx="182">
                  <c:v>12.113939</c:v>
                </c:pt>
                <c:pt idx="183">
                  <c:v>12.110747</c:v>
                </c:pt>
                <c:pt idx="184">
                  <c:v>12.09973</c:v>
                </c:pt>
                <c:pt idx="185">
                  <c:v>12.026395</c:v>
                </c:pt>
                <c:pt idx="186">
                  <c:v>11.86522</c:v>
                </c:pt>
                <c:pt idx="187">
                  <c:v>11.787212</c:v>
                </c:pt>
                <c:pt idx="188">
                  <c:v>11.728853</c:v>
                </c:pt>
                <c:pt idx="189">
                  <c:v>11.605851</c:v>
                </c:pt>
                <c:pt idx="190">
                  <c:v>11.601469</c:v>
                </c:pt>
                <c:pt idx="191">
                  <c:v>11.517031</c:v>
                </c:pt>
                <c:pt idx="192">
                  <c:v>11.50841</c:v>
                </c:pt>
                <c:pt idx="193">
                  <c:v>11.361065</c:v>
                </c:pt>
                <c:pt idx="194">
                  <c:v>11.34719</c:v>
                </c:pt>
                <c:pt idx="195">
                  <c:v>11.312202</c:v>
                </c:pt>
                <c:pt idx="196">
                  <c:v>11.235136</c:v>
                </c:pt>
                <c:pt idx="197">
                  <c:v>11.235101</c:v>
                </c:pt>
                <c:pt idx="198">
                  <c:v>11.151781</c:v>
                </c:pt>
                <c:pt idx="199">
                  <c:v>11.098085</c:v>
                </c:pt>
                <c:pt idx="200">
                  <c:v>10.977586</c:v>
                </c:pt>
                <c:pt idx="201">
                  <c:v>10.93295</c:v>
                </c:pt>
                <c:pt idx="202">
                  <c:v>10.88974</c:v>
                </c:pt>
                <c:pt idx="203">
                  <c:v>10.885628</c:v>
                </c:pt>
                <c:pt idx="204">
                  <c:v>10.789532</c:v>
                </c:pt>
                <c:pt idx="205">
                  <c:v>10.766001</c:v>
                </c:pt>
                <c:pt idx="206">
                  <c:v>10.612178</c:v>
                </c:pt>
                <c:pt idx="207">
                  <c:v>10.635688</c:v>
                </c:pt>
                <c:pt idx="208">
                  <c:v>10.547754</c:v>
                </c:pt>
                <c:pt idx="209">
                  <c:v>10.52907</c:v>
                </c:pt>
                <c:pt idx="210">
                  <c:v>10.470805</c:v>
                </c:pt>
                <c:pt idx="211">
                  <c:v>10.408918</c:v>
                </c:pt>
                <c:pt idx="212">
                  <c:v>10.372095</c:v>
                </c:pt>
                <c:pt idx="213">
                  <c:v>10.364532</c:v>
                </c:pt>
                <c:pt idx="214">
                  <c:v>10.243738</c:v>
                </c:pt>
                <c:pt idx="215">
                  <c:v>10.209337</c:v>
                </c:pt>
                <c:pt idx="216">
                  <c:v>10.165137</c:v>
                </c:pt>
                <c:pt idx="217">
                  <c:v>10.158591</c:v>
                </c:pt>
                <c:pt idx="218">
                  <c:v>10.169278</c:v>
                </c:pt>
                <c:pt idx="219">
                  <c:v>10.110034</c:v>
                </c:pt>
                <c:pt idx="220">
                  <c:v>9.99312</c:v>
                </c:pt>
                <c:pt idx="221">
                  <c:v>9.96505</c:v>
                </c:pt>
                <c:pt idx="222">
                  <c:v>9.886497</c:v>
                </c:pt>
                <c:pt idx="223">
                  <c:v>9.847004</c:v>
                </c:pt>
                <c:pt idx="224">
                  <c:v>9.801165</c:v>
                </c:pt>
                <c:pt idx="225">
                  <c:v>9.713071</c:v>
                </c:pt>
                <c:pt idx="226">
                  <c:v>9.734548</c:v>
                </c:pt>
                <c:pt idx="227">
                  <c:v>9.655252</c:v>
                </c:pt>
                <c:pt idx="228">
                  <c:v>9.583295</c:v>
                </c:pt>
                <c:pt idx="229">
                  <c:v>9.583633</c:v>
                </c:pt>
                <c:pt idx="230">
                  <c:v>9.531241</c:v>
                </c:pt>
                <c:pt idx="231">
                  <c:v>9.489851</c:v>
                </c:pt>
                <c:pt idx="232">
                  <c:v>9.39483</c:v>
                </c:pt>
                <c:pt idx="233">
                  <c:v>9.346310000000001</c:v>
                </c:pt>
                <c:pt idx="234">
                  <c:v>9.397782</c:v>
                </c:pt>
                <c:pt idx="235">
                  <c:v>9.355267</c:v>
                </c:pt>
                <c:pt idx="236">
                  <c:v>9.321119</c:v>
                </c:pt>
                <c:pt idx="237">
                  <c:v>9.287489</c:v>
                </c:pt>
                <c:pt idx="238">
                  <c:v>9.191925</c:v>
                </c:pt>
                <c:pt idx="239">
                  <c:v>9.139395</c:v>
                </c:pt>
                <c:pt idx="240">
                  <c:v>9.082175</c:v>
                </c:pt>
                <c:pt idx="241">
                  <c:v>9.023557</c:v>
                </c:pt>
                <c:pt idx="242">
                  <c:v>9.017406</c:v>
                </c:pt>
                <c:pt idx="243">
                  <c:v>8.930491</c:v>
                </c:pt>
                <c:pt idx="244">
                  <c:v>8.931844</c:v>
                </c:pt>
                <c:pt idx="245">
                  <c:v>8.837223</c:v>
                </c:pt>
                <c:pt idx="246">
                  <c:v>8.834891000000001</c:v>
                </c:pt>
                <c:pt idx="247">
                  <c:v>8.807062</c:v>
                </c:pt>
                <c:pt idx="248">
                  <c:v>8.805725</c:v>
                </c:pt>
                <c:pt idx="249">
                  <c:v>8.774648</c:v>
                </c:pt>
                <c:pt idx="250">
                  <c:v>8.730115</c:v>
                </c:pt>
                <c:pt idx="251">
                  <c:v>8.563288</c:v>
                </c:pt>
                <c:pt idx="252">
                  <c:v>8.536328</c:v>
                </c:pt>
                <c:pt idx="253">
                  <c:v>8.552747</c:v>
                </c:pt>
                <c:pt idx="254">
                  <c:v>8.568042</c:v>
                </c:pt>
                <c:pt idx="255">
                  <c:v>8.541589</c:v>
                </c:pt>
                <c:pt idx="256">
                  <c:v>8.535534</c:v>
                </c:pt>
                <c:pt idx="257">
                  <c:v>8.453702</c:v>
                </c:pt>
                <c:pt idx="258">
                  <c:v>8.435701</c:v>
                </c:pt>
                <c:pt idx="259">
                  <c:v>8.338257</c:v>
                </c:pt>
                <c:pt idx="260">
                  <c:v>8.308904</c:v>
                </c:pt>
                <c:pt idx="261">
                  <c:v>8.262971</c:v>
                </c:pt>
                <c:pt idx="262">
                  <c:v>8.30674</c:v>
                </c:pt>
                <c:pt idx="263">
                  <c:v>8.2899</c:v>
                </c:pt>
                <c:pt idx="264">
                  <c:v>8.24513</c:v>
                </c:pt>
                <c:pt idx="265">
                  <c:v>8.236365</c:v>
                </c:pt>
                <c:pt idx="266">
                  <c:v>8.197171000000001</c:v>
                </c:pt>
                <c:pt idx="267">
                  <c:v>8.175783</c:v>
                </c:pt>
                <c:pt idx="268">
                  <c:v>8.214391000000001</c:v>
                </c:pt>
                <c:pt idx="269">
                  <c:v>8.145488</c:v>
                </c:pt>
                <c:pt idx="270">
                  <c:v>8.186895</c:v>
                </c:pt>
                <c:pt idx="271">
                  <c:v>8.190369</c:v>
                </c:pt>
                <c:pt idx="272">
                  <c:v>8.160854</c:v>
                </c:pt>
                <c:pt idx="273">
                  <c:v>8.20849</c:v>
                </c:pt>
                <c:pt idx="274">
                  <c:v>8.177456</c:v>
                </c:pt>
                <c:pt idx="275">
                  <c:v>8.161695</c:v>
                </c:pt>
                <c:pt idx="276">
                  <c:v>8.192727</c:v>
                </c:pt>
                <c:pt idx="277">
                  <c:v>8.178135</c:v>
                </c:pt>
                <c:pt idx="278">
                  <c:v>8.178885</c:v>
                </c:pt>
                <c:pt idx="279">
                  <c:v>8.168645</c:v>
                </c:pt>
                <c:pt idx="280">
                  <c:v>8.187099</c:v>
                </c:pt>
                <c:pt idx="281">
                  <c:v>8.157074</c:v>
                </c:pt>
                <c:pt idx="282">
                  <c:v>8.180326000000001</c:v>
                </c:pt>
                <c:pt idx="283">
                  <c:v>8.190869</c:v>
                </c:pt>
                <c:pt idx="284">
                  <c:v>8.128966</c:v>
                </c:pt>
                <c:pt idx="285">
                  <c:v>8.19474</c:v>
                </c:pt>
                <c:pt idx="286">
                  <c:v>8.204429</c:v>
                </c:pt>
                <c:pt idx="287">
                  <c:v>8.217691</c:v>
                </c:pt>
                <c:pt idx="288">
                  <c:v>8.162752</c:v>
                </c:pt>
                <c:pt idx="289">
                  <c:v>8.167056</c:v>
                </c:pt>
                <c:pt idx="290">
                  <c:v>8.193317</c:v>
                </c:pt>
                <c:pt idx="291">
                  <c:v>8.188733</c:v>
                </c:pt>
                <c:pt idx="292">
                  <c:v>8.180415</c:v>
                </c:pt>
                <c:pt idx="293">
                  <c:v>8.134542</c:v>
                </c:pt>
                <c:pt idx="294">
                  <c:v>8.124745000000001</c:v>
                </c:pt>
                <c:pt idx="295">
                  <c:v>8.110761</c:v>
                </c:pt>
                <c:pt idx="296">
                  <c:v>8.101261</c:v>
                </c:pt>
                <c:pt idx="297">
                  <c:v>8.06929</c:v>
                </c:pt>
                <c:pt idx="298">
                  <c:v>8.045121</c:v>
                </c:pt>
                <c:pt idx="299">
                  <c:v>7.951984</c:v>
                </c:pt>
                <c:pt idx="300">
                  <c:v>7.972767</c:v>
                </c:pt>
                <c:pt idx="301">
                  <c:v>7.917593</c:v>
                </c:pt>
                <c:pt idx="302">
                  <c:v>7.948142</c:v>
                </c:pt>
                <c:pt idx="303">
                  <c:v>7.985123</c:v>
                </c:pt>
                <c:pt idx="304">
                  <c:v>7.924466</c:v>
                </c:pt>
                <c:pt idx="305">
                  <c:v>7.917272</c:v>
                </c:pt>
                <c:pt idx="306">
                  <c:v>7.823672</c:v>
                </c:pt>
                <c:pt idx="307">
                  <c:v>7.854713</c:v>
                </c:pt>
                <c:pt idx="308">
                  <c:v>7.81307</c:v>
                </c:pt>
                <c:pt idx="309">
                  <c:v>7.780547999999999</c:v>
                </c:pt>
                <c:pt idx="310">
                  <c:v>7.783471</c:v>
                </c:pt>
                <c:pt idx="311">
                  <c:v>7.805876</c:v>
                </c:pt>
                <c:pt idx="312">
                  <c:v>7.804753</c:v>
                </c:pt>
                <c:pt idx="313">
                  <c:v>7.816316</c:v>
                </c:pt>
                <c:pt idx="314">
                  <c:v>7.807332</c:v>
                </c:pt>
                <c:pt idx="315">
                  <c:v>7.805911</c:v>
                </c:pt>
                <c:pt idx="316">
                  <c:v>7.740595</c:v>
                </c:pt>
                <c:pt idx="317">
                  <c:v>7.800226</c:v>
                </c:pt>
                <c:pt idx="318">
                  <c:v>7.798034</c:v>
                </c:pt>
                <c:pt idx="319">
                  <c:v>7.791217</c:v>
                </c:pt>
                <c:pt idx="320">
                  <c:v>7.755429</c:v>
                </c:pt>
                <c:pt idx="321">
                  <c:v>7.749986</c:v>
                </c:pt>
                <c:pt idx="322">
                  <c:v>7.735922</c:v>
                </c:pt>
                <c:pt idx="323">
                  <c:v>7.66645</c:v>
                </c:pt>
                <c:pt idx="324">
                  <c:v>7.64702</c:v>
                </c:pt>
                <c:pt idx="325">
                  <c:v>7.684211</c:v>
                </c:pt>
                <c:pt idx="326">
                  <c:v>7.666419</c:v>
                </c:pt>
                <c:pt idx="327">
                  <c:v>7.691673</c:v>
                </c:pt>
                <c:pt idx="328">
                  <c:v>7.69884</c:v>
                </c:pt>
                <c:pt idx="329">
                  <c:v>7.682909</c:v>
                </c:pt>
                <c:pt idx="330">
                  <c:v>7.687164</c:v>
                </c:pt>
                <c:pt idx="331">
                  <c:v>7.64826</c:v>
                </c:pt>
                <c:pt idx="332">
                  <c:v>7.657212</c:v>
                </c:pt>
                <c:pt idx="333">
                  <c:v>7.721979</c:v>
                </c:pt>
                <c:pt idx="334">
                  <c:v>7.720855</c:v>
                </c:pt>
                <c:pt idx="335">
                  <c:v>7.789164</c:v>
                </c:pt>
                <c:pt idx="336">
                  <c:v>7.800186</c:v>
                </c:pt>
                <c:pt idx="337">
                  <c:v>7.783011</c:v>
                </c:pt>
                <c:pt idx="338">
                  <c:v>7.80902</c:v>
                </c:pt>
                <c:pt idx="339">
                  <c:v>7.840698</c:v>
                </c:pt>
                <c:pt idx="340">
                  <c:v>7.777029</c:v>
                </c:pt>
                <c:pt idx="341">
                  <c:v>7.813768</c:v>
                </c:pt>
                <c:pt idx="342">
                  <c:v>7.809842</c:v>
                </c:pt>
                <c:pt idx="343">
                  <c:v>7.820591</c:v>
                </c:pt>
                <c:pt idx="344">
                  <c:v>7.797985</c:v>
                </c:pt>
                <c:pt idx="345">
                  <c:v>7.768854</c:v>
                </c:pt>
                <c:pt idx="346">
                  <c:v>7.776217</c:v>
                </c:pt>
                <c:pt idx="347">
                  <c:v>7.804682</c:v>
                </c:pt>
                <c:pt idx="348">
                  <c:v>7.811137</c:v>
                </c:pt>
                <c:pt idx="349">
                  <c:v>7.788163</c:v>
                </c:pt>
                <c:pt idx="350">
                  <c:v>7.828518</c:v>
                </c:pt>
                <c:pt idx="351">
                  <c:v>7.78272</c:v>
                </c:pt>
                <c:pt idx="352">
                  <c:v>7.776617</c:v>
                </c:pt>
                <c:pt idx="353">
                  <c:v>7.786184</c:v>
                </c:pt>
                <c:pt idx="354">
                  <c:v>7.819355</c:v>
                </c:pt>
                <c:pt idx="355">
                  <c:v>7.790925</c:v>
                </c:pt>
                <c:pt idx="356">
                  <c:v>7.795978</c:v>
                </c:pt>
                <c:pt idx="357">
                  <c:v>7.781298</c:v>
                </c:pt>
                <c:pt idx="358">
                  <c:v>7.757849</c:v>
                </c:pt>
                <c:pt idx="359">
                  <c:v>7.852933</c:v>
                </c:pt>
                <c:pt idx="360">
                  <c:v>7.808584</c:v>
                </c:pt>
                <c:pt idx="361">
                  <c:v>7.788894</c:v>
                </c:pt>
                <c:pt idx="362">
                  <c:v>7.83082</c:v>
                </c:pt>
                <c:pt idx="363">
                  <c:v>7.795905999999999</c:v>
                </c:pt>
                <c:pt idx="364">
                  <c:v>7.755497</c:v>
                </c:pt>
                <c:pt idx="365">
                  <c:v>7.704753</c:v>
                </c:pt>
                <c:pt idx="366">
                  <c:v>7.69786</c:v>
                </c:pt>
                <c:pt idx="367">
                  <c:v>7.720243</c:v>
                </c:pt>
                <c:pt idx="368">
                  <c:v>7.667178</c:v>
                </c:pt>
                <c:pt idx="369">
                  <c:v>7.667305</c:v>
                </c:pt>
                <c:pt idx="370">
                  <c:v>7.674674</c:v>
                </c:pt>
                <c:pt idx="371">
                  <c:v>7.699143</c:v>
                </c:pt>
                <c:pt idx="372">
                  <c:v>7.691847</c:v>
                </c:pt>
                <c:pt idx="373">
                  <c:v>7.6687</c:v>
                </c:pt>
                <c:pt idx="374">
                  <c:v>7.683363</c:v>
                </c:pt>
                <c:pt idx="375">
                  <c:v>7.702922</c:v>
                </c:pt>
                <c:pt idx="376">
                  <c:v>7.678392</c:v>
                </c:pt>
                <c:pt idx="377">
                  <c:v>7.675207</c:v>
                </c:pt>
                <c:pt idx="378">
                  <c:v>7.666791</c:v>
                </c:pt>
                <c:pt idx="379">
                  <c:v>7.659388</c:v>
                </c:pt>
                <c:pt idx="380">
                  <c:v>7.623748</c:v>
                </c:pt>
                <c:pt idx="381">
                  <c:v>7.570015</c:v>
                </c:pt>
                <c:pt idx="382">
                  <c:v>7.58792</c:v>
                </c:pt>
                <c:pt idx="383">
                  <c:v>7.574559</c:v>
                </c:pt>
                <c:pt idx="384">
                  <c:v>7.466005</c:v>
                </c:pt>
                <c:pt idx="385">
                  <c:v>7.438708</c:v>
                </c:pt>
                <c:pt idx="386">
                  <c:v>7.439724</c:v>
                </c:pt>
                <c:pt idx="387">
                  <c:v>7.452394</c:v>
                </c:pt>
                <c:pt idx="388">
                  <c:v>7.469422</c:v>
                </c:pt>
                <c:pt idx="389">
                  <c:v>7.456915</c:v>
                </c:pt>
                <c:pt idx="390">
                  <c:v>7.475247</c:v>
                </c:pt>
                <c:pt idx="391">
                  <c:v>7.444778</c:v>
                </c:pt>
                <c:pt idx="392">
                  <c:v>7.456116</c:v>
                </c:pt>
                <c:pt idx="393">
                  <c:v>7.479919</c:v>
                </c:pt>
                <c:pt idx="394">
                  <c:v>7.445203</c:v>
                </c:pt>
                <c:pt idx="395">
                  <c:v>7.459379</c:v>
                </c:pt>
                <c:pt idx="396">
                  <c:v>7.44866</c:v>
                </c:pt>
                <c:pt idx="397">
                  <c:v>7.440566</c:v>
                </c:pt>
                <c:pt idx="398">
                  <c:v>7.444057</c:v>
                </c:pt>
                <c:pt idx="399">
                  <c:v>7.421534</c:v>
                </c:pt>
                <c:pt idx="400">
                  <c:v>7.454609</c:v>
                </c:pt>
                <c:pt idx="401">
                  <c:v>7.418024</c:v>
                </c:pt>
                <c:pt idx="402">
                  <c:v>7.434241</c:v>
                </c:pt>
                <c:pt idx="403">
                  <c:v>7.409285</c:v>
                </c:pt>
                <c:pt idx="404">
                  <c:v>7.436543</c:v>
                </c:pt>
                <c:pt idx="405">
                  <c:v>7.479575</c:v>
                </c:pt>
                <c:pt idx="406">
                  <c:v>7.472802</c:v>
                </c:pt>
                <c:pt idx="407">
                  <c:v>7.452745</c:v>
                </c:pt>
                <c:pt idx="408">
                  <c:v>7.439351</c:v>
                </c:pt>
                <c:pt idx="409">
                  <c:v>7.439855</c:v>
                </c:pt>
                <c:pt idx="410">
                  <c:v>7.52592</c:v>
                </c:pt>
                <c:pt idx="411">
                  <c:v>7.552679</c:v>
                </c:pt>
                <c:pt idx="412">
                  <c:v>7.562067</c:v>
                </c:pt>
                <c:pt idx="413">
                  <c:v>7.56923</c:v>
                </c:pt>
                <c:pt idx="414">
                  <c:v>7.614728</c:v>
                </c:pt>
                <c:pt idx="415">
                  <c:v>7.660661</c:v>
                </c:pt>
                <c:pt idx="416">
                  <c:v>7.684988</c:v>
                </c:pt>
                <c:pt idx="417">
                  <c:v>7.674632</c:v>
                </c:pt>
                <c:pt idx="418">
                  <c:v>7.715114</c:v>
                </c:pt>
                <c:pt idx="419">
                  <c:v>7.690191</c:v>
                </c:pt>
                <c:pt idx="420">
                  <c:v>7.796659</c:v>
                </c:pt>
                <c:pt idx="421">
                  <c:v>7.809769</c:v>
                </c:pt>
                <c:pt idx="422">
                  <c:v>7.791417</c:v>
                </c:pt>
                <c:pt idx="423">
                  <c:v>7.827798</c:v>
                </c:pt>
                <c:pt idx="424">
                  <c:v>7.851814</c:v>
                </c:pt>
                <c:pt idx="425">
                  <c:v>7.966734</c:v>
                </c:pt>
                <c:pt idx="426">
                  <c:v>7.94344</c:v>
                </c:pt>
                <c:pt idx="427">
                  <c:v>8.086413</c:v>
                </c:pt>
                <c:pt idx="428">
                  <c:v>8.144806000000001</c:v>
                </c:pt>
                <c:pt idx="429">
                  <c:v>8.180671</c:v>
                </c:pt>
                <c:pt idx="430">
                  <c:v>8.194502</c:v>
                </c:pt>
                <c:pt idx="431">
                  <c:v>8.282646</c:v>
                </c:pt>
                <c:pt idx="432">
                  <c:v>8.363103</c:v>
                </c:pt>
                <c:pt idx="433">
                  <c:v>8.555835</c:v>
                </c:pt>
                <c:pt idx="434">
                  <c:v>8.634688</c:v>
                </c:pt>
                <c:pt idx="435">
                  <c:v>8.825859</c:v>
                </c:pt>
                <c:pt idx="436">
                  <c:v>9.082557</c:v>
                </c:pt>
                <c:pt idx="437">
                  <c:v>9.367241</c:v>
                </c:pt>
                <c:pt idx="438">
                  <c:v>9.607832</c:v>
                </c:pt>
                <c:pt idx="439">
                  <c:v>9.791874</c:v>
                </c:pt>
                <c:pt idx="440">
                  <c:v>10.138279</c:v>
                </c:pt>
                <c:pt idx="441">
                  <c:v>10.4257</c:v>
                </c:pt>
                <c:pt idx="442">
                  <c:v>10.694532</c:v>
                </c:pt>
                <c:pt idx="443">
                  <c:v>11.0139</c:v>
                </c:pt>
                <c:pt idx="444">
                  <c:v>11.376064</c:v>
                </c:pt>
                <c:pt idx="445">
                  <c:v>11.627687</c:v>
                </c:pt>
                <c:pt idx="446">
                  <c:v>11.935644</c:v>
                </c:pt>
                <c:pt idx="447">
                  <c:v>12.291434</c:v>
                </c:pt>
                <c:pt idx="448">
                  <c:v>12.586294</c:v>
                </c:pt>
                <c:pt idx="449">
                  <c:v>12.960459</c:v>
                </c:pt>
                <c:pt idx="450">
                  <c:v>13.277792</c:v>
                </c:pt>
                <c:pt idx="451">
                  <c:v>13.638648</c:v>
                </c:pt>
                <c:pt idx="452">
                  <c:v>13.949123</c:v>
                </c:pt>
                <c:pt idx="453">
                  <c:v>14.300863</c:v>
                </c:pt>
                <c:pt idx="454">
                  <c:v>14.576965</c:v>
                </c:pt>
                <c:pt idx="455">
                  <c:v>14.92687</c:v>
                </c:pt>
                <c:pt idx="456">
                  <c:v>15.206157</c:v>
                </c:pt>
                <c:pt idx="457">
                  <c:v>15.470922</c:v>
                </c:pt>
                <c:pt idx="458">
                  <c:v>15.773228</c:v>
                </c:pt>
                <c:pt idx="459">
                  <c:v>16.099009</c:v>
                </c:pt>
                <c:pt idx="460">
                  <c:v>16.349693</c:v>
                </c:pt>
                <c:pt idx="461">
                  <c:v>16.542411</c:v>
                </c:pt>
                <c:pt idx="462">
                  <c:v>16.942258</c:v>
                </c:pt>
                <c:pt idx="463">
                  <c:v>17.158925</c:v>
                </c:pt>
                <c:pt idx="464">
                  <c:v>17.427455</c:v>
                </c:pt>
                <c:pt idx="465">
                  <c:v>17.733049</c:v>
                </c:pt>
                <c:pt idx="466">
                  <c:v>17.949405</c:v>
                </c:pt>
                <c:pt idx="467">
                  <c:v>18.219876</c:v>
                </c:pt>
                <c:pt idx="468">
                  <c:v>18.505315</c:v>
                </c:pt>
                <c:pt idx="469">
                  <c:v>18.762908</c:v>
                </c:pt>
                <c:pt idx="470">
                  <c:v>18.997682</c:v>
                </c:pt>
                <c:pt idx="471">
                  <c:v>19.314111</c:v>
                </c:pt>
                <c:pt idx="472">
                  <c:v>19.47232</c:v>
                </c:pt>
                <c:pt idx="473">
                  <c:v>19.753237</c:v>
                </c:pt>
                <c:pt idx="474">
                  <c:v>20.075084</c:v>
                </c:pt>
                <c:pt idx="475">
                  <c:v>20.31485</c:v>
                </c:pt>
                <c:pt idx="476">
                  <c:v>20.617168</c:v>
                </c:pt>
                <c:pt idx="477">
                  <c:v>20.84881</c:v>
                </c:pt>
                <c:pt idx="478">
                  <c:v>21.192959</c:v>
                </c:pt>
                <c:pt idx="479">
                  <c:v>21.505091</c:v>
                </c:pt>
                <c:pt idx="480">
                  <c:v>21.94428</c:v>
                </c:pt>
                <c:pt idx="481">
                  <c:v>22.259243</c:v>
                </c:pt>
                <c:pt idx="482">
                  <c:v>22.608613</c:v>
                </c:pt>
                <c:pt idx="483">
                  <c:v>22.86952</c:v>
                </c:pt>
                <c:pt idx="484">
                  <c:v>23.234737</c:v>
                </c:pt>
                <c:pt idx="485">
                  <c:v>23.488914</c:v>
                </c:pt>
                <c:pt idx="486">
                  <c:v>23.732629</c:v>
                </c:pt>
                <c:pt idx="487">
                  <c:v>24.11378</c:v>
                </c:pt>
                <c:pt idx="488">
                  <c:v>24.449985</c:v>
                </c:pt>
                <c:pt idx="489">
                  <c:v>24.821168</c:v>
                </c:pt>
                <c:pt idx="490">
                  <c:v>25.154172</c:v>
                </c:pt>
                <c:pt idx="491">
                  <c:v>25.520201</c:v>
                </c:pt>
                <c:pt idx="492">
                  <c:v>25.94986</c:v>
                </c:pt>
                <c:pt idx="493">
                  <c:v>26.264844</c:v>
                </c:pt>
                <c:pt idx="494">
                  <c:v>26.777345</c:v>
                </c:pt>
                <c:pt idx="495">
                  <c:v>27.121957</c:v>
                </c:pt>
                <c:pt idx="496">
                  <c:v>27.632891</c:v>
                </c:pt>
                <c:pt idx="497">
                  <c:v>28.106728</c:v>
                </c:pt>
                <c:pt idx="498">
                  <c:v>28.626129</c:v>
                </c:pt>
                <c:pt idx="499">
                  <c:v>29.219491</c:v>
                </c:pt>
                <c:pt idx="500">
                  <c:v>29.703934</c:v>
                </c:pt>
                <c:pt idx="501">
                  <c:v>30.378516</c:v>
                </c:pt>
                <c:pt idx="502">
                  <c:v>31.067591</c:v>
                </c:pt>
                <c:pt idx="503">
                  <c:v>31.863749</c:v>
                </c:pt>
                <c:pt idx="504">
                  <c:v>32.759296</c:v>
                </c:pt>
                <c:pt idx="505">
                  <c:v>33.76303</c:v>
                </c:pt>
                <c:pt idx="506">
                  <c:v>34.90785</c:v>
                </c:pt>
                <c:pt idx="507">
                  <c:v>36.032762</c:v>
                </c:pt>
                <c:pt idx="508">
                  <c:v>37.392719</c:v>
                </c:pt>
                <c:pt idx="509">
                  <c:v>38.74066</c:v>
                </c:pt>
                <c:pt idx="510">
                  <c:v>40.239667</c:v>
                </c:pt>
                <c:pt idx="511">
                  <c:v>42.065576</c:v>
                </c:pt>
                <c:pt idx="512">
                  <c:v>44.503943</c:v>
                </c:pt>
                <c:pt idx="513">
                  <c:v>48.105334</c:v>
                </c:pt>
                <c:pt idx="514">
                  <c:v>53.749301</c:v>
                </c:pt>
                <c:pt idx="515">
                  <c:v>61.942306</c:v>
                </c:pt>
                <c:pt idx="516">
                  <c:v>72.582251</c:v>
                </c:pt>
                <c:pt idx="517">
                  <c:v>84.47115</c:v>
                </c:pt>
                <c:pt idx="518">
                  <c:v>96.785338</c:v>
                </c:pt>
                <c:pt idx="519">
                  <c:v>109.477889</c:v>
                </c:pt>
                <c:pt idx="520">
                  <c:v>122.621789</c:v>
                </c:pt>
                <c:pt idx="521">
                  <c:v>135.740809</c:v>
                </c:pt>
                <c:pt idx="522">
                  <c:v>147.870904</c:v>
                </c:pt>
                <c:pt idx="523">
                  <c:v>159.153295</c:v>
                </c:pt>
                <c:pt idx="524">
                  <c:v>87.64795</c:v>
                </c:pt>
                <c:pt idx="525">
                  <c:v>52.214947</c:v>
                </c:pt>
                <c:pt idx="526">
                  <c:v>44.872896</c:v>
                </c:pt>
                <c:pt idx="527">
                  <c:v>43.565927</c:v>
                </c:pt>
                <c:pt idx="528">
                  <c:v>43.700026</c:v>
                </c:pt>
                <c:pt idx="529">
                  <c:v>44.361719</c:v>
                </c:pt>
                <c:pt idx="530">
                  <c:v>45.174164</c:v>
                </c:pt>
                <c:pt idx="531">
                  <c:v>46.028376</c:v>
                </c:pt>
                <c:pt idx="532">
                  <c:v>47.10628</c:v>
                </c:pt>
                <c:pt idx="533">
                  <c:v>47.814917</c:v>
                </c:pt>
                <c:pt idx="534">
                  <c:v>48.545437</c:v>
                </c:pt>
                <c:pt idx="535">
                  <c:v>49.164841</c:v>
                </c:pt>
                <c:pt idx="536">
                  <c:v>49.804732</c:v>
                </c:pt>
                <c:pt idx="537">
                  <c:v>50.316035</c:v>
                </c:pt>
                <c:pt idx="538">
                  <c:v>50.782112</c:v>
                </c:pt>
                <c:pt idx="539">
                  <c:v>51.356191</c:v>
                </c:pt>
                <c:pt idx="540">
                  <c:v>51.879644</c:v>
                </c:pt>
                <c:pt idx="541">
                  <c:v>52.257978</c:v>
                </c:pt>
                <c:pt idx="542">
                  <c:v>52.642234</c:v>
                </c:pt>
                <c:pt idx="543">
                  <c:v>52.94557</c:v>
                </c:pt>
                <c:pt idx="544">
                  <c:v>53.219176</c:v>
                </c:pt>
                <c:pt idx="545">
                  <c:v>53.559189</c:v>
                </c:pt>
                <c:pt idx="546">
                  <c:v>53.73283</c:v>
                </c:pt>
                <c:pt idx="547">
                  <c:v>53.824803</c:v>
                </c:pt>
                <c:pt idx="548">
                  <c:v>54.007063</c:v>
                </c:pt>
                <c:pt idx="549">
                  <c:v>54.212663</c:v>
                </c:pt>
                <c:pt idx="550">
                  <c:v>54.308597</c:v>
                </c:pt>
                <c:pt idx="551">
                  <c:v>54.391396</c:v>
                </c:pt>
                <c:pt idx="552">
                  <c:v>54.409611</c:v>
                </c:pt>
                <c:pt idx="553">
                  <c:v>54.631818</c:v>
                </c:pt>
                <c:pt idx="554">
                  <c:v>54.758469</c:v>
                </c:pt>
                <c:pt idx="555">
                  <c:v>54.960478</c:v>
                </c:pt>
                <c:pt idx="556">
                  <c:v>55.159222</c:v>
                </c:pt>
                <c:pt idx="557">
                  <c:v>55.22981</c:v>
                </c:pt>
                <c:pt idx="558">
                  <c:v>55.210708</c:v>
                </c:pt>
                <c:pt idx="559">
                  <c:v>55.315365</c:v>
                </c:pt>
                <c:pt idx="560">
                  <c:v>55.517409</c:v>
                </c:pt>
                <c:pt idx="561">
                  <c:v>55.61615</c:v>
                </c:pt>
                <c:pt idx="562">
                  <c:v>55.82974</c:v>
                </c:pt>
                <c:pt idx="563">
                  <c:v>56.004222</c:v>
                </c:pt>
                <c:pt idx="564">
                  <c:v>56.097668</c:v>
                </c:pt>
                <c:pt idx="565">
                  <c:v>56.364453</c:v>
                </c:pt>
                <c:pt idx="566">
                  <c:v>56.412649</c:v>
                </c:pt>
                <c:pt idx="567">
                  <c:v>56.513911</c:v>
                </c:pt>
                <c:pt idx="568">
                  <c:v>56.727338</c:v>
                </c:pt>
                <c:pt idx="569">
                  <c:v>56.856904</c:v>
                </c:pt>
                <c:pt idx="570">
                  <c:v>57.077279</c:v>
                </c:pt>
                <c:pt idx="571">
                  <c:v>57.150687</c:v>
                </c:pt>
                <c:pt idx="572">
                  <c:v>57.360997</c:v>
                </c:pt>
                <c:pt idx="573">
                  <c:v>57.515542</c:v>
                </c:pt>
                <c:pt idx="574">
                  <c:v>57.635696</c:v>
                </c:pt>
                <c:pt idx="575">
                  <c:v>57.89728</c:v>
                </c:pt>
                <c:pt idx="576">
                  <c:v>58.025469</c:v>
                </c:pt>
                <c:pt idx="577">
                  <c:v>58.171247</c:v>
                </c:pt>
                <c:pt idx="578">
                  <c:v>58.322882</c:v>
                </c:pt>
                <c:pt idx="579">
                  <c:v>58.375834</c:v>
                </c:pt>
                <c:pt idx="580">
                  <c:v>58.530038</c:v>
                </c:pt>
                <c:pt idx="581">
                  <c:v>58.722352</c:v>
                </c:pt>
                <c:pt idx="582">
                  <c:v>58.868911</c:v>
                </c:pt>
                <c:pt idx="583">
                  <c:v>58.764929</c:v>
                </c:pt>
                <c:pt idx="584">
                  <c:v>58.754292</c:v>
                </c:pt>
                <c:pt idx="585">
                  <c:v>58.926697</c:v>
                </c:pt>
                <c:pt idx="586">
                  <c:v>59.111279</c:v>
                </c:pt>
                <c:pt idx="587">
                  <c:v>59.254778</c:v>
                </c:pt>
                <c:pt idx="588">
                  <c:v>59.474637</c:v>
                </c:pt>
                <c:pt idx="589">
                  <c:v>59.583705</c:v>
                </c:pt>
                <c:pt idx="590">
                  <c:v>59.599747</c:v>
                </c:pt>
                <c:pt idx="591">
                  <c:v>59.660248</c:v>
                </c:pt>
                <c:pt idx="592">
                  <c:v>59.72878</c:v>
                </c:pt>
                <c:pt idx="593">
                  <c:v>59.913835</c:v>
                </c:pt>
                <c:pt idx="594">
                  <c:v>60.101437</c:v>
                </c:pt>
                <c:pt idx="595">
                  <c:v>60.369474</c:v>
                </c:pt>
                <c:pt idx="596">
                  <c:v>60.371967</c:v>
                </c:pt>
                <c:pt idx="597">
                  <c:v>60.606429</c:v>
                </c:pt>
                <c:pt idx="598">
                  <c:v>60.737347</c:v>
                </c:pt>
                <c:pt idx="599">
                  <c:v>60.899737</c:v>
                </c:pt>
                <c:pt idx="600">
                  <c:v>61.090067</c:v>
                </c:pt>
                <c:pt idx="601">
                  <c:v>61.147884</c:v>
                </c:pt>
                <c:pt idx="602">
                  <c:v>61.352878</c:v>
                </c:pt>
                <c:pt idx="603">
                  <c:v>61.521288</c:v>
                </c:pt>
                <c:pt idx="604">
                  <c:v>61.692896</c:v>
                </c:pt>
                <c:pt idx="605">
                  <c:v>61.699554</c:v>
                </c:pt>
                <c:pt idx="606">
                  <c:v>61.812853</c:v>
                </c:pt>
                <c:pt idx="607">
                  <c:v>61.932958</c:v>
                </c:pt>
                <c:pt idx="608">
                  <c:v>61.982953</c:v>
                </c:pt>
                <c:pt idx="609">
                  <c:v>62.104856</c:v>
                </c:pt>
                <c:pt idx="610">
                  <c:v>62.270709</c:v>
                </c:pt>
                <c:pt idx="611">
                  <c:v>62.442121</c:v>
                </c:pt>
                <c:pt idx="612">
                  <c:v>62.521251</c:v>
                </c:pt>
                <c:pt idx="613">
                  <c:v>62.588201</c:v>
                </c:pt>
                <c:pt idx="614">
                  <c:v>62.685384</c:v>
                </c:pt>
                <c:pt idx="615">
                  <c:v>62.86124</c:v>
                </c:pt>
                <c:pt idx="616">
                  <c:v>63.075084</c:v>
                </c:pt>
                <c:pt idx="617">
                  <c:v>63.160522</c:v>
                </c:pt>
                <c:pt idx="618">
                  <c:v>63.350556</c:v>
                </c:pt>
                <c:pt idx="619">
                  <c:v>63.489033</c:v>
                </c:pt>
                <c:pt idx="620">
                  <c:v>63.483476</c:v>
                </c:pt>
                <c:pt idx="621">
                  <c:v>63.639384</c:v>
                </c:pt>
                <c:pt idx="622">
                  <c:v>63.750119</c:v>
                </c:pt>
                <c:pt idx="623">
                  <c:v>63.783746</c:v>
                </c:pt>
                <c:pt idx="624">
                  <c:v>63.927498</c:v>
                </c:pt>
                <c:pt idx="625">
                  <c:v>63.991711</c:v>
                </c:pt>
                <c:pt idx="626">
                  <c:v>63.910508</c:v>
                </c:pt>
                <c:pt idx="627">
                  <c:v>63.872363</c:v>
                </c:pt>
                <c:pt idx="628">
                  <c:v>64.076621</c:v>
                </c:pt>
                <c:pt idx="629">
                  <c:v>64.254199</c:v>
                </c:pt>
                <c:pt idx="630">
                  <c:v>64.437045</c:v>
                </c:pt>
                <c:pt idx="631">
                  <c:v>64.66400299999999</c:v>
                </c:pt>
                <c:pt idx="632">
                  <c:v>64.759527</c:v>
                </c:pt>
                <c:pt idx="633">
                  <c:v>64.880933</c:v>
                </c:pt>
                <c:pt idx="634">
                  <c:v>65.051207</c:v>
                </c:pt>
                <c:pt idx="635">
                  <c:v>65.07068200000001</c:v>
                </c:pt>
                <c:pt idx="636">
                  <c:v>65.14833299999999</c:v>
                </c:pt>
                <c:pt idx="637">
                  <c:v>65.343218</c:v>
                </c:pt>
                <c:pt idx="638">
                  <c:v>65.23431</c:v>
                </c:pt>
                <c:pt idx="639">
                  <c:v>65.337759</c:v>
                </c:pt>
                <c:pt idx="640">
                  <c:v>65.460036</c:v>
                </c:pt>
                <c:pt idx="641">
                  <c:v>65.59521</c:v>
                </c:pt>
                <c:pt idx="642">
                  <c:v>65.613311</c:v>
                </c:pt>
                <c:pt idx="643">
                  <c:v>65.63856699999999</c:v>
                </c:pt>
                <c:pt idx="644">
                  <c:v>65.694382</c:v>
                </c:pt>
                <c:pt idx="645">
                  <c:v>65.70553700000001</c:v>
                </c:pt>
                <c:pt idx="646">
                  <c:v>65.710756</c:v>
                </c:pt>
                <c:pt idx="647">
                  <c:v>65.722415</c:v>
                </c:pt>
                <c:pt idx="648">
                  <c:v>65.959591</c:v>
                </c:pt>
                <c:pt idx="649">
                  <c:v>66.27501100000001</c:v>
                </c:pt>
                <c:pt idx="650">
                  <c:v>66.266811</c:v>
                </c:pt>
                <c:pt idx="651">
                  <c:v>66.30924</c:v>
                </c:pt>
                <c:pt idx="652">
                  <c:v>66.517271</c:v>
                </c:pt>
                <c:pt idx="653">
                  <c:v>66.456757</c:v>
                </c:pt>
                <c:pt idx="654">
                  <c:v>66.414381</c:v>
                </c:pt>
                <c:pt idx="655">
                  <c:v>66.53234</c:v>
                </c:pt>
                <c:pt idx="656">
                  <c:v>66.65686599999999</c:v>
                </c:pt>
                <c:pt idx="657">
                  <c:v>66.703273</c:v>
                </c:pt>
                <c:pt idx="658">
                  <c:v>67.018883</c:v>
                </c:pt>
                <c:pt idx="659">
                  <c:v>67.122902</c:v>
                </c:pt>
                <c:pt idx="660">
                  <c:v>67.13378899999999</c:v>
                </c:pt>
                <c:pt idx="661">
                  <c:v>67.392265</c:v>
                </c:pt>
                <c:pt idx="662">
                  <c:v>67.554244</c:v>
                </c:pt>
                <c:pt idx="663">
                  <c:v>67.717614</c:v>
                </c:pt>
                <c:pt idx="664">
                  <c:v>68.023847</c:v>
                </c:pt>
                <c:pt idx="665">
                  <c:v>68.120901</c:v>
                </c:pt>
                <c:pt idx="666">
                  <c:v>68.15669200000001</c:v>
                </c:pt>
                <c:pt idx="667">
                  <c:v>68.164908</c:v>
                </c:pt>
                <c:pt idx="668">
                  <c:v>68.22823</c:v>
                </c:pt>
                <c:pt idx="669">
                  <c:v>68.37075</c:v>
                </c:pt>
                <c:pt idx="670">
                  <c:v>68.353684</c:v>
                </c:pt>
                <c:pt idx="671">
                  <c:v>68.349824</c:v>
                </c:pt>
                <c:pt idx="672">
                  <c:v>68.540591</c:v>
                </c:pt>
                <c:pt idx="673">
                  <c:v>68.615678</c:v>
                </c:pt>
                <c:pt idx="674">
                  <c:v>68.87223</c:v>
                </c:pt>
                <c:pt idx="675">
                  <c:v>68.963894</c:v>
                </c:pt>
                <c:pt idx="676">
                  <c:v>69.012162</c:v>
                </c:pt>
                <c:pt idx="677">
                  <c:v>69.243089</c:v>
                </c:pt>
                <c:pt idx="678">
                  <c:v>69.341801</c:v>
                </c:pt>
                <c:pt idx="679">
                  <c:v>69.53596</c:v>
                </c:pt>
                <c:pt idx="680">
                  <c:v>69.684128</c:v>
                </c:pt>
                <c:pt idx="681">
                  <c:v>69.672808</c:v>
                </c:pt>
                <c:pt idx="682">
                  <c:v>69.663431</c:v>
                </c:pt>
                <c:pt idx="683">
                  <c:v>69.66326</c:v>
                </c:pt>
                <c:pt idx="684">
                  <c:v>69.756103</c:v>
                </c:pt>
                <c:pt idx="685">
                  <c:v>69.795179</c:v>
                </c:pt>
                <c:pt idx="686">
                  <c:v>69.948852</c:v>
                </c:pt>
                <c:pt idx="687">
                  <c:v>70.089029</c:v>
                </c:pt>
                <c:pt idx="688">
                  <c:v>70.057529</c:v>
                </c:pt>
                <c:pt idx="689">
                  <c:v>70.092872</c:v>
                </c:pt>
                <c:pt idx="690">
                  <c:v>70.241818</c:v>
                </c:pt>
                <c:pt idx="691">
                  <c:v>70.528077</c:v>
                </c:pt>
                <c:pt idx="692">
                  <c:v>70.713744</c:v>
                </c:pt>
                <c:pt idx="693">
                  <c:v>70.951147</c:v>
                </c:pt>
                <c:pt idx="694">
                  <c:v>70.967799</c:v>
                </c:pt>
                <c:pt idx="695">
                  <c:v>70.990959</c:v>
                </c:pt>
                <c:pt idx="696">
                  <c:v>71.0816</c:v>
                </c:pt>
                <c:pt idx="697">
                  <c:v>71.19989200000001</c:v>
                </c:pt>
                <c:pt idx="698">
                  <c:v>71.264614</c:v>
                </c:pt>
                <c:pt idx="699">
                  <c:v>71.247051</c:v>
                </c:pt>
                <c:pt idx="700">
                  <c:v>71.422233</c:v>
                </c:pt>
                <c:pt idx="701">
                  <c:v>71.537915</c:v>
                </c:pt>
                <c:pt idx="702">
                  <c:v>71.572835</c:v>
                </c:pt>
                <c:pt idx="703">
                  <c:v>71.733963</c:v>
                </c:pt>
                <c:pt idx="704">
                  <c:v>71.822007</c:v>
                </c:pt>
                <c:pt idx="705">
                  <c:v>71.69827600000001</c:v>
                </c:pt>
                <c:pt idx="706">
                  <c:v>71.689671</c:v>
                </c:pt>
                <c:pt idx="707">
                  <c:v>71.87622899999999</c:v>
                </c:pt>
                <c:pt idx="708">
                  <c:v>72.11940199999999</c:v>
                </c:pt>
                <c:pt idx="709">
                  <c:v>72.298663</c:v>
                </c:pt>
                <c:pt idx="710">
                  <c:v>72.477233</c:v>
                </c:pt>
                <c:pt idx="711">
                  <c:v>72.697737</c:v>
                </c:pt>
                <c:pt idx="712">
                  <c:v>72.829603</c:v>
                </c:pt>
                <c:pt idx="713">
                  <c:v>72.65313500000001</c:v>
                </c:pt>
                <c:pt idx="714">
                  <c:v>72.871083</c:v>
                </c:pt>
                <c:pt idx="715">
                  <c:v>72.881083</c:v>
                </c:pt>
                <c:pt idx="716">
                  <c:v>72.913356</c:v>
                </c:pt>
                <c:pt idx="717">
                  <c:v>73.073971</c:v>
                </c:pt>
                <c:pt idx="718">
                  <c:v>73.149756</c:v>
                </c:pt>
                <c:pt idx="719">
                  <c:v>73.294366</c:v>
                </c:pt>
                <c:pt idx="720">
                  <c:v>73.274742</c:v>
                </c:pt>
                <c:pt idx="721">
                  <c:v>73.341965</c:v>
                </c:pt>
                <c:pt idx="722">
                  <c:v>73.349436</c:v>
                </c:pt>
                <c:pt idx="723">
                  <c:v>73.492107</c:v>
                </c:pt>
                <c:pt idx="724">
                  <c:v>73.510581</c:v>
                </c:pt>
                <c:pt idx="725">
                  <c:v>73.691805</c:v>
                </c:pt>
                <c:pt idx="726">
                  <c:v>73.727422</c:v>
                </c:pt>
                <c:pt idx="727">
                  <c:v>73.701812</c:v>
                </c:pt>
                <c:pt idx="728">
                  <c:v>73.919313</c:v>
                </c:pt>
                <c:pt idx="729">
                  <c:v>74.133464</c:v>
                </c:pt>
                <c:pt idx="730">
                  <c:v>74.098731</c:v>
                </c:pt>
                <c:pt idx="731">
                  <c:v>74.205378</c:v>
                </c:pt>
                <c:pt idx="732">
                  <c:v>74.31297600000001</c:v>
                </c:pt>
                <c:pt idx="733">
                  <c:v>74.525515</c:v>
                </c:pt>
                <c:pt idx="734">
                  <c:v>74.55588299999999</c:v>
                </c:pt>
                <c:pt idx="735">
                  <c:v>74.65545299999999</c:v>
                </c:pt>
                <c:pt idx="736">
                  <c:v>74.886882</c:v>
                </c:pt>
                <c:pt idx="737">
                  <c:v>74.873165</c:v>
                </c:pt>
                <c:pt idx="738">
                  <c:v>74.853116</c:v>
                </c:pt>
                <c:pt idx="739">
                  <c:v>74.92189</c:v>
                </c:pt>
                <c:pt idx="740">
                  <c:v>74.929569</c:v>
                </c:pt>
                <c:pt idx="741">
                  <c:v>74.97674600000001</c:v>
                </c:pt>
                <c:pt idx="742">
                  <c:v>75.097012</c:v>
                </c:pt>
                <c:pt idx="743">
                  <c:v>75.327448</c:v>
                </c:pt>
                <c:pt idx="744">
                  <c:v>75.425048</c:v>
                </c:pt>
                <c:pt idx="745">
                  <c:v>75.421192</c:v>
                </c:pt>
                <c:pt idx="746">
                  <c:v>75.537835</c:v>
                </c:pt>
                <c:pt idx="747">
                  <c:v>75.714068</c:v>
                </c:pt>
                <c:pt idx="748">
                  <c:v>75.741499</c:v>
                </c:pt>
                <c:pt idx="749">
                  <c:v>75.967333</c:v>
                </c:pt>
                <c:pt idx="750">
                  <c:v>76.0405</c:v>
                </c:pt>
                <c:pt idx="751">
                  <c:v>76.192589</c:v>
                </c:pt>
                <c:pt idx="752">
                  <c:v>76.187021</c:v>
                </c:pt>
                <c:pt idx="753">
                  <c:v>76.337796</c:v>
                </c:pt>
                <c:pt idx="754">
                  <c:v>76.475358</c:v>
                </c:pt>
                <c:pt idx="755">
                  <c:v>76.556791</c:v>
                </c:pt>
                <c:pt idx="756">
                  <c:v>76.221136</c:v>
                </c:pt>
                <c:pt idx="757">
                  <c:v>76.214949</c:v>
                </c:pt>
                <c:pt idx="758">
                  <c:v>76.387628</c:v>
                </c:pt>
                <c:pt idx="759">
                  <c:v>76.515885</c:v>
                </c:pt>
                <c:pt idx="760">
                  <c:v>76.776964</c:v>
                </c:pt>
                <c:pt idx="761">
                  <c:v>76.835853</c:v>
                </c:pt>
                <c:pt idx="762">
                  <c:v>76.836607</c:v>
                </c:pt>
                <c:pt idx="763">
                  <c:v>76.88345099999999</c:v>
                </c:pt>
                <c:pt idx="764">
                  <c:v>76.787062</c:v>
                </c:pt>
                <c:pt idx="765">
                  <c:v>77.027727</c:v>
                </c:pt>
                <c:pt idx="766">
                  <c:v>77.27407599999999</c:v>
                </c:pt>
                <c:pt idx="767">
                  <c:v>77.347219</c:v>
                </c:pt>
                <c:pt idx="768">
                  <c:v>77.31817700000001</c:v>
                </c:pt>
                <c:pt idx="769">
                  <c:v>77.586882</c:v>
                </c:pt>
                <c:pt idx="770">
                  <c:v>77.52793</c:v>
                </c:pt>
                <c:pt idx="771">
                  <c:v>77.488663</c:v>
                </c:pt>
                <c:pt idx="772">
                  <c:v>77.518908</c:v>
                </c:pt>
                <c:pt idx="773">
                  <c:v>77.616749</c:v>
                </c:pt>
                <c:pt idx="774">
                  <c:v>77.620903</c:v>
                </c:pt>
                <c:pt idx="775">
                  <c:v>77.636405</c:v>
                </c:pt>
                <c:pt idx="776">
                  <c:v>77.711483</c:v>
                </c:pt>
                <c:pt idx="777">
                  <c:v>77.809939</c:v>
                </c:pt>
                <c:pt idx="778">
                  <c:v>77.956367</c:v>
                </c:pt>
                <c:pt idx="779">
                  <c:v>78.0067</c:v>
                </c:pt>
                <c:pt idx="780">
                  <c:v>77.963578</c:v>
                </c:pt>
                <c:pt idx="781">
                  <c:v>78.214763</c:v>
                </c:pt>
                <c:pt idx="782">
                  <c:v>78.308273</c:v>
                </c:pt>
                <c:pt idx="783">
                  <c:v>78.465573</c:v>
                </c:pt>
                <c:pt idx="784">
                  <c:v>78.520021</c:v>
                </c:pt>
                <c:pt idx="785">
                  <c:v>78.632806</c:v>
                </c:pt>
                <c:pt idx="786">
                  <c:v>78.799255</c:v>
                </c:pt>
                <c:pt idx="787">
                  <c:v>78.896314</c:v>
                </c:pt>
                <c:pt idx="788">
                  <c:v>78.988405</c:v>
                </c:pt>
                <c:pt idx="789">
                  <c:v>79.038472</c:v>
                </c:pt>
                <c:pt idx="790">
                  <c:v>79.263875</c:v>
                </c:pt>
                <c:pt idx="791">
                  <c:v>79.219121</c:v>
                </c:pt>
                <c:pt idx="792">
                  <c:v>79.254098</c:v>
                </c:pt>
                <c:pt idx="793">
                  <c:v>79.266471</c:v>
                </c:pt>
                <c:pt idx="794">
                  <c:v>79.236121</c:v>
                </c:pt>
                <c:pt idx="795">
                  <c:v>79.236459</c:v>
                </c:pt>
                <c:pt idx="796">
                  <c:v>79.35959200000001</c:v>
                </c:pt>
                <c:pt idx="797">
                  <c:v>79.413263</c:v>
                </c:pt>
                <c:pt idx="798">
                  <c:v>79.570955</c:v>
                </c:pt>
                <c:pt idx="799">
                  <c:v>79.651743</c:v>
                </c:pt>
                <c:pt idx="800">
                  <c:v>79.884983</c:v>
                </c:pt>
                <c:pt idx="801">
                  <c:v>80.078615</c:v>
                </c:pt>
                <c:pt idx="802">
                  <c:v>80.103888</c:v>
                </c:pt>
                <c:pt idx="803">
                  <c:v>80.164772</c:v>
                </c:pt>
                <c:pt idx="804">
                  <c:v>80.210691</c:v>
                </c:pt>
                <c:pt idx="805">
                  <c:v>80.397427</c:v>
                </c:pt>
                <c:pt idx="806">
                  <c:v>80.422811</c:v>
                </c:pt>
                <c:pt idx="807">
                  <c:v>80.426832</c:v>
                </c:pt>
                <c:pt idx="808">
                  <c:v>80.567208</c:v>
                </c:pt>
                <c:pt idx="809">
                  <c:v>80.527134</c:v>
                </c:pt>
                <c:pt idx="810">
                  <c:v>80.623172</c:v>
                </c:pt>
                <c:pt idx="811">
                  <c:v>80.767589</c:v>
                </c:pt>
                <c:pt idx="812">
                  <c:v>80.62674</c:v>
                </c:pt>
                <c:pt idx="813">
                  <c:v>80.696628</c:v>
                </c:pt>
                <c:pt idx="814">
                  <c:v>80.732635</c:v>
                </c:pt>
                <c:pt idx="815">
                  <c:v>80.74186</c:v>
                </c:pt>
                <c:pt idx="816">
                  <c:v>80.7718</c:v>
                </c:pt>
                <c:pt idx="817">
                  <c:v>80.936508</c:v>
                </c:pt>
                <c:pt idx="818">
                  <c:v>81.029049</c:v>
                </c:pt>
                <c:pt idx="819">
                  <c:v>81.10508299999999</c:v>
                </c:pt>
                <c:pt idx="820">
                  <c:v>81.07491899999999</c:v>
                </c:pt>
                <c:pt idx="821">
                  <c:v>81.37208699999999</c:v>
                </c:pt>
                <c:pt idx="822">
                  <c:v>81.460461</c:v>
                </c:pt>
                <c:pt idx="823">
                  <c:v>81.605828</c:v>
                </c:pt>
                <c:pt idx="824">
                  <c:v>81.68439600000001</c:v>
                </c:pt>
                <c:pt idx="825">
                  <c:v>81.67503600000001</c:v>
                </c:pt>
                <c:pt idx="826">
                  <c:v>81.758357</c:v>
                </c:pt>
                <c:pt idx="827">
                  <c:v>81.819776</c:v>
                </c:pt>
                <c:pt idx="828">
                  <c:v>81.997529</c:v>
                </c:pt>
                <c:pt idx="829">
                  <c:v>82.098565</c:v>
                </c:pt>
                <c:pt idx="830">
                  <c:v>82.268066</c:v>
                </c:pt>
                <c:pt idx="831">
                  <c:v>82.134675</c:v>
                </c:pt>
                <c:pt idx="832">
                  <c:v>82.282797</c:v>
                </c:pt>
                <c:pt idx="833">
                  <c:v>82.356139</c:v>
                </c:pt>
                <c:pt idx="834">
                  <c:v>82.35829699999999</c:v>
                </c:pt>
                <c:pt idx="835">
                  <c:v>82.365962</c:v>
                </c:pt>
                <c:pt idx="836">
                  <c:v>82.422347</c:v>
                </c:pt>
                <c:pt idx="837">
                  <c:v>82.417984</c:v>
                </c:pt>
                <c:pt idx="838">
                  <c:v>82.423245</c:v>
                </c:pt>
                <c:pt idx="839">
                  <c:v>82.47036199999999</c:v>
                </c:pt>
                <c:pt idx="840">
                  <c:v>82.494877</c:v>
                </c:pt>
                <c:pt idx="841">
                  <c:v>82.724759</c:v>
                </c:pt>
                <c:pt idx="842">
                  <c:v>82.851964</c:v>
                </c:pt>
                <c:pt idx="843">
                  <c:v>82.87559899999999</c:v>
                </c:pt>
                <c:pt idx="844">
                  <c:v>82.968005</c:v>
                </c:pt>
                <c:pt idx="845">
                  <c:v>82.980892</c:v>
                </c:pt>
                <c:pt idx="846">
                  <c:v>83.018567</c:v>
                </c:pt>
                <c:pt idx="847">
                  <c:v>83.012675</c:v>
                </c:pt>
                <c:pt idx="848">
                  <c:v>83.228934</c:v>
                </c:pt>
                <c:pt idx="849">
                  <c:v>83.269193</c:v>
                </c:pt>
                <c:pt idx="850">
                  <c:v>83.529397</c:v>
                </c:pt>
                <c:pt idx="851">
                  <c:v>83.526357</c:v>
                </c:pt>
                <c:pt idx="852">
                  <c:v>83.663912</c:v>
                </c:pt>
                <c:pt idx="853">
                  <c:v>83.801536</c:v>
                </c:pt>
                <c:pt idx="854">
                  <c:v>83.643451</c:v>
                </c:pt>
                <c:pt idx="855">
                  <c:v>83.714971</c:v>
                </c:pt>
                <c:pt idx="856">
                  <c:v>83.863068</c:v>
                </c:pt>
                <c:pt idx="857">
                  <c:v>83.813304</c:v>
                </c:pt>
                <c:pt idx="858">
                  <c:v>83.883185</c:v>
                </c:pt>
                <c:pt idx="859">
                  <c:v>84.04972</c:v>
                </c:pt>
                <c:pt idx="860">
                  <c:v>84.184514</c:v>
                </c:pt>
                <c:pt idx="861">
                  <c:v>84.203322</c:v>
                </c:pt>
                <c:pt idx="862">
                  <c:v>84.267437</c:v>
                </c:pt>
                <c:pt idx="863">
                  <c:v>84.23954</c:v>
                </c:pt>
                <c:pt idx="864">
                  <c:v>84.216088</c:v>
                </c:pt>
                <c:pt idx="865">
                  <c:v>84.144158</c:v>
                </c:pt>
                <c:pt idx="866">
                  <c:v>84.175045</c:v>
                </c:pt>
                <c:pt idx="867">
                  <c:v>84.372983</c:v>
                </c:pt>
                <c:pt idx="868">
                  <c:v>84.452533</c:v>
                </c:pt>
                <c:pt idx="869">
                  <c:v>84.569458</c:v>
                </c:pt>
                <c:pt idx="870">
                  <c:v>84.569991</c:v>
                </c:pt>
                <c:pt idx="871">
                  <c:v>84.583896</c:v>
                </c:pt>
                <c:pt idx="872">
                  <c:v>84.692556</c:v>
                </c:pt>
                <c:pt idx="873">
                  <c:v>84.661621</c:v>
                </c:pt>
                <c:pt idx="874">
                  <c:v>84.780527</c:v>
                </c:pt>
                <c:pt idx="875">
                  <c:v>84.950239</c:v>
                </c:pt>
                <c:pt idx="876">
                  <c:v>84.879498</c:v>
                </c:pt>
                <c:pt idx="877">
                  <c:v>84.923632</c:v>
                </c:pt>
                <c:pt idx="878">
                  <c:v>85.065832</c:v>
                </c:pt>
                <c:pt idx="879">
                  <c:v>85.157664</c:v>
                </c:pt>
                <c:pt idx="880">
                  <c:v>85.202512</c:v>
                </c:pt>
                <c:pt idx="881">
                  <c:v>85.177001</c:v>
                </c:pt>
                <c:pt idx="882">
                  <c:v>85.104637</c:v>
                </c:pt>
                <c:pt idx="883">
                  <c:v>85.128725</c:v>
                </c:pt>
                <c:pt idx="884">
                  <c:v>85.088753</c:v>
                </c:pt>
                <c:pt idx="885">
                  <c:v>85.184393</c:v>
                </c:pt>
                <c:pt idx="886">
                  <c:v>85.281206</c:v>
                </c:pt>
                <c:pt idx="887">
                  <c:v>85.446535</c:v>
                </c:pt>
                <c:pt idx="888">
                  <c:v>85.457354</c:v>
                </c:pt>
                <c:pt idx="889">
                  <c:v>85.43561</c:v>
                </c:pt>
                <c:pt idx="890">
                  <c:v>85.420674</c:v>
                </c:pt>
                <c:pt idx="891">
                  <c:v>85.167416</c:v>
                </c:pt>
                <c:pt idx="892">
                  <c:v>85.315696</c:v>
                </c:pt>
                <c:pt idx="893">
                  <c:v>85.431839</c:v>
                </c:pt>
                <c:pt idx="894">
                  <c:v>85.451699</c:v>
                </c:pt>
                <c:pt idx="895">
                  <c:v>85.430059</c:v>
                </c:pt>
                <c:pt idx="896">
                  <c:v>85.479916</c:v>
                </c:pt>
                <c:pt idx="897">
                  <c:v>85.451852</c:v>
                </c:pt>
                <c:pt idx="898">
                  <c:v>85.509581</c:v>
                </c:pt>
                <c:pt idx="899">
                  <c:v>85.57920799999999</c:v>
                </c:pt>
                <c:pt idx="900">
                  <c:v>85.620424</c:v>
                </c:pt>
                <c:pt idx="901">
                  <c:v>85.502273</c:v>
                </c:pt>
                <c:pt idx="902">
                  <c:v>85.528623</c:v>
                </c:pt>
                <c:pt idx="903">
                  <c:v>85.485344</c:v>
                </c:pt>
                <c:pt idx="904">
                  <c:v>85.42285099999999</c:v>
                </c:pt>
                <c:pt idx="905">
                  <c:v>85.532016</c:v>
                </c:pt>
                <c:pt idx="906">
                  <c:v>85.579956</c:v>
                </c:pt>
                <c:pt idx="907">
                  <c:v>85.68225</c:v>
                </c:pt>
                <c:pt idx="908">
                  <c:v>85.815266</c:v>
                </c:pt>
                <c:pt idx="909">
                  <c:v>85.848121</c:v>
                </c:pt>
                <c:pt idx="910">
                  <c:v>85.910001</c:v>
                </c:pt>
                <c:pt idx="911">
                  <c:v>85.927208</c:v>
                </c:pt>
                <c:pt idx="912">
                  <c:v>86.02662</c:v>
                </c:pt>
                <c:pt idx="913">
                  <c:v>85.943246</c:v>
                </c:pt>
                <c:pt idx="914">
                  <c:v>85.977401</c:v>
                </c:pt>
                <c:pt idx="915">
                  <c:v>85.990793</c:v>
                </c:pt>
                <c:pt idx="916">
                  <c:v>85.936729</c:v>
                </c:pt>
                <c:pt idx="917">
                  <c:v>86.04777199999999</c:v>
                </c:pt>
                <c:pt idx="918">
                  <c:v>85.878012</c:v>
                </c:pt>
                <c:pt idx="919">
                  <c:v>85.834296</c:v>
                </c:pt>
                <c:pt idx="920">
                  <c:v>85.872344</c:v>
                </c:pt>
                <c:pt idx="921">
                  <c:v>85.85897</c:v>
                </c:pt>
                <c:pt idx="922">
                  <c:v>85.968278</c:v>
                </c:pt>
                <c:pt idx="923">
                  <c:v>86.03204599999999</c:v>
                </c:pt>
                <c:pt idx="924">
                  <c:v>86.009974</c:v>
                </c:pt>
                <c:pt idx="925">
                  <c:v>85.999924</c:v>
                </c:pt>
                <c:pt idx="926">
                  <c:v>85.985994</c:v>
                </c:pt>
                <c:pt idx="927">
                  <c:v>86.022857</c:v>
                </c:pt>
                <c:pt idx="928">
                  <c:v>86.02055</c:v>
                </c:pt>
                <c:pt idx="929">
                  <c:v>85.998985</c:v>
                </c:pt>
                <c:pt idx="930">
                  <c:v>86.024444</c:v>
                </c:pt>
                <c:pt idx="931">
                  <c:v>86.215562</c:v>
                </c:pt>
                <c:pt idx="932">
                  <c:v>86.197106</c:v>
                </c:pt>
                <c:pt idx="933">
                  <c:v>85.98299299999999</c:v>
                </c:pt>
                <c:pt idx="934">
                  <c:v>85.926167</c:v>
                </c:pt>
                <c:pt idx="935">
                  <c:v>85.870639</c:v>
                </c:pt>
                <c:pt idx="936">
                  <c:v>85.870628</c:v>
                </c:pt>
                <c:pt idx="937">
                  <c:v>85.8215</c:v>
                </c:pt>
                <c:pt idx="938">
                  <c:v>85.727123</c:v>
                </c:pt>
                <c:pt idx="939">
                  <c:v>85.752932</c:v>
                </c:pt>
                <c:pt idx="940">
                  <c:v>85.868542</c:v>
                </c:pt>
                <c:pt idx="941">
                  <c:v>85.83757199999999</c:v>
                </c:pt>
                <c:pt idx="942">
                  <c:v>85.851116</c:v>
                </c:pt>
                <c:pt idx="943">
                  <c:v>85.639494</c:v>
                </c:pt>
                <c:pt idx="944">
                  <c:v>85.605366</c:v>
                </c:pt>
                <c:pt idx="945">
                  <c:v>85.756753</c:v>
                </c:pt>
                <c:pt idx="946">
                  <c:v>85.69268700000001</c:v>
                </c:pt>
                <c:pt idx="947">
                  <c:v>85.65749700000001</c:v>
                </c:pt>
                <c:pt idx="948">
                  <c:v>85.59545</c:v>
                </c:pt>
                <c:pt idx="949">
                  <c:v>85.661328</c:v>
                </c:pt>
                <c:pt idx="950">
                  <c:v>85.437089</c:v>
                </c:pt>
                <c:pt idx="951">
                  <c:v>85.509049</c:v>
                </c:pt>
                <c:pt idx="952">
                  <c:v>85.48609</c:v>
                </c:pt>
                <c:pt idx="953">
                  <c:v>85.507338</c:v>
                </c:pt>
                <c:pt idx="954">
                  <c:v>85.534319</c:v>
                </c:pt>
                <c:pt idx="955">
                  <c:v>85.492458</c:v>
                </c:pt>
                <c:pt idx="956">
                  <c:v>85.430262</c:v>
                </c:pt>
                <c:pt idx="957">
                  <c:v>85.36908200000001</c:v>
                </c:pt>
                <c:pt idx="958">
                  <c:v>85.343892</c:v>
                </c:pt>
                <c:pt idx="959">
                  <c:v>85.384049</c:v>
                </c:pt>
                <c:pt idx="960">
                  <c:v>85.360767</c:v>
                </c:pt>
                <c:pt idx="961">
                  <c:v>85.255221</c:v>
                </c:pt>
                <c:pt idx="962">
                  <c:v>85.076153</c:v>
                </c:pt>
                <c:pt idx="963">
                  <c:v>85.011755</c:v>
                </c:pt>
                <c:pt idx="964">
                  <c:v>84.957018</c:v>
                </c:pt>
                <c:pt idx="965">
                  <c:v>84.887789</c:v>
                </c:pt>
                <c:pt idx="966">
                  <c:v>84.845195</c:v>
                </c:pt>
                <c:pt idx="967">
                  <c:v>84.774501</c:v>
                </c:pt>
                <c:pt idx="968">
                  <c:v>84.742422</c:v>
                </c:pt>
                <c:pt idx="969">
                  <c:v>84.71107</c:v>
                </c:pt>
                <c:pt idx="970">
                  <c:v>84.671633</c:v>
                </c:pt>
                <c:pt idx="971">
                  <c:v>84.706456</c:v>
                </c:pt>
                <c:pt idx="972">
                  <c:v>84.544648</c:v>
                </c:pt>
                <c:pt idx="973">
                  <c:v>84.471486</c:v>
                </c:pt>
                <c:pt idx="974">
                  <c:v>84.33433100000001</c:v>
                </c:pt>
                <c:pt idx="975">
                  <c:v>84.332018</c:v>
                </c:pt>
                <c:pt idx="976">
                  <c:v>84.225955</c:v>
                </c:pt>
                <c:pt idx="977">
                  <c:v>84.009709</c:v>
                </c:pt>
                <c:pt idx="978">
                  <c:v>83.929629</c:v>
                </c:pt>
                <c:pt idx="979">
                  <c:v>83.83740899999999</c:v>
                </c:pt>
                <c:pt idx="980">
                  <c:v>83.72292899999999</c:v>
                </c:pt>
                <c:pt idx="981">
                  <c:v>83.747451</c:v>
                </c:pt>
                <c:pt idx="982">
                  <c:v>83.690993</c:v>
                </c:pt>
                <c:pt idx="983">
                  <c:v>83.550905</c:v>
                </c:pt>
                <c:pt idx="984">
                  <c:v>83.51843700000001</c:v>
                </c:pt>
                <c:pt idx="985">
                  <c:v>83.521811</c:v>
                </c:pt>
                <c:pt idx="986">
                  <c:v>83.49654</c:v>
                </c:pt>
                <c:pt idx="987">
                  <c:v>83.362177</c:v>
                </c:pt>
                <c:pt idx="988">
                  <c:v>83.122862</c:v>
                </c:pt>
                <c:pt idx="989">
                  <c:v>83.129396</c:v>
                </c:pt>
                <c:pt idx="990">
                  <c:v>83.16549000000001</c:v>
                </c:pt>
                <c:pt idx="991">
                  <c:v>83.17280100000001</c:v>
                </c:pt>
                <c:pt idx="992">
                  <c:v>83.077642</c:v>
                </c:pt>
                <c:pt idx="993">
                  <c:v>82.989931</c:v>
                </c:pt>
                <c:pt idx="994">
                  <c:v>82.87063000000001</c:v>
                </c:pt>
                <c:pt idx="995">
                  <c:v>82.79746</c:v>
                </c:pt>
                <c:pt idx="996">
                  <c:v>82.735015</c:v>
                </c:pt>
                <c:pt idx="997">
                  <c:v>82.721282</c:v>
                </c:pt>
                <c:pt idx="998">
                  <c:v>82.754722</c:v>
                </c:pt>
                <c:pt idx="999">
                  <c:v>82.690275</c:v>
                </c:pt>
                <c:pt idx="1000">
                  <c:v>82.503941</c:v>
                </c:pt>
                <c:pt idx="1001">
                  <c:v>82.359336</c:v>
                </c:pt>
                <c:pt idx="1002">
                  <c:v>82.37171600000001</c:v>
                </c:pt>
                <c:pt idx="1003">
                  <c:v>82.30640699999999</c:v>
                </c:pt>
                <c:pt idx="1004">
                  <c:v>82.318421</c:v>
                </c:pt>
                <c:pt idx="1005">
                  <c:v>82.299246</c:v>
                </c:pt>
                <c:pt idx="1006">
                  <c:v>82.258509</c:v>
                </c:pt>
                <c:pt idx="1007">
                  <c:v>82.19467</c:v>
                </c:pt>
                <c:pt idx="1008">
                  <c:v>82.094717</c:v>
                </c:pt>
                <c:pt idx="1009">
                  <c:v>81.695393</c:v>
                </c:pt>
                <c:pt idx="1010">
                  <c:v>82.05474</c:v>
                </c:pt>
                <c:pt idx="1011">
                  <c:v>86.276749</c:v>
                </c:pt>
                <c:pt idx="1012">
                  <c:v>87.930097</c:v>
                </c:pt>
                <c:pt idx="1013">
                  <c:v>85.9965</c:v>
                </c:pt>
                <c:pt idx="1014">
                  <c:v>82.76674</c:v>
                </c:pt>
                <c:pt idx="1015">
                  <c:v>79.317319</c:v>
                </c:pt>
                <c:pt idx="1016">
                  <c:v>76.08836700000001</c:v>
                </c:pt>
                <c:pt idx="1017">
                  <c:v>73.030207</c:v>
                </c:pt>
                <c:pt idx="1018">
                  <c:v>69.969759</c:v>
                </c:pt>
                <c:pt idx="1019">
                  <c:v>67.118832</c:v>
                </c:pt>
                <c:pt idx="1020">
                  <c:v>63.234732</c:v>
                </c:pt>
                <c:pt idx="1021">
                  <c:v>60.85649</c:v>
                </c:pt>
                <c:pt idx="1022">
                  <c:v>58.562781</c:v>
                </c:pt>
                <c:pt idx="1023">
                  <c:v>56.375604</c:v>
                </c:pt>
                <c:pt idx="1024">
                  <c:v>54.365598</c:v>
                </c:pt>
                <c:pt idx="1025">
                  <c:v>52.521769</c:v>
                </c:pt>
                <c:pt idx="1026">
                  <c:v>50.916512</c:v>
                </c:pt>
                <c:pt idx="1027">
                  <c:v>49.443304</c:v>
                </c:pt>
                <c:pt idx="1028">
                  <c:v>48.069781</c:v>
                </c:pt>
                <c:pt idx="1029">
                  <c:v>46.871359</c:v>
                </c:pt>
                <c:pt idx="1030">
                  <c:v>45.725327</c:v>
                </c:pt>
                <c:pt idx="1031">
                  <c:v>44.691942</c:v>
                </c:pt>
                <c:pt idx="1032">
                  <c:v>43.761148</c:v>
                </c:pt>
                <c:pt idx="1033">
                  <c:v>42.838619</c:v>
                </c:pt>
                <c:pt idx="1034">
                  <c:v>42.054851</c:v>
                </c:pt>
                <c:pt idx="1035">
                  <c:v>41.297589</c:v>
                </c:pt>
                <c:pt idx="1036">
                  <c:v>40.568955</c:v>
                </c:pt>
                <c:pt idx="1037">
                  <c:v>39.8426</c:v>
                </c:pt>
                <c:pt idx="1038">
                  <c:v>39.285407</c:v>
                </c:pt>
                <c:pt idx="1039">
                  <c:v>38.650186</c:v>
                </c:pt>
                <c:pt idx="1040">
                  <c:v>38.065307</c:v>
                </c:pt>
                <c:pt idx="1041">
                  <c:v>37.363332</c:v>
                </c:pt>
                <c:pt idx="1042">
                  <c:v>36.767697</c:v>
                </c:pt>
                <c:pt idx="1043">
                  <c:v>36.282144</c:v>
                </c:pt>
                <c:pt idx="1044">
                  <c:v>35.753786</c:v>
                </c:pt>
                <c:pt idx="1045">
                  <c:v>35.41421</c:v>
                </c:pt>
                <c:pt idx="1046">
                  <c:v>34.970915</c:v>
                </c:pt>
                <c:pt idx="1047">
                  <c:v>34.720376</c:v>
                </c:pt>
                <c:pt idx="1048">
                  <c:v>34.323879</c:v>
                </c:pt>
                <c:pt idx="1049">
                  <c:v>34.058468</c:v>
                </c:pt>
                <c:pt idx="1050">
                  <c:v>33.739948</c:v>
                </c:pt>
                <c:pt idx="1051">
                  <c:v>33.436161</c:v>
                </c:pt>
                <c:pt idx="1052">
                  <c:v>33.210367</c:v>
                </c:pt>
                <c:pt idx="1053">
                  <c:v>32.978332</c:v>
                </c:pt>
                <c:pt idx="1054">
                  <c:v>32.785718</c:v>
                </c:pt>
                <c:pt idx="1055">
                  <c:v>32.538415</c:v>
                </c:pt>
                <c:pt idx="1056">
                  <c:v>32.237992</c:v>
                </c:pt>
                <c:pt idx="1057">
                  <c:v>32.078725</c:v>
                </c:pt>
                <c:pt idx="1058">
                  <c:v>31.889197</c:v>
                </c:pt>
                <c:pt idx="1059">
                  <c:v>31.73343</c:v>
                </c:pt>
                <c:pt idx="1060">
                  <c:v>31.481233</c:v>
                </c:pt>
                <c:pt idx="1061">
                  <c:v>31.31464</c:v>
                </c:pt>
                <c:pt idx="1062">
                  <c:v>31.104763</c:v>
                </c:pt>
                <c:pt idx="1063">
                  <c:v>30.952779</c:v>
                </c:pt>
                <c:pt idx="1064">
                  <c:v>30.705983</c:v>
                </c:pt>
                <c:pt idx="1065">
                  <c:v>30.609181</c:v>
                </c:pt>
                <c:pt idx="1066">
                  <c:v>30.326206</c:v>
                </c:pt>
                <c:pt idx="1067">
                  <c:v>30.092277</c:v>
                </c:pt>
                <c:pt idx="1068">
                  <c:v>29.86446</c:v>
                </c:pt>
                <c:pt idx="1069">
                  <c:v>29.652861</c:v>
                </c:pt>
                <c:pt idx="1070">
                  <c:v>29.34271</c:v>
                </c:pt>
                <c:pt idx="1071">
                  <c:v>29.078339</c:v>
                </c:pt>
                <c:pt idx="1072">
                  <c:v>28.741087</c:v>
                </c:pt>
                <c:pt idx="1073">
                  <c:v>28.452776</c:v>
                </c:pt>
                <c:pt idx="1074">
                  <c:v>28.29123</c:v>
                </c:pt>
                <c:pt idx="1075">
                  <c:v>27.887617</c:v>
                </c:pt>
                <c:pt idx="1076">
                  <c:v>27.609339</c:v>
                </c:pt>
                <c:pt idx="1077">
                  <c:v>27.40408</c:v>
                </c:pt>
                <c:pt idx="1078">
                  <c:v>27.097563</c:v>
                </c:pt>
                <c:pt idx="1079">
                  <c:v>26.788218</c:v>
                </c:pt>
                <c:pt idx="1080">
                  <c:v>26.478019</c:v>
                </c:pt>
                <c:pt idx="1081">
                  <c:v>26.153642</c:v>
                </c:pt>
                <c:pt idx="1082">
                  <c:v>25.866741</c:v>
                </c:pt>
                <c:pt idx="1083">
                  <c:v>25.533293</c:v>
                </c:pt>
                <c:pt idx="1084">
                  <c:v>25.244396</c:v>
                </c:pt>
                <c:pt idx="1085">
                  <c:v>25.029746</c:v>
                </c:pt>
                <c:pt idx="1086">
                  <c:v>24.727774</c:v>
                </c:pt>
                <c:pt idx="1087">
                  <c:v>24.398612</c:v>
                </c:pt>
                <c:pt idx="1088">
                  <c:v>24.176101</c:v>
                </c:pt>
                <c:pt idx="1089">
                  <c:v>23.925809</c:v>
                </c:pt>
                <c:pt idx="1090">
                  <c:v>23.612498</c:v>
                </c:pt>
                <c:pt idx="1091">
                  <c:v>23.420664</c:v>
                </c:pt>
                <c:pt idx="1092">
                  <c:v>23.151897</c:v>
                </c:pt>
                <c:pt idx="1093">
                  <c:v>22.857467</c:v>
                </c:pt>
                <c:pt idx="1094">
                  <c:v>22.68639</c:v>
                </c:pt>
                <c:pt idx="1095">
                  <c:v>22.38605</c:v>
                </c:pt>
                <c:pt idx="1096">
                  <c:v>22.181484</c:v>
                </c:pt>
                <c:pt idx="1097">
                  <c:v>21.975406</c:v>
                </c:pt>
                <c:pt idx="1098">
                  <c:v>21.779095</c:v>
                </c:pt>
                <c:pt idx="1099">
                  <c:v>21.579268</c:v>
                </c:pt>
                <c:pt idx="1100">
                  <c:v>21.400521</c:v>
                </c:pt>
                <c:pt idx="1101">
                  <c:v>21.152666</c:v>
                </c:pt>
                <c:pt idx="1102">
                  <c:v>20.989398</c:v>
                </c:pt>
                <c:pt idx="1103">
                  <c:v>20.811742</c:v>
                </c:pt>
                <c:pt idx="1104">
                  <c:v>20.704993</c:v>
                </c:pt>
                <c:pt idx="1105">
                  <c:v>20.54623</c:v>
                </c:pt>
                <c:pt idx="1106">
                  <c:v>20.407023</c:v>
                </c:pt>
                <c:pt idx="1107">
                  <c:v>20.276382</c:v>
                </c:pt>
                <c:pt idx="1108">
                  <c:v>20.081229</c:v>
                </c:pt>
                <c:pt idx="1109">
                  <c:v>19.970216</c:v>
                </c:pt>
                <c:pt idx="1110">
                  <c:v>19.816136</c:v>
                </c:pt>
                <c:pt idx="1111">
                  <c:v>19.704722</c:v>
                </c:pt>
                <c:pt idx="1112">
                  <c:v>19.553521</c:v>
                </c:pt>
                <c:pt idx="1113">
                  <c:v>19.433064</c:v>
                </c:pt>
                <c:pt idx="1114">
                  <c:v>19.322903</c:v>
                </c:pt>
                <c:pt idx="1115">
                  <c:v>19.217826</c:v>
                </c:pt>
                <c:pt idx="1116">
                  <c:v>19.182675</c:v>
                </c:pt>
                <c:pt idx="1117">
                  <c:v>19.059088</c:v>
                </c:pt>
                <c:pt idx="1118">
                  <c:v>18.923986</c:v>
                </c:pt>
                <c:pt idx="1119">
                  <c:v>18.80586</c:v>
                </c:pt>
                <c:pt idx="1120">
                  <c:v>18.744027</c:v>
                </c:pt>
                <c:pt idx="1121">
                  <c:v>18.608007</c:v>
                </c:pt>
                <c:pt idx="1122">
                  <c:v>18.517239</c:v>
                </c:pt>
                <c:pt idx="1123">
                  <c:v>18.40788</c:v>
                </c:pt>
                <c:pt idx="1124">
                  <c:v>18.364048</c:v>
                </c:pt>
                <c:pt idx="1125">
                  <c:v>18.308755</c:v>
                </c:pt>
                <c:pt idx="1126">
                  <c:v>18.19791</c:v>
                </c:pt>
                <c:pt idx="1127">
                  <c:v>18.041512</c:v>
                </c:pt>
                <c:pt idx="1128">
                  <c:v>18.06483</c:v>
                </c:pt>
                <c:pt idx="1129">
                  <c:v>18.023406</c:v>
                </c:pt>
                <c:pt idx="1130">
                  <c:v>17.938537</c:v>
                </c:pt>
                <c:pt idx="1131">
                  <c:v>17.771371</c:v>
                </c:pt>
                <c:pt idx="1132">
                  <c:v>17.750067</c:v>
                </c:pt>
                <c:pt idx="1133">
                  <c:v>17.668482</c:v>
                </c:pt>
                <c:pt idx="1134">
                  <c:v>17.649713</c:v>
                </c:pt>
                <c:pt idx="1135">
                  <c:v>17.620161</c:v>
                </c:pt>
                <c:pt idx="1136">
                  <c:v>17.619138</c:v>
                </c:pt>
                <c:pt idx="1137">
                  <c:v>17.520766</c:v>
                </c:pt>
                <c:pt idx="1138">
                  <c:v>17.432406</c:v>
                </c:pt>
                <c:pt idx="1139">
                  <c:v>17.399856</c:v>
                </c:pt>
                <c:pt idx="1140">
                  <c:v>17.259146</c:v>
                </c:pt>
                <c:pt idx="1141">
                  <c:v>17.227219</c:v>
                </c:pt>
                <c:pt idx="1142">
                  <c:v>17.173311</c:v>
                </c:pt>
                <c:pt idx="1143">
                  <c:v>17.186026</c:v>
                </c:pt>
                <c:pt idx="1144">
                  <c:v>17.033625</c:v>
                </c:pt>
                <c:pt idx="1145">
                  <c:v>17.000593</c:v>
                </c:pt>
                <c:pt idx="1146">
                  <c:v>16.993345</c:v>
                </c:pt>
                <c:pt idx="1147">
                  <c:v>16.934586</c:v>
                </c:pt>
                <c:pt idx="1148">
                  <c:v>16.907664</c:v>
                </c:pt>
                <c:pt idx="1149">
                  <c:v>16.82287</c:v>
                </c:pt>
                <c:pt idx="1150">
                  <c:v>16.795324</c:v>
                </c:pt>
                <c:pt idx="1151">
                  <c:v>16.749685</c:v>
                </c:pt>
                <c:pt idx="1152">
                  <c:v>16.738447</c:v>
                </c:pt>
                <c:pt idx="1153">
                  <c:v>16.725475</c:v>
                </c:pt>
                <c:pt idx="1154">
                  <c:v>16.642042</c:v>
                </c:pt>
                <c:pt idx="1155">
                  <c:v>16.61085</c:v>
                </c:pt>
                <c:pt idx="1156">
                  <c:v>16.546273</c:v>
                </c:pt>
                <c:pt idx="1157">
                  <c:v>16.476784</c:v>
                </c:pt>
                <c:pt idx="1158">
                  <c:v>16.390881</c:v>
                </c:pt>
                <c:pt idx="1159">
                  <c:v>16.41515</c:v>
                </c:pt>
                <c:pt idx="1160">
                  <c:v>16.41375</c:v>
                </c:pt>
                <c:pt idx="1161">
                  <c:v>16.403067</c:v>
                </c:pt>
                <c:pt idx="1162">
                  <c:v>16.36322</c:v>
                </c:pt>
                <c:pt idx="1163">
                  <c:v>16.334777</c:v>
                </c:pt>
                <c:pt idx="1164">
                  <c:v>16.255292</c:v>
                </c:pt>
                <c:pt idx="1165">
                  <c:v>16.175665</c:v>
                </c:pt>
                <c:pt idx="1166">
                  <c:v>16.116121</c:v>
                </c:pt>
                <c:pt idx="1167">
                  <c:v>16.11117</c:v>
                </c:pt>
                <c:pt idx="1168">
                  <c:v>16.074652</c:v>
                </c:pt>
                <c:pt idx="1169">
                  <c:v>16.046809</c:v>
                </c:pt>
                <c:pt idx="1170">
                  <c:v>16.005419</c:v>
                </c:pt>
                <c:pt idx="1171">
                  <c:v>16.039988</c:v>
                </c:pt>
                <c:pt idx="1172">
                  <c:v>16.027648</c:v>
                </c:pt>
                <c:pt idx="1173">
                  <c:v>15.984559</c:v>
                </c:pt>
                <c:pt idx="1174">
                  <c:v>15.917412</c:v>
                </c:pt>
                <c:pt idx="1175">
                  <c:v>15.909874</c:v>
                </c:pt>
                <c:pt idx="1176">
                  <c:v>15.841902</c:v>
                </c:pt>
                <c:pt idx="1177">
                  <c:v>15.873804</c:v>
                </c:pt>
                <c:pt idx="1178">
                  <c:v>15.842004</c:v>
                </c:pt>
                <c:pt idx="1179">
                  <c:v>15.818183</c:v>
                </c:pt>
                <c:pt idx="1180">
                  <c:v>15.815183</c:v>
                </c:pt>
                <c:pt idx="1181">
                  <c:v>15.692487</c:v>
                </c:pt>
                <c:pt idx="1182">
                  <c:v>15.685244</c:v>
                </c:pt>
                <c:pt idx="1183">
                  <c:v>15.68335</c:v>
                </c:pt>
                <c:pt idx="1184">
                  <c:v>15.673464</c:v>
                </c:pt>
                <c:pt idx="1185">
                  <c:v>15.618665</c:v>
                </c:pt>
                <c:pt idx="1186">
                  <c:v>15.644859</c:v>
                </c:pt>
                <c:pt idx="1187">
                  <c:v>15.67461</c:v>
                </c:pt>
                <c:pt idx="1188">
                  <c:v>15.686717</c:v>
                </c:pt>
                <c:pt idx="1189">
                  <c:v>15.660005</c:v>
                </c:pt>
                <c:pt idx="1190">
                  <c:v>15.649892</c:v>
                </c:pt>
                <c:pt idx="1191">
                  <c:v>15.631733</c:v>
                </c:pt>
                <c:pt idx="1192">
                  <c:v>15.621882</c:v>
                </c:pt>
                <c:pt idx="1193">
                  <c:v>15.632028</c:v>
                </c:pt>
                <c:pt idx="1194">
                  <c:v>15.618426</c:v>
                </c:pt>
                <c:pt idx="1195">
                  <c:v>15.607579</c:v>
                </c:pt>
                <c:pt idx="1196">
                  <c:v>15.613017</c:v>
                </c:pt>
                <c:pt idx="1197">
                  <c:v>15.646158</c:v>
                </c:pt>
                <c:pt idx="1198">
                  <c:v>15.631794</c:v>
                </c:pt>
                <c:pt idx="1199">
                  <c:v>15.689233</c:v>
                </c:pt>
                <c:pt idx="1200">
                  <c:v>15.6874</c:v>
                </c:pt>
                <c:pt idx="1201">
                  <c:v>15.674968</c:v>
                </c:pt>
                <c:pt idx="1202">
                  <c:v>15.66933</c:v>
                </c:pt>
                <c:pt idx="1203">
                  <c:v>15.683124</c:v>
                </c:pt>
                <c:pt idx="1204">
                  <c:v>15.689398</c:v>
                </c:pt>
                <c:pt idx="1205">
                  <c:v>15.66593</c:v>
                </c:pt>
                <c:pt idx="1206">
                  <c:v>15.699667</c:v>
                </c:pt>
                <c:pt idx="1207">
                  <c:v>15.662214</c:v>
                </c:pt>
                <c:pt idx="1208">
                  <c:v>15.616978</c:v>
                </c:pt>
                <c:pt idx="1209">
                  <c:v>15.640006</c:v>
                </c:pt>
                <c:pt idx="1210">
                  <c:v>15.570343</c:v>
                </c:pt>
                <c:pt idx="1211">
                  <c:v>15.607047</c:v>
                </c:pt>
                <c:pt idx="1212">
                  <c:v>15.603663</c:v>
                </c:pt>
                <c:pt idx="1213">
                  <c:v>15.581306</c:v>
                </c:pt>
                <c:pt idx="1214">
                  <c:v>15.561612</c:v>
                </c:pt>
                <c:pt idx="1215">
                  <c:v>15.554494</c:v>
                </c:pt>
                <c:pt idx="1216">
                  <c:v>15.454305</c:v>
                </c:pt>
                <c:pt idx="1217">
                  <c:v>15.460691</c:v>
                </c:pt>
                <c:pt idx="1218">
                  <c:v>15.435274</c:v>
                </c:pt>
                <c:pt idx="1219">
                  <c:v>15.399365</c:v>
                </c:pt>
                <c:pt idx="1220">
                  <c:v>15.372201</c:v>
                </c:pt>
                <c:pt idx="1221">
                  <c:v>15.34863</c:v>
                </c:pt>
                <c:pt idx="1222">
                  <c:v>15.328396</c:v>
                </c:pt>
                <c:pt idx="1223">
                  <c:v>15.263207</c:v>
                </c:pt>
                <c:pt idx="1224">
                  <c:v>15.253732</c:v>
                </c:pt>
                <c:pt idx="1225">
                  <c:v>15.231302</c:v>
                </c:pt>
                <c:pt idx="1226">
                  <c:v>15.255449</c:v>
                </c:pt>
                <c:pt idx="1227">
                  <c:v>15.185425</c:v>
                </c:pt>
                <c:pt idx="1228">
                  <c:v>15.201537</c:v>
                </c:pt>
                <c:pt idx="1229">
                  <c:v>15.126932</c:v>
                </c:pt>
                <c:pt idx="1230">
                  <c:v>15.157381</c:v>
                </c:pt>
                <c:pt idx="1231">
                  <c:v>15.117364</c:v>
                </c:pt>
                <c:pt idx="1232">
                  <c:v>15.113869</c:v>
                </c:pt>
                <c:pt idx="1233">
                  <c:v>15.104457</c:v>
                </c:pt>
                <c:pt idx="1234">
                  <c:v>15.070787</c:v>
                </c:pt>
                <c:pt idx="1235">
                  <c:v>15.004748</c:v>
                </c:pt>
                <c:pt idx="1236">
                  <c:v>15.051267</c:v>
                </c:pt>
                <c:pt idx="1237">
                  <c:v>15.037245</c:v>
                </c:pt>
                <c:pt idx="1238">
                  <c:v>15.032621</c:v>
                </c:pt>
                <c:pt idx="1239">
                  <c:v>14.987581</c:v>
                </c:pt>
                <c:pt idx="1240">
                  <c:v>14.971267</c:v>
                </c:pt>
                <c:pt idx="1241">
                  <c:v>14.974169</c:v>
                </c:pt>
                <c:pt idx="1242">
                  <c:v>14.850532</c:v>
                </c:pt>
                <c:pt idx="1243">
                  <c:v>14.852941</c:v>
                </c:pt>
                <c:pt idx="1244">
                  <c:v>14.845652</c:v>
                </c:pt>
                <c:pt idx="1245">
                  <c:v>14.842343</c:v>
                </c:pt>
                <c:pt idx="1246">
                  <c:v>14.840933</c:v>
                </c:pt>
                <c:pt idx="1247">
                  <c:v>14.813082</c:v>
                </c:pt>
                <c:pt idx="1248">
                  <c:v>14.705643</c:v>
                </c:pt>
                <c:pt idx="1249">
                  <c:v>14.715759</c:v>
                </c:pt>
                <c:pt idx="1250">
                  <c:v>14.720346</c:v>
                </c:pt>
                <c:pt idx="1251">
                  <c:v>14.656644</c:v>
                </c:pt>
                <c:pt idx="1252">
                  <c:v>14.61127</c:v>
                </c:pt>
                <c:pt idx="1253">
                  <c:v>14.619571</c:v>
                </c:pt>
                <c:pt idx="1254">
                  <c:v>14.526141</c:v>
                </c:pt>
                <c:pt idx="1255">
                  <c:v>14.547654</c:v>
                </c:pt>
                <c:pt idx="1256">
                  <c:v>14.496471</c:v>
                </c:pt>
                <c:pt idx="1257">
                  <c:v>14.459568</c:v>
                </c:pt>
                <c:pt idx="1258">
                  <c:v>14.495008</c:v>
                </c:pt>
                <c:pt idx="1259">
                  <c:v>14.455785</c:v>
                </c:pt>
                <c:pt idx="1260">
                  <c:v>14.476482</c:v>
                </c:pt>
                <c:pt idx="1261">
                  <c:v>14.495028</c:v>
                </c:pt>
                <c:pt idx="1262">
                  <c:v>14.460475</c:v>
                </c:pt>
                <c:pt idx="1263">
                  <c:v>14.472554</c:v>
                </c:pt>
                <c:pt idx="1264">
                  <c:v>14.486717</c:v>
                </c:pt>
                <c:pt idx="1265">
                  <c:v>14.45935</c:v>
                </c:pt>
                <c:pt idx="1266">
                  <c:v>14.483274</c:v>
                </c:pt>
                <c:pt idx="1267">
                  <c:v>14.493908</c:v>
                </c:pt>
                <c:pt idx="1268">
                  <c:v>14.535174</c:v>
                </c:pt>
                <c:pt idx="1269">
                  <c:v>14.537771</c:v>
                </c:pt>
                <c:pt idx="1270">
                  <c:v>14.583829</c:v>
                </c:pt>
                <c:pt idx="1271">
                  <c:v>14.56669</c:v>
                </c:pt>
                <c:pt idx="1272">
                  <c:v>14.688261</c:v>
                </c:pt>
                <c:pt idx="1273">
                  <c:v>14.701023</c:v>
                </c:pt>
                <c:pt idx="1274">
                  <c:v>14.717036</c:v>
                </c:pt>
                <c:pt idx="1275">
                  <c:v>14.707234</c:v>
                </c:pt>
                <c:pt idx="1276">
                  <c:v>14.726955</c:v>
                </c:pt>
                <c:pt idx="1277">
                  <c:v>14.78888</c:v>
                </c:pt>
                <c:pt idx="1278">
                  <c:v>14.826095</c:v>
                </c:pt>
                <c:pt idx="1279">
                  <c:v>14.837447</c:v>
                </c:pt>
                <c:pt idx="1280">
                  <c:v>14.825578</c:v>
                </c:pt>
                <c:pt idx="1281">
                  <c:v>14.869989</c:v>
                </c:pt>
                <c:pt idx="1282">
                  <c:v>14.838204</c:v>
                </c:pt>
                <c:pt idx="1283">
                  <c:v>14.871272</c:v>
                </c:pt>
                <c:pt idx="1284">
                  <c:v>14.910617</c:v>
                </c:pt>
                <c:pt idx="1285">
                  <c:v>14.880796</c:v>
                </c:pt>
                <c:pt idx="1286">
                  <c:v>14.893868</c:v>
                </c:pt>
                <c:pt idx="1287">
                  <c:v>14.873157</c:v>
                </c:pt>
                <c:pt idx="1288">
                  <c:v>14.910626</c:v>
                </c:pt>
                <c:pt idx="1289">
                  <c:v>14.852582</c:v>
                </c:pt>
                <c:pt idx="1290">
                  <c:v>14.915626</c:v>
                </c:pt>
                <c:pt idx="1291">
                  <c:v>14.917196</c:v>
                </c:pt>
                <c:pt idx="1292">
                  <c:v>14.894114</c:v>
                </c:pt>
                <c:pt idx="1293">
                  <c:v>14.874274</c:v>
                </c:pt>
                <c:pt idx="1294">
                  <c:v>14.927055</c:v>
                </c:pt>
                <c:pt idx="1295">
                  <c:v>14.885529</c:v>
                </c:pt>
                <c:pt idx="1296">
                  <c:v>14.883754</c:v>
                </c:pt>
                <c:pt idx="1297">
                  <c:v>14.912855</c:v>
                </c:pt>
                <c:pt idx="1298">
                  <c:v>14.840993</c:v>
                </c:pt>
                <c:pt idx="1299">
                  <c:v>14.873325</c:v>
                </c:pt>
                <c:pt idx="1300">
                  <c:v>14.852688</c:v>
                </c:pt>
                <c:pt idx="1301">
                  <c:v>14.838405</c:v>
                </c:pt>
                <c:pt idx="1302">
                  <c:v>14.839926</c:v>
                </c:pt>
                <c:pt idx="1303">
                  <c:v>14.852785</c:v>
                </c:pt>
                <c:pt idx="1304">
                  <c:v>14.816061</c:v>
                </c:pt>
                <c:pt idx="1305">
                  <c:v>14.758043</c:v>
                </c:pt>
                <c:pt idx="1306">
                  <c:v>14.696767</c:v>
                </c:pt>
                <c:pt idx="1307">
                  <c:v>14.730435</c:v>
                </c:pt>
                <c:pt idx="1308">
                  <c:v>14.705499</c:v>
                </c:pt>
                <c:pt idx="1309">
                  <c:v>14.603452</c:v>
                </c:pt>
                <c:pt idx="1310">
                  <c:v>14.498564</c:v>
                </c:pt>
                <c:pt idx="1311">
                  <c:v>14.523551</c:v>
                </c:pt>
                <c:pt idx="1312">
                  <c:v>14.487445</c:v>
                </c:pt>
                <c:pt idx="1313">
                  <c:v>14.511135</c:v>
                </c:pt>
                <c:pt idx="1314">
                  <c:v>14.443727</c:v>
                </c:pt>
                <c:pt idx="1315">
                  <c:v>14.389893</c:v>
                </c:pt>
                <c:pt idx="1316">
                  <c:v>14.279328</c:v>
                </c:pt>
                <c:pt idx="1317">
                  <c:v>14.307041</c:v>
                </c:pt>
                <c:pt idx="1318">
                  <c:v>14.229518</c:v>
                </c:pt>
                <c:pt idx="1319">
                  <c:v>14.170234</c:v>
                </c:pt>
                <c:pt idx="1320">
                  <c:v>14.132879</c:v>
                </c:pt>
                <c:pt idx="1321">
                  <c:v>14.107674</c:v>
                </c:pt>
                <c:pt idx="1322">
                  <c:v>14.119708</c:v>
                </c:pt>
                <c:pt idx="1323">
                  <c:v>14.072419</c:v>
                </c:pt>
                <c:pt idx="1324">
                  <c:v>13.968472</c:v>
                </c:pt>
                <c:pt idx="1325">
                  <c:v>13.964121</c:v>
                </c:pt>
                <c:pt idx="1326">
                  <c:v>13.872062</c:v>
                </c:pt>
                <c:pt idx="1327">
                  <c:v>13.827106</c:v>
                </c:pt>
                <c:pt idx="1328">
                  <c:v>13.774134</c:v>
                </c:pt>
                <c:pt idx="1329">
                  <c:v>13.787069</c:v>
                </c:pt>
                <c:pt idx="1330">
                  <c:v>13.733599</c:v>
                </c:pt>
                <c:pt idx="1331">
                  <c:v>13.676476</c:v>
                </c:pt>
                <c:pt idx="1332">
                  <c:v>13.668136</c:v>
                </c:pt>
                <c:pt idx="1333">
                  <c:v>13.648675</c:v>
                </c:pt>
                <c:pt idx="1334">
                  <c:v>13.620594</c:v>
                </c:pt>
                <c:pt idx="1335">
                  <c:v>13.613447</c:v>
                </c:pt>
                <c:pt idx="1336">
                  <c:v>13.66198</c:v>
                </c:pt>
                <c:pt idx="1337">
                  <c:v>13.539429</c:v>
                </c:pt>
                <c:pt idx="1338">
                  <c:v>13.53571</c:v>
                </c:pt>
                <c:pt idx="1339">
                  <c:v>13.494776</c:v>
                </c:pt>
                <c:pt idx="1340">
                  <c:v>13.422165</c:v>
                </c:pt>
                <c:pt idx="1341">
                  <c:v>13.442479</c:v>
                </c:pt>
                <c:pt idx="1342">
                  <c:v>13.358263</c:v>
                </c:pt>
                <c:pt idx="1343">
                  <c:v>13.406106</c:v>
                </c:pt>
                <c:pt idx="1344">
                  <c:v>13.363347</c:v>
                </c:pt>
                <c:pt idx="1345">
                  <c:v>13.336025</c:v>
                </c:pt>
                <c:pt idx="1346">
                  <c:v>13.327783</c:v>
                </c:pt>
                <c:pt idx="1347">
                  <c:v>13.283489</c:v>
                </c:pt>
                <c:pt idx="1348">
                  <c:v>13.242191</c:v>
                </c:pt>
                <c:pt idx="1349">
                  <c:v>13.252471</c:v>
                </c:pt>
                <c:pt idx="1350">
                  <c:v>13.172384</c:v>
                </c:pt>
                <c:pt idx="1351">
                  <c:v>13.172215</c:v>
                </c:pt>
                <c:pt idx="1352">
                  <c:v>13.168898</c:v>
                </c:pt>
                <c:pt idx="1353">
                  <c:v>13.145428</c:v>
                </c:pt>
                <c:pt idx="1354">
                  <c:v>13.083354</c:v>
                </c:pt>
                <c:pt idx="1355">
                  <c:v>13.081723</c:v>
                </c:pt>
                <c:pt idx="1356">
                  <c:v>13.073844</c:v>
                </c:pt>
                <c:pt idx="1357">
                  <c:v>12.922621</c:v>
                </c:pt>
                <c:pt idx="1358">
                  <c:v>12.968991</c:v>
                </c:pt>
                <c:pt idx="1359">
                  <c:v>13.007103</c:v>
                </c:pt>
                <c:pt idx="1360">
                  <c:v>12.872825</c:v>
                </c:pt>
                <c:pt idx="1361">
                  <c:v>12.907186</c:v>
                </c:pt>
                <c:pt idx="1362">
                  <c:v>12.90071</c:v>
                </c:pt>
                <c:pt idx="1363">
                  <c:v>12.890737</c:v>
                </c:pt>
                <c:pt idx="1364">
                  <c:v>12.872744</c:v>
                </c:pt>
                <c:pt idx="1365">
                  <c:v>12.836017</c:v>
                </c:pt>
                <c:pt idx="1366">
                  <c:v>12.836982</c:v>
                </c:pt>
                <c:pt idx="1367">
                  <c:v>12.866493</c:v>
                </c:pt>
                <c:pt idx="1368">
                  <c:v>12.861474</c:v>
                </c:pt>
                <c:pt idx="1369">
                  <c:v>12.864537</c:v>
                </c:pt>
                <c:pt idx="1370">
                  <c:v>12.820016</c:v>
                </c:pt>
                <c:pt idx="1371">
                  <c:v>12.750583</c:v>
                </c:pt>
                <c:pt idx="1372">
                  <c:v>12.730117</c:v>
                </c:pt>
                <c:pt idx="1373">
                  <c:v>12.732384</c:v>
                </c:pt>
                <c:pt idx="1374">
                  <c:v>12.691272</c:v>
                </c:pt>
                <c:pt idx="1375">
                  <c:v>12.652205</c:v>
                </c:pt>
                <c:pt idx="1376">
                  <c:v>12.65039</c:v>
                </c:pt>
                <c:pt idx="1377">
                  <c:v>12.617389</c:v>
                </c:pt>
                <c:pt idx="1378">
                  <c:v>12.625193</c:v>
                </c:pt>
                <c:pt idx="1379">
                  <c:v>12.601445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Hoja1!$E$1</c:f>
              <c:strCache>
                <c:ptCount val="1"/>
                <c:pt idx="0">
                  <c:v>Temp. 2 (°C)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Hoja1!$E$2:$E$42406</c:f>
              <c:numCache>
                <c:formatCode>0.00</c:formatCode>
                <c:ptCount val="42405"/>
                <c:pt idx="0">
                  <c:v>14.113083</c:v>
                </c:pt>
                <c:pt idx="1">
                  <c:v>14.09284</c:v>
                </c:pt>
                <c:pt idx="2">
                  <c:v>14.119719</c:v>
                </c:pt>
                <c:pt idx="3">
                  <c:v>14.14359</c:v>
                </c:pt>
                <c:pt idx="4">
                  <c:v>14.13775</c:v>
                </c:pt>
                <c:pt idx="5">
                  <c:v>14.119148</c:v>
                </c:pt>
                <c:pt idx="6">
                  <c:v>14.143319</c:v>
                </c:pt>
                <c:pt idx="7">
                  <c:v>14.112508</c:v>
                </c:pt>
                <c:pt idx="8">
                  <c:v>14.113817</c:v>
                </c:pt>
                <c:pt idx="9">
                  <c:v>14.107053</c:v>
                </c:pt>
                <c:pt idx="10">
                  <c:v>14.123397</c:v>
                </c:pt>
                <c:pt idx="11">
                  <c:v>14.132367</c:v>
                </c:pt>
                <c:pt idx="12">
                  <c:v>14.057171</c:v>
                </c:pt>
                <c:pt idx="13">
                  <c:v>14.099922</c:v>
                </c:pt>
                <c:pt idx="14">
                  <c:v>14.100671</c:v>
                </c:pt>
                <c:pt idx="15">
                  <c:v>14.09803</c:v>
                </c:pt>
                <c:pt idx="16">
                  <c:v>14.078781</c:v>
                </c:pt>
                <c:pt idx="17">
                  <c:v>14.071267</c:v>
                </c:pt>
                <c:pt idx="18">
                  <c:v>14.053449</c:v>
                </c:pt>
                <c:pt idx="19">
                  <c:v>14.037201</c:v>
                </c:pt>
                <c:pt idx="20">
                  <c:v>14.025088</c:v>
                </c:pt>
                <c:pt idx="21">
                  <c:v>13.986754</c:v>
                </c:pt>
                <c:pt idx="22">
                  <c:v>13.977047</c:v>
                </c:pt>
                <c:pt idx="23">
                  <c:v>13.99327</c:v>
                </c:pt>
                <c:pt idx="24">
                  <c:v>13.974493</c:v>
                </c:pt>
                <c:pt idx="25">
                  <c:v>13.96911</c:v>
                </c:pt>
                <c:pt idx="26">
                  <c:v>13.975893</c:v>
                </c:pt>
                <c:pt idx="27">
                  <c:v>13.913735</c:v>
                </c:pt>
                <c:pt idx="28">
                  <c:v>13.858837</c:v>
                </c:pt>
                <c:pt idx="29">
                  <c:v>13.816081</c:v>
                </c:pt>
                <c:pt idx="30">
                  <c:v>13.849136</c:v>
                </c:pt>
                <c:pt idx="31">
                  <c:v>13.856655</c:v>
                </c:pt>
                <c:pt idx="32">
                  <c:v>13.812489</c:v>
                </c:pt>
                <c:pt idx="33">
                  <c:v>13.806054</c:v>
                </c:pt>
                <c:pt idx="34">
                  <c:v>13.779719</c:v>
                </c:pt>
                <c:pt idx="35">
                  <c:v>13.7156</c:v>
                </c:pt>
                <c:pt idx="36">
                  <c:v>13.757223</c:v>
                </c:pt>
                <c:pt idx="37">
                  <c:v>13.707765</c:v>
                </c:pt>
                <c:pt idx="38">
                  <c:v>13.691009</c:v>
                </c:pt>
                <c:pt idx="39">
                  <c:v>13.715897</c:v>
                </c:pt>
                <c:pt idx="40">
                  <c:v>13.663576</c:v>
                </c:pt>
                <c:pt idx="41">
                  <c:v>13.699347</c:v>
                </c:pt>
                <c:pt idx="42">
                  <c:v>13.680184</c:v>
                </c:pt>
                <c:pt idx="43">
                  <c:v>13.634802</c:v>
                </c:pt>
                <c:pt idx="44">
                  <c:v>13.615229</c:v>
                </c:pt>
                <c:pt idx="45">
                  <c:v>13.61534</c:v>
                </c:pt>
                <c:pt idx="46">
                  <c:v>13.557462</c:v>
                </c:pt>
                <c:pt idx="47">
                  <c:v>13.557803</c:v>
                </c:pt>
                <c:pt idx="48">
                  <c:v>13.545181</c:v>
                </c:pt>
                <c:pt idx="49">
                  <c:v>13.54364</c:v>
                </c:pt>
                <c:pt idx="50">
                  <c:v>13.516363</c:v>
                </c:pt>
                <c:pt idx="51">
                  <c:v>13.465707</c:v>
                </c:pt>
                <c:pt idx="52">
                  <c:v>13.479059</c:v>
                </c:pt>
                <c:pt idx="53">
                  <c:v>13.509345</c:v>
                </c:pt>
                <c:pt idx="54">
                  <c:v>13.461443</c:v>
                </c:pt>
                <c:pt idx="55">
                  <c:v>13.451562</c:v>
                </c:pt>
                <c:pt idx="56">
                  <c:v>13.407686</c:v>
                </c:pt>
                <c:pt idx="57">
                  <c:v>13.380547</c:v>
                </c:pt>
                <c:pt idx="58">
                  <c:v>13.388414</c:v>
                </c:pt>
                <c:pt idx="59">
                  <c:v>13.363828</c:v>
                </c:pt>
                <c:pt idx="60">
                  <c:v>13.387352</c:v>
                </c:pt>
                <c:pt idx="61">
                  <c:v>13.414471</c:v>
                </c:pt>
                <c:pt idx="62">
                  <c:v>13.387212</c:v>
                </c:pt>
                <c:pt idx="63">
                  <c:v>13.348102</c:v>
                </c:pt>
                <c:pt idx="64">
                  <c:v>13.366752</c:v>
                </c:pt>
                <c:pt idx="65">
                  <c:v>13.372379</c:v>
                </c:pt>
                <c:pt idx="66">
                  <c:v>13.364994</c:v>
                </c:pt>
                <c:pt idx="67">
                  <c:v>13.344422</c:v>
                </c:pt>
                <c:pt idx="68">
                  <c:v>13.383461</c:v>
                </c:pt>
                <c:pt idx="69">
                  <c:v>13.382991</c:v>
                </c:pt>
                <c:pt idx="70">
                  <c:v>13.370263</c:v>
                </c:pt>
                <c:pt idx="71">
                  <c:v>13.37344</c:v>
                </c:pt>
                <c:pt idx="72">
                  <c:v>13.425219</c:v>
                </c:pt>
                <c:pt idx="73">
                  <c:v>13.402163</c:v>
                </c:pt>
                <c:pt idx="74">
                  <c:v>13.411152</c:v>
                </c:pt>
                <c:pt idx="75">
                  <c:v>13.415784</c:v>
                </c:pt>
                <c:pt idx="76">
                  <c:v>13.496397</c:v>
                </c:pt>
                <c:pt idx="77">
                  <c:v>13.412818</c:v>
                </c:pt>
                <c:pt idx="78">
                  <c:v>13.463959</c:v>
                </c:pt>
                <c:pt idx="79">
                  <c:v>13.424452</c:v>
                </c:pt>
                <c:pt idx="80">
                  <c:v>13.422531</c:v>
                </c:pt>
                <c:pt idx="81">
                  <c:v>13.409929</c:v>
                </c:pt>
                <c:pt idx="82">
                  <c:v>13.359619</c:v>
                </c:pt>
                <c:pt idx="83">
                  <c:v>13.420359</c:v>
                </c:pt>
                <c:pt idx="84">
                  <c:v>13.373945</c:v>
                </c:pt>
                <c:pt idx="85">
                  <c:v>13.363842</c:v>
                </c:pt>
                <c:pt idx="86">
                  <c:v>13.324704</c:v>
                </c:pt>
                <c:pt idx="87">
                  <c:v>13.34453</c:v>
                </c:pt>
                <c:pt idx="88">
                  <c:v>13.319807</c:v>
                </c:pt>
                <c:pt idx="89">
                  <c:v>13.351779</c:v>
                </c:pt>
                <c:pt idx="90">
                  <c:v>13.330391</c:v>
                </c:pt>
                <c:pt idx="91">
                  <c:v>13.332538</c:v>
                </c:pt>
                <c:pt idx="92">
                  <c:v>13.357123</c:v>
                </c:pt>
                <c:pt idx="93">
                  <c:v>13.321956</c:v>
                </c:pt>
                <c:pt idx="94">
                  <c:v>13.312929</c:v>
                </c:pt>
                <c:pt idx="95">
                  <c:v>13.312417</c:v>
                </c:pt>
                <c:pt idx="96">
                  <c:v>13.280349</c:v>
                </c:pt>
                <c:pt idx="97">
                  <c:v>13.284589</c:v>
                </c:pt>
                <c:pt idx="98">
                  <c:v>13.260649</c:v>
                </c:pt>
                <c:pt idx="99">
                  <c:v>13.237124</c:v>
                </c:pt>
                <c:pt idx="100">
                  <c:v>13.233326</c:v>
                </c:pt>
                <c:pt idx="101">
                  <c:v>13.206916</c:v>
                </c:pt>
                <c:pt idx="102">
                  <c:v>13.2568</c:v>
                </c:pt>
                <c:pt idx="103">
                  <c:v>13.177363</c:v>
                </c:pt>
                <c:pt idx="104">
                  <c:v>13.11615</c:v>
                </c:pt>
                <c:pt idx="105">
                  <c:v>13.128326</c:v>
                </c:pt>
                <c:pt idx="106">
                  <c:v>13.100601</c:v>
                </c:pt>
                <c:pt idx="107">
                  <c:v>13.127207</c:v>
                </c:pt>
                <c:pt idx="108">
                  <c:v>13.122077</c:v>
                </c:pt>
                <c:pt idx="109">
                  <c:v>13.112558</c:v>
                </c:pt>
                <c:pt idx="110">
                  <c:v>13.055261</c:v>
                </c:pt>
                <c:pt idx="111">
                  <c:v>13.120384</c:v>
                </c:pt>
                <c:pt idx="112">
                  <c:v>13.041558</c:v>
                </c:pt>
                <c:pt idx="113">
                  <c:v>13.081175</c:v>
                </c:pt>
                <c:pt idx="114">
                  <c:v>13.031823</c:v>
                </c:pt>
                <c:pt idx="115">
                  <c:v>12.996812</c:v>
                </c:pt>
                <c:pt idx="116">
                  <c:v>12.977714</c:v>
                </c:pt>
                <c:pt idx="117">
                  <c:v>12.976211</c:v>
                </c:pt>
                <c:pt idx="118">
                  <c:v>12.990022</c:v>
                </c:pt>
                <c:pt idx="119">
                  <c:v>13.000684</c:v>
                </c:pt>
                <c:pt idx="120">
                  <c:v>12.944892</c:v>
                </c:pt>
                <c:pt idx="121">
                  <c:v>12.932876</c:v>
                </c:pt>
                <c:pt idx="122">
                  <c:v>12.908588</c:v>
                </c:pt>
                <c:pt idx="123">
                  <c:v>12.948376</c:v>
                </c:pt>
                <c:pt idx="124">
                  <c:v>12.919192</c:v>
                </c:pt>
                <c:pt idx="125">
                  <c:v>12.960029</c:v>
                </c:pt>
                <c:pt idx="126">
                  <c:v>12.922911</c:v>
                </c:pt>
                <c:pt idx="127">
                  <c:v>12.907284</c:v>
                </c:pt>
                <c:pt idx="128">
                  <c:v>12.942602</c:v>
                </c:pt>
                <c:pt idx="129">
                  <c:v>12.922588</c:v>
                </c:pt>
                <c:pt idx="130">
                  <c:v>12.93259</c:v>
                </c:pt>
                <c:pt idx="131">
                  <c:v>12.934587</c:v>
                </c:pt>
                <c:pt idx="132">
                  <c:v>12.95911</c:v>
                </c:pt>
                <c:pt idx="133">
                  <c:v>12.930668</c:v>
                </c:pt>
                <c:pt idx="134">
                  <c:v>12.891294</c:v>
                </c:pt>
                <c:pt idx="135">
                  <c:v>12.914249</c:v>
                </c:pt>
                <c:pt idx="136">
                  <c:v>12.900176</c:v>
                </c:pt>
                <c:pt idx="137">
                  <c:v>12.925481</c:v>
                </c:pt>
                <c:pt idx="138">
                  <c:v>12.941757</c:v>
                </c:pt>
                <c:pt idx="139">
                  <c:v>12.901302</c:v>
                </c:pt>
                <c:pt idx="140">
                  <c:v>12.942716</c:v>
                </c:pt>
                <c:pt idx="141">
                  <c:v>12.901008</c:v>
                </c:pt>
                <c:pt idx="142">
                  <c:v>12.923862</c:v>
                </c:pt>
                <c:pt idx="143">
                  <c:v>12.919643</c:v>
                </c:pt>
                <c:pt idx="144">
                  <c:v>12.882793</c:v>
                </c:pt>
                <c:pt idx="145">
                  <c:v>12.856622</c:v>
                </c:pt>
                <c:pt idx="146">
                  <c:v>12.881306</c:v>
                </c:pt>
                <c:pt idx="147">
                  <c:v>12.879647</c:v>
                </c:pt>
                <c:pt idx="148">
                  <c:v>12.894376</c:v>
                </c:pt>
                <c:pt idx="149">
                  <c:v>12.871215</c:v>
                </c:pt>
                <c:pt idx="150">
                  <c:v>12.90247</c:v>
                </c:pt>
                <c:pt idx="151">
                  <c:v>12.865965</c:v>
                </c:pt>
                <c:pt idx="152">
                  <c:v>12.855239</c:v>
                </c:pt>
                <c:pt idx="153">
                  <c:v>12.834274</c:v>
                </c:pt>
                <c:pt idx="154">
                  <c:v>12.829657</c:v>
                </c:pt>
                <c:pt idx="155">
                  <c:v>12.830727</c:v>
                </c:pt>
                <c:pt idx="156">
                  <c:v>12.74361</c:v>
                </c:pt>
                <c:pt idx="157">
                  <c:v>12.776872</c:v>
                </c:pt>
                <c:pt idx="158">
                  <c:v>12.726826</c:v>
                </c:pt>
                <c:pt idx="159">
                  <c:v>12.744749</c:v>
                </c:pt>
                <c:pt idx="160">
                  <c:v>12.674272</c:v>
                </c:pt>
                <c:pt idx="161">
                  <c:v>12.677502</c:v>
                </c:pt>
                <c:pt idx="162">
                  <c:v>12.617769</c:v>
                </c:pt>
                <c:pt idx="163">
                  <c:v>12.511502</c:v>
                </c:pt>
                <c:pt idx="164">
                  <c:v>12.545615</c:v>
                </c:pt>
                <c:pt idx="165">
                  <c:v>12.561869</c:v>
                </c:pt>
                <c:pt idx="166">
                  <c:v>12.474443</c:v>
                </c:pt>
                <c:pt idx="167">
                  <c:v>12.460375</c:v>
                </c:pt>
                <c:pt idx="168">
                  <c:v>12.43632</c:v>
                </c:pt>
                <c:pt idx="169">
                  <c:v>12.410733</c:v>
                </c:pt>
                <c:pt idx="170">
                  <c:v>12.32324</c:v>
                </c:pt>
                <c:pt idx="171">
                  <c:v>12.337007</c:v>
                </c:pt>
                <c:pt idx="172">
                  <c:v>12.246139</c:v>
                </c:pt>
                <c:pt idx="173">
                  <c:v>12.176096</c:v>
                </c:pt>
                <c:pt idx="174">
                  <c:v>12.122529</c:v>
                </c:pt>
                <c:pt idx="175">
                  <c:v>12.115008</c:v>
                </c:pt>
                <c:pt idx="176">
                  <c:v>12.032122</c:v>
                </c:pt>
                <c:pt idx="177">
                  <c:v>11.982942</c:v>
                </c:pt>
                <c:pt idx="178">
                  <c:v>11.926359</c:v>
                </c:pt>
                <c:pt idx="179">
                  <c:v>11.86565</c:v>
                </c:pt>
                <c:pt idx="180">
                  <c:v>11.739018</c:v>
                </c:pt>
                <c:pt idx="181">
                  <c:v>11.753067</c:v>
                </c:pt>
                <c:pt idx="182">
                  <c:v>11.661582</c:v>
                </c:pt>
                <c:pt idx="183">
                  <c:v>11.608572</c:v>
                </c:pt>
                <c:pt idx="184">
                  <c:v>11.488957</c:v>
                </c:pt>
                <c:pt idx="185">
                  <c:v>11.445456</c:v>
                </c:pt>
                <c:pt idx="186">
                  <c:v>11.365887</c:v>
                </c:pt>
                <c:pt idx="187">
                  <c:v>11.365859</c:v>
                </c:pt>
                <c:pt idx="188">
                  <c:v>11.300062</c:v>
                </c:pt>
                <c:pt idx="189">
                  <c:v>11.157435</c:v>
                </c:pt>
                <c:pt idx="190">
                  <c:v>11.15519</c:v>
                </c:pt>
                <c:pt idx="191">
                  <c:v>11.053363</c:v>
                </c:pt>
                <c:pt idx="192">
                  <c:v>11.026073</c:v>
                </c:pt>
                <c:pt idx="193">
                  <c:v>10.950601</c:v>
                </c:pt>
                <c:pt idx="194">
                  <c:v>10.900037</c:v>
                </c:pt>
                <c:pt idx="195">
                  <c:v>10.84786</c:v>
                </c:pt>
                <c:pt idx="196">
                  <c:v>10.827389</c:v>
                </c:pt>
                <c:pt idx="197">
                  <c:v>10.741125</c:v>
                </c:pt>
                <c:pt idx="198">
                  <c:v>10.537611</c:v>
                </c:pt>
                <c:pt idx="199">
                  <c:v>10.615865</c:v>
                </c:pt>
                <c:pt idx="200">
                  <c:v>10.597103</c:v>
                </c:pt>
                <c:pt idx="201">
                  <c:v>10.580813</c:v>
                </c:pt>
                <c:pt idx="202">
                  <c:v>10.531738</c:v>
                </c:pt>
                <c:pt idx="203">
                  <c:v>10.403779</c:v>
                </c:pt>
                <c:pt idx="204">
                  <c:v>10.314006</c:v>
                </c:pt>
                <c:pt idx="205">
                  <c:v>10.335501</c:v>
                </c:pt>
                <c:pt idx="206">
                  <c:v>10.216247</c:v>
                </c:pt>
                <c:pt idx="207">
                  <c:v>10.192081</c:v>
                </c:pt>
                <c:pt idx="208">
                  <c:v>10.099149</c:v>
                </c:pt>
                <c:pt idx="209">
                  <c:v>10.04366</c:v>
                </c:pt>
                <c:pt idx="210">
                  <c:v>9.96718</c:v>
                </c:pt>
                <c:pt idx="211">
                  <c:v>9.971671000000001</c:v>
                </c:pt>
                <c:pt idx="212">
                  <c:v>9.8681</c:v>
                </c:pt>
                <c:pt idx="213">
                  <c:v>9.869032</c:v>
                </c:pt>
                <c:pt idx="214">
                  <c:v>9.797375000000001</c:v>
                </c:pt>
                <c:pt idx="215">
                  <c:v>9.787842</c:v>
                </c:pt>
                <c:pt idx="216">
                  <c:v>9.754752</c:v>
                </c:pt>
                <c:pt idx="217">
                  <c:v>9.703861</c:v>
                </c:pt>
                <c:pt idx="218">
                  <c:v>9.611637</c:v>
                </c:pt>
                <c:pt idx="219">
                  <c:v>9.549299</c:v>
                </c:pt>
                <c:pt idx="220">
                  <c:v>9.481246</c:v>
                </c:pt>
                <c:pt idx="221">
                  <c:v>9.452588</c:v>
                </c:pt>
                <c:pt idx="222">
                  <c:v>9.331362</c:v>
                </c:pt>
                <c:pt idx="223">
                  <c:v>9.328465</c:v>
                </c:pt>
                <c:pt idx="224">
                  <c:v>9.269817</c:v>
                </c:pt>
                <c:pt idx="225">
                  <c:v>9.234564000000001</c:v>
                </c:pt>
                <c:pt idx="226">
                  <c:v>9.165152</c:v>
                </c:pt>
                <c:pt idx="227">
                  <c:v>9.127589</c:v>
                </c:pt>
                <c:pt idx="228">
                  <c:v>9.068805</c:v>
                </c:pt>
                <c:pt idx="229">
                  <c:v>9.048531000000001</c:v>
                </c:pt>
                <c:pt idx="230">
                  <c:v>9.003194</c:v>
                </c:pt>
                <c:pt idx="231">
                  <c:v>8.985761</c:v>
                </c:pt>
                <c:pt idx="232">
                  <c:v>8.981999</c:v>
                </c:pt>
                <c:pt idx="233">
                  <c:v>8.954973000000001</c:v>
                </c:pt>
                <c:pt idx="234">
                  <c:v>8.930329</c:v>
                </c:pt>
                <c:pt idx="235">
                  <c:v>8.866913</c:v>
                </c:pt>
                <c:pt idx="236">
                  <c:v>8.778166000000001</c:v>
                </c:pt>
                <c:pt idx="237">
                  <c:v>8.773405</c:v>
                </c:pt>
                <c:pt idx="238">
                  <c:v>8.706094</c:v>
                </c:pt>
                <c:pt idx="239">
                  <c:v>8.635608</c:v>
                </c:pt>
                <c:pt idx="240">
                  <c:v>8.587365</c:v>
                </c:pt>
                <c:pt idx="241">
                  <c:v>8.610645</c:v>
                </c:pt>
                <c:pt idx="242">
                  <c:v>8.464825</c:v>
                </c:pt>
                <c:pt idx="243">
                  <c:v>8.462962</c:v>
                </c:pt>
                <c:pt idx="244">
                  <c:v>8.429299</c:v>
                </c:pt>
                <c:pt idx="245">
                  <c:v>8.372108</c:v>
                </c:pt>
                <c:pt idx="246">
                  <c:v>8.334697</c:v>
                </c:pt>
                <c:pt idx="247">
                  <c:v>8.309125</c:v>
                </c:pt>
                <c:pt idx="248">
                  <c:v>8.304219</c:v>
                </c:pt>
                <c:pt idx="249">
                  <c:v>8.193963</c:v>
                </c:pt>
                <c:pt idx="250">
                  <c:v>8.183221</c:v>
                </c:pt>
                <c:pt idx="251">
                  <c:v>8.16176</c:v>
                </c:pt>
                <c:pt idx="252">
                  <c:v>8.178469</c:v>
                </c:pt>
                <c:pt idx="253">
                  <c:v>8.168441</c:v>
                </c:pt>
                <c:pt idx="254">
                  <c:v>8.107017000000001</c:v>
                </c:pt>
                <c:pt idx="255">
                  <c:v>8.085721</c:v>
                </c:pt>
                <c:pt idx="256">
                  <c:v>8.070151</c:v>
                </c:pt>
                <c:pt idx="257">
                  <c:v>8.005945</c:v>
                </c:pt>
                <c:pt idx="258">
                  <c:v>7.957193</c:v>
                </c:pt>
                <c:pt idx="259">
                  <c:v>7.851871</c:v>
                </c:pt>
                <c:pt idx="260">
                  <c:v>7.832691</c:v>
                </c:pt>
                <c:pt idx="261">
                  <c:v>7.83315</c:v>
                </c:pt>
                <c:pt idx="262">
                  <c:v>7.81941</c:v>
                </c:pt>
                <c:pt idx="263">
                  <c:v>7.796889</c:v>
                </c:pt>
                <c:pt idx="264">
                  <c:v>7.784051</c:v>
                </c:pt>
                <c:pt idx="265">
                  <c:v>7.780703</c:v>
                </c:pt>
                <c:pt idx="266">
                  <c:v>7.804283</c:v>
                </c:pt>
                <c:pt idx="267">
                  <c:v>7.784244</c:v>
                </c:pt>
                <c:pt idx="268">
                  <c:v>7.777602</c:v>
                </c:pt>
                <c:pt idx="269">
                  <c:v>7.722286</c:v>
                </c:pt>
                <c:pt idx="270">
                  <c:v>7.704431</c:v>
                </c:pt>
                <c:pt idx="271">
                  <c:v>7.698292999999999</c:v>
                </c:pt>
                <c:pt idx="272">
                  <c:v>7.741466</c:v>
                </c:pt>
                <c:pt idx="273">
                  <c:v>7.768354</c:v>
                </c:pt>
                <c:pt idx="274">
                  <c:v>7.746365</c:v>
                </c:pt>
                <c:pt idx="275">
                  <c:v>7.808558</c:v>
                </c:pt>
                <c:pt idx="276">
                  <c:v>7.763438</c:v>
                </c:pt>
                <c:pt idx="277">
                  <c:v>7.730585</c:v>
                </c:pt>
                <c:pt idx="278">
                  <c:v>7.733784</c:v>
                </c:pt>
                <c:pt idx="279">
                  <c:v>7.699596</c:v>
                </c:pt>
                <c:pt idx="280">
                  <c:v>7.716457</c:v>
                </c:pt>
                <c:pt idx="281">
                  <c:v>7.692764</c:v>
                </c:pt>
                <c:pt idx="282">
                  <c:v>7.730332</c:v>
                </c:pt>
                <c:pt idx="283">
                  <c:v>7.714509</c:v>
                </c:pt>
                <c:pt idx="284">
                  <c:v>7.747164</c:v>
                </c:pt>
                <c:pt idx="285">
                  <c:v>7.793616</c:v>
                </c:pt>
                <c:pt idx="286">
                  <c:v>7.814891</c:v>
                </c:pt>
                <c:pt idx="287">
                  <c:v>7.814596</c:v>
                </c:pt>
                <c:pt idx="288">
                  <c:v>7.803166</c:v>
                </c:pt>
                <c:pt idx="289">
                  <c:v>7.782682</c:v>
                </c:pt>
                <c:pt idx="290">
                  <c:v>7.805388</c:v>
                </c:pt>
                <c:pt idx="291">
                  <c:v>7.831879</c:v>
                </c:pt>
                <c:pt idx="292">
                  <c:v>7.783924</c:v>
                </c:pt>
                <c:pt idx="293">
                  <c:v>7.786111</c:v>
                </c:pt>
                <c:pt idx="294">
                  <c:v>7.704562</c:v>
                </c:pt>
                <c:pt idx="295">
                  <c:v>7.722094</c:v>
                </c:pt>
                <c:pt idx="296">
                  <c:v>7.691726</c:v>
                </c:pt>
                <c:pt idx="297">
                  <c:v>7.633379</c:v>
                </c:pt>
                <c:pt idx="298">
                  <c:v>7.620998</c:v>
                </c:pt>
                <c:pt idx="299">
                  <c:v>7.59752</c:v>
                </c:pt>
                <c:pt idx="300">
                  <c:v>7.604371</c:v>
                </c:pt>
                <c:pt idx="301">
                  <c:v>7.622295</c:v>
                </c:pt>
                <c:pt idx="302">
                  <c:v>7.628863</c:v>
                </c:pt>
                <c:pt idx="303">
                  <c:v>7.651369</c:v>
                </c:pt>
                <c:pt idx="304">
                  <c:v>7.636786</c:v>
                </c:pt>
                <c:pt idx="305">
                  <c:v>7.605965999999999</c:v>
                </c:pt>
                <c:pt idx="306">
                  <c:v>7.602298</c:v>
                </c:pt>
                <c:pt idx="307">
                  <c:v>7.572563</c:v>
                </c:pt>
                <c:pt idx="308">
                  <c:v>7.591335</c:v>
                </c:pt>
                <c:pt idx="309">
                  <c:v>7.567689</c:v>
                </c:pt>
                <c:pt idx="310">
                  <c:v>7.547114</c:v>
                </c:pt>
                <c:pt idx="311">
                  <c:v>7.518517</c:v>
                </c:pt>
                <c:pt idx="312">
                  <c:v>7.518347</c:v>
                </c:pt>
                <c:pt idx="313">
                  <c:v>7.512517</c:v>
                </c:pt>
                <c:pt idx="314">
                  <c:v>7.52902</c:v>
                </c:pt>
                <c:pt idx="315">
                  <c:v>7.529788</c:v>
                </c:pt>
                <c:pt idx="316">
                  <c:v>7.502315</c:v>
                </c:pt>
                <c:pt idx="317">
                  <c:v>7.509864</c:v>
                </c:pt>
                <c:pt idx="318">
                  <c:v>7.45346</c:v>
                </c:pt>
                <c:pt idx="319">
                  <c:v>7.438201</c:v>
                </c:pt>
                <c:pt idx="320">
                  <c:v>7.404761</c:v>
                </c:pt>
                <c:pt idx="321">
                  <c:v>7.416593</c:v>
                </c:pt>
                <c:pt idx="322">
                  <c:v>7.376168</c:v>
                </c:pt>
                <c:pt idx="323">
                  <c:v>7.415881</c:v>
                </c:pt>
                <c:pt idx="324">
                  <c:v>7.394133</c:v>
                </c:pt>
                <c:pt idx="325">
                  <c:v>7.348601</c:v>
                </c:pt>
                <c:pt idx="326">
                  <c:v>7.321407</c:v>
                </c:pt>
                <c:pt idx="327">
                  <c:v>7.337278</c:v>
                </c:pt>
                <c:pt idx="328">
                  <c:v>7.34251</c:v>
                </c:pt>
                <c:pt idx="329">
                  <c:v>7.369709</c:v>
                </c:pt>
                <c:pt idx="330">
                  <c:v>7.336748</c:v>
                </c:pt>
                <c:pt idx="331">
                  <c:v>7.377126</c:v>
                </c:pt>
                <c:pt idx="332">
                  <c:v>7.350289</c:v>
                </c:pt>
                <c:pt idx="333">
                  <c:v>7.373431</c:v>
                </c:pt>
                <c:pt idx="334">
                  <c:v>7.432794</c:v>
                </c:pt>
                <c:pt idx="335">
                  <c:v>7.405255</c:v>
                </c:pt>
                <c:pt idx="336">
                  <c:v>7.402987</c:v>
                </c:pt>
                <c:pt idx="337">
                  <c:v>7.401796</c:v>
                </c:pt>
                <c:pt idx="338">
                  <c:v>7.419086</c:v>
                </c:pt>
                <c:pt idx="339">
                  <c:v>7.449334</c:v>
                </c:pt>
                <c:pt idx="340">
                  <c:v>7.409941</c:v>
                </c:pt>
                <c:pt idx="341">
                  <c:v>7.436202</c:v>
                </c:pt>
                <c:pt idx="342">
                  <c:v>7.424767</c:v>
                </c:pt>
                <c:pt idx="343">
                  <c:v>7.405132</c:v>
                </c:pt>
                <c:pt idx="344">
                  <c:v>7.421032</c:v>
                </c:pt>
                <c:pt idx="345">
                  <c:v>7.411848</c:v>
                </c:pt>
                <c:pt idx="346">
                  <c:v>7.451</c:v>
                </c:pt>
                <c:pt idx="347">
                  <c:v>7.428555</c:v>
                </c:pt>
                <c:pt idx="348">
                  <c:v>7.384877</c:v>
                </c:pt>
                <c:pt idx="349">
                  <c:v>7.418823</c:v>
                </c:pt>
                <c:pt idx="350">
                  <c:v>7.419205</c:v>
                </c:pt>
                <c:pt idx="351">
                  <c:v>7.408662</c:v>
                </c:pt>
                <c:pt idx="352">
                  <c:v>7.431633</c:v>
                </c:pt>
                <c:pt idx="353">
                  <c:v>7.398854</c:v>
                </c:pt>
                <c:pt idx="354">
                  <c:v>7.449821</c:v>
                </c:pt>
                <c:pt idx="355">
                  <c:v>7.413215</c:v>
                </c:pt>
                <c:pt idx="356">
                  <c:v>7.414089</c:v>
                </c:pt>
                <c:pt idx="357">
                  <c:v>7.41795</c:v>
                </c:pt>
                <c:pt idx="358">
                  <c:v>7.377467</c:v>
                </c:pt>
                <c:pt idx="359">
                  <c:v>7.359727</c:v>
                </c:pt>
                <c:pt idx="360">
                  <c:v>7.356858</c:v>
                </c:pt>
                <c:pt idx="361">
                  <c:v>7.345557</c:v>
                </c:pt>
                <c:pt idx="362">
                  <c:v>7.366113</c:v>
                </c:pt>
                <c:pt idx="363">
                  <c:v>7.311333</c:v>
                </c:pt>
                <c:pt idx="364">
                  <c:v>7.277495</c:v>
                </c:pt>
                <c:pt idx="365">
                  <c:v>7.298579</c:v>
                </c:pt>
                <c:pt idx="366">
                  <c:v>7.265402</c:v>
                </c:pt>
                <c:pt idx="367">
                  <c:v>7.239158</c:v>
                </c:pt>
                <c:pt idx="368">
                  <c:v>7.246419</c:v>
                </c:pt>
                <c:pt idx="369">
                  <c:v>7.239957</c:v>
                </c:pt>
                <c:pt idx="370">
                  <c:v>7.240526</c:v>
                </c:pt>
                <c:pt idx="371">
                  <c:v>7.250877</c:v>
                </c:pt>
                <c:pt idx="372">
                  <c:v>7.241498</c:v>
                </c:pt>
                <c:pt idx="373">
                  <c:v>7.241184</c:v>
                </c:pt>
                <c:pt idx="374">
                  <c:v>7.241066</c:v>
                </c:pt>
                <c:pt idx="375">
                  <c:v>7.237463</c:v>
                </c:pt>
                <c:pt idx="376">
                  <c:v>7.242934</c:v>
                </c:pt>
                <c:pt idx="377">
                  <c:v>7.224696</c:v>
                </c:pt>
                <c:pt idx="378">
                  <c:v>7.215918</c:v>
                </c:pt>
                <c:pt idx="379">
                  <c:v>7.161492</c:v>
                </c:pt>
                <c:pt idx="380">
                  <c:v>7.13678</c:v>
                </c:pt>
                <c:pt idx="381">
                  <c:v>7.1437</c:v>
                </c:pt>
                <c:pt idx="382">
                  <c:v>7.112763</c:v>
                </c:pt>
                <c:pt idx="383">
                  <c:v>7.122367</c:v>
                </c:pt>
                <c:pt idx="384">
                  <c:v>7.13912</c:v>
                </c:pt>
                <c:pt idx="385">
                  <c:v>7.092271</c:v>
                </c:pt>
                <c:pt idx="386">
                  <c:v>7.021811</c:v>
                </c:pt>
                <c:pt idx="387">
                  <c:v>7.033293</c:v>
                </c:pt>
                <c:pt idx="388">
                  <c:v>7.000476</c:v>
                </c:pt>
                <c:pt idx="389">
                  <c:v>7.013416</c:v>
                </c:pt>
                <c:pt idx="390">
                  <c:v>7.048085</c:v>
                </c:pt>
                <c:pt idx="391">
                  <c:v>6.982926</c:v>
                </c:pt>
                <c:pt idx="392">
                  <c:v>7.00443</c:v>
                </c:pt>
                <c:pt idx="393">
                  <c:v>7.04366</c:v>
                </c:pt>
                <c:pt idx="394">
                  <c:v>7.00808</c:v>
                </c:pt>
                <c:pt idx="395">
                  <c:v>7.026177</c:v>
                </c:pt>
                <c:pt idx="396">
                  <c:v>6.981615</c:v>
                </c:pt>
                <c:pt idx="397">
                  <c:v>7.034098</c:v>
                </c:pt>
                <c:pt idx="398">
                  <c:v>7.019958</c:v>
                </c:pt>
                <c:pt idx="399">
                  <c:v>6.990244</c:v>
                </c:pt>
                <c:pt idx="400">
                  <c:v>7.016061</c:v>
                </c:pt>
                <c:pt idx="401">
                  <c:v>7.001108</c:v>
                </c:pt>
                <c:pt idx="402">
                  <c:v>7.002858</c:v>
                </c:pt>
                <c:pt idx="403">
                  <c:v>7.028534</c:v>
                </c:pt>
                <c:pt idx="404">
                  <c:v>7.021265</c:v>
                </c:pt>
                <c:pt idx="405">
                  <c:v>7.022057</c:v>
                </c:pt>
                <c:pt idx="406">
                  <c:v>6.991873</c:v>
                </c:pt>
                <c:pt idx="407">
                  <c:v>7.031391</c:v>
                </c:pt>
                <c:pt idx="408">
                  <c:v>6.991437</c:v>
                </c:pt>
                <c:pt idx="409">
                  <c:v>6.992322</c:v>
                </c:pt>
                <c:pt idx="410">
                  <c:v>7.015121</c:v>
                </c:pt>
                <c:pt idx="411">
                  <c:v>7.109305</c:v>
                </c:pt>
                <c:pt idx="412">
                  <c:v>7.080226</c:v>
                </c:pt>
                <c:pt idx="413">
                  <c:v>7.12529</c:v>
                </c:pt>
                <c:pt idx="414">
                  <c:v>7.128941</c:v>
                </c:pt>
                <c:pt idx="415">
                  <c:v>7.086434</c:v>
                </c:pt>
                <c:pt idx="416">
                  <c:v>7.15429</c:v>
                </c:pt>
                <c:pt idx="417">
                  <c:v>7.12673</c:v>
                </c:pt>
                <c:pt idx="418">
                  <c:v>7.232055</c:v>
                </c:pt>
                <c:pt idx="419">
                  <c:v>7.224303</c:v>
                </c:pt>
                <c:pt idx="420">
                  <c:v>7.240207</c:v>
                </c:pt>
                <c:pt idx="421">
                  <c:v>7.312315</c:v>
                </c:pt>
                <c:pt idx="422">
                  <c:v>7.354113</c:v>
                </c:pt>
                <c:pt idx="423">
                  <c:v>7.365199</c:v>
                </c:pt>
                <c:pt idx="424">
                  <c:v>7.397848</c:v>
                </c:pt>
                <c:pt idx="425">
                  <c:v>7.436884</c:v>
                </c:pt>
                <c:pt idx="426">
                  <c:v>7.367224</c:v>
                </c:pt>
                <c:pt idx="427">
                  <c:v>7.539952</c:v>
                </c:pt>
                <c:pt idx="428">
                  <c:v>7.564606</c:v>
                </c:pt>
                <c:pt idx="429">
                  <c:v>7.634333</c:v>
                </c:pt>
                <c:pt idx="430">
                  <c:v>7.645948</c:v>
                </c:pt>
                <c:pt idx="431">
                  <c:v>7.684198999999999</c:v>
                </c:pt>
                <c:pt idx="432">
                  <c:v>7.758739</c:v>
                </c:pt>
                <c:pt idx="433">
                  <c:v>7.805011</c:v>
                </c:pt>
                <c:pt idx="434">
                  <c:v>7.874885</c:v>
                </c:pt>
                <c:pt idx="435">
                  <c:v>7.919848</c:v>
                </c:pt>
                <c:pt idx="436">
                  <c:v>8.109635</c:v>
                </c:pt>
                <c:pt idx="437">
                  <c:v>8.204702</c:v>
                </c:pt>
                <c:pt idx="438">
                  <c:v>8.312919</c:v>
                </c:pt>
                <c:pt idx="439">
                  <c:v>8.481238</c:v>
                </c:pt>
                <c:pt idx="440">
                  <c:v>8.664387</c:v>
                </c:pt>
                <c:pt idx="441">
                  <c:v>8.886355</c:v>
                </c:pt>
                <c:pt idx="442">
                  <c:v>9.001739</c:v>
                </c:pt>
                <c:pt idx="443">
                  <c:v>9.203331</c:v>
                </c:pt>
                <c:pt idx="444">
                  <c:v>9.394399</c:v>
                </c:pt>
                <c:pt idx="445">
                  <c:v>9.71806</c:v>
                </c:pt>
                <c:pt idx="446">
                  <c:v>9.795724</c:v>
                </c:pt>
                <c:pt idx="447">
                  <c:v>10.081206</c:v>
                </c:pt>
                <c:pt idx="448">
                  <c:v>10.354592</c:v>
                </c:pt>
                <c:pt idx="449">
                  <c:v>10.623323</c:v>
                </c:pt>
                <c:pt idx="450">
                  <c:v>10.75742</c:v>
                </c:pt>
                <c:pt idx="451">
                  <c:v>11.007245</c:v>
                </c:pt>
                <c:pt idx="452">
                  <c:v>11.186756</c:v>
                </c:pt>
                <c:pt idx="453">
                  <c:v>11.498822</c:v>
                </c:pt>
                <c:pt idx="454">
                  <c:v>11.739654</c:v>
                </c:pt>
                <c:pt idx="455">
                  <c:v>11.963244</c:v>
                </c:pt>
                <c:pt idx="456">
                  <c:v>12.198265</c:v>
                </c:pt>
                <c:pt idx="457">
                  <c:v>12.435273</c:v>
                </c:pt>
                <c:pt idx="458">
                  <c:v>12.611887</c:v>
                </c:pt>
                <c:pt idx="459">
                  <c:v>12.847904</c:v>
                </c:pt>
                <c:pt idx="460">
                  <c:v>13.102728</c:v>
                </c:pt>
                <c:pt idx="461">
                  <c:v>13.344972</c:v>
                </c:pt>
                <c:pt idx="462">
                  <c:v>13.553928</c:v>
                </c:pt>
                <c:pt idx="463">
                  <c:v>13.829732</c:v>
                </c:pt>
                <c:pt idx="464">
                  <c:v>14.083758</c:v>
                </c:pt>
                <c:pt idx="465">
                  <c:v>14.239267</c:v>
                </c:pt>
                <c:pt idx="466">
                  <c:v>14.544699</c:v>
                </c:pt>
                <c:pt idx="467">
                  <c:v>14.784003</c:v>
                </c:pt>
                <c:pt idx="468">
                  <c:v>14.954316</c:v>
                </c:pt>
                <c:pt idx="469">
                  <c:v>15.222511</c:v>
                </c:pt>
                <c:pt idx="470">
                  <c:v>15.500375</c:v>
                </c:pt>
                <c:pt idx="471">
                  <c:v>15.669894</c:v>
                </c:pt>
                <c:pt idx="472">
                  <c:v>15.774866</c:v>
                </c:pt>
                <c:pt idx="473">
                  <c:v>16.043921</c:v>
                </c:pt>
                <c:pt idx="474">
                  <c:v>16.38236</c:v>
                </c:pt>
                <c:pt idx="475">
                  <c:v>16.510298</c:v>
                </c:pt>
                <c:pt idx="476">
                  <c:v>16.713414</c:v>
                </c:pt>
                <c:pt idx="477">
                  <c:v>16.889513</c:v>
                </c:pt>
                <c:pt idx="478">
                  <c:v>17.143622</c:v>
                </c:pt>
                <c:pt idx="479">
                  <c:v>17.271852</c:v>
                </c:pt>
                <c:pt idx="480">
                  <c:v>17.584635</c:v>
                </c:pt>
                <c:pt idx="481">
                  <c:v>17.697509</c:v>
                </c:pt>
                <c:pt idx="482">
                  <c:v>17.941525</c:v>
                </c:pt>
                <c:pt idx="483">
                  <c:v>18.101946</c:v>
                </c:pt>
                <c:pt idx="484">
                  <c:v>18.264108</c:v>
                </c:pt>
                <c:pt idx="485">
                  <c:v>18.4683</c:v>
                </c:pt>
                <c:pt idx="486">
                  <c:v>18.692224</c:v>
                </c:pt>
                <c:pt idx="487">
                  <c:v>18.87543</c:v>
                </c:pt>
                <c:pt idx="488">
                  <c:v>18.978194</c:v>
                </c:pt>
                <c:pt idx="489">
                  <c:v>19.246498</c:v>
                </c:pt>
                <c:pt idx="490">
                  <c:v>19.323439</c:v>
                </c:pt>
                <c:pt idx="491">
                  <c:v>19.567316</c:v>
                </c:pt>
                <c:pt idx="492">
                  <c:v>19.626525</c:v>
                </c:pt>
                <c:pt idx="493">
                  <c:v>19.894479</c:v>
                </c:pt>
                <c:pt idx="494">
                  <c:v>20.033581</c:v>
                </c:pt>
                <c:pt idx="495">
                  <c:v>20.288098</c:v>
                </c:pt>
                <c:pt idx="496">
                  <c:v>20.443251</c:v>
                </c:pt>
                <c:pt idx="497">
                  <c:v>20.593168</c:v>
                </c:pt>
                <c:pt idx="498">
                  <c:v>20.735797</c:v>
                </c:pt>
                <c:pt idx="499">
                  <c:v>20.905171</c:v>
                </c:pt>
                <c:pt idx="500">
                  <c:v>21.118095</c:v>
                </c:pt>
                <c:pt idx="501">
                  <c:v>21.216538</c:v>
                </c:pt>
                <c:pt idx="502">
                  <c:v>21.383031</c:v>
                </c:pt>
                <c:pt idx="503">
                  <c:v>21.495941</c:v>
                </c:pt>
                <c:pt idx="504">
                  <c:v>21.663119</c:v>
                </c:pt>
                <c:pt idx="505">
                  <c:v>21.803806</c:v>
                </c:pt>
                <c:pt idx="506">
                  <c:v>21.983384</c:v>
                </c:pt>
                <c:pt idx="507">
                  <c:v>22.018068</c:v>
                </c:pt>
                <c:pt idx="508">
                  <c:v>22.202848</c:v>
                </c:pt>
                <c:pt idx="509">
                  <c:v>22.380373</c:v>
                </c:pt>
                <c:pt idx="510">
                  <c:v>22.479249</c:v>
                </c:pt>
                <c:pt idx="511">
                  <c:v>22.635146</c:v>
                </c:pt>
                <c:pt idx="512">
                  <c:v>22.776407</c:v>
                </c:pt>
                <c:pt idx="513">
                  <c:v>22.834121</c:v>
                </c:pt>
                <c:pt idx="514">
                  <c:v>23.039179</c:v>
                </c:pt>
                <c:pt idx="515">
                  <c:v>23.210043</c:v>
                </c:pt>
                <c:pt idx="516">
                  <c:v>23.242025</c:v>
                </c:pt>
                <c:pt idx="517">
                  <c:v>23.394261</c:v>
                </c:pt>
                <c:pt idx="518">
                  <c:v>23.590338</c:v>
                </c:pt>
                <c:pt idx="519">
                  <c:v>23.619949</c:v>
                </c:pt>
                <c:pt idx="520">
                  <c:v>24.06804</c:v>
                </c:pt>
                <c:pt idx="521">
                  <c:v>24.925907</c:v>
                </c:pt>
                <c:pt idx="522">
                  <c:v>26.588115</c:v>
                </c:pt>
                <c:pt idx="523">
                  <c:v>29.282363</c:v>
                </c:pt>
                <c:pt idx="524">
                  <c:v>29.963815</c:v>
                </c:pt>
                <c:pt idx="525">
                  <c:v>30.833438</c:v>
                </c:pt>
                <c:pt idx="526">
                  <c:v>32.518615</c:v>
                </c:pt>
                <c:pt idx="527">
                  <c:v>34.058754</c:v>
                </c:pt>
                <c:pt idx="528">
                  <c:v>35.41349</c:v>
                </c:pt>
                <c:pt idx="529">
                  <c:v>36.627214</c:v>
                </c:pt>
                <c:pt idx="530">
                  <c:v>37.661744</c:v>
                </c:pt>
                <c:pt idx="531">
                  <c:v>38.652545</c:v>
                </c:pt>
                <c:pt idx="532">
                  <c:v>39.530858</c:v>
                </c:pt>
                <c:pt idx="533">
                  <c:v>40.327405</c:v>
                </c:pt>
                <c:pt idx="534">
                  <c:v>41.101748</c:v>
                </c:pt>
                <c:pt idx="535">
                  <c:v>41.884066</c:v>
                </c:pt>
                <c:pt idx="536">
                  <c:v>42.616865</c:v>
                </c:pt>
                <c:pt idx="537">
                  <c:v>43.354096</c:v>
                </c:pt>
                <c:pt idx="538">
                  <c:v>43.944451</c:v>
                </c:pt>
                <c:pt idx="539">
                  <c:v>44.437125</c:v>
                </c:pt>
                <c:pt idx="540">
                  <c:v>45.099688</c:v>
                </c:pt>
                <c:pt idx="541">
                  <c:v>45.593939</c:v>
                </c:pt>
                <c:pt idx="542">
                  <c:v>46.049408</c:v>
                </c:pt>
                <c:pt idx="543">
                  <c:v>46.521114</c:v>
                </c:pt>
                <c:pt idx="544">
                  <c:v>46.871156</c:v>
                </c:pt>
                <c:pt idx="545">
                  <c:v>47.267801</c:v>
                </c:pt>
                <c:pt idx="546">
                  <c:v>47.445452</c:v>
                </c:pt>
                <c:pt idx="547">
                  <c:v>47.662972</c:v>
                </c:pt>
                <c:pt idx="548">
                  <c:v>47.821796</c:v>
                </c:pt>
                <c:pt idx="549">
                  <c:v>47.951521</c:v>
                </c:pt>
                <c:pt idx="550">
                  <c:v>48.152815</c:v>
                </c:pt>
                <c:pt idx="551">
                  <c:v>48.287426</c:v>
                </c:pt>
                <c:pt idx="552">
                  <c:v>48.327816</c:v>
                </c:pt>
                <c:pt idx="553">
                  <c:v>48.488148</c:v>
                </c:pt>
                <c:pt idx="554">
                  <c:v>48.68929</c:v>
                </c:pt>
                <c:pt idx="555">
                  <c:v>48.911754</c:v>
                </c:pt>
                <c:pt idx="556">
                  <c:v>49.092871</c:v>
                </c:pt>
                <c:pt idx="557">
                  <c:v>49.262011</c:v>
                </c:pt>
                <c:pt idx="558">
                  <c:v>49.46664</c:v>
                </c:pt>
                <c:pt idx="559">
                  <c:v>49.548584</c:v>
                </c:pt>
                <c:pt idx="560">
                  <c:v>49.789635</c:v>
                </c:pt>
                <c:pt idx="561">
                  <c:v>49.891715</c:v>
                </c:pt>
                <c:pt idx="562">
                  <c:v>49.973538</c:v>
                </c:pt>
                <c:pt idx="563">
                  <c:v>50.220096</c:v>
                </c:pt>
                <c:pt idx="564">
                  <c:v>50.278278</c:v>
                </c:pt>
                <c:pt idx="565">
                  <c:v>50.560515</c:v>
                </c:pt>
                <c:pt idx="566">
                  <c:v>50.737347</c:v>
                </c:pt>
                <c:pt idx="567">
                  <c:v>50.825227</c:v>
                </c:pt>
                <c:pt idx="568">
                  <c:v>50.975944</c:v>
                </c:pt>
                <c:pt idx="569">
                  <c:v>51.116353</c:v>
                </c:pt>
                <c:pt idx="570">
                  <c:v>51.282877</c:v>
                </c:pt>
                <c:pt idx="571">
                  <c:v>51.49179</c:v>
                </c:pt>
                <c:pt idx="572">
                  <c:v>51.595407</c:v>
                </c:pt>
                <c:pt idx="573">
                  <c:v>51.770655</c:v>
                </c:pt>
                <c:pt idx="574">
                  <c:v>51.910245</c:v>
                </c:pt>
                <c:pt idx="575">
                  <c:v>52.107194</c:v>
                </c:pt>
                <c:pt idx="576">
                  <c:v>52.229232</c:v>
                </c:pt>
                <c:pt idx="577">
                  <c:v>52.409372</c:v>
                </c:pt>
                <c:pt idx="578">
                  <c:v>52.571836</c:v>
                </c:pt>
                <c:pt idx="579">
                  <c:v>52.626964</c:v>
                </c:pt>
                <c:pt idx="580">
                  <c:v>52.77608</c:v>
                </c:pt>
                <c:pt idx="581">
                  <c:v>53.010491</c:v>
                </c:pt>
                <c:pt idx="582">
                  <c:v>53.050217</c:v>
                </c:pt>
                <c:pt idx="583">
                  <c:v>53.147897</c:v>
                </c:pt>
                <c:pt idx="584">
                  <c:v>53.156625</c:v>
                </c:pt>
                <c:pt idx="585">
                  <c:v>53.253281</c:v>
                </c:pt>
                <c:pt idx="586">
                  <c:v>53.366256</c:v>
                </c:pt>
                <c:pt idx="587">
                  <c:v>53.485351</c:v>
                </c:pt>
                <c:pt idx="588">
                  <c:v>53.644064</c:v>
                </c:pt>
                <c:pt idx="589">
                  <c:v>53.855922</c:v>
                </c:pt>
                <c:pt idx="590">
                  <c:v>53.953158</c:v>
                </c:pt>
                <c:pt idx="591">
                  <c:v>53.96417</c:v>
                </c:pt>
                <c:pt idx="592">
                  <c:v>54.083074</c:v>
                </c:pt>
                <c:pt idx="593">
                  <c:v>54.187463</c:v>
                </c:pt>
                <c:pt idx="594">
                  <c:v>54.35888</c:v>
                </c:pt>
                <c:pt idx="595">
                  <c:v>54.543611</c:v>
                </c:pt>
                <c:pt idx="596">
                  <c:v>54.604603</c:v>
                </c:pt>
                <c:pt idx="597">
                  <c:v>54.789232</c:v>
                </c:pt>
                <c:pt idx="598">
                  <c:v>54.968437</c:v>
                </c:pt>
                <c:pt idx="599">
                  <c:v>55.1893</c:v>
                </c:pt>
                <c:pt idx="600">
                  <c:v>55.438496</c:v>
                </c:pt>
                <c:pt idx="601">
                  <c:v>55.50699</c:v>
                </c:pt>
                <c:pt idx="602">
                  <c:v>55.653483</c:v>
                </c:pt>
                <c:pt idx="603">
                  <c:v>55.777927</c:v>
                </c:pt>
                <c:pt idx="604">
                  <c:v>55.889612</c:v>
                </c:pt>
                <c:pt idx="605">
                  <c:v>56.04922</c:v>
                </c:pt>
                <c:pt idx="606">
                  <c:v>56.148374</c:v>
                </c:pt>
                <c:pt idx="607">
                  <c:v>56.259038</c:v>
                </c:pt>
                <c:pt idx="608">
                  <c:v>56.340544</c:v>
                </c:pt>
                <c:pt idx="609">
                  <c:v>56.484685</c:v>
                </c:pt>
                <c:pt idx="610">
                  <c:v>56.609505</c:v>
                </c:pt>
                <c:pt idx="611">
                  <c:v>56.771957</c:v>
                </c:pt>
                <c:pt idx="612">
                  <c:v>56.945639</c:v>
                </c:pt>
                <c:pt idx="613">
                  <c:v>57.055538</c:v>
                </c:pt>
                <c:pt idx="614">
                  <c:v>57.126307</c:v>
                </c:pt>
                <c:pt idx="615">
                  <c:v>57.261359</c:v>
                </c:pt>
                <c:pt idx="616">
                  <c:v>57.406842</c:v>
                </c:pt>
                <c:pt idx="617">
                  <c:v>57.617765</c:v>
                </c:pt>
                <c:pt idx="618">
                  <c:v>57.767495</c:v>
                </c:pt>
                <c:pt idx="619">
                  <c:v>57.886995</c:v>
                </c:pt>
                <c:pt idx="620">
                  <c:v>57.964729</c:v>
                </c:pt>
                <c:pt idx="621">
                  <c:v>58.048954</c:v>
                </c:pt>
                <c:pt idx="622">
                  <c:v>58.142015</c:v>
                </c:pt>
                <c:pt idx="623">
                  <c:v>58.179528</c:v>
                </c:pt>
                <c:pt idx="624">
                  <c:v>58.381334</c:v>
                </c:pt>
                <c:pt idx="625">
                  <c:v>58.51462</c:v>
                </c:pt>
                <c:pt idx="626">
                  <c:v>58.527153</c:v>
                </c:pt>
                <c:pt idx="627">
                  <c:v>58.519172</c:v>
                </c:pt>
                <c:pt idx="628">
                  <c:v>58.615928</c:v>
                </c:pt>
                <c:pt idx="629">
                  <c:v>58.719679</c:v>
                </c:pt>
                <c:pt idx="630">
                  <c:v>58.841814</c:v>
                </c:pt>
                <c:pt idx="631">
                  <c:v>59.021739</c:v>
                </c:pt>
                <c:pt idx="632">
                  <c:v>59.173424</c:v>
                </c:pt>
                <c:pt idx="633">
                  <c:v>59.381982</c:v>
                </c:pt>
                <c:pt idx="634">
                  <c:v>59.470123</c:v>
                </c:pt>
                <c:pt idx="635">
                  <c:v>59.651252</c:v>
                </c:pt>
                <c:pt idx="636">
                  <c:v>59.727729</c:v>
                </c:pt>
                <c:pt idx="637">
                  <c:v>59.785368</c:v>
                </c:pt>
                <c:pt idx="638">
                  <c:v>59.863164</c:v>
                </c:pt>
                <c:pt idx="639">
                  <c:v>59.904346</c:v>
                </c:pt>
                <c:pt idx="640">
                  <c:v>60.068363</c:v>
                </c:pt>
                <c:pt idx="641">
                  <c:v>60.151549</c:v>
                </c:pt>
                <c:pt idx="642">
                  <c:v>60.237551</c:v>
                </c:pt>
                <c:pt idx="643">
                  <c:v>60.267043</c:v>
                </c:pt>
                <c:pt idx="644">
                  <c:v>60.374404</c:v>
                </c:pt>
                <c:pt idx="645">
                  <c:v>60.408446</c:v>
                </c:pt>
                <c:pt idx="646">
                  <c:v>60.446983</c:v>
                </c:pt>
                <c:pt idx="647">
                  <c:v>60.460151</c:v>
                </c:pt>
                <c:pt idx="648">
                  <c:v>60.526335</c:v>
                </c:pt>
                <c:pt idx="649">
                  <c:v>60.739594</c:v>
                </c:pt>
                <c:pt idx="650">
                  <c:v>60.889012</c:v>
                </c:pt>
                <c:pt idx="651">
                  <c:v>60.949121</c:v>
                </c:pt>
                <c:pt idx="652">
                  <c:v>61.160444</c:v>
                </c:pt>
                <c:pt idx="653">
                  <c:v>61.213611</c:v>
                </c:pt>
                <c:pt idx="654">
                  <c:v>61.228358</c:v>
                </c:pt>
                <c:pt idx="655">
                  <c:v>61.262429</c:v>
                </c:pt>
                <c:pt idx="656">
                  <c:v>61.324565</c:v>
                </c:pt>
                <c:pt idx="657">
                  <c:v>61.404788</c:v>
                </c:pt>
                <c:pt idx="658">
                  <c:v>61.527664</c:v>
                </c:pt>
                <c:pt idx="659">
                  <c:v>61.767014</c:v>
                </c:pt>
                <c:pt idx="660">
                  <c:v>61.784876</c:v>
                </c:pt>
                <c:pt idx="661">
                  <c:v>61.962671</c:v>
                </c:pt>
                <c:pt idx="662">
                  <c:v>62.160156</c:v>
                </c:pt>
                <c:pt idx="663">
                  <c:v>62.208432</c:v>
                </c:pt>
                <c:pt idx="664">
                  <c:v>62.419936</c:v>
                </c:pt>
                <c:pt idx="665">
                  <c:v>62.511776</c:v>
                </c:pt>
                <c:pt idx="666">
                  <c:v>62.639684</c:v>
                </c:pt>
                <c:pt idx="667">
                  <c:v>62.780375</c:v>
                </c:pt>
                <c:pt idx="668">
                  <c:v>62.83665</c:v>
                </c:pt>
                <c:pt idx="669">
                  <c:v>62.913799</c:v>
                </c:pt>
                <c:pt idx="670">
                  <c:v>62.929121</c:v>
                </c:pt>
                <c:pt idx="671">
                  <c:v>62.970387</c:v>
                </c:pt>
                <c:pt idx="672">
                  <c:v>63.128141</c:v>
                </c:pt>
                <c:pt idx="673">
                  <c:v>63.247716</c:v>
                </c:pt>
                <c:pt idx="674">
                  <c:v>63.35225</c:v>
                </c:pt>
                <c:pt idx="675">
                  <c:v>63.404197</c:v>
                </c:pt>
                <c:pt idx="676">
                  <c:v>63.609956</c:v>
                </c:pt>
                <c:pt idx="677">
                  <c:v>63.696499</c:v>
                </c:pt>
                <c:pt idx="678">
                  <c:v>63.725589</c:v>
                </c:pt>
                <c:pt idx="679">
                  <c:v>63.866455</c:v>
                </c:pt>
                <c:pt idx="680">
                  <c:v>64.058043</c:v>
                </c:pt>
                <c:pt idx="681">
                  <c:v>64.101522</c:v>
                </c:pt>
                <c:pt idx="682">
                  <c:v>64.10819600000001</c:v>
                </c:pt>
                <c:pt idx="683">
                  <c:v>64.114444</c:v>
                </c:pt>
                <c:pt idx="684">
                  <c:v>64.21124</c:v>
                </c:pt>
                <c:pt idx="685">
                  <c:v>64.264625</c:v>
                </c:pt>
                <c:pt idx="686">
                  <c:v>64.407628</c:v>
                </c:pt>
                <c:pt idx="687">
                  <c:v>64.503719</c:v>
                </c:pt>
                <c:pt idx="688">
                  <c:v>64.547049</c:v>
                </c:pt>
                <c:pt idx="689">
                  <c:v>64.592894</c:v>
                </c:pt>
                <c:pt idx="690">
                  <c:v>64.6121</c:v>
                </c:pt>
                <c:pt idx="691">
                  <c:v>64.783011</c:v>
                </c:pt>
                <c:pt idx="692">
                  <c:v>64.975764</c:v>
                </c:pt>
                <c:pt idx="693">
                  <c:v>65.205476</c:v>
                </c:pt>
                <c:pt idx="694">
                  <c:v>65.270709</c:v>
                </c:pt>
                <c:pt idx="695">
                  <c:v>65.334459</c:v>
                </c:pt>
                <c:pt idx="696">
                  <c:v>65.505393</c:v>
                </c:pt>
                <c:pt idx="697">
                  <c:v>65.618211</c:v>
                </c:pt>
                <c:pt idx="698">
                  <c:v>65.707579</c:v>
                </c:pt>
                <c:pt idx="699">
                  <c:v>65.811605</c:v>
                </c:pt>
                <c:pt idx="700">
                  <c:v>65.85297300000001</c:v>
                </c:pt>
                <c:pt idx="701">
                  <c:v>65.98352</c:v>
                </c:pt>
                <c:pt idx="702">
                  <c:v>66.104542</c:v>
                </c:pt>
                <c:pt idx="703">
                  <c:v>66.105203</c:v>
                </c:pt>
                <c:pt idx="704">
                  <c:v>66.226364</c:v>
                </c:pt>
                <c:pt idx="705">
                  <c:v>66.23789</c:v>
                </c:pt>
                <c:pt idx="706">
                  <c:v>66.239751</c:v>
                </c:pt>
                <c:pt idx="707">
                  <c:v>66.31433199999999</c:v>
                </c:pt>
                <c:pt idx="708">
                  <c:v>66.471097</c:v>
                </c:pt>
                <c:pt idx="709">
                  <c:v>66.56351</c:v>
                </c:pt>
                <c:pt idx="710">
                  <c:v>66.797996</c:v>
                </c:pt>
                <c:pt idx="711">
                  <c:v>66.974269</c:v>
                </c:pt>
                <c:pt idx="712">
                  <c:v>67.167005</c:v>
                </c:pt>
                <c:pt idx="713">
                  <c:v>67.192607</c:v>
                </c:pt>
                <c:pt idx="714">
                  <c:v>67.214623</c:v>
                </c:pt>
                <c:pt idx="715">
                  <c:v>67.365301</c:v>
                </c:pt>
                <c:pt idx="716">
                  <c:v>67.473525</c:v>
                </c:pt>
                <c:pt idx="717">
                  <c:v>67.438102</c:v>
                </c:pt>
                <c:pt idx="718">
                  <c:v>67.615155</c:v>
                </c:pt>
                <c:pt idx="719">
                  <c:v>67.650948</c:v>
                </c:pt>
                <c:pt idx="720">
                  <c:v>67.696843</c:v>
                </c:pt>
                <c:pt idx="721">
                  <c:v>67.85641</c:v>
                </c:pt>
                <c:pt idx="722">
                  <c:v>67.907202</c:v>
                </c:pt>
                <c:pt idx="723">
                  <c:v>68.027684</c:v>
                </c:pt>
                <c:pt idx="724">
                  <c:v>68.063288</c:v>
                </c:pt>
                <c:pt idx="725">
                  <c:v>68.143258</c:v>
                </c:pt>
                <c:pt idx="726">
                  <c:v>68.274638</c:v>
                </c:pt>
                <c:pt idx="727">
                  <c:v>68.30032</c:v>
                </c:pt>
                <c:pt idx="728">
                  <c:v>68.384407</c:v>
                </c:pt>
                <c:pt idx="729">
                  <c:v>68.514373</c:v>
                </c:pt>
                <c:pt idx="730">
                  <c:v>68.654264</c:v>
                </c:pt>
                <c:pt idx="731">
                  <c:v>68.76893099999999</c:v>
                </c:pt>
                <c:pt idx="732">
                  <c:v>68.825616</c:v>
                </c:pt>
                <c:pt idx="733">
                  <c:v>68.82087300000001</c:v>
                </c:pt>
                <c:pt idx="734">
                  <c:v>68.975639</c:v>
                </c:pt>
                <c:pt idx="735">
                  <c:v>69.118089</c:v>
                </c:pt>
                <c:pt idx="736">
                  <c:v>69.189026</c:v>
                </c:pt>
                <c:pt idx="737">
                  <c:v>69.29277399999999</c:v>
                </c:pt>
                <c:pt idx="738">
                  <c:v>69.359892</c:v>
                </c:pt>
                <c:pt idx="739">
                  <c:v>69.46145</c:v>
                </c:pt>
                <c:pt idx="740">
                  <c:v>69.586718</c:v>
                </c:pt>
                <c:pt idx="741">
                  <c:v>69.613141</c:v>
                </c:pt>
                <c:pt idx="742">
                  <c:v>69.617732</c:v>
                </c:pt>
                <c:pt idx="743">
                  <c:v>69.746757</c:v>
                </c:pt>
                <c:pt idx="744">
                  <c:v>69.891203</c:v>
                </c:pt>
                <c:pt idx="745">
                  <c:v>69.97723</c:v>
                </c:pt>
                <c:pt idx="746">
                  <c:v>69.986497</c:v>
                </c:pt>
                <c:pt idx="747">
                  <c:v>70.152759</c:v>
                </c:pt>
                <c:pt idx="748">
                  <c:v>70.261047</c:v>
                </c:pt>
                <c:pt idx="749">
                  <c:v>70.35852</c:v>
                </c:pt>
                <c:pt idx="750">
                  <c:v>70.453303</c:v>
                </c:pt>
                <c:pt idx="751">
                  <c:v>70.5379</c:v>
                </c:pt>
                <c:pt idx="752">
                  <c:v>70.75288999999999</c:v>
                </c:pt>
                <c:pt idx="753">
                  <c:v>70.775413</c:v>
                </c:pt>
                <c:pt idx="754">
                  <c:v>70.876047</c:v>
                </c:pt>
                <c:pt idx="755">
                  <c:v>71.01217200000001</c:v>
                </c:pt>
                <c:pt idx="756">
                  <c:v>71.02738600000001</c:v>
                </c:pt>
                <c:pt idx="757">
                  <c:v>70.884835</c:v>
                </c:pt>
                <c:pt idx="758">
                  <c:v>70.885158</c:v>
                </c:pt>
                <c:pt idx="759">
                  <c:v>70.98372</c:v>
                </c:pt>
                <c:pt idx="760">
                  <c:v>71.095966</c:v>
                </c:pt>
                <c:pt idx="761">
                  <c:v>71.201007</c:v>
                </c:pt>
                <c:pt idx="762">
                  <c:v>71.300482</c:v>
                </c:pt>
                <c:pt idx="763">
                  <c:v>71.3491</c:v>
                </c:pt>
                <c:pt idx="764">
                  <c:v>71.419936</c:v>
                </c:pt>
                <c:pt idx="765">
                  <c:v>71.38634500000001</c:v>
                </c:pt>
                <c:pt idx="766">
                  <c:v>71.507092</c:v>
                </c:pt>
                <c:pt idx="767">
                  <c:v>71.512284</c:v>
                </c:pt>
                <c:pt idx="768">
                  <c:v>71.699955</c:v>
                </c:pt>
                <c:pt idx="769">
                  <c:v>71.841946</c:v>
                </c:pt>
                <c:pt idx="770">
                  <c:v>71.957174</c:v>
                </c:pt>
                <c:pt idx="771">
                  <c:v>71.959445</c:v>
                </c:pt>
                <c:pt idx="772">
                  <c:v>71.952364</c:v>
                </c:pt>
                <c:pt idx="773">
                  <c:v>72.046384</c:v>
                </c:pt>
                <c:pt idx="774">
                  <c:v>72.066354</c:v>
                </c:pt>
                <c:pt idx="775">
                  <c:v>72.127805</c:v>
                </c:pt>
                <c:pt idx="776">
                  <c:v>72.196787</c:v>
                </c:pt>
                <c:pt idx="777">
                  <c:v>72.23331</c:v>
                </c:pt>
                <c:pt idx="778">
                  <c:v>72.396607</c:v>
                </c:pt>
                <c:pt idx="779">
                  <c:v>72.407377</c:v>
                </c:pt>
                <c:pt idx="780">
                  <c:v>72.45907099999999</c:v>
                </c:pt>
                <c:pt idx="781">
                  <c:v>72.558342</c:v>
                </c:pt>
                <c:pt idx="782">
                  <c:v>72.708669</c:v>
                </c:pt>
                <c:pt idx="783">
                  <c:v>72.724366</c:v>
                </c:pt>
                <c:pt idx="784">
                  <c:v>72.87029</c:v>
                </c:pt>
                <c:pt idx="785">
                  <c:v>72.982983</c:v>
                </c:pt>
                <c:pt idx="786">
                  <c:v>73.050606</c:v>
                </c:pt>
                <c:pt idx="787">
                  <c:v>73.14300799999999</c:v>
                </c:pt>
                <c:pt idx="788">
                  <c:v>73.279177</c:v>
                </c:pt>
                <c:pt idx="789">
                  <c:v>73.349649</c:v>
                </c:pt>
                <c:pt idx="790">
                  <c:v>73.523837</c:v>
                </c:pt>
                <c:pt idx="791">
                  <c:v>73.51270599999999</c:v>
                </c:pt>
                <c:pt idx="792">
                  <c:v>73.539438</c:v>
                </c:pt>
                <c:pt idx="793">
                  <c:v>73.566228</c:v>
                </c:pt>
                <c:pt idx="794">
                  <c:v>73.542739</c:v>
                </c:pt>
                <c:pt idx="795">
                  <c:v>73.523116</c:v>
                </c:pt>
                <c:pt idx="796">
                  <c:v>73.543676</c:v>
                </c:pt>
                <c:pt idx="797">
                  <c:v>73.664153</c:v>
                </c:pt>
                <c:pt idx="798">
                  <c:v>73.753964</c:v>
                </c:pt>
                <c:pt idx="799">
                  <c:v>73.890325</c:v>
                </c:pt>
                <c:pt idx="800">
                  <c:v>73.957581</c:v>
                </c:pt>
                <c:pt idx="801">
                  <c:v>74.11575999999999</c:v>
                </c:pt>
                <c:pt idx="802">
                  <c:v>74.304427</c:v>
                </c:pt>
                <c:pt idx="803">
                  <c:v>74.305335</c:v>
                </c:pt>
                <c:pt idx="804">
                  <c:v>74.404594</c:v>
                </c:pt>
                <c:pt idx="805">
                  <c:v>74.48957</c:v>
                </c:pt>
                <c:pt idx="806">
                  <c:v>74.61941</c:v>
                </c:pt>
                <c:pt idx="807">
                  <c:v>74.696123</c:v>
                </c:pt>
                <c:pt idx="808">
                  <c:v>74.744069</c:v>
                </c:pt>
                <c:pt idx="809">
                  <c:v>74.794179</c:v>
                </c:pt>
                <c:pt idx="810">
                  <c:v>74.845845</c:v>
                </c:pt>
                <c:pt idx="811">
                  <c:v>74.967165</c:v>
                </c:pt>
                <c:pt idx="812">
                  <c:v>74.950525</c:v>
                </c:pt>
                <c:pt idx="813">
                  <c:v>74.967268</c:v>
                </c:pt>
                <c:pt idx="814">
                  <c:v>74.88483600000001</c:v>
                </c:pt>
                <c:pt idx="815">
                  <c:v>74.972486</c:v>
                </c:pt>
                <c:pt idx="816">
                  <c:v>75.003906</c:v>
                </c:pt>
                <c:pt idx="817">
                  <c:v>75.076319</c:v>
                </c:pt>
                <c:pt idx="818">
                  <c:v>75.12983800000001</c:v>
                </c:pt>
                <c:pt idx="819">
                  <c:v>75.144263</c:v>
                </c:pt>
                <c:pt idx="820">
                  <c:v>75.15057299999999</c:v>
                </c:pt>
                <c:pt idx="821">
                  <c:v>75.2638</c:v>
                </c:pt>
                <c:pt idx="822">
                  <c:v>75.445093</c:v>
                </c:pt>
                <c:pt idx="823">
                  <c:v>75.5165</c:v>
                </c:pt>
                <c:pt idx="824">
                  <c:v>75.693233</c:v>
                </c:pt>
                <c:pt idx="825">
                  <c:v>75.794299</c:v>
                </c:pt>
                <c:pt idx="826">
                  <c:v>75.848412</c:v>
                </c:pt>
                <c:pt idx="827">
                  <c:v>75.902231</c:v>
                </c:pt>
                <c:pt idx="828">
                  <c:v>76.042959</c:v>
                </c:pt>
                <c:pt idx="829">
                  <c:v>76.139837</c:v>
                </c:pt>
                <c:pt idx="830">
                  <c:v>76.278571</c:v>
                </c:pt>
                <c:pt idx="831">
                  <c:v>76.28295199999999</c:v>
                </c:pt>
                <c:pt idx="832">
                  <c:v>76.314436</c:v>
                </c:pt>
                <c:pt idx="833">
                  <c:v>76.428213</c:v>
                </c:pt>
                <c:pt idx="834">
                  <c:v>76.518189</c:v>
                </c:pt>
                <c:pt idx="835">
                  <c:v>76.426641</c:v>
                </c:pt>
                <c:pt idx="836">
                  <c:v>76.524466</c:v>
                </c:pt>
                <c:pt idx="837">
                  <c:v>76.668953</c:v>
                </c:pt>
                <c:pt idx="838">
                  <c:v>76.674312</c:v>
                </c:pt>
                <c:pt idx="839">
                  <c:v>76.681713</c:v>
                </c:pt>
                <c:pt idx="840">
                  <c:v>76.735258</c:v>
                </c:pt>
                <c:pt idx="841">
                  <c:v>76.829223</c:v>
                </c:pt>
                <c:pt idx="842">
                  <c:v>76.881401</c:v>
                </c:pt>
                <c:pt idx="843">
                  <c:v>76.969601</c:v>
                </c:pt>
                <c:pt idx="844">
                  <c:v>77.067899</c:v>
                </c:pt>
                <c:pt idx="845">
                  <c:v>77.12030300000001</c:v>
                </c:pt>
                <c:pt idx="846">
                  <c:v>77.10685599999999</c:v>
                </c:pt>
                <c:pt idx="847">
                  <c:v>77.151382</c:v>
                </c:pt>
                <c:pt idx="848">
                  <c:v>77.335202</c:v>
                </c:pt>
                <c:pt idx="849">
                  <c:v>77.45844</c:v>
                </c:pt>
                <c:pt idx="850">
                  <c:v>77.671092</c:v>
                </c:pt>
                <c:pt idx="851">
                  <c:v>77.784057</c:v>
                </c:pt>
                <c:pt idx="852">
                  <c:v>77.818924</c:v>
                </c:pt>
                <c:pt idx="853">
                  <c:v>77.87477800000001</c:v>
                </c:pt>
                <c:pt idx="854">
                  <c:v>77.875804</c:v>
                </c:pt>
                <c:pt idx="855">
                  <c:v>77.936005</c:v>
                </c:pt>
                <c:pt idx="856">
                  <c:v>77.870013</c:v>
                </c:pt>
                <c:pt idx="857">
                  <c:v>77.95640299999999</c:v>
                </c:pt>
                <c:pt idx="858">
                  <c:v>77.93508799999999</c:v>
                </c:pt>
                <c:pt idx="859">
                  <c:v>78.016823</c:v>
                </c:pt>
                <c:pt idx="860">
                  <c:v>78.221622</c:v>
                </c:pt>
                <c:pt idx="861">
                  <c:v>78.228583</c:v>
                </c:pt>
                <c:pt idx="862">
                  <c:v>78.30357600000001</c:v>
                </c:pt>
                <c:pt idx="863">
                  <c:v>78.411232</c:v>
                </c:pt>
                <c:pt idx="864">
                  <c:v>78.406648</c:v>
                </c:pt>
                <c:pt idx="865">
                  <c:v>78.401713</c:v>
                </c:pt>
                <c:pt idx="866">
                  <c:v>78.413052</c:v>
                </c:pt>
                <c:pt idx="867">
                  <c:v>78.496388</c:v>
                </c:pt>
                <c:pt idx="868">
                  <c:v>78.558808</c:v>
                </c:pt>
                <c:pt idx="869">
                  <c:v>78.656916</c:v>
                </c:pt>
                <c:pt idx="870">
                  <c:v>78.672473</c:v>
                </c:pt>
                <c:pt idx="871">
                  <c:v>78.713526</c:v>
                </c:pt>
                <c:pt idx="872">
                  <c:v>78.749808</c:v>
                </c:pt>
                <c:pt idx="873">
                  <c:v>78.813281</c:v>
                </c:pt>
                <c:pt idx="874">
                  <c:v>78.89040799999999</c:v>
                </c:pt>
                <c:pt idx="875">
                  <c:v>79.037304</c:v>
                </c:pt>
                <c:pt idx="876">
                  <c:v>79.078903</c:v>
                </c:pt>
                <c:pt idx="877">
                  <c:v>79.07713800000001</c:v>
                </c:pt>
                <c:pt idx="878">
                  <c:v>79.144004</c:v>
                </c:pt>
                <c:pt idx="879">
                  <c:v>79.1957</c:v>
                </c:pt>
                <c:pt idx="880">
                  <c:v>79.302363</c:v>
                </c:pt>
                <c:pt idx="881">
                  <c:v>79.39819799999999</c:v>
                </c:pt>
                <c:pt idx="882">
                  <c:v>79.436065</c:v>
                </c:pt>
                <c:pt idx="883">
                  <c:v>79.395258</c:v>
                </c:pt>
                <c:pt idx="884">
                  <c:v>79.432292</c:v>
                </c:pt>
                <c:pt idx="885">
                  <c:v>79.416016</c:v>
                </c:pt>
                <c:pt idx="886">
                  <c:v>79.54903899999999</c:v>
                </c:pt>
                <c:pt idx="887">
                  <c:v>79.69549600000001</c:v>
                </c:pt>
                <c:pt idx="888">
                  <c:v>79.756083</c:v>
                </c:pt>
                <c:pt idx="889">
                  <c:v>79.791363</c:v>
                </c:pt>
                <c:pt idx="890">
                  <c:v>79.906446</c:v>
                </c:pt>
                <c:pt idx="891">
                  <c:v>79.792585</c:v>
                </c:pt>
                <c:pt idx="892">
                  <c:v>79.775245</c:v>
                </c:pt>
                <c:pt idx="893">
                  <c:v>79.844284</c:v>
                </c:pt>
                <c:pt idx="894">
                  <c:v>79.907891</c:v>
                </c:pt>
                <c:pt idx="895">
                  <c:v>80.080956</c:v>
                </c:pt>
                <c:pt idx="896">
                  <c:v>80.082508</c:v>
                </c:pt>
                <c:pt idx="897">
                  <c:v>80.052717</c:v>
                </c:pt>
                <c:pt idx="898">
                  <c:v>79.992768</c:v>
                </c:pt>
                <c:pt idx="899">
                  <c:v>80.097129</c:v>
                </c:pt>
                <c:pt idx="900">
                  <c:v>80.115526</c:v>
                </c:pt>
                <c:pt idx="901">
                  <c:v>80.13788099999999</c:v>
                </c:pt>
                <c:pt idx="902">
                  <c:v>80.116344</c:v>
                </c:pt>
                <c:pt idx="903">
                  <c:v>80.04451</c:v>
                </c:pt>
                <c:pt idx="904">
                  <c:v>80.076826</c:v>
                </c:pt>
                <c:pt idx="905">
                  <c:v>80.090946</c:v>
                </c:pt>
                <c:pt idx="906">
                  <c:v>80.100782</c:v>
                </c:pt>
                <c:pt idx="907">
                  <c:v>80.131955</c:v>
                </c:pt>
                <c:pt idx="908">
                  <c:v>80.119879</c:v>
                </c:pt>
                <c:pt idx="909">
                  <c:v>80.146415</c:v>
                </c:pt>
                <c:pt idx="910">
                  <c:v>80.173361</c:v>
                </c:pt>
                <c:pt idx="911">
                  <c:v>80.16921</c:v>
                </c:pt>
                <c:pt idx="912">
                  <c:v>80.307955</c:v>
                </c:pt>
                <c:pt idx="913">
                  <c:v>80.369482</c:v>
                </c:pt>
                <c:pt idx="914">
                  <c:v>80.379712</c:v>
                </c:pt>
                <c:pt idx="915">
                  <c:v>80.417175</c:v>
                </c:pt>
                <c:pt idx="916">
                  <c:v>80.394386</c:v>
                </c:pt>
                <c:pt idx="917">
                  <c:v>80.428079</c:v>
                </c:pt>
                <c:pt idx="918">
                  <c:v>80.442849</c:v>
                </c:pt>
                <c:pt idx="919">
                  <c:v>80.342893</c:v>
                </c:pt>
                <c:pt idx="920">
                  <c:v>80.404372</c:v>
                </c:pt>
                <c:pt idx="921">
                  <c:v>80.368486</c:v>
                </c:pt>
                <c:pt idx="922">
                  <c:v>80.50085799999999</c:v>
                </c:pt>
                <c:pt idx="923">
                  <c:v>80.551097</c:v>
                </c:pt>
                <c:pt idx="924">
                  <c:v>80.579645</c:v>
                </c:pt>
                <c:pt idx="925">
                  <c:v>80.714077</c:v>
                </c:pt>
                <c:pt idx="926">
                  <c:v>80.710951</c:v>
                </c:pt>
                <c:pt idx="927">
                  <c:v>80.793459</c:v>
                </c:pt>
                <c:pt idx="928">
                  <c:v>80.78057</c:v>
                </c:pt>
                <c:pt idx="929">
                  <c:v>80.822551</c:v>
                </c:pt>
                <c:pt idx="930">
                  <c:v>80.893366</c:v>
                </c:pt>
                <c:pt idx="931">
                  <c:v>80.942726</c:v>
                </c:pt>
                <c:pt idx="932">
                  <c:v>80.982482</c:v>
                </c:pt>
                <c:pt idx="933">
                  <c:v>80.993</c:v>
                </c:pt>
                <c:pt idx="934">
                  <c:v>80.901686</c:v>
                </c:pt>
                <c:pt idx="935">
                  <c:v>80.954408</c:v>
                </c:pt>
                <c:pt idx="936">
                  <c:v>80.936636</c:v>
                </c:pt>
                <c:pt idx="937">
                  <c:v>80.94566</c:v>
                </c:pt>
                <c:pt idx="938">
                  <c:v>80.917019</c:v>
                </c:pt>
                <c:pt idx="939">
                  <c:v>80.85553899999999</c:v>
                </c:pt>
                <c:pt idx="940">
                  <c:v>80.970428</c:v>
                </c:pt>
                <c:pt idx="941">
                  <c:v>80.944062</c:v>
                </c:pt>
                <c:pt idx="942">
                  <c:v>80.938199</c:v>
                </c:pt>
                <c:pt idx="943">
                  <c:v>80.963963</c:v>
                </c:pt>
                <c:pt idx="944">
                  <c:v>80.938561</c:v>
                </c:pt>
                <c:pt idx="945">
                  <c:v>80.918067</c:v>
                </c:pt>
                <c:pt idx="946">
                  <c:v>80.972578</c:v>
                </c:pt>
                <c:pt idx="947">
                  <c:v>80.93272</c:v>
                </c:pt>
                <c:pt idx="948">
                  <c:v>80.886019</c:v>
                </c:pt>
                <c:pt idx="949">
                  <c:v>80.85384000000001</c:v>
                </c:pt>
                <c:pt idx="950">
                  <c:v>80.769274</c:v>
                </c:pt>
                <c:pt idx="951">
                  <c:v>80.716569</c:v>
                </c:pt>
                <c:pt idx="952">
                  <c:v>80.75616</c:v>
                </c:pt>
                <c:pt idx="953">
                  <c:v>80.82364800000001</c:v>
                </c:pt>
                <c:pt idx="954">
                  <c:v>80.784512</c:v>
                </c:pt>
                <c:pt idx="955">
                  <c:v>80.811932</c:v>
                </c:pt>
                <c:pt idx="956">
                  <c:v>80.765828</c:v>
                </c:pt>
                <c:pt idx="957">
                  <c:v>80.740106</c:v>
                </c:pt>
                <c:pt idx="958">
                  <c:v>80.715733</c:v>
                </c:pt>
                <c:pt idx="959">
                  <c:v>80.730605</c:v>
                </c:pt>
                <c:pt idx="960">
                  <c:v>80.657357</c:v>
                </c:pt>
                <c:pt idx="961">
                  <c:v>80.620194</c:v>
                </c:pt>
                <c:pt idx="962">
                  <c:v>80.50358199999999</c:v>
                </c:pt>
                <c:pt idx="963">
                  <c:v>80.485692</c:v>
                </c:pt>
                <c:pt idx="964">
                  <c:v>80.424736</c:v>
                </c:pt>
                <c:pt idx="965">
                  <c:v>80.41833699999999</c:v>
                </c:pt>
                <c:pt idx="966">
                  <c:v>80.35355699999999</c:v>
                </c:pt>
                <c:pt idx="967">
                  <c:v>80.326865</c:v>
                </c:pt>
                <c:pt idx="968">
                  <c:v>80.194633</c:v>
                </c:pt>
                <c:pt idx="969">
                  <c:v>80.164759</c:v>
                </c:pt>
                <c:pt idx="970">
                  <c:v>80.147066</c:v>
                </c:pt>
                <c:pt idx="971">
                  <c:v>80.12350000000001</c:v>
                </c:pt>
                <c:pt idx="972">
                  <c:v>80.113806</c:v>
                </c:pt>
                <c:pt idx="973">
                  <c:v>80.09019</c:v>
                </c:pt>
                <c:pt idx="974">
                  <c:v>80.099795</c:v>
                </c:pt>
                <c:pt idx="975">
                  <c:v>79.990457</c:v>
                </c:pt>
                <c:pt idx="976">
                  <c:v>79.929481</c:v>
                </c:pt>
                <c:pt idx="977">
                  <c:v>79.841278</c:v>
                </c:pt>
                <c:pt idx="978">
                  <c:v>79.707921</c:v>
                </c:pt>
                <c:pt idx="979">
                  <c:v>79.663937</c:v>
                </c:pt>
                <c:pt idx="980">
                  <c:v>79.571557</c:v>
                </c:pt>
                <c:pt idx="981">
                  <c:v>79.50800099999999</c:v>
                </c:pt>
                <c:pt idx="982">
                  <c:v>79.555885</c:v>
                </c:pt>
                <c:pt idx="983">
                  <c:v>79.406203</c:v>
                </c:pt>
                <c:pt idx="984">
                  <c:v>79.367454</c:v>
                </c:pt>
                <c:pt idx="985">
                  <c:v>79.32333800000001</c:v>
                </c:pt>
                <c:pt idx="986">
                  <c:v>79.321658</c:v>
                </c:pt>
                <c:pt idx="987">
                  <c:v>79.255844</c:v>
                </c:pt>
                <c:pt idx="988">
                  <c:v>79.1713</c:v>
                </c:pt>
                <c:pt idx="989">
                  <c:v>79.073859</c:v>
                </c:pt>
                <c:pt idx="990">
                  <c:v>79.00795</c:v>
                </c:pt>
                <c:pt idx="991">
                  <c:v>79.026735</c:v>
                </c:pt>
                <c:pt idx="992">
                  <c:v>78.976123</c:v>
                </c:pt>
                <c:pt idx="993">
                  <c:v>79.016727</c:v>
                </c:pt>
                <c:pt idx="994">
                  <c:v>78.982223</c:v>
                </c:pt>
                <c:pt idx="995">
                  <c:v>78.861425</c:v>
                </c:pt>
                <c:pt idx="996">
                  <c:v>78.786996</c:v>
                </c:pt>
                <c:pt idx="997">
                  <c:v>78.743836</c:v>
                </c:pt>
                <c:pt idx="998">
                  <c:v>78.7308</c:v>
                </c:pt>
                <c:pt idx="999">
                  <c:v>78.638783</c:v>
                </c:pt>
                <c:pt idx="1000">
                  <c:v>78.551158</c:v>
                </c:pt>
                <c:pt idx="1001">
                  <c:v>78.49128</c:v>
                </c:pt>
                <c:pt idx="1002">
                  <c:v>78.476528</c:v>
                </c:pt>
                <c:pt idx="1003">
                  <c:v>78.393013</c:v>
                </c:pt>
                <c:pt idx="1004">
                  <c:v>78.411091</c:v>
                </c:pt>
                <c:pt idx="1005">
                  <c:v>78.366778</c:v>
                </c:pt>
                <c:pt idx="1006">
                  <c:v>78.312938</c:v>
                </c:pt>
                <c:pt idx="1007">
                  <c:v>78.175106</c:v>
                </c:pt>
                <c:pt idx="1008">
                  <c:v>78.17607</c:v>
                </c:pt>
                <c:pt idx="1009">
                  <c:v>77.80325</c:v>
                </c:pt>
                <c:pt idx="1010">
                  <c:v>77.170356</c:v>
                </c:pt>
                <c:pt idx="1011">
                  <c:v>76.222837</c:v>
                </c:pt>
                <c:pt idx="1012">
                  <c:v>76.572925</c:v>
                </c:pt>
                <c:pt idx="1013">
                  <c:v>76.47098</c:v>
                </c:pt>
                <c:pt idx="1014">
                  <c:v>75.538798</c:v>
                </c:pt>
                <c:pt idx="1015">
                  <c:v>74.230189</c:v>
                </c:pt>
                <c:pt idx="1016">
                  <c:v>72.63398599999999</c:v>
                </c:pt>
                <c:pt idx="1017">
                  <c:v>70.884426</c:v>
                </c:pt>
                <c:pt idx="1018">
                  <c:v>69.07107499999999</c:v>
                </c:pt>
                <c:pt idx="1019">
                  <c:v>67.273978</c:v>
                </c:pt>
                <c:pt idx="1020">
                  <c:v>64.792211</c:v>
                </c:pt>
                <c:pt idx="1021">
                  <c:v>63.143129</c:v>
                </c:pt>
                <c:pt idx="1022">
                  <c:v>61.598732</c:v>
                </c:pt>
                <c:pt idx="1023">
                  <c:v>59.990558</c:v>
                </c:pt>
                <c:pt idx="1024">
                  <c:v>58.472475</c:v>
                </c:pt>
                <c:pt idx="1025">
                  <c:v>57.102817</c:v>
                </c:pt>
                <c:pt idx="1026">
                  <c:v>55.728108</c:v>
                </c:pt>
                <c:pt idx="1027">
                  <c:v>54.519473</c:v>
                </c:pt>
                <c:pt idx="1028">
                  <c:v>53.283156</c:v>
                </c:pt>
                <c:pt idx="1029">
                  <c:v>52.087824</c:v>
                </c:pt>
                <c:pt idx="1030">
                  <c:v>50.922867</c:v>
                </c:pt>
                <c:pt idx="1031">
                  <c:v>49.808496</c:v>
                </c:pt>
                <c:pt idx="1032">
                  <c:v>48.776976</c:v>
                </c:pt>
                <c:pt idx="1033">
                  <c:v>47.732799</c:v>
                </c:pt>
                <c:pt idx="1034">
                  <c:v>46.8002</c:v>
                </c:pt>
                <c:pt idx="1035">
                  <c:v>45.843142</c:v>
                </c:pt>
                <c:pt idx="1036">
                  <c:v>45.031857</c:v>
                </c:pt>
                <c:pt idx="1037">
                  <c:v>44.221179</c:v>
                </c:pt>
                <c:pt idx="1038">
                  <c:v>43.395264</c:v>
                </c:pt>
                <c:pt idx="1039">
                  <c:v>42.6972</c:v>
                </c:pt>
                <c:pt idx="1040">
                  <c:v>41.968815</c:v>
                </c:pt>
                <c:pt idx="1041">
                  <c:v>41.237171</c:v>
                </c:pt>
                <c:pt idx="1042">
                  <c:v>40.477566</c:v>
                </c:pt>
                <c:pt idx="1043">
                  <c:v>39.822117</c:v>
                </c:pt>
                <c:pt idx="1044">
                  <c:v>39.175952</c:v>
                </c:pt>
                <c:pt idx="1045">
                  <c:v>38.485889</c:v>
                </c:pt>
                <c:pt idx="1046">
                  <c:v>37.923843</c:v>
                </c:pt>
                <c:pt idx="1047">
                  <c:v>37.34256</c:v>
                </c:pt>
                <c:pt idx="1048">
                  <c:v>36.818265</c:v>
                </c:pt>
                <c:pt idx="1049">
                  <c:v>36.294796</c:v>
                </c:pt>
                <c:pt idx="1050">
                  <c:v>35.688529</c:v>
                </c:pt>
                <c:pt idx="1051">
                  <c:v>35.298622</c:v>
                </c:pt>
                <c:pt idx="1052">
                  <c:v>34.845852</c:v>
                </c:pt>
                <c:pt idx="1053">
                  <c:v>34.310247</c:v>
                </c:pt>
                <c:pt idx="1054">
                  <c:v>33.848501</c:v>
                </c:pt>
                <c:pt idx="1055">
                  <c:v>33.399149</c:v>
                </c:pt>
                <c:pt idx="1056">
                  <c:v>32.970433</c:v>
                </c:pt>
                <c:pt idx="1057">
                  <c:v>32.559277</c:v>
                </c:pt>
                <c:pt idx="1058">
                  <c:v>32.093081</c:v>
                </c:pt>
                <c:pt idx="1059">
                  <c:v>31.663857</c:v>
                </c:pt>
                <c:pt idx="1060">
                  <c:v>31.203649</c:v>
                </c:pt>
                <c:pt idx="1061">
                  <c:v>30.874526</c:v>
                </c:pt>
                <c:pt idx="1062">
                  <c:v>30.464565</c:v>
                </c:pt>
                <c:pt idx="1063">
                  <c:v>30.086555</c:v>
                </c:pt>
                <c:pt idx="1064">
                  <c:v>29.721524</c:v>
                </c:pt>
                <c:pt idx="1065">
                  <c:v>29.365946</c:v>
                </c:pt>
                <c:pt idx="1066">
                  <c:v>29.007308</c:v>
                </c:pt>
                <c:pt idx="1067">
                  <c:v>28.639306</c:v>
                </c:pt>
                <c:pt idx="1068">
                  <c:v>28.33598</c:v>
                </c:pt>
                <c:pt idx="1069">
                  <c:v>28.014261</c:v>
                </c:pt>
                <c:pt idx="1070">
                  <c:v>27.61823</c:v>
                </c:pt>
                <c:pt idx="1071">
                  <c:v>27.195291</c:v>
                </c:pt>
                <c:pt idx="1072">
                  <c:v>26.885475</c:v>
                </c:pt>
                <c:pt idx="1073">
                  <c:v>26.505002</c:v>
                </c:pt>
                <c:pt idx="1074">
                  <c:v>26.13114</c:v>
                </c:pt>
                <c:pt idx="1075">
                  <c:v>25.84723</c:v>
                </c:pt>
                <c:pt idx="1076">
                  <c:v>25.461452</c:v>
                </c:pt>
                <c:pt idx="1077">
                  <c:v>25.18382</c:v>
                </c:pt>
                <c:pt idx="1078">
                  <c:v>24.927695</c:v>
                </c:pt>
                <c:pt idx="1079">
                  <c:v>24.593358</c:v>
                </c:pt>
                <c:pt idx="1080">
                  <c:v>24.216414</c:v>
                </c:pt>
                <c:pt idx="1081">
                  <c:v>23.897603</c:v>
                </c:pt>
                <c:pt idx="1082">
                  <c:v>23.674971</c:v>
                </c:pt>
                <c:pt idx="1083">
                  <c:v>23.483981</c:v>
                </c:pt>
                <c:pt idx="1084">
                  <c:v>23.224598</c:v>
                </c:pt>
                <c:pt idx="1085">
                  <c:v>23.041296</c:v>
                </c:pt>
                <c:pt idx="1086">
                  <c:v>22.718928</c:v>
                </c:pt>
                <c:pt idx="1087">
                  <c:v>22.586552</c:v>
                </c:pt>
                <c:pt idx="1088">
                  <c:v>22.440789</c:v>
                </c:pt>
                <c:pt idx="1089">
                  <c:v>22.167653</c:v>
                </c:pt>
                <c:pt idx="1090">
                  <c:v>21.91222</c:v>
                </c:pt>
                <c:pt idx="1091">
                  <c:v>21.845055</c:v>
                </c:pt>
                <c:pt idx="1092">
                  <c:v>21.608926</c:v>
                </c:pt>
                <c:pt idx="1093">
                  <c:v>21.435604</c:v>
                </c:pt>
                <c:pt idx="1094">
                  <c:v>21.244653</c:v>
                </c:pt>
                <c:pt idx="1095">
                  <c:v>21.136121</c:v>
                </c:pt>
                <c:pt idx="1096">
                  <c:v>20.907516</c:v>
                </c:pt>
                <c:pt idx="1097">
                  <c:v>20.709723</c:v>
                </c:pt>
                <c:pt idx="1098">
                  <c:v>20.527168</c:v>
                </c:pt>
                <c:pt idx="1099">
                  <c:v>20.363345</c:v>
                </c:pt>
                <c:pt idx="1100">
                  <c:v>20.288715</c:v>
                </c:pt>
                <c:pt idx="1101">
                  <c:v>20.070211</c:v>
                </c:pt>
                <c:pt idx="1102">
                  <c:v>19.938439</c:v>
                </c:pt>
                <c:pt idx="1103">
                  <c:v>19.84379</c:v>
                </c:pt>
                <c:pt idx="1104">
                  <c:v>19.688777</c:v>
                </c:pt>
                <c:pt idx="1105">
                  <c:v>19.559875</c:v>
                </c:pt>
                <c:pt idx="1106">
                  <c:v>19.488693</c:v>
                </c:pt>
                <c:pt idx="1107">
                  <c:v>19.320648</c:v>
                </c:pt>
                <c:pt idx="1108">
                  <c:v>19.192087</c:v>
                </c:pt>
                <c:pt idx="1109">
                  <c:v>19.128914</c:v>
                </c:pt>
                <c:pt idx="1110">
                  <c:v>18.906162</c:v>
                </c:pt>
                <c:pt idx="1111">
                  <c:v>18.795425</c:v>
                </c:pt>
                <c:pt idx="1112">
                  <c:v>18.766485</c:v>
                </c:pt>
                <c:pt idx="1113">
                  <c:v>18.732172</c:v>
                </c:pt>
                <c:pt idx="1114">
                  <c:v>18.597809</c:v>
                </c:pt>
                <c:pt idx="1115">
                  <c:v>18.443284</c:v>
                </c:pt>
                <c:pt idx="1116">
                  <c:v>18.357142</c:v>
                </c:pt>
                <c:pt idx="1117">
                  <c:v>18.316666</c:v>
                </c:pt>
                <c:pt idx="1118">
                  <c:v>18.163106</c:v>
                </c:pt>
                <c:pt idx="1119">
                  <c:v>18.074564</c:v>
                </c:pt>
                <c:pt idx="1120">
                  <c:v>17.980569</c:v>
                </c:pt>
                <c:pt idx="1121">
                  <c:v>17.931499</c:v>
                </c:pt>
                <c:pt idx="1122">
                  <c:v>17.86362</c:v>
                </c:pt>
                <c:pt idx="1123">
                  <c:v>17.771927</c:v>
                </c:pt>
                <c:pt idx="1124">
                  <c:v>17.715996</c:v>
                </c:pt>
                <c:pt idx="1125">
                  <c:v>17.558465</c:v>
                </c:pt>
                <c:pt idx="1126">
                  <c:v>17.564813</c:v>
                </c:pt>
                <c:pt idx="1127">
                  <c:v>17.564231</c:v>
                </c:pt>
                <c:pt idx="1128">
                  <c:v>17.482337</c:v>
                </c:pt>
                <c:pt idx="1129">
                  <c:v>17.351312</c:v>
                </c:pt>
                <c:pt idx="1130">
                  <c:v>17.298934</c:v>
                </c:pt>
                <c:pt idx="1131">
                  <c:v>17.210851</c:v>
                </c:pt>
                <c:pt idx="1132">
                  <c:v>17.174864</c:v>
                </c:pt>
                <c:pt idx="1133">
                  <c:v>17.097261</c:v>
                </c:pt>
                <c:pt idx="1134">
                  <c:v>17.115337</c:v>
                </c:pt>
                <c:pt idx="1135">
                  <c:v>17.076735</c:v>
                </c:pt>
                <c:pt idx="1136">
                  <c:v>17.015399</c:v>
                </c:pt>
                <c:pt idx="1137">
                  <c:v>16.893351</c:v>
                </c:pt>
                <c:pt idx="1138">
                  <c:v>16.791228</c:v>
                </c:pt>
                <c:pt idx="1139">
                  <c:v>16.777645</c:v>
                </c:pt>
                <c:pt idx="1140">
                  <c:v>16.748994</c:v>
                </c:pt>
                <c:pt idx="1141">
                  <c:v>16.714409</c:v>
                </c:pt>
                <c:pt idx="1142">
                  <c:v>16.604064</c:v>
                </c:pt>
                <c:pt idx="1143">
                  <c:v>16.595176</c:v>
                </c:pt>
                <c:pt idx="1144">
                  <c:v>16.491275</c:v>
                </c:pt>
                <c:pt idx="1145">
                  <c:v>16.457779</c:v>
                </c:pt>
                <c:pt idx="1146">
                  <c:v>16.399322</c:v>
                </c:pt>
                <c:pt idx="1147">
                  <c:v>16.40931</c:v>
                </c:pt>
                <c:pt idx="1148">
                  <c:v>16.341802</c:v>
                </c:pt>
                <c:pt idx="1149">
                  <c:v>16.28672</c:v>
                </c:pt>
                <c:pt idx="1150">
                  <c:v>16.3085</c:v>
                </c:pt>
                <c:pt idx="1151">
                  <c:v>16.282736</c:v>
                </c:pt>
                <c:pt idx="1152">
                  <c:v>16.206771</c:v>
                </c:pt>
                <c:pt idx="1153">
                  <c:v>16.225602</c:v>
                </c:pt>
                <c:pt idx="1154">
                  <c:v>16.118379</c:v>
                </c:pt>
                <c:pt idx="1155">
                  <c:v>16.044049</c:v>
                </c:pt>
                <c:pt idx="1156">
                  <c:v>15.986425</c:v>
                </c:pt>
                <c:pt idx="1157">
                  <c:v>16.044177</c:v>
                </c:pt>
                <c:pt idx="1158">
                  <c:v>15.947969</c:v>
                </c:pt>
                <c:pt idx="1159">
                  <c:v>15.958581</c:v>
                </c:pt>
                <c:pt idx="1160">
                  <c:v>15.903302</c:v>
                </c:pt>
                <c:pt idx="1161">
                  <c:v>15.860725</c:v>
                </c:pt>
                <c:pt idx="1162">
                  <c:v>15.74533</c:v>
                </c:pt>
                <c:pt idx="1163">
                  <c:v>15.71676</c:v>
                </c:pt>
                <c:pt idx="1164">
                  <c:v>15.722481</c:v>
                </c:pt>
                <c:pt idx="1165">
                  <c:v>15.622711</c:v>
                </c:pt>
                <c:pt idx="1166">
                  <c:v>15.621425</c:v>
                </c:pt>
                <c:pt idx="1167">
                  <c:v>15.619671</c:v>
                </c:pt>
                <c:pt idx="1168">
                  <c:v>15.565355</c:v>
                </c:pt>
                <c:pt idx="1169">
                  <c:v>15.530674</c:v>
                </c:pt>
                <c:pt idx="1170">
                  <c:v>15.462206</c:v>
                </c:pt>
                <c:pt idx="1171">
                  <c:v>15.461877</c:v>
                </c:pt>
                <c:pt idx="1172">
                  <c:v>15.453743</c:v>
                </c:pt>
                <c:pt idx="1173">
                  <c:v>15.442487</c:v>
                </c:pt>
                <c:pt idx="1174">
                  <c:v>15.417256</c:v>
                </c:pt>
                <c:pt idx="1175">
                  <c:v>15.377067</c:v>
                </c:pt>
                <c:pt idx="1176">
                  <c:v>15.372166</c:v>
                </c:pt>
                <c:pt idx="1177">
                  <c:v>15.3736</c:v>
                </c:pt>
                <c:pt idx="1178">
                  <c:v>15.292195</c:v>
                </c:pt>
                <c:pt idx="1179">
                  <c:v>15.303023</c:v>
                </c:pt>
                <c:pt idx="1180">
                  <c:v>15.241395</c:v>
                </c:pt>
                <c:pt idx="1181">
                  <c:v>15.273274</c:v>
                </c:pt>
                <c:pt idx="1182">
                  <c:v>15.226856</c:v>
                </c:pt>
                <c:pt idx="1183">
                  <c:v>15.225429</c:v>
                </c:pt>
                <c:pt idx="1184">
                  <c:v>15.239871</c:v>
                </c:pt>
                <c:pt idx="1185">
                  <c:v>15.195471</c:v>
                </c:pt>
                <c:pt idx="1186">
                  <c:v>15.160409</c:v>
                </c:pt>
                <c:pt idx="1187">
                  <c:v>15.153478</c:v>
                </c:pt>
                <c:pt idx="1188">
                  <c:v>15.14297</c:v>
                </c:pt>
                <c:pt idx="1189">
                  <c:v>15.129352</c:v>
                </c:pt>
                <c:pt idx="1190">
                  <c:v>15.115049</c:v>
                </c:pt>
                <c:pt idx="1191">
                  <c:v>15.105491</c:v>
                </c:pt>
                <c:pt idx="1192">
                  <c:v>15.056029</c:v>
                </c:pt>
                <c:pt idx="1193">
                  <c:v>15.04848</c:v>
                </c:pt>
                <c:pt idx="1194">
                  <c:v>15.080846</c:v>
                </c:pt>
                <c:pt idx="1195">
                  <c:v>15.031748</c:v>
                </c:pt>
                <c:pt idx="1196">
                  <c:v>15.027511</c:v>
                </c:pt>
                <c:pt idx="1197">
                  <c:v>15.031289</c:v>
                </c:pt>
                <c:pt idx="1198">
                  <c:v>15.016731</c:v>
                </c:pt>
                <c:pt idx="1199">
                  <c:v>15.058019</c:v>
                </c:pt>
                <c:pt idx="1200">
                  <c:v>15.049686</c:v>
                </c:pt>
                <c:pt idx="1201">
                  <c:v>15.022585</c:v>
                </c:pt>
                <c:pt idx="1202">
                  <c:v>15.071526</c:v>
                </c:pt>
                <c:pt idx="1203">
                  <c:v>15.016732</c:v>
                </c:pt>
                <c:pt idx="1204">
                  <c:v>15.032926</c:v>
                </c:pt>
                <c:pt idx="1205">
                  <c:v>15.051569</c:v>
                </c:pt>
                <c:pt idx="1206">
                  <c:v>15.021525</c:v>
                </c:pt>
                <c:pt idx="1207">
                  <c:v>15.065956</c:v>
                </c:pt>
                <c:pt idx="1208">
                  <c:v>15.043341</c:v>
                </c:pt>
                <c:pt idx="1209">
                  <c:v>15.035845</c:v>
                </c:pt>
                <c:pt idx="1210">
                  <c:v>15.010985</c:v>
                </c:pt>
                <c:pt idx="1211">
                  <c:v>14.971859</c:v>
                </c:pt>
                <c:pt idx="1212">
                  <c:v>14.918593</c:v>
                </c:pt>
                <c:pt idx="1213">
                  <c:v>14.933574</c:v>
                </c:pt>
                <c:pt idx="1214">
                  <c:v>14.904808</c:v>
                </c:pt>
                <c:pt idx="1215">
                  <c:v>14.945018</c:v>
                </c:pt>
                <c:pt idx="1216">
                  <c:v>14.926096</c:v>
                </c:pt>
                <c:pt idx="1217">
                  <c:v>14.941306</c:v>
                </c:pt>
                <c:pt idx="1218">
                  <c:v>14.924534</c:v>
                </c:pt>
                <c:pt idx="1219">
                  <c:v>14.926955</c:v>
                </c:pt>
                <c:pt idx="1220">
                  <c:v>14.902635</c:v>
                </c:pt>
                <c:pt idx="1221">
                  <c:v>14.901559</c:v>
                </c:pt>
                <c:pt idx="1222">
                  <c:v>14.824607</c:v>
                </c:pt>
                <c:pt idx="1223">
                  <c:v>14.865931</c:v>
                </c:pt>
                <c:pt idx="1224">
                  <c:v>14.855737</c:v>
                </c:pt>
                <c:pt idx="1225">
                  <c:v>14.790516</c:v>
                </c:pt>
                <c:pt idx="1226">
                  <c:v>14.765665</c:v>
                </c:pt>
                <c:pt idx="1227">
                  <c:v>14.759236</c:v>
                </c:pt>
                <c:pt idx="1228">
                  <c:v>14.7583</c:v>
                </c:pt>
                <c:pt idx="1229">
                  <c:v>14.734075</c:v>
                </c:pt>
                <c:pt idx="1230">
                  <c:v>14.649912</c:v>
                </c:pt>
                <c:pt idx="1231">
                  <c:v>14.661575</c:v>
                </c:pt>
                <c:pt idx="1232">
                  <c:v>14.662556</c:v>
                </c:pt>
                <c:pt idx="1233">
                  <c:v>14.632529</c:v>
                </c:pt>
                <c:pt idx="1234">
                  <c:v>14.664443</c:v>
                </c:pt>
                <c:pt idx="1235">
                  <c:v>14.587668</c:v>
                </c:pt>
                <c:pt idx="1236">
                  <c:v>14.525197</c:v>
                </c:pt>
                <c:pt idx="1237">
                  <c:v>14.528972</c:v>
                </c:pt>
                <c:pt idx="1238">
                  <c:v>14.503848</c:v>
                </c:pt>
                <c:pt idx="1239">
                  <c:v>14.514206</c:v>
                </c:pt>
                <c:pt idx="1240">
                  <c:v>14.443786</c:v>
                </c:pt>
                <c:pt idx="1241">
                  <c:v>14.45617</c:v>
                </c:pt>
                <c:pt idx="1242">
                  <c:v>14.399193</c:v>
                </c:pt>
                <c:pt idx="1243">
                  <c:v>14.382817</c:v>
                </c:pt>
                <c:pt idx="1244">
                  <c:v>14.368019</c:v>
                </c:pt>
                <c:pt idx="1245">
                  <c:v>14.372448</c:v>
                </c:pt>
                <c:pt idx="1246">
                  <c:v>14.298108</c:v>
                </c:pt>
                <c:pt idx="1247">
                  <c:v>14.295777</c:v>
                </c:pt>
                <c:pt idx="1248">
                  <c:v>14.261783</c:v>
                </c:pt>
                <c:pt idx="1249">
                  <c:v>14.214895</c:v>
                </c:pt>
                <c:pt idx="1250">
                  <c:v>14.202262</c:v>
                </c:pt>
                <c:pt idx="1251">
                  <c:v>14.129247</c:v>
                </c:pt>
                <c:pt idx="1252">
                  <c:v>14.10539</c:v>
                </c:pt>
                <c:pt idx="1253">
                  <c:v>14.083615</c:v>
                </c:pt>
                <c:pt idx="1254">
                  <c:v>14.063037</c:v>
                </c:pt>
                <c:pt idx="1255">
                  <c:v>14.076944</c:v>
                </c:pt>
                <c:pt idx="1256">
                  <c:v>14.08488</c:v>
                </c:pt>
                <c:pt idx="1257">
                  <c:v>14.056679</c:v>
                </c:pt>
                <c:pt idx="1258">
                  <c:v>14.064785</c:v>
                </c:pt>
                <c:pt idx="1259">
                  <c:v>14.078641</c:v>
                </c:pt>
                <c:pt idx="1260">
                  <c:v>14.098065</c:v>
                </c:pt>
                <c:pt idx="1261">
                  <c:v>14.087731</c:v>
                </c:pt>
                <c:pt idx="1262">
                  <c:v>14.048974</c:v>
                </c:pt>
                <c:pt idx="1263">
                  <c:v>14.064493</c:v>
                </c:pt>
                <c:pt idx="1264">
                  <c:v>14.096541</c:v>
                </c:pt>
                <c:pt idx="1265">
                  <c:v>14.083994</c:v>
                </c:pt>
                <c:pt idx="1266">
                  <c:v>14.055338</c:v>
                </c:pt>
                <c:pt idx="1267">
                  <c:v>14.066051</c:v>
                </c:pt>
                <c:pt idx="1268">
                  <c:v>14.072599</c:v>
                </c:pt>
                <c:pt idx="1269">
                  <c:v>14.099283</c:v>
                </c:pt>
                <c:pt idx="1270">
                  <c:v>14.078552</c:v>
                </c:pt>
                <c:pt idx="1271">
                  <c:v>14.060764</c:v>
                </c:pt>
                <c:pt idx="1272">
                  <c:v>14.072704</c:v>
                </c:pt>
                <c:pt idx="1273">
                  <c:v>14.058648</c:v>
                </c:pt>
                <c:pt idx="1274">
                  <c:v>14.063501</c:v>
                </c:pt>
                <c:pt idx="1275">
                  <c:v>14.05999</c:v>
                </c:pt>
                <c:pt idx="1276">
                  <c:v>14.103905</c:v>
                </c:pt>
                <c:pt idx="1277">
                  <c:v>14.106025</c:v>
                </c:pt>
                <c:pt idx="1278">
                  <c:v>14.176594</c:v>
                </c:pt>
                <c:pt idx="1279">
                  <c:v>14.156334</c:v>
                </c:pt>
                <c:pt idx="1280">
                  <c:v>14.272405</c:v>
                </c:pt>
                <c:pt idx="1281">
                  <c:v>14.253019</c:v>
                </c:pt>
                <c:pt idx="1282">
                  <c:v>14.247015</c:v>
                </c:pt>
                <c:pt idx="1283">
                  <c:v>14.286261</c:v>
                </c:pt>
                <c:pt idx="1284">
                  <c:v>14.249422</c:v>
                </c:pt>
                <c:pt idx="1285">
                  <c:v>14.268488</c:v>
                </c:pt>
                <c:pt idx="1286">
                  <c:v>14.247895</c:v>
                </c:pt>
                <c:pt idx="1287">
                  <c:v>14.300789</c:v>
                </c:pt>
                <c:pt idx="1288">
                  <c:v>14.315534</c:v>
                </c:pt>
                <c:pt idx="1289">
                  <c:v>14.293465</c:v>
                </c:pt>
                <c:pt idx="1290">
                  <c:v>14.254212</c:v>
                </c:pt>
                <c:pt idx="1291">
                  <c:v>14.261084</c:v>
                </c:pt>
                <c:pt idx="1292">
                  <c:v>14.277781</c:v>
                </c:pt>
                <c:pt idx="1293">
                  <c:v>14.257627</c:v>
                </c:pt>
                <c:pt idx="1294">
                  <c:v>14.260233</c:v>
                </c:pt>
                <c:pt idx="1295">
                  <c:v>14.250033</c:v>
                </c:pt>
                <c:pt idx="1296">
                  <c:v>14.177881</c:v>
                </c:pt>
                <c:pt idx="1297">
                  <c:v>14.257216</c:v>
                </c:pt>
                <c:pt idx="1298">
                  <c:v>14.172438</c:v>
                </c:pt>
                <c:pt idx="1299">
                  <c:v>14.160613</c:v>
                </c:pt>
                <c:pt idx="1300">
                  <c:v>14.138217</c:v>
                </c:pt>
                <c:pt idx="1301">
                  <c:v>14.161166</c:v>
                </c:pt>
                <c:pt idx="1302">
                  <c:v>14.10948</c:v>
                </c:pt>
                <c:pt idx="1303">
                  <c:v>14.100713</c:v>
                </c:pt>
                <c:pt idx="1304">
                  <c:v>14.072967</c:v>
                </c:pt>
                <c:pt idx="1305">
                  <c:v>14.07211</c:v>
                </c:pt>
                <c:pt idx="1306">
                  <c:v>14.086542</c:v>
                </c:pt>
                <c:pt idx="1307">
                  <c:v>14.067951</c:v>
                </c:pt>
                <c:pt idx="1308">
                  <c:v>13.94673</c:v>
                </c:pt>
                <c:pt idx="1309">
                  <c:v>13.915741</c:v>
                </c:pt>
                <c:pt idx="1310">
                  <c:v>13.918401</c:v>
                </c:pt>
                <c:pt idx="1311">
                  <c:v>13.886013</c:v>
                </c:pt>
                <c:pt idx="1312">
                  <c:v>13.777959</c:v>
                </c:pt>
                <c:pt idx="1313">
                  <c:v>13.809335</c:v>
                </c:pt>
                <c:pt idx="1314">
                  <c:v>13.714884</c:v>
                </c:pt>
                <c:pt idx="1315">
                  <c:v>13.643632</c:v>
                </c:pt>
                <c:pt idx="1316">
                  <c:v>13.627642</c:v>
                </c:pt>
                <c:pt idx="1317">
                  <c:v>13.587599</c:v>
                </c:pt>
                <c:pt idx="1318">
                  <c:v>13.579896</c:v>
                </c:pt>
                <c:pt idx="1319">
                  <c:v>13.530158</c:v>
                </c:pt>
                <c:pt idx="1320">
                  <c:v>13.503782</c:v>
                </c:pt>
                <c:pt idx="1321">
                  <c:v>13.454723</c:v>
                </c:pt>
                <c:pt idx="1322">
                  <c:v>13.41049</c:v>
                </c:pt>
                <c:pt idx="1323">
                  <c:v>13.330495</c:v>
                </c:pt>
                <c:pt idx="1324">
                  <c:v>13.31573</c:v>
                </c:pt>
                <c:pt idx="1325">
                  <c:v>13.304487</c:v>
                </c:pt>
                <c:pt idx="1326">
                  <c:v>13.322365</c:v>
                </c:pt>
                <c:pt idx="1327">
                  <c:v>13.262332</c:v>
                </c:pt>
                <c:pt idx="1328">
                  <c:v>13.238572</c:v>
                </c:pt>
                <c:pt idx="1329">
                  <c:v>13.198347</c:v>
                </c:pt>
                <c:pt idx="1330">
                  <c:v>13.157089</c:v>
                </c:pt>
                <c:pt idx="1331">
                  <c:v>13.083771</c:v>
                </c:pt>
                <c:pt idx="1332">
                  <c:v>13.063183</c:v>
                </c:pt>
                <c:pt idx="1333">
                  <c:v>13.036951</c:v>
                </c:pt>
                <c:pt idx="1334">
                  <c:v>13.049562</c:v>
                </c:pt>
                <c:pt idx="1335">
                  <c:v>13.054274</c:v>
                </c:pt>
                <c:pt idx="1336">
                  <c:v>13.049664</c:v>
                </c:pt>
                <c:pt idx="1337">
                  <c:v>13.02235</c:v>
                </c:pt>
                <c:pt idx="1338">
                  <c:v>12.971307</c:v>
                </c:pt>
                <c:pt idx="1339">
                  <c:v>12.965797</c:v>
                </c:pt>
                <c:pt idx="1340">
                  <c:v>12.927437</c:v>
                </c:pt>
                <c:pt idx="1341">
                  <c:v>12.91364</c:v>
                </c:pt>
                <c:pt idx="1342">
                  <c:v>12.86127</c:v>
                </c:pt>
                <c:pt idx="1343">
                  <c:v>12.844438</c:v>
                </c:pt>
                <c:pt idx="1344">
                  <c:v>12.762924</c:v>
                </c:pt>
                <c:pt idx="1345">
                  <c:v>12.75913</c:v>
                </c:pt>
                <c:pt idx="1346">
                  <c:v>12.727384</c:v>
                </c:pt>
                <c:pt idx="1347">
                  <c:v>12.684453</c:v>
                </c:pt>
                <c:pt idx="1348">
                  <c:v>12.685526</c:v>
                </c:pt>
                <c:pt idx="1349">
                  <c:v>12.669988</c:v>
                </c:pt>
                <c:pt idx="1350">
                  <c:v>12.624224</c:v>
                </c:pt>
                <c:pt idx="1351">
                  <c:v>12.582465</c:v>
                </c:pt>
                <c:pt idx="1352">
                  <c:v>12.485586</c:v>
                </c:pt>
                <c:pt idx="1353">
                  <c:v>12.499105</c:v>
                </c:pt>
                <c:pt idx="1354">
                  <c:v>12.490815</c:v>
                </c:pt>
                <c:pt idx="1355">
                  <c:v>12.484841</c:v>
                </c:pt>
                <c:pt idx="1356">
                  <c:v>12.49485</c:v>
                </c:pt>
                <c:pt idx="1357">
                  <c:v>12.543731</c:v>
                </c:pt>
                <c:pt idx="1358">
                  <c:v>12.479551</c:v>
                </c:pt>
                <c:pt idx="1359">
                  <c:v>12.468847</c:v>
                </c:pt>
                <c:pt idx="1360">
                  <c:v>12.44565</c:v>
                </c:pt>
                <c:pt idx="1361">
                  <c:v>12.41469</c:v>
                </c:pt>
                <c:pt idx="1362">
                  <c:v>12.436299</c:v>
                </c:pt>
                <c:pt idx="1363">
                  <c:v>12.358436</c:v>
                </c:pt>
                <c:pt idx="1364">
                  <c:v>12.351095</c:v>
                </c:pt>
                <c:pt idx="1365">
                  <c:v>12.338826</c:v>
                </c:pt>
                <c:pt idx="1366">
                  <c:v>12.346791</c:v>
                </c:pt>
                <c:pt idx="1367">
                  <c:v>12.326741</c:v>
                </c:pt>
                <c:pt idx="1368">
                  <c:v>12.310478</c:v>
                </c:pt>
                <c:pt idx="1369">
                  <c:v>12.256109</c:v>
                </c:pt>
                <c:pt idx="1370">
                  <c:v>12.26476</c:v>
                </c:pt>
                <c:pt idx="1371">
                  <c:v>12.305162</c:v>
                </c:pt>
                <c:pt idx="1372">
                  <c:v>12.264811</c:v>
                </c:pt>
                <c:pt idx="1373">
                  <c:v>12.20234</c:v>
                </c:pt>
                <c:pt idx="1374">
                  <c:v>12.240282</c:v>
                </c:pt>
                <c:pt idx="1375">
                  <c:v>12.218383</c:v>
                </c:pt>
                <c:pt idx="1376">
                  <c:v>12.203507</c:v>
                </c:pt>
                <c:pt idx="1377">
                  <c:v>12.233258</c:v>
                </c:pt>
                <c:pt idx="1378">
                  <c:v>12.175741</c:v>
                </c:pt>
                <c:pt idx="1379">
                  <c:v>12.131853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Hoja1!$C$1</c:f>
              <c:strCache>
                <c:ptCount val="1"/>
                <c:pt idx="0">
                  <c:v>Temp. Tanq. (°C)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Hoja1!$C$2:$C$42406</c:f>
              <c:numCache>
                <c:formatCode>0.00</c:formatCode>
                <c:ptCount val="42405"/>
                <c:pt idx="0">
                  <c:v>50.383223</c:v>
                </c:pt>
                <c:pt idx="1">
                  <c:v>50.374305</c:v>
                </c:pt>
                <c:pt idx="2">
                  <c:v>50.327282</c:v>
                </c:pt>
                <c:pt idx="3">
                  <c:v>50.310186</c:v>
                </c:pt>
                <c:pt idx="4">
                  <c:v>50.278338</c:v>
                </c:pt>
                <c:pt idx="5">
                  <c:v>50.280609</c:v>
                </c:pt>
                <c:pt idx="6">
                  <c:v>50.238662</c:v>
                </c:pt>
                <c:pt idx="7">
                  <c:v>50.201495</c:v>
                </c:pt>
                <c:pt idx="8">
                  <c:v>50.120126</c:v>
                </c:pt>
                <c:pt idx="9">
                  <c:v>50.060502</c:v>
                </c:pt>
                <c:pt idx="10">
                  <c:v>50.036258</c:v>
                </c:pt>
                <c:pt idx="11">
                  <c:v>50.008611</c:v>
                </c:pt>
                <c:pt idx="12">
                  <c:v>49.947616</c:v>
                </c:pt>
                <c:pt idx="13">
                  <c:v>49.916257</c:v>
                </c:pt>
                <c:pt idx="14">
                  <c:v>49.893415</c:v>
                </c:pt>
                <c:pt idx="15">
                  <c:v>49.856322</c:v>
                </c:pt>
                <c:pt idx="16">
                  <c:v>49.804576</c:v>
                </c:pt>
                <c:pt idx="17">
                  <c:v>49.772704</c:v>
                </c:pt>
                <c:pt idx="18">
                  <c:v>49.719602</c:v>
                </c:pt>
                <c:pt idx="19">
                  <c:v>49.698708</c:v>
                </c:pt>
                <c:pt idx="20">
                  <c:v>49.668231</c:v>
                </c:pt>
                <c:pt idx="21">
                  <c:v>49.627577</c:v>
                </c:pt>
                <c:pt idx="22">
                  <c:v>49.608027</c:v>
                </c:pt>
                <c:pt idx="23">
                  <c:v>49.572175</c:v>
                </c:pt>
                <c:pt idx="24">
                  <c:v>49.54963</c:v>
                </c:pt>
                <c:pt idx="25">
                  <c:v>49.495804</c:v>
                </c:pt>
                <c:pt idx="26">
                  <c:v>49.469823</c:v>
                </c:pt>
                <c:pt idx="27">
                  <c:v>49.464881</c:v>
                </c:pt>
                <c:pt idx="28">
                  <c:v>49.42478</c:v>
                </c:pt>
                <c:pt idx="29">
                  <c:v>49.380928</c:v>
                </c:pt>
                <c:pt idx="30">
                  <c:v>49.33782</c:v>
                </c:pt>
                <c:pt idx="31">
                  <c:v>49.30004</c:v>
                </c:pt>
                <c:pt idx="32">
                  <c:v>49.244074</c:v>
                </c:pt>
                <c:pt idx="33">
                  <c:v>49.258177</c:v>
                </c:pt>
                <c:pt idx="34">
                  <c:v>49.187776</c:v>
                </c:pt>
                <c:pt idx="35">
                  <c:v>49.190133</c:v>
                </c:pt>
                <c:pt idx="36">
                  <c:v>49.140472</c:v>
                </c:pt>
                <c:pt idx="37">
                  <c:v>49.109841</c:v>
                </c:pt>
                <c:pt idx="38">
                  <c:v>49.092248</c:v>
                </c:pt>
                <c:pt idx="39">
                  <c:v>49.023496</c:v>
                </c:pt>
                <c:pt idx="40">
                  <c:v>49.007444</c:v>
                </c:pt>
                <c:pt idx="41">
                  <c:v>48.962964</c:v>
                </c:pt>
                <c:pt idx="42">
                  <c:v>48.957132</c:v>
                </c:pt>
                <c:pt idx="43">
                  <c:v>48.903421</c:v>
                </c:pt>
                <c:pt idx="44">
                  <c:v>48.87328</c:v>
                </c:pt>
                <c:pt idx="45">
                  <c:v>48.866798</c:v>
                </c:pt>
                <c:pt idx="46">
                  <c:v>48.813887</c:v>
                </c:pt>
                <c:pt idx="47">
                  <c:v>48.765724</c:v>
                </c:pt>
                <c:pt idx="48">
                  <c:v>48.76392</c:v>
                </c:pt>
                <c:pt idx="49">
                  <c:v>48.731244</c:v>
                </c:pt>
                <c:pt idx="50">
                  <c:v>48.704437</c:v>
                </c:pt>
                <c:pt idx="51">
                  <c:v>48.700653</c:v>
                </c:pt>
                <c:pt idx="52">
                  <c:v>48.659567</c:v>
                </c:pt>
                <c:pt idx="53">
                  <c:v>48.63524</c:v>
                </c:pt>
                <c:pt idx="54">
                  <c:v>48.612187</c:v>
                </c:pt>
                <c:pt idx="55">
                  <c:v>48.589818</c:v>
                </c:pt>
                <c:pt idx="56">
                  <c:v>48.573662</c:v>
                </c:pt>
                <c:pt idx="57">
                  <c:v>48.523965</c:v>
                </c:pt>
                <c:pt idx="58">
                  <c:v>48.514997</c:v>
                </c:pt>
                <c:pt idx="59">
                  <c:v>48.471863</c:v>
                </c:pt>
                <c:pt idx="60">
                  <c:v>48.384909</c:v>
                </c:pt>
                <c:pt idx="61">
                  <c:v>48.392483</c:v>
                </c:pt>
                <c:pt idx="62">
                  <c:v>48.324121</c:v>
                </c:pt>
                <c:pt idx="63">
                  <c:v>48.306009</c:v>
                </c:pt>
                <c:pt idx="64">
                  <c:v>48.275544</c:v>
                </c:pt>
                <c:pt idx="65">
                  <c:v>48.232186</c:v>
                </c:pt>
                <c:pt idx="66">
                  <c:v>48.187557</c:v>
                </c:pt>
                <c:pt idx="67">
                  <c:v>48.115148</c:v>
                </c:pt>
                <c:pt idx="68">
                  <c:v>48.127374</c:v>
                </c:pt>
                <c:pt idx="69">
                  <c:v>48.106003</c:v>
                </c:pt>
                <c:pt idx="70">
                  <c:v>48.053008</c:v>
                </c:pt>
                <c:pt idx="71">
                  <c:v>47.975648</c:v>
                </c:pt>
                <c:pt idx="72">
                  <c:v>47.954295</c:v>
                </c:pt>
                <c:pt idx="73">
                  <c:v>47.915587</c:v>
                </c:pt>
                <c:pt idx="74">
                  <c:v>47.859204</c:v>
                </c:pt>
                <c:pt idx="75">
                  <c:v>47.835689</c:v>
                </c:pt>
                <c:pt idx="76">
                  <c:v>47.783106</c:v>
                </c:pt>
                <c:pt idx="77">
                  <c:v>47.763946</c:v>
                </c:pt>
                <c:pt idx="78">
                  <c:v>47.745831</c:v>
                </c:pt>
                <c:pt idx="79">
                  <c:v>47.714737</c:v>
                </c:pt>
                <c:pt idx="80">
                  <c:v>47.727991</c:v>
                </c:pt>
                <c:pt idx="81">
                  <c:v>47.69033</c:v>
                </c:pt>
                <c:pt idx="82">
                  <c:v>47.661083</c:v>
                </c:pt>
                <c:pt idx="83">
                  <c:v>47.62664</c:v>
                </c:pt>
                <c:pt idx="84">
                  <c:v>47.627285</c:v>
                </c:pt>
                <c:pt idx="85">
                  <c:v>47.584163</c:v>
                </c:pt>
                <c:pt idx="86">
                  <c:v>47.547793</c:v>
                </c:pt>
                <c:pt idx="87">
                  <c:v>47.506392</c:v>
                </c:pt>
                <c:pt idx="88">
                  <c:v>47.453514</c:v>
                </c:pt>
                <c:pt idx="89">
                  <c:v>47.447002</c:v>
                </c:pt>
                <c:pt idx="90">
                  <c:v>47.390362</c:v>
                </c:pt>
                <c:pt idx="91">
                  <c:v>47.343832</c:v>
                </c:pt>
                <c:pt idx="92">
                  <c:v>47.314835</c:v>
                </c:pt>
                <c:pt idx="93">
                  <c:v>47.275104</c:v>
                </c:pt>
                <c:pt idx="94">
                  <c:v>47.290436</c:v>
                </c:pt>
                <c:pt idx="95">
                  <c:v>47.257024</c:v>
                </c:pt>
                <c:pt idx="96">
                  <c:v>47.239887</c:v>
                </c:pt>
                <c:pt idx="97">
                  <c:v>47.231011</c:v>
                </c:pt>
                <c:pt idx="98">
                  <c:v>47.23373</c:v>
                </c:pt>
                <c:pt idx="99">
                  <c:v>47.224331</c:v>
                </c:pt>
                <c:pt idx="100">
                  <c:v>47.196906</c:v>
                </c:pt>
                <c:pt idx="101">
                  <c:v>47.221362</c:v>
                </c:pt>
                <c:pt idx="102">
                  <c:v>47.16988</c:v>
                </c:pt>
                <c:pt idx="103">
                  <c:v>47.170106</c:v>
                </c:pt>
                <c:pt idx="104">
                  <c:v>47.127962</c:v>
                </c:pt>
                <c:pt idx="105">
                  <c:v>47.129803</c:v>
                </c:pt>
                <c:pt idx="106">
                  <c:v>47.122823</c:v>
                </c:pt>
                <c:pt idx="107">
                  <c:v>47.044664</c:v>
                </c:pt>
                <c:pt idx="108">
                  <c:v>47.027285</c:v>
                </c:pt>
                <c:pt idx="109">
                  <c:v>47.012423</c:v>
                </c:pt>
                <c:pt idx="110">
                  <c:v>46.968767</c:v>
                </c:pt>
                <c:pt idx="111">
                  <c:v>46.94148</c:v>
                </c:pt>
                <c:pt idx="112">
                  <c:v>46.884374</c:v>
                </c:pt>
                <c:pt idx="113">
                  <c:v>46.848706</c:v>
                </c:pt>
                <c:pt idx="114">
                  <c:v>46.816822</c:v>
                </c:pt>
                <c:pt idx="115">
                  <c:v>46.803021</c:v>
                </c:pt>
                <c:pt idx="116">
                  <c:v>46.737794</c:v>
                </c:pt>
                <c:pt idx="117">
                  <c:v>46.750004</c:v>
                </c:pt>
                <c:pt idx="118">
                  <c:v>46.706555</c:v>
                </c:pt>
                <c:pt idx="119">
                  <c:v>46.706802</c:v>
                </c:pt>
                <c:pt idx="120">
                  <c:v>46.67312</c:v>
                </c:pt>
                <c:pt idx="121">
                  <c:v>46.642092</c:v>
                </c:pt>
                <c:pt idx="122">
                  <c:v>46.613304</c:v>
                </c:pt>
                <c:pt idx="123">
                  <c:v>46.569482</c:v>
                </c:pt>
                <c:pt idx="124">
                  <c:v>46.515942</c:v>
                </c:pt>
                <c:pt idx="125">
                  <c:v>46.471284</c:v>
                </c:pt>
                <c:pt idx="126">
                  <c:v>46.414416</c:v>
                </c:pt>
                <c:pt idx="127">
                  <c:v>46.397305</c:v>
                </c:pt>
                <c:pt idx="128">
                  <c:v>46.337232</c:v>
                </c:pt>
                <c:pt idx="129">
                  <c:v>46.312255</c:v>
                </c:pt>
                <c:pt idx="130">
                  <c:v>46.299333</c:v>
                </c:pt>
                <c:pt idx="131">
                  <c:v>46.256032</c:v>
                </c:pt>
                <c:pt idx="132">
                  <c:v>46.228135</c:v>
                </c:pt>
                <c:pt idx="133">
                  <c:v>46.208062</c:v>
                </c:pt>
                <c:pt idx="134">
                  <c:v>46.165725</c:v>
                </c:pt>
                <c:pt idx="135">
                  <c:v>46.123641</c:v>
                </c:pt>
                <c:pt idx="136">
                  <c:v>46.135798</c:v>
                </c:pt>
                <c:pt idx="137">
                  <c:v>46.072455</c:v>
                </c:pt>
                <c:pt idx="138">
                  <c:v>46.060032</c:v>
                </c:pt>
                <c:pt idx="139">
                  <c:v>45.994255</c:v>
                </c:pt>
                <c:pt idx="140">
                  <c:v>45.994349</c:v>
                </c:pt>
                <c:pt idx="141">
                  <c:v>45.95577</c:v>
                </c:pt>
                <c:pt idx="142">
                  <c:v>45.919134</c:v>
                </c:pt>
                <c:pt idx="143">
                  <c:v>45.902751</c:v>
                </c:pt>
                <c:pt idx="144">
                  <c:v>45.907622</c:v>
                </c:pt>
                <c:pt idx="145">
                  <c:v>45.872915</c:v>
                </c:pt>
                <c:pt idx="146">
                  <c:v>45.854474</c:v>
                </c:pt>
                <c:pt idx="147">
                  <c:v>45.865922</c:v>
                </c:pt>
                <c:pt idx="148">
                  <c:v>45.828857</c:v>
                </c:pt>
                <c:pt idx="149">
                  <c:v>45.786717</c:v>
                </c:pt>
                <c:pt idx="150">
                  <c:v>45.767529</c:v>
                </c:pt>
                <c:pt idx="151">
                  <c:v>45.686209</c:v>
                </c:pt>
                <c:pt idx="152">
                  <c:v>45.683828</c:v>
                </c:pt>
                <c:pt idx="153">
                  <c:v>45.653964</c:v>
                </c:pt>
                <c:pt idx="154">
                  <c:v>45.641113</c:v>
                </c:pt>
                <c:pt idx="155">
                  <c:v>45.67634</c:v>
                </c:pt>
                <c:pt idx="156">
                  <c:v>45.701081</c:v>
                </c:pt>
                <c:pt idx="157">
                  <c:v>45.720767</c:v>
                </c:pt>
                <c:pt idx="158">
                  <c:v>45.782034</c:v>
                </c:pt>
                <c:pt idx="159">
                  <c:v>45.742037</c:v>
                </c:pt>
                <c:pt idx="160">
                  <c:v>45.770855</c:v>
                </c:pt>
                <c:pt idx="161">
                  <c:v>45.752348</c:v>
                </c:pt>
                <c:pt idx="162">
                  <c:v>45.749374</c:v>
                </c:pt>
                <c:pt idx="163">
                  <c:v>45.718931</c:v>
                </c:pt>
                <c:pt idx="164">
                  <c:v>45.695495</c:v>
                </c:pt>
                <c:pt idx="165">
                  <c:v>45.718509</c:v>
                </c:pt>
                <c:pt idx="166">
                  <c:v>45.706454</c:v>
                </c:pt>
                <c:pt idx="167">
                  <c:v>45.731236</c:v>
                </c:pt>
                <c:pt idx="168">
                  <c:v>45.717914</c:v>
                </c:pt>
                <c:pt idx="169">
                  <c:v>45.71827</c:v>
                </c:pt>
                <c:pt idx="170">
                  <c:v>45.715153</c:v>
                </c:pt>
                <c:pt idx="171">
                  <c:v>45.73581</c:v>
                </c:pt>
                <c:pt idx="172">
                  <c:v>45.73706</c:v>
                </c:pt>
                <c:pt idx="173">
                  <c:v>45.72413</c:v>
                </c:pt>
                <c:pt idx="174">
                  <c:v>45.707633</c:v>
                </c:pt>
                <c:pt idx="175">
                  <c:v>45.718086</c:v>
                </c:pt>
                <c:pt idx="176">
                  <c:v>45.693398</c:v>
                </c:pt>
                <c:pt idx="177">
                  <c:v>45.687406</c:v>
                </c:pt>
                <c:pt idx="178">
                  <c:v>45.665192</c:v>
                </c:pt>
                <c:pt idx="179">
                  <c:v>45.652408</c:v>
                </c:pt>
                <c:pt idx="180">
                  <c:v>45.625157</c:v>
                </c:pt>
                <c:pt idx="181">
                  <c:v>45.591953</c:v>
                </c:pt>
                <c:pt idx="182">
                  <c:v>45.569936</c:v>
                </c:pt>
                <c:pt idx="183">
                  <c:v>45.553273</c:v>
                </c:pt>
                <c:pt idx="184">
                  <c:v>45.540325</c:v>
                </c:pt>
                <c:pt idx="185">
                  <c:v>45.518362</c:v>
                </c:pt>
                <c:pt idx="186">
                  <c:v>45.510801</c:v>
                </c:pt>
                <c:pt idx="187">
                  <c:v>45.463208</c:v>
                </c:pt>
                <c:pt idx="188">
                  <c:v>45.424325</c:v>
                </c:pt>
                <c:pt idx="189">
                  <c:v>45.431555</c:v>
                </c:pt>
                <c:pt idx="190">
                  <c:v>45.410307</c:v>
                </c:pt>
                <c:pt idx="191">
                  <c:v>45.38622</c:v>
                </c:pt>
                <c:pt idx="192">
                  <c:v>45.345298</c:v>
                </c:pt>
                <c:pt idx="193">
                  <c:v>45.323322</c:v>
                </c:pt>
                <c:pt idx="194">
                  <c:v>45.287793</c:v>
                </c:pt>
                <c:pt idx="195">
                  <c:v>45.268263</c:v>
                </c:pt>
                <c:pt idx="196">
                  <c:v>45.227329</c:v>
                </c:pt>
                <c:pt idx="197">
                  <c:v>45.143759</c:v>
                </c:pt>
                <c:pt idx="198">
                  <c:v>45.121891</c:v>
                </c:pt>
                <c:pt idx="199">
                  <c:v>45.078823</c:v>
                </c:pt>
                <c:pt idx="200">
                  <c:v>45.043169</c:v>
                </c:pt>
                <c:pt idx="201">
                  <c:v>45.029519</c:v>
                </c:pt>
                <c:pt idx="202">
                  <c:v>44.977032</c:v>
                </c:pt>
                <c:pt idx="203">
                  <c:v>44.926704</c:v>
                </c:pt>
                <c:pt idx="204">
                  <c:v>44.918933</c:v>
                </c:pt>
                <c:pt idx="205">
                  <c:v>44.887663</c:v>
                </c:pt>
                <c:pt idx="206">
                  <c:v>44.873371</c:v>
                </c:pt>
                <c:pt idx="207">
                  <c:v>44.837724</c:v>
                </c:pt>
                <c:pt idx="208">
                  <c:v>44.770112</c:v>
                </c:pt>
                <c:pt idx="209">
                  <c:v>44.756235</c:v>
                </c:pt>
                <c:pt idx="210">
                  <c:v>44.711496</c:v>
                </c:pt>
                <c:pt idx="211">
                  <c:v>44.696115</c:v>
                </c:pt>
                <c:pt idx="212">
                  <c:v>44.704236</c:v>
                </c:pt>
                <c:pt idx="213">
                  <c:v>44.657883</c:v>
                </c:pt>
                <c:pt idx="214">
                  <c:v>44.625827</c:v>
                </c:pt>
                <c:pt idx="215">
                  <c:v>44.589898</c:v>
                </c:pt>
                <c:pt idx="216">
                  <c:v>44.580405</c:v>
                </c:pt>
                <c:pt idx="217">
                  <c:v>44.544197</c:v>
                </c:pt>
                <c:pt idx="218">
                  <c:v>44.552761</c:v>
                </c:pt>
                <c:pt idx="219">
                  <c:v>44.526273</c:v>
                </c:pt>
                <c:pt idx="220">
                  <c:v>44.515197</c:v>
                </c:pt>
                <c:pt idx="221">
                  <c:v>44.470548</c:v>
                </c:pt>
                <c:pt idx="222">
                  <c:v>44.445132</c:v>
                </c:pt>
                <c:pt idx="223">
                  <c:v>44.4262</c:v>
                </c:pt>
                <c:pt idx="224">
                  <c:v>44.408652</c:v>
                </c:pt>
                <c:pt idx="225">
                  <c:v>44.391198</c:v>
                </c:pt>
                <c:pt idx="226">
                  <c:v>44.368804</c:v>
                </c:pt>
                <c:pt idx="227">
                  <c:v>44.363361</c:v>
                </c:pt>
                <c:pt idx="228">
                  <c:v>44.329668</c:v>
                </c:pt>
                <c:pt idx="229">
                  <c:v>44.353692</c:v>
                </c:pt>
                <c:pt idx="230">
                  <c:v>44.325476</c:v>
                </c:pt>
                <c:pt idx="231">
                  <c:v>44.298614</c:v>
                </c:pt>
                <c:pt idx="232">
                  <c:v>44.248938</c:v>
                </c:pt>
                <c:pt idx="233">
                  <c:v>44.264823</c:v>
                </c:pt>
                <c:pt idx="234">
                  <c:v>44.214325</c:v>
                </c:pt>
                <c:pt idx="235">
                  <c:v>44.193812</c:v>
                </c:pt>
                <c:pt idx="236">
                  <c:v>44.192899</c:v>
                </c:pt>
                <c:pt idx="237">
                  <c:v>44.175308</c:v>
                </c:pt>
                <c:pt idx="238">
                  <c:v>44.168596</c:v>
                </c:pt>
                <c:pt idx="239">
                  <c:v>44.114237</c:v>
                </c:pt>
                <c:pt idx="240">
                  <c:v>44.085235</c:v>
                </c:pt>
                <c:pt idx="241">
                  <c:v>44.056167</c:v>
                </c:pt>
                <c:pt idx="242">
                  <c:v>44.037973</c:v>
                </c:pt>
                <c:pt idx="243">
                  <c:v>43.969867</c:v>
                </c:pt>
                <c:pt idx="244">
                  <c:v>43.965627</c:v>
                </c:pt>
                <c:pt idx="245">
                  <c:v>43.937392</c:v>
                </c:pt>
                <c:pt idx="246">
                  <c:v>43.883489</c:v>
                </c:pt>
                <c:pt idx="247">
                  <c:v>43.857471</c:v>
                </c:pt>
                <c:pt idx="248">
                  <c:v>43.848767</c:v>
                </c:pt>
                <c:pt idx="249">
                  <c:v>43.827275</c:v>
                </c:pt>
                <c:pt idx="250">
                  <c:v>43.780412</c:v>
                </c:pt>
                <c:pt idx="251">
                  <c:v>43.774554</c:v>
                </c:pt>
                <c:pt idx="252">
                  <c:v>43.772373</c:v>
                </c:pt>
                <c:pt idx="253">
                  <c:v>43.714156</c:v>
                </c:pt>
                <c:pt idx="254">
                  <c:v>43.715938</c:v>
                </c:pt>
                <c:pt idx="255">
                  <c:v>43.679523</c:v>
                </c:pt>
                <c:pt idx="256">
                  <c:v>43.658238</c:v>
                </c:pt>
                <c:pt idx="257">
                  <c:v>43.647815</c:v>
                </c:pt>
                <c:pt idx="258">
                  <c:v>43.60714</c:v>
                </c:pt>
                <c:pt idx="259">
                  <c:v>43.617135</c:v>
                </c:pt>
                <c:pt idx="260">
                  <c:v>43.595951</c:v>
                </c:pt>
                <c:pt idx="261">
                  <c:v>43.553384</c:v>
                </c:pt>
                <c:pt idx="262">
                  <c:v>43.530423</c:v>
                </c:pt>
                <c:pt idx="263">
                  <c:v>43.523389</c:v>
                </c:pt>
                <c:pt idx="264">
                  <c:v>43.456831</c:v>
                </c:pt>
                <c:pt idx="265">
                  <c:v>43.438572</c:v>
                </c:pt>
                <c:pt idx="266">
                  <c:v>43.393895</c:v>
                </c:pt>
                <c:pt idx="267">
                  <c:v>43.359412</c:v>
                </c:pt>
                <c:pt idx="268">
                  <c:v>43.334629</c:v>
                </c:pt>
                <c:pt idx="269">
                  <c:v>43.287737</c:v>
                </c:pt>
                <c:pt idx="270">
                  <c:v>43.293199</c:v>
                </c:pt>
                <c:pt idx="271">
                  <c:v>43.230502</c:v>
                </c:pt>
                <c:pt idx="272">
                  <c:v>43.225131</c:v>
                </c:pt>
                <c:pt idx="273">
                  <c:v>43.196589</c:v>
                </c:pt>
                <c:pt idx="274">
                  <c:v>43.192304</c:v>
                </c:pt>
                <c:pt idx="275">
                  <c:v>43.135246</c:v>
                </c:pt>
                <c:pt idx="276">
                  <c:v>43.110274</c:v>
                </c:pt>
                <c:pt idx="277">
                  <c:v>43.10637</c:v>
                </c:pt>
                <c:pt idx="278">
                  <c:v>43.081365</c:v>
                </c:pt>
                <c:pt idx="279">
                  <c:v>43.085448</c:v>
                </c:pt>
                <c:pt idx="280">
                  <c:v>43.012685</c:v>
                </c:pt>
                <c:pt idx="281">
                  <c:v>42.992413</c:v>
                </c:pt>
                <c:pt idx="282">
                  <c:v>42.965338</c:v>
                </c:pt>
                <c:pt idx="283">
                  <c:v>42.947235</c:v>
                </c:pt>
                <c:pt idx="284">
                  <c:v>42.937032</c:v>
                </c:pt>
                <c:pt idx="285">
                  <c:v>42.883269</c:v>
                </c:pt>
                <c:pt idx="286">
                  <c:v>42.863734</c:v>
                </c:pt>
                <c:pt idx="287">
                  <c:v>42.829672</c:v>
                </c:pt>
                <c:pt idx="288">
                  <c:v>42.794475</c:v>
                </c:pt>
                <c:pt idx="289">
                  <c:v>42.749879</c:v>
                </c:pt>
                <c:pt idx="290">
                  <c:v>42.734662</c:v>
                </c:pt>
                <c:pt idx="291">
                  <c:v>42.712264</c:v>
                </c:pt>
                <c:pt idx="292">
                  <c:v>42.681912</c:v>
                </c:pt>
                <c:pt idx="293">
                  <c:v>42.639195</c:v>
                </c:pt>
                <c:pt idx="294">
                  <c:v>42.633577</c:v>
                </c:pt>
                <c:pt idx="295">
                  <c:v>42.583688</c:v>
                </c:pt>
                <c:pt idx="296">
                  <c:v>42.567396</c:v>
                </c:pt>
                <c:pt idx="297">
                  <c:v>42.561798</c:v>
                </c:pt>
                <c:pt idx="298">
                  <c:v>42.512224</c:v>
                </c:pt>
                <c:pt idx="299">
                  <c:v>42.518572</c:v>
                </c:pt>
                <c:pt idx="300">
                  <c:v>42.480792</c:v>
                </c:pt>
                <c:pt idx="301">
                  <c:v>42.444741</c:v>
                </c:pt>
                <c:pt idx="302">
                  <c:v>42.422092</c:v>
                </c:pt>
                <c:pt idx="303">
                  <c:v>42.423879</c:v>
                </c:pt>
                <c:pt idx="304">
                  <c:v>42.381787</c:v>
                </c:pt>
                <c:pt idx="305">
                  <c:v>42.350771</c:v>
                </c:pt>
                <c:pt idx="306">
                  <c:v>42.3637</c:v>
                </c:pt>
                <c:pt idx="307">
                  <c:v>42.305392</c:v>
                </c:pt>
                <c:pt idx="308">
                  <c:v>42.314231</c:v>
                </c:pt>
                <c:pt idx="309">
                  <c:v>42.287313</c:v>
                </c:pt>
                <c:pt idx="310">
                  <c:v>42.284735</c:v>
                </c:pt>
                <c:pt idx="311">
                  <c:v>42.264112</c:v>
                </c:pt>
                <c:pt idx="312">
                  <c:v>42.196755</c:v>
                </c:pt>
                <c:pt idx="313">
                  <c:v>42.179274</c:v>
                </c:pt>
                <c:pt idx="314">
                  <c:v>42.160285</c:v>
                </c:pt>
                <c:pt idx="315">
                  <c:v>42.15001</c:v>
                </c:pt>
                <c:pt idx="316">
                  <c:v>42.116918</c:v>
                </c:pt>
                <c:pt idx="317">
                  <c:v>42.107319</c:v>
                </c:pt>
                <c:pt idx="318">
                  <c:v>42.069734</c:v>
                </c:pt>
                <c:pt idx="319">
                  <c:v>42.086822</c:v>
                </c:pt>
                <c:pt idx="320">
                  <c:v>42.050884</c:v>
                </c:pt>
                <c:pt idx="321">
                  <c:v>41.994667</c:v>
                </c:pt>
                <c:pt idx="322">
                  <c:v>41.967487</c:v>
                </c:pt>
                <c:pt idx="323">
                  <c:v>41.927032</c:v>
                </c:pt>
                <c:pt idx="324">
                  <c:v>41.890462</c:v>
                </c:pt>
                <c:pt idx="325">
                  <c:v>41.919254</c:v>
                </c:pt>
                <c:pt idx="326">
                  <c:v>41.872682</c:v>
                </c:pt>
                <c:pt idx="327">
                  <c:v>41.863458</c:v>
                </c:pt>
                <c:pt idx="328">
                  <c:v>41.819643</c:v>
                </c:pt>
                <c:pt idx="329">
                  <c:v>41.760391</c:v>
                </c:pt>
                <c:pt idx="330">
                  <c:v>41.743421</c:v>
                </c:pt>
                <c:pt idx="331">
                  <c:v>41.697749</c:v>
                </c:pt>
                <c:pt idx="332">
                  <c:v>41.67083</c:v>
                </c:pt>
                <c:pt idx="333">
                  <c:v>41.572841</c:v>
                </c:pt>
                <c:pt idx="334">
                  <c:v>41.593336</c:v>
                </c:pt>
                <c:pt idx="335">
                  <c:v>41.584334</c:v>
                </c:pt>
                <c:pt idx="336">
                  <c:v>41.554525</c:v>
                </c:pt>
                <c:pt idx="337">
                  <c:v>41.53698</c:v>
                </c:pt>
                <c:pt idx="338">
                  <c:v>41.501733</c:v>
                </c:pt>
                <c:pt idx="339">
                  <c:v>41.486742</c:v>
                </c:pt>
                <c:pt idx="340">
                  <c:v>41.482053</c:v>
                </c:pt>
                <c:pt idx="341">
                  <c:v>41.44808</c:v>
                </c:pt>
                <c:pt idx="342">
                  <c:v>41.423371</c:v>
                </c:pt>
                <c:pt idx="343">
                  <c:v>41.405477</c:v>
                </c:pt>
                <c:pt idx="344">
                  <c:v>41.338302</c:v>
                </c:pt>
                <c:pt idx="345">
                  <c:v>41.350303</c:v>
                </c:pt>
                <c:pt idx="346">
                  <c:v>41.299304</c:v>
                </c:pt>
                <c:pt idx="347">
                  <c:v>41.298638</c:v>
                </c:pt>
                <c:pt idx="348">
                  <c:v>41.256282</c:v>
                </c:pt>
                <c:pt idx="349">
                  <c:v>41.259552</c:v>
                </c:pt>
                <c:pt idx="350">
                  <c:v>41.221068</c:v>
                </c:pt>
                <c:pt idx="351">
                  <c:v>41.157024</c:v>
                </c:pt>
                <c:pt idx="352">
                  <c:v>41.146609</c:v>
                </c:pt>
                <c:pt idx="353">
                  <c:v>41.122139</c:v>
                </c:pt>
                <c:pt idx="354">
                  <c:v>41.095203</c:v>
                </c:pt>
                <c:pt idx="355">
                  <c:v>41.036605</c:v>
                </c:pt>
                <c:pt idx="356">
                  <c:v>41.025612</c:v>
                </c:pt>
                <c:pt idx="357">
                  <c:v>40.988378</c:v>
                </c:pt>
                <c:pt idx="358">
                  <c:v>40.970203</c:v>
                </c:pt>
                <c:pt idx="359">
                  <c:v>40.913434</c:v>
                </c:pt>
                <c:pt idx="360">
                  <c:v>40.897254</c:v>
                </c:pt>
                <c:pt idx="361">
                  <c:v>40.896022</c:v>
                </c:pt>
                <c:pt idx="362">
                  <c:v>40.887866</c:v>
                </c:pt>
                <c:pt idx="363">
                  <c:v>40.867437</c:v>
                </c:pt>
                <c:pt idx="364">
                  <c:v>40.839128</c:v>
                </c:pt>
                <c:pt idx="365">
                  <c:v>40.849576</c:v>
                </c:pt>
                <c:pt idx="366">
                  <c:v>40.796837</c:v>
                </c:pt>
                <c:pt idx="367">
                  <c:v>40.805688</c:v>
                </c:pt>
                <c:pt idx="368">
                  <c:v>40.823694</c:v>
                </c:pt>
                <c:pt idx="369">
                  <c:v>40.774313</c:v>
                </c:pt>
                <c:pt idx="370">
                  <c:v>40.769905</c:v>
                </c:pt>
                <c:pt idx="371">
                  <c:v>40.758085</c:v>
                </c:pt>
                <c:pt idx="372">
                  <c:v>40.741845</c:v>
                </c:pt>
                <c:pt idx="373">
                  <c:v>40.72188</c:v>
                </c:pt>
                <c:pt idx="374">
                  <c:v>40.697846</c:v>
                </c:pt>
                <c:pt idx="375">
                  <c:v>40.669502</c:v>
                </c:pt>
                <c:pt idx="376">
                  <c:v>40.65487</c:v>
                </c:pt>
                <c:pt idx="377">
                  <c:v>40.614149</c:v>
                </c:pt>
                <c:pt idx="378">
                  <c:v>40.623076</c:v>
                </c:pt>
                <c:pt idx="379">
                  <c:v>40.560857</c:v>
                </c:pt>
                <c:pt idx="380">
                  <c:v>40.55794</c:v>
                </c:pt>
                <c:pt idx="381">
                  <c:v>40.562761</c:v>
                </c:pt>
                <c:pt idx="382">
                  <c:v>40.49436</c:v>
                </c:pt>
                <c:pt idx="383">
                  <c:v>40.471498</c:v>
                </c:pt>
                <c:pt idx="384">
                  <c:v>40.431257</c:v>
                </c:pt>
                <c:pt idx="385">
                  <c:v>40.393674</c:v>
                </c:pt>
                <c:pt idx="386">
                  <c:v>40.37573</c:v>
                </c:pt>
                <c:pt idx="387">
                  <c:v>40.372759</c:v>
                </c:pt>
                <c:pt idx="388">
                  <c:v>40.353124</c:v>
                </c:pt>
                <c:pt idx="389">
                  <c:v>40.363665</c:v>
                </c:pt>
                <c:pt idx="390">
                  <c:v>40.295384</c:v>
                </c:pt>
                <c:pt idx="391">
                  <c:v>40.274787</c:v>
                </c:pt>
                <c:pt idx="392">
                  <c:v>40.234647</c:v>
                </c:pt>
                <c:pt idx="393">
                  <c:v>40.179537</c:v>
                </c:pt>
                <c:pt idx="394">
                  <c:v>40.203274</c:v>
                </c:pt>
                <c:pt idx="395">
                  <c:v>40.175022</c:v>
                </c:pt>
                <c:pt idx="396">
                  <c:v>40.162612</c:v>
                </c:pt>
                <c:pt idx="397">
                  <c:v>40.13139</c:v>
                </c:pt>
                <c:pt idx="398">
                  <c:v>40.110725</c:v>
                </c:pt>
                <c:pt idx="399">
                  <c:v>40.091085</c:v>
                </c:pt>
                <c:pt idx="400">
                  <c:v>40.086889</c:v>
                </c:pt>
                <c:pt idx="401">
                  <c:v>40.08925</c:v>
                </c:pt>
                <c:pt idx="402">
                  <c:v>40.064374</c:v>
                </c:pt>
                <c:pt idx="403">
                  <c:v>40.018099</c:v>
                </c:pt>
                <c:pt idx="404">
                  <c:v>40.018544</c:v>
                </c:pt>
                <c:pt idx="405">
                  <c:v>40.008933</c:v>
                </c:pt>
                <c:pt idx="406">
                  <c:v>39.980145</c:v>
                </c:pt>
                <c:pt idx="407">
                  <c:v>39.956522</c:v>
                </c:pt>
                <c:pt idx="408">
                  <c:v>39.933021</c:v>
                </c:pt>
                <c:pt idx="409">
                  <c:v>39.932982</c:v>
                </c:pt>
                <c:pt idx="410">
                  <c:v>39.883161</c:v>
                </c:pt>
                <c:pt idx="411">
                  <c:v>39.872194</c:v>
                </c:pt>
                <c:pt idx="412">
                  <c:v>39.846831</c:v>
                </c:pt>
                <c:pt idx="413">
                  <c:v>39.83184</c:v>
                </c:pt>
                <c:pt idx="414">
                  <c:v>39.800279</c:v>
                </c:pt>
                <c:pt idx="415">
                  <c:v>39.798376</c:v>
                </c:pt>
                <c:pt idx="416">
                  <c:v>39.740486</c:v>
                </c:pt>
                <c:pt idx="417">
                  <c:v>39.722226</c:v>
                </c:pt>
                <c:pt idx="418">
                  <c:v>39.730755</c:v>
                </c:pt>
                <c:pt idx="419">
                  <c:v>39.689899</c:v>
                </c:pt>
                <c:pt idx="420">
                  <c:v>39.677999</c:v>
                </c:pt>
                <c:pt idx="421">
                  <c:v>39.637439</c:v>
                </c:pt>
                <c:pt idx="422">
                  <c:v>39.611461</c:v>
                </c:pt>
                <c:pt idx="423">
                  <c:v>39.612443</c:v>
                </c:pt>
                <c:pt idx="424">
                  <c:v>39.613975</c:v>
                </c:pt>
                <c:pt idx="425">
                  <c:v>39.564554</c:v>
                </c:pt>
                <c:pt idx="426">
                  <c:v>39.494003</c:v>
                </c:pt>
                <c:pt idx="427">
                  <c:v>39.529473</c:v>
                </c:pt>
                <c:pt idx="428">
                  <c:v>39.473316</c:v>
                </c:pt>
                <c:pt idx="429">
                  <c:v>39.426524</c:v>
                </c:pt>
                <c:pt idx="430">
                  <c:v>39.427908</c:v>
                </c:pt>
                <c:pt idx="431">
                  <c:v>39.384879</c:v>
                </c:pt>
                <c:pt idx="432">
                  <c:v>39.349699</c:v>
                </c:pt>
                <c:pt idx="433">
                  <c:v>39.379237</c:v>
                </c:pt>
                <c:pt idx="434">
                  <c:v>39.345323</c:v>
                </c:pt>
                <c:pt idx="435">
                  <c:v>39.321208</c:v>
                </c:pt>
                <c:pt idx="436">
                  <c:v>39.301184</c:v>
                </c:pt>
                <c:pt idx="437">
                  <c:v>39.268312</c:v>
                </c:pt>
                <c:pt idx="438">
                  <c:v>39.23033</c:v>
                </c:pt>
                <c:pt idx="439">
                  <c:v>39.244813</c:v>
                </c:pt>
                <c:pt idx="440">
                  <c:v>39.244572</c:v>
                </c:pt>
                <c:pt idx="441">
                  <c:v>39.250398</c:v>
                </c:pt>
                <c:pt idx="442">
                  <c:v>39.187182</c:v>
                </c:pt>
                <c:pt idx="443">
                  <c:v>39.191099</c:v>
                </c:pt>
                <c:pt idx="444">
                  <c:v>39.161064</c:v>
                </c:pt>
                <c:pt idx="445">
                  <c:v>39.137953</c:v>
                </c:pt>
                <c:pt idx="446">
                  <c:v>39.118361</c:v>
                </c:pt>
                <c:pt idx="447">
                  <c:v>39.088508</c:v>
                </c:pt>
                <c:pt idx="448">
                  <c:v>39.104144</c:v>
                </c:pt>
                <c:pt idx="449">
                  <c:v>39.071032</c:v>
                </c:pt>
                <c:pt idx="450">
                  <c:v>39.06798</c:v>
                </c:pt>
                <c:pt idx="451">
                  <c:v>39.03137</c:v>
                </c:pt>
                <c:pt idx="452">
                  <c:v>39.033726</c:v>
                </c:pt>
                <c:pt idx="453">
                  <c:v>39.041593</c:v>
                </c:pt>
                <c:pt idx="454">
                  <c:v>39.024903</c:v>
                </c:pt>
                <c:pt idx="455">
                  <c:v>39.036064</c:v>
                </c:pt>
                <c:pt idx="456">
                  <c:v>39.044257</c:v>
                </c:pt>
                <c:pt idx="457">
                  <c:v>39.031394</c:v>
                </c:pt>
                <c:pt idx="458">
                  <c:v>39.044796</c:v>
                </c:pt>
                <c:pt idx="459">
                  <c:v>39.0375</c:v>
                </c:pt>
                <c:pt idx="460">
                  <c:v>39.058969</c:v>
                </c:pt>
                <c:pt idx="461">
                  <c:v>39.084781</c:v>
                </c:pt>
                <c:pt idx="462">
                  <c:v>39.048881</c:v>
                </c:pt>
                <c:pt idx="463">
                  <c:v>39.081884</c:v>
                </c:pt>
                <c:pt idx="464">
                  <c:v>39.083802</c:v>
                </c:pt>
                <c:pt idx="465">
                  <c:v>39.084375</c:v>
                </c:pt>
                <c:pt idx="466">
                  <c:v>39.064639</c:v>
                </c:pt>
                <c:pt idx="467">
                  <c:v>39.059328</c:v>
                </c:pt>
                <c:pt idx="468">
                  <c:v>39.051431</c:v>
                </c:pt>
                <c:pt idx="469">
                  <c:v>39.045942</c:v>
                </c:pt>
                <c:pt idx="470">
                  <c:v>39.024837</c:v>
                </c:pt>
                <c:pt idx="471">
                  <c:v>39.045887</c:v>
                </c:pt>
                <c:pt idx="472">
                  <c:v>39.060222</c:v>
                </c:pt>
                <c:pt idx="473">
                  <c:v>39.076618</c:v>
                </c:pt>
                <c:pt idx="474">
                  <c:v>39.035356</c:v>
                </c:pt>
                <c:pt idx="475">
                  <c:v>39.03617</c:v>
                </c:pt>
                <c:pt idx="476">
                  <c:v>39.011818</c:v>
                </c:pt>
                <c:pt idx="477">
                  <c:v>39.030639</c:v>
                </c:pt>
                <c:pt idx="478">
                  <c:v>39.047702</c:v>
                </c:pt>
                <c:pt idx="479">
                  <c:v>39.031872</c:v>
                </c:pt>
                <c:pt idx="480">
                  <c:v>39.047685</c:v>
                </c:pt>
                <c:pt idx="481">
                  <c:v>39.012182</c:v>
                </c:pt>
                <c:pt idx="482">
                  <c:v>38.989619</c:v>
                </c:pt>
                <c:pt idx="483">
                  <c:v>39.003916</c:v>
                </c:pt>
                <c:pt idx="484">
                  <c:v>39.013254</c:v>
                </c:pt>
                <c:pt idx="485">
                  <c:v>39.027731</c:v>
                </c:pt>
                <c:pt idx="486">
                  <c:v>38.992727</c:v>
                </c:pt>
                <c:pt idx="487">
                  <c:v>38.959414</c:v>
                </c:pt>
                <c:pt idx="488">
                  <c:v>38.983808</c:v>
                </c:pt>
                <c:pt idx="489">
                  <c:v>38.978315</c:v>
                </c:pt>
                <c:pt idx="490">
                  <c:v>38.951052</c:v>
                </c:pt>
                <c:pt idx="491">
                  <c:v>38.895512</c:v>
                </c:pt>
                <c:pt idx="492">
                  <c:v>38.925967</c:v>
                </c:pt>
                <c:pt idx="493">
                  <c:v>38.904722</c:v>
                </c:pt>
                <c:pt idx="494">
                  <c:v>38.907734</c:v>
                </c:pt>
                <c:pt idx="495">
                  <c:v>38.932463</c:v>
                </c:pt>
                <c:pt idx="496">
                  <c:v>38.948848</c:v>
                </c:pt>
                <c:pt idx="497">
                  <c:v>38.903839</c:v>
                </c:pt>
                <c:pt idx="498">
                  <c:v>38.91188</c:v>
                </c:pt>
                <c:pt idx="499">
                  <c:v>38.933003</c:v>
                </c:pt>
                <c:pt idx="500">
                  <c:v>38.901249</c:v>
                </c:pt>
                <c:pt idx="501">
                  <c:v>38.885142</c:v>
                </c:pt>
                <c:pt idx="502">
                  <c:v>38.877796</c:v>
                </c:pt>
                <c:pt idx="503">
                  <c:v>38.911129</c:v>
                </c:pt>
                <c:pt idx="504">
                  <c:v>38.904134</c:v>
                </c:pt>
                <c:pt idx="505">
                  <c:v>38.885667</c:v>
                </c:pt>
                <c:pt idx="506">
                  <c:v>38.866647</c:v>
                </c:pt>
                <c:pt idx="507">
                  <c:v>38.819614</c:v>
                </c:pt>
                <c:pt idx="508">
                  <c:v>38.854285</c:v>
                </c:pt>
                <c:pt idx="509">
                  <c:v>38.831411</c:v>
                </c:pt>
                <c:pt idx="510">
                  <c:v>38.833877</c:v>
                </c:pt>
                <c:pt idx="511">
                  <c:v>38.856471</c:v>
                </c:pt>
                <c:pt idx="512">
                  <c:v>38.847214</c:v>
                </c:pt>
                <c:pt idx="513">
                  <c:v>38.810686</c:v>
                </c:pt>
                <c:pt idx="514">
                  <c:v>38.809779</c:v>
                </c:pt>
                <c:pt idx="515">
                  <c:v>38.763847</c:v>
                </c:pt>
                <c:pt idx="516">
                  <c:v>38.762127</c:v>
                </c:pt>
                <c:pt idx="517">
                  <c:v>38.769823</c:v>
                </c:pt>
                <c:pt idx="518">
                  <c:v>38.71839</c:v>
                </c:pt>
                <c:pt idx="519">
                  <c:v>38.741357</c:v>
                </c:pt>
                <c:pt idx="520">
                  <c:v>38.753656</c:v>
                </c:pt>
                <c:pt idx="521">
                  <c:v>38.761966</c:v>
                </c:pt>
                <c:pt idx="522">
                  <c:v>38.706514</c:v>
                </c:pt>
                <c:pt idx="523">
                  <c:v>38.750372</c:v>
                </c:pt>
                <c:pt idx="524">
                  <c:v>39.960779</c:v>
                </c:pt>
                <c:pt idx="525">
                  <c:v>39.472385</c:v>
                </c:pt>
                <c:pt idx="526">
                  <c:v>39.491975</c:v>
                </c:pt>
                <c:pt idx="527">
                  <c:v>39.809357</c:v>
                </c:pt>
                <c:pt idx="528">
                  <c:v>40.267158</c:v>
                </c:pt>
                <c:pt idx="529">
                  <c:v>40.823188</c:v>
                </c:pt>
                <c:pt idx="530">
                  <c:v>41.46564</c:v>
                </c:pt>
                <c:pt idx="531">
                  <c:v>42.011345</c:v>
                </c:pt>
                <c:pt idx="532">
                  <c:v>42.698534</c:v>
                </c:pt>
                <c:pt idx="533">
                  <c:v>43.439832</c:v>
                </c:pt>
                <c:pt idx="534">
                  <c:v>44.030082</c:v>
                </c:pt>
                <c:pt idx="535">
                  <c:v>44.551738</c:v>
                </c:pt>
                <c:pt idx="536">
                  <c:v>45.133283</c:v>
                </c:pt>
                <c:pt idx="537">
                  <c:v>45.631225</c:v>
                </c:pt>
                <c:pt idx="538">
                  <c:v>46.097313</c:v>
                </c:pt>
                <c:pt idx="539">
                  <c:v>46.58527</c:v>
                </c:pt>
                <c:pt idx="540">
                  <c:v>47.243419</c:v>
                </c:pt>
                <c:pt idx="541">
                  <c:v>47.72921</c:v>
                </c:pt>
                <c:pt idx="542">
                  <c:v>48.149907</c:v>
                </c:pt>
                <c:pt idx="543">
                  <c:v>48.48822</c:v>
                </c:pt>
                <c:pt idx="544">
                  <c:v>48.809626</c:v>
                </c:pt>
                <c:pt idx="545">
                  <c:v>49.093423</c:v>
                </c:pt>
                <c:pt idx="546">
                  <c:v>49.302518</c:v>
                </c:pt>
                <c:pt idx="547">
                  <c:v>49.46633</c:v>
                </c:pt>
                <c:pt idx="548">
                  <c:v>49.694438</c:v>
                </c:pt>
                <c:pt idx="549">
                  <c:v>49.897656</c:v>
                </c:pt>
                <c:pt idx="550">
                  <c:v>50.047241</c:v>
                </c:pt>
                <c:pt idx="551">
                  <c:v>50.283384</c:v>
                </c:pt>
                <c:pt idx="552">
                  <c:v>50.40803</c:v>
                </c:pt>
                <c:pt idx="553">
                  <c:v>50.510695</c:v>
                </c:pt>
                <c:pt idx="554">
                  <c:v>50.71575</c:v>
                </c:pt>
                <c:pt idx="555">
                  <c:v>50.870003</c:v>
                </c:pt>
                <c:pt idx="556">
                  <c:v>50.986528</c:v>
                </c:pt>
                <c:pt idx="557">
                  <c:v>51.176117</c:v>
                </c:pt>
                <c:pt idx="558">
                  <c:v>51.30053</c:v>
                </c:pt>
                <c:pt idx="559">
                  <c:v>51.40028</c:v>
                </c:pt>
                <c:pt idx="560">
                  <c:v>51.494377</c:v>
                </c:pt>
                <c:pt idx="561">
                  <c:v>51.620792</c:v>
                </c:pt>
                <c:pt idx="562">
                  <c:v>51.820519</c:v>
                </c:pt>
                <c:pt idx="563">
                  <c:v>51.90017</c:v>
                </c:pt>
                <c:pt idx="564">
                  <c:v>52.077707</c:v>
                </c:pt>
                <c:pt idx="565">
                  <c:v>52.197295</c:v>
                </c:pt>
                <c:pt idx="566">
                  <c:v>52.367097</c:v>
                </c:pt>
                <c:pt idx="567">
                  <c:v>52.552378</c:v>
                </c:pt>
                <c:pt idx="568">
                  <c:v>52.680573</c:v>
                </c:pt>
                <c:pt idx="569">
                  <c:v>52.836818</c:v>
                </c:pt>
                <c:pt idx="570">
                  <c:v>52.957871</c:v>
                </c:pt>
                <c:pt idx="571">
                  <c:v>53.133584</c:v>
                </c:pt>
                <c:pt idx="572">
                  <c:v>53.251291</c:v>
                </c:pt>
                <c:pt idx="573">
                  <c:v>53.441109</c:v>
                </c:pt>
                <c:pt idx="574">
                  <c:v>53.600192</c:v>
                </c:pt>
                <c:pt idx="575">
                  <c:v>53.716069</c:v>
                </c:pt>
                <c:pt idx="576">
                  <c:v>53.879569</c:v>
                </c:pt>
                <c:pt idx="577">
                  <c:v>54.048797</c:v>
                </c:pt>
                <c:pt idx="578">
                  <c:v>54.188366</c:v>
                </c:pt>
                <c:pt idx="579">
                  <c:v>54.401203</c:v>
                </c:pt>
                <c:pt idx="580">
                  <c:v>54.518664</c:v>
                </c:pt>
                <c:pt idx="581">
                  <c:v>54.694453</c:v>
                </c:pt>
                <c:pt idx="582">
                  <c:v>54.866735</c:v>
                </c:pt>
                <c:pt idx="583">
                  <c:v>54.98613</c:v>
                </c:pt>
                <c:pt idx="584">
                  <c:v>55.067753</c:v>
                </c:pt>
                <c:pt idx="585">
                  <c:v>55.141616</c:v>
                </c:pt>
                <c:pt idx="586">
                  <c:v>55.23151</c:v>
                </c:pt>
                <c:pt idx="587">
                  <c:v>55.346551</c:v>
                </c:pt>
                <c:pt idx="588">
                  <c:v>55.426655</c:v>
                </c:pt>
                <c:pt idx="589">
                  <c:v>55.599725</c:v>
                </c:pt>
                <c:pt idx="590">
                  <c:v>55.707034</c:v>
                </c:pt>
                <c:pt idx="591">
                  <c:v>55.833027</c:v>
                </c:pt>
                <c:pt idx="592">
                  <c:v>55.95035</c:v>
                </c:pt>
                <c:pt idx="593">
                  <c:v>56.042633</c:v>
                </c:pt>
                <c:pt idx="594">
                  <c:v>56.183238</c:v>
                </c:pt>
                <c:pt idx="595">
                  <c:v>56.270893</c:v>
                </c:pt>
                <c:pt idx="596">
                  <c:v>56.394486</c:v>
                </c:pt>
                <c:pt idx="597">
                  <c:v>56.455705</c:v>
                </c:pt>
                <c:pt idx="598">
                  <c:v>56.53153</c:v>
                </c:pt>
                <c:pt idx="599">
                  <c:v>56.762311</c:v>
                </c:pt>
                <c:pt idx="600">
                  <c:v>56.936632</c:v>
                </c:pt>
                <c:pt idx="601">
                  <c:v>57.133279</c:v>
                </c:pt>
                <c:pt idx="602">
                  <c:v>57.22707</c:v>
                </c:pt>
                <c:pt idx="603">
                  <c:v>57.355027</c:v>
                </c:pt>
                <c:pt idx="604">
                  <c:v>57.442248</c:v>
                </c:pt>
                <c:pt idx="605">
                  <c:v>57.592417</c:v>
                </c:pt>
                <c:pt idx="606">
                  <c:v>57.718766</c:v>
                </c:pt>
                <c:pt idx="607">
                  <c:v>57.894074</c:v>
                </c:pt>
                <c:pt idx="608">
                  <c:v>57.934317</c:v>
                </c:pt>
                <c:pt idx="609">
                  <c:v>58.091664</c:v>
                </c:pt>
                <c:pt idx="610">
                  <c:v>58.218356</c:v>
                </c:pt>
                <c:pt idx="611">
                  <c:v>58.347691</c:v>
                </c:pt>
                <c:pt idx="612">
                  <c:v>58.484076</c:v>
                </c:pt>
                <c:pt idx="613">
                  <c:v>58.545223</c:v>
                </c:pt>
                <c:pt idx="614">
                  <c:v>58.663509</c:v>
                </c:pt>
                <c:pt idx="615">
                  <c:v>58.770277</c:v>
                </c:pt>
                <c:pt idx="616">
                  <c:v>58.92663</c:v>
                </c:pt>
                <c:pt idx="617">
                  <c:v>59.053358</c:v>
                </c:pt>
                <c:pt idx="618">
                  <c:v>59.179652</c:v>
                </c:pt>
                <c:pt idx="619">
                  <c:v>59.337247</c:v>
                </c:pt>
                <c:pt idx="620">
                  <c:v>59.522783</c:v>
                </c:pt>
                <c:pt idx="621">
                  <c:v>59.629571</c:v>
                </c:pt>
                <c:pt idx="622">
                  <c:v>59.769689</c:v>
                </c:pt>
                <c:pt idx="623">
                  <c:v>59.796497</c:v>
                </c:pt>
                <c:pt idx="624">
                  <c:v>59.955382</c:v>
                </c:pt>
                <c:pt idx="625">
                  <c:v>60.130217</c:v>
                </c:pt>
                <c:pt idx="626">
                  <c:v>60.212646</c:v>
                </c:pt>
                <c:pt idx="627">
                  <c:v>60.240655</c:v>
                </c:pt>
                <c:pt idx="628">
                  <c:v>60.285767</c:v>
                </c:pt>
                <c:pt idx="629">
                  <c:v>60.429788</c:v>
                </c:pt>
                <c:pt idx="630">
                  <c:v>60.511828</c:v>
                </c:pt>
                <c:pt idx="631">
                  <c:v>60.580309</c:v>
                </c:pt>
                <c:pt idx="632">
                  <c:v>60.692197</c:v>
                </c:pt>
                <c:pt idx="633">
                  <c:v>60.799672</c:v>
                </c:pt>
                <c:pt idx="634">
                  <c:v>60.960899</c:v>
                </c:pt>
                <c:pt idx="635">
                  <c:v>61.131136</c:v>
                </c:pt>
                <c:pt idx="636">
                  <c:v>61.237789</c:v>
                </c:pt>
                <c:pt idx="637">
                  <c:v>61.313865</c:v>
                </c:pt>
                <c:pt idx="638">
                  <c:v>61.466821</c:v>
                </c:pt>
                <c:pt idx="639">
                  <c:v>61.658382</c:v>
                </c:pt>
                <c:pt idx="640">
                  <c:v>61.724607</c:v>
                </c:pt>
                <c:pt idx="641">
                  <c:v>61.851987</c:v>
                </c:pt>
                <c:pt idx="642">
                  <c:v>61.906252</c:v>
                </c:pt>
                <c:pt idx="643">
                  <c:v>62.035587</c:v>
                </c:pt>
                <c:pt idx="644">
                  <c:v>62.129583</c:v>
                </c:pt>
                <c:pt idx="645">
                  <c:v>62.243547</c:v>
                </c:pt>
                <c:pt idx="646">
                  <c:v>62.286646</c:v>
                </c:pt>
                <c:pt idx="647">
                  <c:v>62.276588</c:v>
                </c:pt>
                <c:pt idx="648">
                  <c:v>62.402072</c:v>
                </c:pt>
                <c:pt idx="649">
                  <c:v>62.476809</c:v>
                </c:pt>
                <c:pt idx="650">
                  <c:v>62.618005</c:v>
                </c:pt>
                <c:pt idx="651">
                  <c:v>62.695107</c:v>
                </c:pt>
                <c:pt idx="652">
                  <c:v>62.787444</c:v>
                </c:pt>
                <c:pt idx="653">
                  <c:v>62.917811</c:v>
                </c:pt>
                <c:pt idx="654">
                  <c:v>62.988271</c:v>
                </c:pt>
                <c:pt idx="655">
                  <c:v>63.095902</c:v>
                </c:pt>
                <c:pt idx="656">
                  <c:v>63.159909</c:v>
                </c:pt>
                <c:pt idx="657">
                  <c:v>63.195287</c:v>
                </c:pt>
                <c:pt idx="658">
                  <c:v>63.277805</c:v>
                </c:pt>
                <c:pt idx="659">
                  <c:v>63.338646</c:v>
                </c:pt>
                <c:pt idx="660">
                  <c:v>63.415834</c:v>
                </c:pt>
                <c:pt idx="661">
                  <c:v>63.508624</c:v>
                </c:pt>
                <c:pt idx="662">
                  <c:v>63.655398</c:v>
                </c:pt>
                <c:pt idx="663">
                  <c:v>63.768663</c:v>
                </c:pt>
                <c:pt idx="664">
                  <c:v>63.957689</c:v>
                </c:pt>
                <c:pt idx="665">
                  <c:v>64.07333800000001</c:v>
                </c:pt>
                <c:pt idx="666">
                  <c:v>64.097539</c:v>
                </c:pt>
                <c:pt idx="667">
                  <c:v>64.241199</c:v>
                </c:pt>
                <c:pt idx="668">
                  <c:v>64.403837</c:v>
                </c:pt>
                <c:pt idx="669">
                  <c:v>64.610969</c:v>
                </c:pt>
                <c:pt idx="670">
                  <c:v>64.710971</c:v>
                </c:pt>
                <c:pt idx="671">
                  <c:v>64.74219</c:v>
                </c:pt>
                <c:pt idx="672">
                  <c:v>64.785563</c:v>
                </c:pt>
                <c:pt idx="673">
                  <c:v>64.844897</c:v>
                </c:pt>
                <c:pt idx="674">
                  <c:v>64.946044</c:v>
                </c:pt>
                <c:pt idx="675">
                  <c:v>65.071371</c:v>
                </c:pt>
                <c:pt idx="676">
                  <c:v>65.15674199999999</c:v>
                </c:pt>
                <c:pt idx="677">
                  <c:v>65.260887</c:v>
                </c:pt>
                <c:pt idx="678">
                  <c:v>65.395365</c:v>
                </c:pt>
                <c:pt idx="679">
                  <c:v>65.55718299999999</c:v>
                </c:pt>
                <c:pt idx="680">
                  <c:v>65.689336</c:v>
                </c:pt>
                <c:pt idx="681">
                  <c:v>65.797662</c:v>
                </c:pt>
                <c:pt idx="682">
                  <c:v>65.915083</c:v>
                </c:pt>
                <c:pt idx="683">
                  <c:v>66.00778</c:v>
                </c:pt>
                <c:pt idx="684">
                  <c:v>66.100981</c:v>
                </c:pt>
                <c:pt idx="685">
                  <c:v>66.18247100000001</c:v>
                </c:pt>
                <c:pt idx="686">
                  <c:v>66.262212</c:v>
                </c:pt>
                <c:pt idx="687">
                  <c:v>66.335469</c:v>
                </c:pt>
                <c:pt idx="688">
                  <c:v>66.397525</c:v>
                </c:pt>
                <c:pt idx="689">
                  <c:v>66.477789</c:v>
                </c:pt>
                <c:pt idx="690">
                  <c:v>66.544392</c:v>
                </c:pt>
                <c:pt idx="691">
                  <c:v>66.577302</c:v>
                </c:pt>
                <c:pt idx="692">
                  <c:v>66.68525700000001</c:v>
                </c:pt>
                <c:pt idx="693">
                  <c:v>66.77052</c:v>
                </c:pt>
                <c:pt idx="694">
                  <c:v>66.84821</c:v>
                </c:pt>
                <c:pt idx="695">
                  <c:v>67.03268799999999</c:v>
                </c:pt>
                <c:pt idx="696">
                  <c:v>67.112587</c:v>
                </c:pt>
                <c:pt idx="697">
                  <c:v>67.219256</c:v>
                </c:pt>
                <c:pt idx="698">
                  <c:v>67.309337</c:v>
                </c:pt>
                <c:pt idx="699">
                  <c:v>67.382693</c:v>
                </c:pt>
                <c:pt idx="700">
                  <c:v>67.510568</c:v>
                </c:pt>
                <c:pt idx="701">
                  <c:v>67.626374</c:v>
                </c:pt>
                <c:pt idx="702">
                  <c:v>67.754661</c:v>
                </c:pt>
                <c:pt idx="703">
                  <c:v>67.83931099999999</c:v>
                </c:pt>
                <c:pt idx="704">
                  <c:v>67.942645</c:v>
                </c:pt>
                <c:pt idx="705">
                  <c:v>68.050231</c:v>
                </c:pt>
                <c:pt idx="706">
                  <c:v>68.113642</c:v>
                </c:pt>
                <c:pt idx="707">
                  <c:v>68.20979</c:v>
                </c:pt>
                <c:pt idx="708">
                  <c:v>68.395133</c:v>
                </c:pt>
                <c:pt idx="709">
                  <c:v>68.460551</c:v>
                </c:pt>
                <c:pt idx="710">
                  <c:v>68.484864</c:v>
                </c:pt>
                <c:pt idx="711">
                  <c:v>68.66367200000001</c:v>
                </c:pt>
                <c:pt idx="712">
                  <c:v>68.781558</c:v>
                </c:pt>
                <c:pt idx="713">
                  <c:v>68.833772</c:v>
                </c:pt>
                <c:pt idx="714">
                  <c:v>68.92771</c:v>
                </c:pt>
                <c:pt idx="715">
                  <c:v>69.022526</c:v>
                </c:pt>
                <c:pt idx="716">
                  <c:v>69.134906</c:v>
                </c:pt>
                <c:pt idx="717">
                  <c:v>69.207226</c:v>
                </c:pt>
                <c:pt idx="718">
                  <c:v>69.278756</c:v>
                </c:pt>
                <c:pt idx="719">
                  <c:v>69.444137</c:v>
                </c:pt>
                <c:pt idx="720">
                  <c:v>69.492695</c:v>
                </c:pt>
                <c:pt idx="721">
                  <c:v>69.580233</c:v>
                </c:pt>
                <c:pt idx="722">
                  <c:v>69.657323</c:v>
                </c:pt>
                <c:pt idx="723">
                  <c:v>69.742639</c:v>
                </c:pt>
                <c:pt idx="724">
                  <c:v>69.823899</c:v>
                </c:pt>
                <c:pt idx="725">
                  <c:v>69.906262</c:v>
                </c:pt>
                <c:pt idx="726">
                  <c:v>70.008881</c:v>
                </c:pt>
                <c:pt idx="727">
                  <c:v>70.078378</c:v>
                </c:pt>
                <c:pt idx="728">
                  <c:v>70.12776700000001</c:v>
                </c:pt>
                <c:pt idx="729">
                  <c:v>70.208032</c:v>
                </c:pt>
                <c:pt idx="730">
                  <c:v>70.36487700000001</c:v>
                </c:pt>
                <c:pt idx="731">
                  <c:v>70.40547</c:v>
                </c:pt>
                <c:pt idx="732">
                  <c:v>70.53944199999999</c:v>
                </c:pt>
                <c:pt idx="733">
                  <c:v>70.621802</c:v>
                </c:pt>
                <c:pt idx="734">
                  <c:v>70.701532</c:v>
                </c:pt>
                <c:pt idx="735">
                  <c:v>70.726361</c:v>
                </c:pt>
                <c:pt idx="736">
                  <c:v>70.868494</c:v>
                </c:pt>
                <c:pt idx="737">
                  <c:v>70.927595</c:v>
                </c:pt>
                <c:pt idx="738">
                  <c:v>71.00688</c:v>
                </c:pt>
                <c:pt idx="739">
                  <c:v>71.074871</c:v>
                </c:pt>
                <c:pt idx="740">
                  <c:v>71.195994</c:v>
                </c:pt>
                <c:pt idx="741">
                  <c:v>71.249826</c:v>
                </c:pt>
                <c:pt idx="742">
                  <c:v>71.33271000000001</c:v>
                </c:pt>
                <c:pt idx="743">
                  <c:v>71.400552</c:v>
                </c:pt>
                <c:pt idx="744">
                  <c:v>71.498914</c:v>
                </c:pt>
                <c:pt idx="745">
                  <c:v>71.632885</c:v>
                </c:pt>
                <c:pt idx="746">
                  <c:v>71.721183</c:v>
                </c:pt>
                <c:pt idx="747">
                  <c:v>71.757791</c:v>
                </c:pt>
                <c:pt idx="748">
                  <c:v>71.859399</c:v>
                </c:pt>
                <c:pt idx="749">
                  <c:v>71.98540699999999</c:v>
                </c:pt>
                <c:pt idx="750">
                  <c:v>72.097618</c:v>
                </c:pt>
                <c:pt idx="751">
                  <c:v>72.173382</c:v>
                </c:pt>
                <c:pt idx="752">
                  <c:v>72.263299</c:v>
                </c:pt>
                <c:pt idx="753">
                  <c:v>72.343386</c:v>
                </c:pt>
                <c:pt idx="754">
                  <c:v>72.403005</c:v>
                </c:pt>
                <c:pt idx="755">
                  <c:v>72.590341</c:v>
                </c:pt>
                <c:pt idx="756">
                  <c:v>72.62141800000001</c:v>
                </c:pt>
                <c:pt idx="757">
                  <c:v>72.63615299999999</c:v>
                </c:pt>
                <c:pt idx="758">
                  <c:v>72.755191</c:v>
                </c:pt>
                <c:pt idx="759">
                  <c:v>72.760827</c:v>
                </c:pt>
                <c:pt idx="760">
                  <c:v>72.90570700000001</c:v>
                </c:pt>
                <c:pt idx="761">
                  <c:v>72.952952</c:v>
                </c:pt>
                <c:pt idx="762">
                  <c:v>73.002275</c:v>
                </c:pt>
                <c:pt idx="763">
                  <c:v>73.13807799999999</c:v>
                </c:pt>
                <c:pt idx="764">
                  <c:v>73.209955</c:v>
                </c:pt>
                <c:pt idx="765">
                  <c:v>73.206516</c:v>
                </c:pt>
                <c:pt idx="766">
                  <c:v>73.295113</c:v>
                </c:pt>
                <c:pt idx="767">
                  <c:v>73.386978</c:v>
                </c:pt>
                <c:pt idx="768">
                  <c:v>73.480512</c:v>
                </c:pt>
                <c:pt idx="769">
                  <c:v>73.616753</c:v>
                </c:pt>
                <c:pt idx="770">
                  <c:v>73.67274399999999</c:v>
                </c:pt>
                <c:pt idx="771">
                  <c:v>73.749728</c:v>
                </c:pt>
                <c:pt idx="772">
                  <c:v>73.792469</c:v>
                </c:pt>
                <c:pt idx="773">
                  <c:v>73.880348</c:v>
                </c:pt>
                <c:pt idx="774">
                  <c:v>73.919326</c:v>
                </c:pt>
                <c:pt idx="775">
                  <c:v>74.017517</c:v>
                </c:pt>
                <c:pt idx="776">
                  <c:v>74.08733700000001</c:v>
                </c:pt>
                <c:pt idx="777">
                  <c:v>74.146617</c:v>
                </c:pt>
                <c:pt idx="778">
                  <c:v>74.15804199999999</c:v>
                </c:pt>
                <c:pt idx="779">
                  <c:v>74.212378</c:v>
                </c:pt>
                <c:pt idx="780">
                  <c:v>74.347687</c:v>
                </c:pt>
                <c:pt idx="781">
                  <c:v>74.419497</c:v>
                </c:pt>
                <c:pt idx="782">
                  <c:v>74.530116</c:v>
                </c:pt>
                <c:pt idx="783">
                  <c:v>74.613058</c:v>
                </c:pt>
                <c:pt idx="784">
                  <c:v>74.69227499999999</c:v>
                </c:pt>
                <c:pt idx="785">
                  <c:v>74.76447</c:v>
                </c:pt>
                <c:pt idx="786">
                  <c:v>74.884096</c:v>
                </c:pt>
                <c:pt idx="787">
                  <c:v>74.983296</c:v>
                </c:pt>
                <c:pt idx="788">
                  <c:v>75.08694699999999</c:v>
                </c:pt>
                <c:pt idx="789">
                  <c:v>75.14979599999999</c:v>
                </c:pt>
                <c:pt idx="790">
                  <c:v>75.274726</c:v>
                </c:pt>
                <c:pt idx="791">
                  <c:v>75.417862</c:v>
                </c:pt>
                <c:pt idx="792">
                  <c:v>75.441912</c:v>
                </c:pt>
                <c:pt idx="793">
                  <c:v>75.494412</c:v>
                </c:pt>
                <c:pt idx="794">
                  <c:v>75.525271</c:v>
                </c:pt>
                <c:pt idx="795">
                  <c:v>75.60319200000001</c:v>
                </c:pt>
                <c:pt idx="796">
                  <c:v>75.643981</c:v>
                </c:pt>
                <c:pt idx="797">
                  <c:v>75.720077</c:v>
                </c:pt>
                <c:pt idx="798">
                  <c:v>75.78202</c:v>
                </c:pt>
                <c:pt idx="799">
                  <c:v>75.79779</c:v>
                </c:pt>
                <c:pt idx="800">
                  <c:v>75.91679</c:v>
                </c:pt>
                <c:pt idx="801">
                  <c:v>76.005626</c:v>
                </c:pt>
                <c:pt idx="802">
                  <c:v>76.067143</c:v>
                </c:pt>
                <c:pt idx="803">
                  <c:v>76.178549</c:v>
                </c:pt>
                <c:pt idx="804">
                  <c:v>76.23543</c:v>
                </c:pt>
                <c:pt idx="805">
                  <c:v>76.30503</c:v>
                </c:pt>
                <c:pt idx="806">
                  <c:v>76.411338</c:v>
                </c:pt>
                <c:pt idx="807">
                  <c:v>76.453899</c:v>
                </c:pt>
                <c:pt idx="808">
                  <c:v>76.61252</c:v>
                </c:pt>
                <c:pt idx="809">
                  <c:v>76.611698</c:v>
                </c:pt>
                <c:pt idx="810">
                  <c:v>76.718123</c:v>
                </c:pt>
                <c:pt idx="811">
                  <c:v>76.764011</c:v>
                </c:pt>
                <c:pt idx="812">
                  <c:v>76.860873</c:v>
                </c:pt>
                <c:pt idx="813">
                  <c:v>76.885758</c:v>
                </c:pt>
                <c:pt idx="814">
                  <c:v>76.959113</c:v>
                </c:pt>
                <c:pt idx="815">
                  <c:v>76.959414</c:v>
                </c:pt>
                <c:pt idx="816">
                  <c:v>77.000289</c:v>
                </c:pt>
                <c:pt idx="817">
                  <c:v>77.046245</c:v>
                </c:pt>
                <c:pt idx="818">
                  <c:v>77.144716</c:v>
                </c:pt>
                <c:pt idx="819">
                  <c:v>77.156987</c:v>
                </c:pt>
                <c:pt idx="820">
                  <c:v>77.226236</c:v>
                </c:pt>
                <c:pt idx="821">
                  <c:v>77.30340200000001</c:v>
                </c:pt>
                <c:pt idx="822">
                  <c:v>77.365993</c:v>
                </c:pt>
                <c:pt idx="823">
                  <c:v>77.440128</c:v>
                </c:pt>
                <c:pt idx="824">
                  <c:v>77.493298</c:v>
                </c:pt>
                <c:pt idx="825">
                  <c:v>77.593846</c:v>
                </c:pt>
                <c:pt idx="826">
                  <c:v>77.641195</c:v>
                </c:pt>
                <c:pt idx="827">
                  <c:v>77.740597</c:v>
                </c:pt>
                <c:pt idx="828">
                  <c:v>77.83375599999999</c:v>
                </c:pt>
                <c:pt idx="829">
                  <c:v>77.947088</c:v>
                </c:pt>
                <c:pt idx="830">
                  <c:v>77.954164</c:v>
                </c:pt>
                <c:pt idx="831">
                  <c:v>78.114136</c:v>
                </c:pt>
                <c:pt idx="832">
                  <c:v>78.153025</c:v>
                </c:pt>
                <c:pt idx="833">
                  <c:v>78.256007</c:v>
                </c:pt>
                <c:pt idx="834">
                  <c:v>78.31717</c:v>
                </c:pt>
                <c:pt idx="835">
                  <c:v>78.365264</c:v>
                </c:pt>
                <c:pt idx="836">
                  <c:v>78.434183</c:v>
                </c:pt>
                <c:pt idx="837">
                  <c:v>78.529103</c:v>
                </c:pt>
                <c:pt idx="838">
                  <c:v>78.617893</c:v>
                </c:pt>
                <c:pt idx="839">
                  <c:v>78.70061</c:v>
                </c:pt>
                <c:pt idx="840">
                  <c:v>78.766095</c:v>
                </c:pt>
                <c:pt idx="841">
                  <c:v>78.760381</c:v>
                </c:pt>
                <c:pt idx="842">
                  <c:v>78.838482</c:v>
                </c:pt>
                <c:pt idx="843">
                  <c:v>78.919142</c:v>
                </c:pt>
                <c:pt idx="844">
                  <c:v>78.992667</c:v>
                </c:pt>
                <c:pt idx="845">
                  <c:v>79.059054</c:v>
                </c:pt>
                <c:pt idx="846">
                  <c:v>79.12854299999999</c:v>
                </c:pt>
                <c:pt idx="847">
                  <c:v>79.196051</c:v>
                </c:pt>
                <c:pt idx="848">
                  <c:v>79.247448</c:v>
                </c:pt>
                <c:pt idx="849">
                  <c:v>79.33477499999999</c:v>
                </c:pt>
                <c:pt idx="850">
                  <c:v>79.386826</c:v>
                </c:pt>
                <c:pt idx="851">
                  <c:v>79.474109</c:v>
                </c:pt>
                <c:pt idx="852">
                  <c:v>79.516835</c:v>
                </c:pt>
                <c:pt idx="853">
                  <c:v>79.599042</c:v>
                </c:pt>
                <c:pt idx="854">
                  <c:v>79.690426</c:v>
                </c:pt>
                <c:pt idx="855">
                  <c:v>79.791527</c:v>
                </c:pt>
                <c:pt idx="856">
                  <c:v>79.831805</c:v>
                </c:pt>
                <c:pt idx="857">
                  <c:v>79.876581</c:v>
                </c:pt>
                <c:pt idx="858">
                  <c:v>79.953801</c:v>
                </c:pt>
                <c:pt idx="859">
                  <c:v>79.984269</c:v>
                </c:pt>
                <c:pt idx="860">
                  <c:v>80.06244100000001</c:v>
                </c:pt>
                <c:pt idx="861">
                  <c:v>80.123887</c:v>
                </c:pt>
                <c:pt idx="862">
                  <c:v>80.205557</c:v>
                </c:pt>
                <c:pt idx="863">
                  <c:v>80.273859</c:v>
                </c:pt>
                <c:pt idx="864">
                  <c:v>80.33489</c:v>
                </c:pt>
                <c:pt idx="865">
                  <c:v>80.402017</c:v>
                </c:pt>
                <c:pt idx="866">
                  <c:v>80.403491</c:v>
                </c:pt>
                <c:pt idx="867">
                  <c:v>80.433135</c:v>
                </c:pt>
                <c:pt idx="868">
                  <c:v>80.495361</c:v>
                </c:pt>
                <c:pt idx="869">
                  <c:v>80.557483</c:v>
                </c:pt>
                <c:pt idx="870">
                  <c:v>80.638925</c:v>
                </c:pt>
                <c:pt idx="871">
                  <c:v>80.67352200000001</c:v>
                </c:pt>
                <c:pt idx="872">
                  <c:v>80.724757</c:v>
                </c:pt>
                <c:pt idx="873">
                  <c:v>80.795556</c:v>
                </c:pt>
                <c:pt idx="874">
                  <c:v>80.86907</c:v>
                </c:pt>
                <c:pt idx="875">
                  <c:v>80.946954</c:v>
                </c:pt>
                <c:pt idx="876">
                  <c:v>81.02687899999999</c:v>
                </c:pt>
                <c:pt idx="877">
                  <c:v>81.011565</c:v>
                </c:pt>
                <c:pt idx="878">
                  <c:v>81.10480800000001</c:v>
                </c:pt>
                <c:pt idx="879">
                  <c:v>81.156818</c:v>
                </c:pt>
                <c:pt idx="880">
                  <c:v>81.219438</c:v>
                </c:pt>
                <c:pt idx="881">
                  <c:v>81.25623299999999</c:v>
                </c:pt>
                <c:pt idx="882">
                  <c:v>81.334486</c:v>
                </c:pt>
                <c:pt idx="883">
                  <c:v>81.381291</c:v>
                </c:pt>
                <c:pt idx="884">
                  <c:v>81.432611</c:v>
                </c:pt>
                <c:pt idx="885">
                  <c:v>81.490886</c:v>
                </c:pt>
                <c:pt idx="886">
                  <c:v>81.526109</c:v>
                </c:pt>
                <c:pt idx="887">
                  <c:v>81.545645</c:v>
                </c:pt>
                <c:pt idx="888">
                  <c:v>81.605226</c:v>
                </c:pt>
                <c:pt idx="889">
                  <c:v>81.67640299999999</c:v>
                </c:pt>
                <c:pt idx="890">
                  <c:v>81.69439</c:v>
                </c:pt>
                <c:pt idx="891">
                  <c:v>81.719094</c:v>
                </c:pt>
                <c:pt idx="892">
                  <c:v>81.744134</c:v>
                </c:pt>
                <c:pt idx="893">
                  <c:v>81.784931</c:v>
                </c:pt>
                <c:pt idx="894">
                  <c:v>81.79191</c:v>
                </c:pt>
                <c:pt idx="895">
                  <c:v>81.856538</c:v>
                </c:pt>
                <c:pt idx="896">
                  <c:v>81.884964</c:v>
                </c:pt>
                <c:pt idx="897">
                  <c:v>81.916791</c:v>
                </c:pt>
                <c:pt idx="898">
                  <c:v>81.91335</c:v>
                </c:pt>
                <c:pt idx="899">
                  <c:v>81.986606</c:v>
                </c:pt>
                <c:pt idx="900">
                  <c:v>82.021888</c:v>
                </c:pt>
                <c:pt idx="901">
                  <c:v>82.040688</c:v>
                </c:pt>
                <c:pt idx="902">
                  <c:v>82.07010099999999</c:v>
                </c:pt>
                <c:pt idx="903">
                  <c:v>82.059172</c:v>
                </c:pt>
                <c:pt idx="904">
                  <c:v>82.102084</c:v>
                </c:pt>
                <c:pt idx="905">
                  <c:v>82.130522</c:v>
                </c:pt>
                <c:pt idx="906">
                  <c:v>82.12085999999999</c:v>
                </c:pt>
                <c:pt idx="907">
                  <c:v>82.176473</c:v>
                </c:pt>
                <c:pt idx="908">
                  <c:v>82.181991</c:v>
                </c:pt>
                <c:pt idx="909">
                  <c:v>82.23247499999999</c:v>
                </c:pt>
                <c:pt idx="910">
                  <c:v>82.239517</c:v>
                </c:pt>
                <c:pt idx="911">
                  <c:v>82.248903</c:v>
                </c:pt>
                <c:pt idx="912">
                  <c:v>82.28670700000001</c:v>
                </c:pt>
                <c:pt idx="913">
                  <c:v>82.31997200000001</c:v>
                </c:pt>
                <c:pt idx="914">
                  <c:v>82.37853699999999</c:v>
                </c:pt>
                <c:pt idx="915">
                  <c:v>82.378424</c:v>
                </c:pt>
                <c:pt idx="916">
                  <c:v>82.396607</c:v>
                </c:pt>
                <c:pt idx="917">
                  <c:v>82.426936</c:v>
                </c:pt>
                <c:pt idx="918">
                  <c:v>82.473834</c:v>
                </c:pt>
                <c:pt idx="919">
                  <c:v>82.502666</c:v>
                </c:pt>
                <c:pt idx="920">
                  <c:v>82.478718</c:v>
                </c:pt>
                <c:pt idx="921">
                  <c:v>82.498444</c:v>
                </c:pt>
                <c:pt idx="922">
                  <c:v>82.511822</c:v>
                </c:pt>
                <c:pt idx="923">
                  <c:v>82.555246</c:v>
                </c:pt>
                <c:pt idx="924">
                  <c:v>82.566545</c:v>
                </c:pt>
                <c:pt idx="925">
                  <c:v>82.587297</c:v>
                </c:pt>
                <c:pt idx="926">
                  <c:v>82.65935399999999</c:v>
                </c:pt>
                <c:pt idx="927">
                  <c:v>82.64708</c:v>
                </c:pt>
                <c:pt idx="928">
                  <c:v>82.657878</c:v>
                </c:pt>
                <c:pt idx="929">
                  <c:v>82.726236</c:v>
                </c:pt>
                <c:pt idx="930">
                  <c:v>82.72468</c:v>
                </c:pt>
                <c:pt idx="931">
                  <c:v>82.731071</c:v>
                </c:pt>
                <c:pt idx="932">
                  <c:v>82.744665</c:v>
                </c:pt>
                <c:pt idx="933">
                  <c:v>82.773425</c:v>
                </c:pt>
                <c:pt idx="934">
                  <c:v>82.778392</c:v>
                </c:pt>
                <c:pt idx="935">
                  <c:v>82.80201700000001</c:v>
                </c:pt>
                <c:pt idx="936">
                  <c:v>82.777528</c:v>
                </c:pt>
                <c:pt idx="937">
                  <c:v>82.770611</c:v>
                </c:pt>
                <c:pt idx="938">
                  <c:v>82.771607</c:v>
                </c:pt>
                <c:pt idx="939">
                  <c:v>82.749882</c:v>
                </c:pt>
                <c:pt idx="940">
                  <c:v>82.77254499999999</c:v>
                </c:pt>
                <c:pt idx="941">
                  <c:v>82.737519</c:v>
                </c:pt>
                <c:pt idx="942">
                  <c:v>82.777631</c:v>
                </c:pt>
                <c:pt idx="943">
                  <c:v>82.739946</c:v>
                </c:pt>
                <c:pt idx="944">
                  <c:v>82.745653</c:v>
                </c:pt>
                <c:pt idx="945">
                  <c:v>82.691146</c:v>
                </c:pt>
                <c:pt idx="946">
                  <c:v>82.71877000000001</c:v>
                </c:pt>
                <c:pt idx="947">
                  <c:v>82.68973699999999</c:v>
                </c:pt>
                <c:pt idx="948">
                  <c:v>82.654903</c:v>
                </c:pt>
                <c:pt idx="949">
                  <c:v>82.632587</c:v>
                </c:pt>
                <c:pt idx="950">
                  <c:v>82.634634</c:v>
                </c:pt>
                <c:pt idx="951">
                  <c:v>82.62942099999999</c:v>
                </c:pt>
                <c:pt idx="952">
                  <c:v>82.592741</c:v>
                </c:pt>
                <c:pt idx="953">
                  <c:v>82.57968700000001</c:v>
                </c:pt>
                <c:pt idx="954">
                  <c:v>82.541839</c:v>
                </c:pt>
                <c:pt idx="955">
                  <c:v>82.533873</c:v>
                </c:pt>
                <c:pt idx="956">
                  <c:v>82.53737099999999</c:v>
                </c:pt>
                <c:pt idx="957">
                  <c:v>82.51217</c:v>
                </c:pt>
                <c:pt idx="958">
                  <c:v>82.51227799999999</c:v>
                </c:pt>
                <c:pt idx="959">
                  <c:v>82.499885</c:v>
                </c:pt>
                <c:pt idx="960">
                  <c:v>82.461205</c:v>
                </c:pt>
                <c:pt idx="961">
                  <c:v>82.439832</c:v>
                </c:pt>
                <c:pt idx="962">
                  <c:v>82.446141</c:v>
                </c:pt>
                <c:pt idx="963">
                  <c:v>82.389988</c:v>
                </c:pt>
                <c:pt idx="964">
                  <c:v>82.36818</c:v>
                </c:pt>
                <c:pt idx="965">
                  <c:v>82.304052</c:v>
                </c:pt>
                <c:pt idx="966">
                  <c:v>82.280789</c:v>
                </c:pt>
                <c:pt idx="967">
                  <c:v>82.245934</c:v>
                </c:pt>
                <c:pt idx="968">
                  <c:v>82.238034</c:v>
                </c:pt>
                <c:pt idx="969">
                  <c:v>82.155496</c:v>
                </c:pt>
                <c:pt idx="970">
                  <c:v>82.130368</c:v>
                </c:pt>
                <c:pt idx="971">
                  <c:v>82.05542199999999</c:v>
                </c:pt>
                <c:pt idx="972">
                  <c:v>82.05266</c:v>
                </c:pt>
                <c:pt idx="973">
                  <c:v>82.037622</c:v>
                </c:pt>
                <c:pt idx="974">
                  <c:v>81.958146</c:v>
                </c:pt>
                <c:pt idx="975">
                  <c:v>81.942441</c:v>
                </c:pt>
                <c:pt idx="976">
                  <c:v>81.854259</c:v>
                </c:pt>
                <c:pt idx="977">
                  <c:v>81.824887</c:v>
                </c:pt>
                <c:pt idx="978">
                  <c:v>81.748749</c:v>
                </c:pt>
                <c:pt idx="979">
                  <c:v>81.688396</c:v>
                </c:pt>
                <c:pt idx="980">
                  <c:v>81.664806</c:v>
                </c:pt>
                <c:pt idx="981">
                  <c:v>81.572627</c:v>
                </c:pt>
                <c:pt idx="982">
                  <c:v>81.500694</c:v>
                </c:pt>
                <c:pt idx="983">
                  <c:v>81.451999</c:v>
                </c:pt>
                <c:pt idx="984">
                  <c:v>81.389501</c:v>
                </c:pt>
                <c:pt idx="985">
                  <c:v>81.307697</c:v>
                </c:pt>
                <c:pt idx="986">
                  <c:v>81.254231</c:v>
                </c:pt>
                <c:pt idx="987">
                  <c:v>81.209123</c:v>
                </c:pt>
                <c:pt idx="988">
                  <c:v>81.18371</c:v>
                </c:pt>
                <c:pt idx="989">
                  <c:v>81.099022</c:v>
                </c:pt>
                <c:pt idx="990">
                  <c:v>81.067188</c:v>
                </c:pt>
                <c:pt idx="991">
                  <c:v>81.034029</c:v>
                </c:pt>
                <c:pt idx="992">
                  <c:v>80.962485</c:v>
                </c:pt>
                <c:pt idx="993">
                  <c:v>80.921022</c:v>
                </c:pt>
                <c:pt idx="994">
                  <c:v>80.871351</c:v>
                </c:pt>
                <c:pt idx="995">
                  <c:v>80.816125</c:v>
                </c:pt>
                <c:pt idx="996">
                  <c:v>80.80378399999999</c:v>
                </c:pt>
                <c:pt idx="997">
                  <c:v>80.75214</c:v>
                </c:pt>
                <c:pt idx="998">
                  <c:v>80.667609</c:v>
                </c:pt>
                <c:pt idx="999">
                  <c:v>80.637526</c:v>
                </c:pt>
                <c:pt idx="1000">
                  <c:v>80.57601099999999</c:v>
                </c:pt>
                <c:pt idx="1001">
                  <c:v>80.536818</c:v>
                </c:pt>
                <c:pt idx="1002">
                  <c:v>80.471649</c:v>
                </c:pt>
                <c:pt idx="1003">
                  <c:v>80.386111</c:v>
                </c:pt>
                <c:pt idx="1004">
                  <c:v>80.36633</c:v>
                </c:pt>
                <c:pt idx="1005">
                  <c:v>80.288616</c:v>
                </c:pt>
                <c:pt idx="1006">
                  <c:v>80.230183</c:v>
                </c:pt>
                <c:pt idx="1007">
                  <c:v>80.195043</c:v>
                </c:pt>
                <c:pt idx="1008">
                  <c:v>80.11048700000001</c:v>
                </c:pt>
                <c:pt idx="1009">
                  <c:v>79.996068</c:v>
                </c:pt>
                <c:pt idx="1010">
                  <c:v>79.682019</c:v>
                </c:pt>
                <c:pt idx="1011">
                  <c:v>79.305902</c:v>
                </c:pt>
                <c:pt idx="1012">
                  <c:v>78.946556</c:v>
                </c:pt>
                <c:pt idx="1013">
                  <c:v>78.698823</c:v>
                </c:pt>
                <c:pt idx="1014">
                  <c:v>78.457761</c:v>
                </c:pt>
                <c:pt idx="1015">
                  <c:v>78.25903599999999</c:v>
                </c:pt>
                <c:pt idx="1016">
                  <c:v>78.049179</c:v>
                </c:pt>
                <c:pt idx="1017">
                  <c:v>77.90867799999999</c:v>
                </c:pt>
                <c:pt idx="1018">
                  <c:v>77.820722</c:v>
                </c:pt>
                <c:pt idx="1019">
                  <c:v>77.674702</c:v>
                </c:pt>
                <c:pt idx="1020">
                  <c:v>77.601657</c:v>
                </c:pt>
                <c:pt idx="1021">
                  <c:v>77.522363</c:v>
                </c:pt>
                <c:pt idx="1022">
                  <c:v>77.42353799999999</c:v>
                </c:pt>
                <c:pt idx="1023">
                  <c:v>77.346743</c:v>
                </c:pt>
                <c:pt idx="1024">
                  <c:v>77.327268</c:v>
                </c:pt>
                <c:pt idx="1025">
                  <c:v>77.234462</c:v>
                </c:pt>
                <c:pt idx="1026">
                  <c:v>77.179592</c:v>
                </c:pt>
                <c:pt idx="1027">
                  <c:v>77.13093000000001</c:v>
                </c:pt>
                <c:pt idx="1028">
                  <c:v>77.10590500000001</c:v>
                </c:pt>
                <c:pt idx="1029">
                  <c:v>77.092286</c:v>
                </c:pt>
                <c:pt idx="1030">
                  <c:v>77.043402</c:v>
                </c:pt>
                <c:pt idx="1031">
                  <c:v>77.017177</c:v>
                </c:pt>
                <c:pt idx="1032">
                  <c:v>77.024108</c:v>
                </c:pt>
                <c:pt idx="1033">
                  <c:v>76.971388</c:v>
                </c:pt>
                <c:pt idx="1034">
                  <c:v>76.907</c:v>
                </c:pt>
                <c:pt idx="1035">
                  <c:v>76.886776</c:v>
                </c:pt>
                <c:pt idx="1036">
                  <c:v>76.83099199999999</c:v>
                </c:pt>
                <c:pt idx="1037">
                  <c:v>76.82549</c:v>
                </c:pt>
                <c:pt idx="1038">
                  <c:v>76.741338</c:v>
                </c:pt>
                <c:pt idx="1039">
                  <c:v>76.712945</c:v>
                </c:pt>
                <c:pt idx="1040">
                  <c:v>76.65858900000001</c:v>
                </c:pt>
                <c:pt idx="1041">
                  <c:v>76.618594</c:v>
                </c:pt>
                <c:pt idx="1042">
                  <c:v>76.603936</c:v>
                </c:pt>
                <c:pt idx="1043">
                  <c:v>76.548395</c:v>
                </c:pt>
                <c:pt idx="1044">
                  <c:v>76.504814</c:v>
                </c:pt>
                <c:pt idx="1045">
                  <c:v>76.436951</c:v>
                </c:pt>
                <c:pt idx="1046">
                  <c:v>76.39597000000001</c:v>
                </c:pt>
                <c:pt idx="1047">
                  <c:v>76.348766</c:v>
                </c:pt>
                <c:pt idx="1048">
                  <c:v>76.292179</c:v>
                </c:pt>
                <c:pt idx="1049">
                  <c:v>76.29837999999999</c:v>
                </c:pt>
                <c:pt idx="1050">
                  <c:v>76.21209899999999</c:v>
                </c:pt>
                <c:pt idx="1051">
                  <c:v>76.202017</c:v>
                </c:pt>
                <c:pt idx="1052">
                  <c:v>76.143573</c:v>
                </c:pt>
                <c:pt idx="1053">
                  <c:v>76.08893999999999</c:v>
                </c:pt>
                <c:pt idx="1054">
                  <c:v>76.048782</c:v>
                </c:pt>
                <c:pt idx="1055">
                  <c:v>76.016086</c:v>
                </c:pt>
                <c:pt idx="1056">
                  <c:v>75.952072</c:v>
                </c:pt>
                <c:pt idx="1057">
                  <c:v>75.936613</c:v>
                </c:pt>
                <c:pt idx="1058">
                  <c:v>75.89821</c:v>
                </c:pt>
                <c:pt idx="1059">
                  <c:v>75.83781</c:v>
                </c:pt>
                <c:pt idx="1060">
                  <c:v>75.839234</c:v>
                </c:pt>
                <c:pt idx="1061">
                  <c:v>75.744231</c:v>
                </c:pt>
                <c:pt idx="1062">
                  <c:v>75.692913</c:v>
                </c:pt>
                <c:pt idx="1063">
                  <c:v>75.685424</c:v>
                </c:pt>
                <c:pt idx="1064">
                  <c:v>75.629282</c:v>
                </c:pt>
                <c:pt idx="1065">
                  <c:v>75.59238000000001</c:v>
                </c:pt>
                <c:pt idx="1066">
                  <c:v>75.572862</c:v>
                </c:pt>
                <c:pt idx="1067">
                  <c:v>75.523916</c:v>
                </c:pt>
                <c:pt idx="1068">
                  <c:v>75.48833</c:v>
                </c:pt>
                <c:pt idx="1069">
                  <c:v>75.409552</c:v>
                </c:pt>
                <c:pt idx="1070">
                  <c:v>75.32303400000001</c:v>
                </c:pt>
                <c:pt idx="1071">
                  <c:v>75.294993</c:v>
                </c:pt>
                <c:pt idx="1072">
                  <c:v>75.245654</c:v>
                </c:pt>
                <c:pt idx="1073">
                  <c:v>75.19739199999999</c:v>
                </c:pt>
                <c:pt idx="1074">
                  <c:v>75.12300399999999</c:v>
                </c:pt>
                <c:pt idx="1075">
                  <c:v>75.064583</c:v>
                </c:pt>
                <c:pt idx="1076">
                  <c:v>75.016183</c:v>
                </c:pt>
                <c:pt idx="1077">
                  <c:v>74.955736</c:v>
                </c:pt>
                <c:pt idx="1078">
                  <c:v>74.92446</c:v>
                </c:pt>
                <c:pt idx="1079">
                  <c:v>74.844636</c:v>
                </c:pt>
                <c:pt idx="1080">
                  <c:v>74.788438</c:v>
                </c:pt>
                <c:pt idx="1081">
                  <c:v>74.705525</c:v>
                </c:pt>
                <c:pt idx="1082">
                  <c:v>74.616084</c:v>
                </c:pt>
                <c:pt idx="1083">
                  <c:v>74.583534</c:v>
                </c:pt>
                <c:pt idx="1084">
                  <c:v>74.544697</c:v>
                </c:pt>
                <c:pt idx="1085">
                  <c:v>74.483558</c:v>
                </c:pt>
                <c:pt idx="1086">
                  <c:v>74.428692</c:v>
                </c:pt>
                <c:pt idx="1087">
                  <c:v>74.40315</c:v>
                </c:pt>
                <c:pt idx="1088">
                  <c:v>74.342465</c:v>
                </c:pt>
                <c:pt idx="1089">
                  <c:v>74.27860800000001</c:v>
                </c:pt>
                <c:pt idx="1090">
                  <c:v>74.259401</c:v>
                </c:pt>
                <c:pt idx="1091">
                  <c:v>74.218518</c:v>
                </c:pt>
                <c:pt idx="1092">
                  <c:v>74.152579</c:v>
                </c:pt>
                <c:pt idx="1093">
                  <c:v>74.096404</c:v>
                </c:pt>
                <c:pt idx="1094">
                  <c:v>74.050265</c:v>
                </c:pt>
                <c:pt idx="1095">
                  <c:v>73.988304</c:v>
                </c:pt>
                <c:pt idx="1096">
                  <c:v>73.93473299999999</c:v>
                </c:pt>
                <c:pt idx="1097">
                  <c:v>73.89653699999999</c:v>
                </c:pt>
                <c:pt idx="1098">
                  <c:v>73.839742</c:v>
                </c:pt>
                <c:pt idx="1099">
                  <c:v>73.778997</c:v>
                </c:pt>
                <c:pt idx="1100">
                  <c:v>73.72335</c:v>
                </c:pt>
                <c:pt idx="1101">
                  <c:v>73.698813</c:v>
                </c:pt>
                <c:pt idx="1102">
                  <c:v>73.66604100000001</c:v>
                </c:pt>
                <c:pt idx="1103">
                  <c:v>73.56805799999999</c:v>
                </c:pt>
                <c:pt idx="1104">
                  <c:v>73.549548</c:v>
                </c:pt>
                <c:pt idx="1105">
                  <c:v>73.491192</c:v>
                </c:pt>
                <c:pt idx="1106">
                  <c:v>73.417547</c:v>
                </c:pt>
                <c:pt idx="1107">
                  <c:v>73.36045799999999</c:v>
                </c:pt>
                <c:pt idx="1108">
                  <c:v>73.354872</c:v>
                </c:pt>
                <c:pt idx="1109">
                  <c:v>73.28276200000001</c:v>
                </c:pt>
                <c:pt idx="1110">
                  <c:v>73.219171</c:v>
                </c:pt>
                <c:pt idx="1111">
                  <c:v>73.176295</c:v>
                </c:pt>
                <c:pt idx="1112">
                  <c:v>73.115644</c:v>
                </c:pt>
                <c:pt idx="1113">
                  <c:v>73.138837</c:v>
                </c:pt>
                <c:pt idx="1114">
                  <c:v>73.02134700000001</c:v>
                </c:pt>
                <c:pt idx="1115">
                  <c:v>72.93814</c:v>
                </c:pt>
                <c:pt idx="1116">
                  <c:v>72.901641</c:v>
                </c:pt>
                <c:pt idx="1117">
                  <c:v>72.879471</c:v>
                </c:pt>
                <c:pt idx="1118">
                  <c:v>72.794559</c:v>
                </c:pt>
                <c:pt idx="1119">
                  <c:v>72.744444</c:v>
                </c:pt>
                <c:pt idx="1120">
                  <c:v>72.723451</c:v>
                </c:pt>
                <c:pt idx="1121">
                  <c:v>72.650139</c:v>
                </c:pt>
                <c:pt idx="1122">
                  <c:v>72.598575</c:v>
                </c:pt>
                <c:pt idx="1123">
                  <c:v>72.551551</c:v>
                </c:pt>
                <c:pt idx="1124">
                  <c:v>72.537147</c:v>
                </c:pt>
                <c:pt idx="1125">
                  <c:v>72.455337</c:v>
                </c:pt>
                <c:pt idx="1126">
                  <c:v>72.420544</c:v>
                </c:pt>
                <c:pt idx="1127">
                  <c:v>72.357579</c:v>
                </c:pt>
                <c:pt idx="1128">
                  <c:v>72.262364</c:v>
                </c:pt>
                <c:pt idx="1129">
                  <c:v>72.225164</c:v>
                </c:pt>
                <c:pt idx="1130">
                  <c:v>72.173034</c:v>
                </c:pt>
                <c:pt idx="1131">
                  <c:v>72.114542</c:v>
                </c:pt>
                <c:pt idx="1132">
                  <c:v>72.027553</c:v>
                </c:pt>
                <c:pt idx="1133">
                  <c:v>71.954797</c:v>
                </c:pt>
                <c:pt idx="1134">
                  <c:v>71.87239700000001</c:v>
                </c:pt>
                <c:pt idx="1135">
                  <c:v>71.826998</c:v>
                </c:pt>
                <c:pt idx="1136">
                  <c:v>71.758104</c:v>
                </c:pt>
                <c:pt idx="1137">
                  <c:v>71.68798</c:v>
                </c:pt>
                <c:pt idx="1138">
                  <c:v>71.611111</c:v>
                </c:pt>
                <c:pt idx="1139">
                  <c:v>71.540007</c:v>
                </c:pt>
                <c:pt idx="1140">
                  <c:v>71.463414</c:v>
                </c:pt>
                <c:pt idx="1141">
                  <c:v>71.459138</c:v>
                </c:pt>
                <c:pt idx="1142">
                  <c:v>71.40370299999999</c:v>
                </c:pt>
                <c:pt idx="1143">
                  <c:v>71.30697600000001</c:v>
                </c:pt>
                <c:pt idx="1144">
                  <c:v>71.242685</c:v>
                </c:pt>
                <c:pt idx="1145">
                  <c:v>71.167131</c:v>
                </c:pt>
                <c:pt idx="1146">
                  <c:v>71.144049</c:v>
                </c:pt>
                <c:pt idx="1147">
                  <c:v>71.07568999999999</c:v>
                </c:pt>
                <c:pt idx="1148">
                  <c:v>71.013266</c:v>
                </c:pt>
                <c:pt idx="1149">
                  <c:v>70.950693</c:v>
                </c:pt>
                <c:pt idx="1150">
                  <c:v>70.91915</c:v>
                </c:pt>
                <c:pt idx="1151">
                  <c:v>70.86812</c:v>
                </c:pt>
                <c:pt idx="1152">
                  <c:v>70.791127</c:v>
                </c:pt>
                <c:pt idx="1153">
                  <c:v>70.730446</c:v>
                </c:pt>
                <c:pt idx="1154">
                  <c:v>70.684061</c:v>
                </c:pt>
                <c:pt idx="1155">
                  <c:v>70.597122</c:v>
                </c:pt>
                <c:pt idx="1156">
                  <c:v>70.55374999999999</c:v>
                </c:pt>
                <c:pt idx="1157">
                  <c:v>70.45657</c:v>
                </c:pt>
                <c:pt idx="1158">
                  <c:v>70.40272299999999</c:v>
                </c:pt>
                <c:pt idx="1159">
                  <c:v>70.34734</c:v>
                </c:pt>
                <c:pt idx="1160">
                  <c:v>70.31237</c:v>
                </c:pt>
                <c:pt idx="1161">
                  <c:v>70.24736</c:v>
                </c:pt>
                <c:pt idx="1162">
                  <c:v>70.153219</c:v>
                </c:pt>
                <c:pt idx="1163">
                  <c:v>70.125905</c:v>
                </c:pt>
                <c:pt idx="1164">
                  <c:v>70.099142</c:v>
                </c:pt>
                <c:pt idx="1165">
                  <c:v>70.011899</c:v>
                </c:pt>
                <c:pt idx="1166">
                  <c:v>69.906975</c:v>
                </c:pt>
                <c:pt idx="1167">
                  <c:v>69.826555</c:v>
                </c:pt>
                <c:pt idx="1168">
                  <c:v>69.768798</c:v>
                </c:pt>
                <c:pt idx="1169">
                  <c:v>69.66787600000001</c:v>
                </c:pt>
                <c:pt idx="1170">
                  <c:v>69.571865</c:v>
                </c:pt>
                <c:pt idx="1171">
                  <c:v>69.540596</c:v>
                </c:pt>
                <c:pt idx="1172">
                  <c:v>69.48805</c:v>
                </c:pt>
                <c:pt idx="1173">
                  <c:v>69.38878</c:v>
                </c:pt>
                <c:pt idx="1174">
                  <c:v>69.29691</c:v>
                </c:pt>
                <c:pt idx="1175">
                  <c:v>69.211668</c:v>
                </c:pt>
                <c:pt idx="1176">
                  <c:v>69.13931599999999</c:v>
                </c:pt>
                <c:pt idx="1177">
                  <c:v>69.050782</c:v>
                </c:pt>
                <c:pt idx="1178">
                  <c:v>68.939914</c:v>
                </c:pt>
                <c:pt idx="1179">
                  <c:v>68.835124</c:v>
                </c:pt>
                <c:pt idx="1180">
                  <c:v>68.790855</c:v>
                </c:pt>
                <c:pt idx="1181">
                  <c:v>68.71152</c:v>
                </c:pt>
                <c:pt idx="1182">
                  <c:v>68.701994</c:v>
                </c:pt>
                <c:pt idx="1183">
                  <c:v>68.65168799999999</c:v>
                </c:pt>
                <c:pt idx="1184">
                  <c:v>68.588497</c:v>
                </c:pt>
                <c:pt idx="1185">
                  <c:v>68.52795</c:v>
                </c:pt>
                <c:pt idx="1186">
                  <c:v>68.491495</c:v>
                </c:pt>
                <c:pt idx="1187">
                  <c:v>68.394952</c:v>
                </c:pt>
                <c:pt idx="1188">
                  <c:v>68.310049</c:v>
                </c:pt>
                <c:pt idx="1189">
                  <c:v>68.234944</c:v>
                </c:pt>
                <c:pt idx="1190">
                  <c:v>68.11858700000001</c:v>
                </c:pt>
                <c:pt idx="1191">
                  <c:v>67.976118</c:v>
                </c:pt>
                <c:pt idx="1192">
                  <c:v>67.889913</c:v>
                </c:pt>
                <c:pt idx="1193">
                  <c:v>67.762135</c:v>
                </c:pt>
                <c:pt idx="1194">
                  <c:v>67.687623</c:v>
                </c:pt>
                <c:pt idx="1195">
                  <c:v>67.56009899999999</c:v>
                </c:pt>
                <c:pt idx="1196">
                  <c:v>67.438026</c:v>
                </c:pt>
                <c:pt idx="1197">
                  <c:v>67.384613</c:v>
                </c:pt>
                <c:pt idx="1198">
                  <c:v>67.316229</c:v>
                </c:pt>
                <c:pt idx="1199">
                  <c:v>67.236177</c:v>
                </c:pt>
                <c:pt idx="1200">
                  <c:v>67.17948699999999</c:v>
                </c:pt>
                <c:pt idx="1201">
                  <c:v>67.119078</c:v>
                </c:pt>
                <c:pt idx="1202">
                  <c:v>67.111658</c:v>
                </c:pt>
                <c:pt idx="1203">
                  <c:v>67.075543</c:v>
                </c:pt>
                <c:pt idx="1204">
                  <c:v>67.05838</c:v>
                </c:pt>
                <c:pt idx="1205">
                  <c:v>66.965878</c:v>
                </c:pt>
                <c:pt idx="1206">
                  <c:v>66.951528</c:v>
                </c:pt>
                <c:pt idx="1207">
                  <c:v>66.95287999999999</c:v>
                </c:pt>
                <c:pt idx="1208">
                  <c:v>66.928499</c:v>
                </c:pt>
                <c:pt idx="1209">
                  <c:v>66.890305</c:v>
                </c:pt>
                <c:pt idx="1210">
                  <c:v>66.864675</c:v>
                </c:pt>
                <c:pt idx="1211">
                  <c:v>66.836039</c:v>
                </c:pt>
                <c:pt idx="1212">
                  <c:v>66.797163</c:v>
                </c:pt>
                <c:pt idx="1213">
                  <c:v>66.767711</c:v>
                </c:pt>
                <c:pt idx="1214">
                  <c:v>66.75648200000001</c:v>
                </c:pt>
                <c:pt idx="1215">
                  <c:v>66.745183</c:v>
                </c:pt>
                <c:pt idx="1216">
                  <c:v>66.699121</c:v>
                </c:pt>
                <c:pt idx="1217">
                  <c:v>66.677166</c:v>
                </c:pt>
                <c:pt idx="1218">
                  <c:v>66.643326</c:v>
                </c:pt>
                <c:pt idx="1219">
                  <c:v>66.617028</c:v>
                </c:pt>
                <c:pt idx="1220">
                  <c:v>66.617415</c:v>
                </c:pt>
                <c:pt idx="1221">
                  <c:v>66.57067000000001</c:v>
                </c:pt>
                <c:pt idx="1222">
                  <c:v>66.52492</c:v>
                </c:pt>
                <c:pt idx="1223">
                  <c:v>66.483553</c:v>
                </c:pt>
                <c:pt idx="1224">
                  <c:v>66.465733</c:v>
                </c:pt>
                <c:pt idx="1225">
                  <c:v>66.426541</c:v>
                </c:pt>
                <c:pt idx="1226">
                  <c:v>66.39879000000001</c:v>
                </c:pt>
                <c:pt idx="1227">
                  <c:v>66.39184899999999</c:v>
                </c:pt>
                <c:pt idx="1228">
                  <c:v>66.343149</c:v>
                </c:pt>
                <c:pt idx="1229">
                  <c:v>66.273061</c:v>
                </c:pt>
                <c:pt idx="1230">
                  <c:v>66.198756</c:v>
                </c:pt>
                <c:pt idx="1231">
                  <c:v>66.095431</c:v>
                </c:pt>
                <c:pt idx="1232">
                  <c:v>66.026155</c:v>
                </c:pt>
                <c:pt idx="1233">
                  <c:v>65.898972</c:v>
                </c:pt>
                <c:pt idx="1234">
                  <c:v>65.794078</c:v>
                </c:pt>
                <c:pt idx="1235">
                  <c:v>65.719717</c:v>
                </c:pt>
                <c:pt idx="1236">
                  <c:v>65.643004</c:v>
                </c:pt>
                <c:pt idx="1237">
                  <c:v>65.531796</c:v>
                </c:pt>
                <c:pt idx="1238">
                  <c:v>65.474666</c:v>
                </c:pt>
                <c:pt idx="1239">
                  <c:v>65.387123</c:v>
                </c:pt>
                <c:pt idx="1240">
                  <c:v>65.362869</c:v>
                </c:pt>
                <c:pt idx="1241">
                  <c:v>65.317753</c:v>
                </c:pt>
                <c:pt idx="1242">
                  <c:v>65.278412</c:v>
                </c:pt>
                <c:pt idx="1243">
                  <c:v>65.284488</c:v>
                </c:pt>
                <c:pt idx="1244">
                  <c:v>65.27934</c:v>
                </c:pt>
                <c:pt idx="1245">
                  <c:v>65.265511</c:v>
                </c:pt>
                <c:pt idx="1246">
                  <c:v>65.232214</c:v>
                </c:pt>
                <c:pt idx="1247">
                  <c:v>65.174148</c:v>
                </c:pt>
                <c:pt idx="1248">
                  <c:v>65.150893</c:v>
                </c:pt>
                <c:pt idx="1249">
                  <c:v>65.11970599999999</c:v>
                </c:pt>
                <c:pt idx="1250">
                  <c:v>65.05473499999999</c:v>
                </c:pt>
                <c:pt idx="1251">
                  <c:v>65.001013</c:v>
                </c:pt>
                <c:pt idx="1252">
                  <c:v>64.91826</c:v>
                </c:pt>
                <c:pt idx="1253">
                  <c:v>64.827866</c:v>
                </c:pt>
                <c:pt idx="1254">
                  <c:v>64.733157</c:v>
                </c:pt>
                <c:pt idx="1255">
                  <c:v>64.668181</c:v>
                </c:pt>
                <c:pt idx="1256">
                  <c:v>64.57400699999999</c:v>
                </c:pt>
                <c:pt idx="1257">
                  <c:v>64.49963</c:v>
                </c:pt>
                <c:pt idx="1258">
                  <c:v>64.421369</c:v>
                </c:pt>
                <c:pt idx="1259">
                  <c:v>64.325506</c:v>
                </c:pt>
                <c:pt idx="1260">
                  <c:v>64.245034</c:v>
                </c:pt>
                <c:pt idx="1261">
                  <c:v>64.164789</c:v>
                </c:pt>
                <c:pt idx="1262">
                  <c:v>64.123212</c:v>
                </c:pt>
                <c:pt idx="1263">
                  <c:v>64.060232</c:v>
                </c:pt>
                <c:pt idx="1264">
                  <c:v>64.01289800000001</c:v>
                </c:pt>
                <c:pt idx="1265">
                  <c:v>63.933842</c:v>
                </c:pt>
                <c:pt idx="1266">
                  <c:v>63.883879</c:v>
                </c:pt>
                <c:pt idx="1267">
                  <c:v>63.791671</c:v>
                </c:pt>
                <c:pt idx="1268">
                  <c:v>63.667312</c:v>
                </c:pt>
                <c:pt idx="1269">
                  <c:v>63.582903</c:v>
                </c:pt>
                <c:pt idx="1270">
                  <c:v>63.472535</c:v>
                </c:pt>
                <c:pt idx="1271">
                  <c:v>63.376607</c:v>
                </c:pt>
                <c:pt idx="1272">
                  <c:v>63.253475</c:v>
                </c:pt>
                <c:pt idx="1273">
                  <c:v>63.161343</c:v>
                </c:pt>
                <c:pt idx="1274">
                  <c:v>63.088118</c:v>
                </c:pt>
                <c:pt idx="1275">
                  <c:v>62.981983</c:v>
                </c:pt>
                <c:pt idx="1276">
                  <c:v>62.922234</c:v>
                </c:pt>
                <c:pt idx="1277">
                  <c:v>62.852629</c:v>
                </c:pt>
                <c:pt idx="1278">
                  <c:v>62.787984</c:v>
                </c:pt>
                <c:pt idx="1279">
                  <c:v>62.715618</c:v>
                </c:pt>
                <c:pt idx="1280">
                  <c:v>62.696103</c:v>
                </c:pt>
                <c:pt idx="1281">
                  <c:v>62.634192</c:v>
                </c:pt>
                <c:pt idx="1282">
                  <c:v>62.549361</c:v>
                </c:pt>
                <c:pt idx="1283">
                  <c:v>62.538554</c:v>
                </c:pt>
                <c:pt idx="1284">
                  <c:v>62.498513</c:v>
                </c:pt>
                <c:pt idx="1285">
                  <c:v>62.487789</c:v>
                </c:pt>
                <c:pt idx="1286">
                  <c:v>62.467111</c:v>
                </c:pt>
                <c:pt idx="1287">
                  <c:v>62.433289</c:v>
                </c:pt>
                <c:pt idx="1288">
                  <c:v>62.382516</c:v>
                </c:pt>
                <c:pt idx="1289">
                  <c:v>62.334439</c:v>
                </c:pt>
                <c:pt idx="1290">
                  <c:v>62.24665</c:v>
                </c:pt>
                <c:pt idx="1291">
                  <c:v>62.167079</c:v>
                </c:pt>
                <c:pt idx="1292">
                  <c:v>62.11785</c:v>
                </c:pt>
                <c:pt idx="1293">
                  <c:v>62.005588</c:v>
                </c:pt>
                <c:pt idx="1294">
                  <c:v>61.916347</c:v>
                </c:pt>
                <c:pt idx="1295">
                  <c:v>61.878994</c:v>
                </c:pt>
                <c:pt idx="1296">
                  <c:v>61.818429</c:v>
                </c:pt>
                <c:pt idx="1297">
                  <c:v>61.745236</c:v>
                </c:pt>
                <c:pt idx="1298">
                  <c:v>61.721525</c:v>
                </c:pt>
                <c:pt idx="1299">
                  <c:v>61.64559</c:v>
                </c:pt>
                <c:pt idx="1300">
                  <c:v>61.59152</c:v>
                </c:pt>
                <c:pt idx="1301">
                  <c:v>61.568371</c:v>
                </c:pt>
                <c:pt idx="1302">
                  <c:v>61.549063</c:v>
                </c:pt>
                <c:pt idx="1303">
                  <c:v>61.550659</c:v>
                </c:pt>
                <c:pt idx="1304">
                  <c:v>61.530547</c:v>
                </c:pt>
                <c:pt idx="1305">
                  <c:v>61.561696</c:v>
                </c:pt>
                <c:pt idx="1306">
                  <c:v>61.594779</c:v>
                </c:pt>
                <c:pt idx="1307">
                  <c:v>61.603315</c:v>
                </c:pt>
                <c:pt idx="1308">
                  <c:v>61.637393</c:v>
                </c:pt>
                <c:pt idx="1309">
                  <c:v>61.620741</c:v>
                </c:pt>
                <c:pt idx="1310">
                  <c:v>61.600916</c:v>
                </c:pt>
                <c:pt idx="1311">
                  <c:v>61.613105</c:v>
                </c:pt>
                <c:pt idx="1312">
                  <c:v>61.616985</c:v>
                </c:pt>
                <c:pt idx="1313">
                  <c:v>61.589965</c:v>
                </c:pt>
                <c:pt idx="1314">
                  <c:v>61.555654</c:v>
                </c:pt>
                <c:pt idx="1315">
                  <c:v>61.533415</c:v>
                </c:pt>
                <c:pt idx="1316">
                  <c:v>61.499104</c:v>
                </c:pt>
                <c:pt idx="1317">
                  <c:v>61.449</c:v>
                </c:pt>
                <c:pt idx="1318">
                  <c:v>61.426148</c:v>
                </c:pt>
                <c:pt idx="1319">
                  <c:v>61.360074</c:v>
                </c:pt>
                <c:pt idx="1320">
                  <c:v>61.280495</c:v>
                </c:pt>
                <c:pt idx="1321">
                  <c:v>61.273234</c:v>
                </c:pt>
                <c:pt idx="1322">
                  <c:v>61.228914</c:v>
                </c:pt>
                <c:pt idx="1323">
                  <c:v>61.196243</c:v>
                </c:pt>
                <c:pt idx="1324">
                  <c:v>61.180522</c:v>
                </c:pt>
                <c:pt idx="1325">
                  <c:v>61.150019</c:v>
                </c:pt>
                <c:pt idx="1326">
                  <c:v>61.117158</c:v>
                </c:pt>
                <c:pt idx="1327">
                  <c:v>61.054516</c:v>
                </c:pt>
                <c:pt idx="1328">
                  <c:v>61.052473</c:v>
                </c:pt>
                <c:pt idx="1329">
                  <c:v>61.001284</c:v>
                </c:pt>
                <c:pt idx="1330">
                  <c:v>60.968859</c:v>
                </c:pt>
                <c:pt idx="1331">
                  <c:v>60.923785</c:v>
                </c:pt>
                <c:pt idx="1332">
                  <c:v>60.838908</c:v>
                </c:pt>
                <c:pt idx="1333">
                  <c:v>60.804872</c:v>
                </c:pt>
                <c:pt idx="1334">
                  <c:v>60.744518</c:v>
                </c:pt>
                <c:pt idx="1335">
                  <c:v>60.713715</c:v>
                </c:pt>
                <c:pt idx="1336">
                  <c:v>60.64932</c:v>
                </c:pt>
                <c:pt idx="1337">
                  <c:v>60.633159</c:v>
                </c:pt>
                <c:pt idx="1338">
                  <c:v>60.540785</c:v>
                </c:pt>
                <c:pt idx="1339">
                  <c:v>60.49907</c:v>
                </c:pt>
                <c:pt idx="1340">
                  <c:v>60.461081</c:v>
                </c:pt>
                <c:pt idx="1341">
                  <c:v>60.463245</c:v>
                </c:pt>
                <c:pt idx="1342">
                  <c:v>60.400924</c:v>
                </c:pt>
                <c:pt idx="1343">
                  <c:v>60.351527</c:v>
                </c:pt>
                <c:pt idx="1344">
                  <c:v>60.301594</c:v>
                </c:pt>
                <c:pt idx="1345">
                  <c:v>60.244087</c:v>
                </c:pt>
                <c:pt idx="1346">
                  <c:v>60.210202</c:v>
                </c:pt>
                <c:pt idx="1347">
                  <c:v>60.190197</c:v>
                </c:pt>
                <c:pt idx="1348">
                  <c:v>60.136839</c:v>
                </c:pt>
                <c:pt idx="1349">
                  <c:v>60.0885</c:v>
                </c:pt>
                <c:pt idx="1350">
                  <c:v>60.044683</c:v>
                </c:pt>
                <c:pt idx="1351">
                  <c:v>60.008182</c:v>
                </c:pt>
                <c:pt idx="1352">
                  <c:v>59.955773</c:v>
                </c:pt>
                <c:pt idx="1353">
                  <c:v>59.91617</c:v>
                </c:pt>
                <c:pt idx="1354">
                  <c:v>59.862348</c:v>
                </c:pt>
                <c:pt idx="1355">
                  <c:v>59.81475</c:v>
                </c:pt>
                <c:pt idx="1356">
                  <c:v>59.784499</c:v>
                </c:pt>
                <c:pt idx="1357">
                  <c:v>59.750609</c:v>
                </c:pt>
                <c:pt idx="1358">
                  <c:v>59.678708</c:v>
                </c:pt>
                <c:pt idx="1359">
                  <c:v>59.669811</c:v>
                </c:pt>
                <c:pt idx="1360">
                  <c:v>59.63382</c:v>
                </c:pt>
                <c:pt idx="1361">
                  <c:v>59.57637</c:v>
                </c:pt>
                <c:pt idx="1362">
                  <c:v>59.560618</c:v>
                </c:pt>
                <c:pt idx="1363">
                  <c:v>59.485965</c:v>
                </c:pt>
                <c:pt idx="1364">
                  <c:v>59.480008</c:v>
                </c:pt>
                <c:pt idx="1365">
                  <c:v>59.414479</c:v>
                </c:pt>
                <c:pt idx="1366">
                  <c:v>59.357511</c:v>
                </c:pt>
                <c:pt idx="1367">
                  <c:v>59.334698</c:v>
                </c:pt>
                <c:pt idx="1368">
                  <c:v>59.285507</c:v>
                </c:pt>
                <c:pt idx="1369">
                  <c:v>59.242146</c:v>
                </c:pt>
                <c:pt idx="1370">
                  <c:v>59.195472</c:v>
                </c:pt>
                <c:pt idx="1371">
                  <c:v>59.132153</c:v>
                </c:pt>
                <c:pt idx="1372">
                  <c:v>59.089062</c:v>
                </c:pt>
                <c:pt idx="1373">
                  <c:v>59.075472</c:v>
                </c:pt>
                <c:pt idx="1374">
                  <c:v>59.035482</c:v>
                </c:pt>
                <c:pt idx="1375">
                  <c:v>58.979842</c:v>
                </c:pt>
                <c:pt idx="1376">
                  <c:v>58.900136</c:v>
                </c:pt>
                <c:pt idx="1377">
                  <c:v>58.891597</c:v>
                </c:pt>
                <c:pt idx="1378">
                  <c:v>58.841165</c:v>
                </c:pt>
                <c:pt idx="1379">
                  <c:v>58.783373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02104"/>
        <c:axId val="2117199048"/>
      </c:scatterChart>
      <c:valAx>
        <c:axId val="2117202104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7199048"/>
        <c:crosses val="autoZero"/>
        <c:crossBetween val="midCat"/>
      </c:valAx>
      <c:valAx>
        <c:axId val="21171990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7202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Hoja1!$F$1</c:f>
              <c:strCache>
                <c:ptCount val="1"/>
                <c:pt idx="0">
                  <c:v>Pos. Solar (°)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Hoja1!$F$2:$F$43200</c:f>
              <c:numCache>
                <c:formatCode>0.00</c:formatCode>
                <c:ptCount val="43199"/>
                <c:pt idx="0">
                  <c:v>82.212351</c:v>
                </c:pt>
                <c:pt idx="1">
                  <c:v>82.470682</c:v>
                </c:pt>
                <c:pt idx="2">
                  <c:v>82.729049</c:v>
                </c:pt>
                <c:pt idx="3">
                  <c:v>82.987452</c:v>
                </c:pt>
                <c:pt idx="4">
                  <c:v>83.24588799999999</c:v>
                </c:pt>
                <c:pt idx="5">
                  <c:v>83.504358</c:v>
                </c:pt>
                <c:pt idx="6">
                  <c:v>83.762859</c:v>
                </c:pt>
                <c:pt idx="7">
                  <c:v>84.02139099999999</c:v>
                </c:pt>
                <c:pt idx="8">
                  <c:v>84.279951</c:v>
                </c:pt>
                <c:pt idx="9">
                  <c:v>84.53854</c:v>
                </c:pt>
                <c:pt idx="10">
                  <c:v>84.797154</c:v>
                </c:pt>
                <c:pt idx="11">
                  <c:v>85.05579400000001</c:v>
                </c:pt>
                <c:pt idx="12">
                  <c:v>85.314458</c:v>
                </c:pt>
                <c:pt idx="13">
                  <c:v>85.573145</c:v>
                </c:pt>
                <c:pt idx="14">
                  <c:v>85.831853</c:v>
                </c:pt>
                <c:pt idx="15">
                  <c:v>86.090581</c:v>
                </c:pt>
                <c:pt idx="16">
                  <c:v>86.349328</c:v>
                </c:pt>
                <c:pt idx="17">
                  <c:v>86.608092</c:v>
                </c:pt>
                <c:pt idx="18">
                  <c:v>86.866872</c:v>
                </c:pt>
                <c:pt idx="19">
                  <c:v>87.125668</c:v>
                </c:pt>
                <c:pt idx="20">
                  <c:v>87.384477</c:v>
                </c:pt>
                <c:pt idx="21">
                  <c:v>87.643298</c:v>
                </c:pt>
                <c:pt idx="22">
                  <c:v>87.90213</c:v>
                </c:pt>
                <c:pt idx="23">
                  <c:v>88.160972</c:v>
                </c:pt>
                <c:pt idx="24">
                  <c:v>88.419822</c:v>
                </c:pt>
                <c:pt idx="25">
                  <c:v>88.678679</c:v>
                </c:pt>
                <c:pt idx="26">
                  <c:v>88.937542</c:v>
                </c:pt>
                <c:pt idx="27">
                  <c:v>89.19641</c:v>
                </c:pt>
                <c:pt idx="28">
                  <c:v>89.45528</c:v>
                </c:pt>
                <c:pt idx="29">
                  <c:v>89.714152</c:v>
                </c:pt>
                <c:pt idx="30">
                  <c:v>89.973025</c:v>
                </c:pt>
                <c:pt idx="31">
                  <c:v>90.231897</c:v>
                </c:pt>
                <c:pt idx="32">
                  <c:v>90.490767</c:v>
                </c:pt>
                <c:pt idx="33">
                  <c:v>90.749634</c:v>
                </c:pt>
                <c:pt idx="34">
                  <c:v>91.008495</c:v>
                </c:pt>
                <c:pt idx="35">
                  <c:v>91.267351</c:v>
                </c:pt>
                <c:pt idx="36">
                  <c:v>91.526199</c:v>
                </c:pt>
                <c:pt idx="37">
                  <c:v>91.785039</c:v>
                </c:pt>
                <c:pt idx="38">
                  <c:v>92.043869</c:v>
                </c:pt>
                <c:pt idx="39">
                  <c:v>92.30268700000001</c:v>
                </c:pt>
                <c:pt idx="40">
                  <c:v>92.561493</c:v>
                </c:pt>
                <c:pt idx="41">
                  <c:v>92.820285</c:v>
                </c:pt>
                <c:pt idx="42">
                  <c:v>93.07906199999999</c:v>
                </c:pt>
                <c:pt idx="43">
                  <c:v>93.337822</c:v>
                </c:pt>
                <c:pt idx="44">
                  <c:v>93.596565</c:v>
                </c:pt>
                <c:pt idx="45">
                  <c:v>93.855288</c:v>
                </c:pt>
                <c:pt idx="46">
                  <c:v>94.113992</c:v>
                </c:pt>
                <c:pt idx="47">
                  <c:v>94.37267300000001</c:v>
                </c:pt>
                <c:pt idx="48">
                  <c:v>94.631332</c:v>
                </c:pt>
                <c:pt idx="49">
                  <c:v>94.889966</c:v>
                </c:pt>
                <c:pt idx="50">
                  <c:v>95.14857499999999</c:v>
                </c:pt>
                <c:pt idx="51">
                  <c:v>95.407156</c:v>
                </c:pt>
                <c:pt idx="52">
                  <c:v>95.66571</c:v>
                </c:pt>
                <c:pt idx="53">
                  <c:v>95.924235</c:v>
                </c:pt>
                <c:pt idx="54">
                  <c:v>96.18272899999999</c:v>
                </c:pt>
                <c:pt idx="55">
                  <c:v>96.441191</c:v>
                </c:pt>
                <c:pt idx="56">
                  <c:v>96.699619</c:v>
                </c:pt>
                <c:pt idx="57">
                  <c:v>96.958014</c:v>
                </c:pt>
                <c:pt idx="58">
                  <c:v>97.21637200000001</c:v>
                </c:pt>
                <c:pt idx="59">
                  <c:v>97.474694</c:v>
                </c:pt>
                <c:pt idx="60">
                  <c:v>97.831976</c:v>
                </c:pt>
                <c:pt idx="61">
                  <c:v>98.090205</c:v>
                </c:pt>
                <c:pt idx="62">
                  <c:v>98.348392</c:v>
                </c:pt>
                <c:pt idx="63">
                  <c:v>98.606537</c:v>
                </c:pt>
                <c:pt idx="64">
                  <c:v>98.864639</c:v>
                </c:pt>
                <c:pt idx="65">
                  <c:v>99.12269499999999</c:v>
                </c:pt>
                <c:pt idx="66">
                  <c:v>99.380706</c:v>
                </c:pt>
                <c:pt idx="67">
                  <c:v>99.63866899999999</c:v>
                </c:pt>
                <c:pt idx="68">
                  <c:v>99.900882</c:v>
                </c:pt>
                <c:pt idx="69">
                  <c:v>100.154448</c:v>
                </c:pt>
                <c:pt idx="70">
                  <c:v>100.416559</c:v>
                </c:pt>
                <c:pt idx="71">
                  <c:v>100.670024</c:v>
                </c:pt>
                <c:pt idx="72">
                  <c:v>100.927733</c:v>
                </c:pt>
                <c:pt idx="73">
                  <c:v>101.185387</c:v>
                </c:pt>
                <c:pt idx="74">
                  <c:v>101.442986</c:v>
                </c:pt>
                <c:pt idx="75">
                  <c:v>101.704819</c:v>
                </c:pt>
                <c:pt idx="76">
                  <c:v>101.958011</c:v>
                </c:pt>
                <c:pt idx="77">
                  <c:v>102.219725</c:v>
                </c:pt>
                <c:pt idx="78">
                  <c:v>102.4728</c:v>
                </c:pt>
                <c:pt idx="79">
                  <c:v>102.730102</c:v>
                </c:pt>
                <c:pt idx="80">
                  <c:v>102.987342</c:v>
                </c:pt>
                <c:pt idx="81">
                  <c:v>103.248804</c:v>
                </c:pt>
                <c:pt idx="82">
                  <c:v>103.50163</c:v>
                </c:pt>
                <c:pt idx="83">
                  <c:v>103.758675</c:v>
                </c:pt>
                <c:pt idx="84">
                  <c:v>104.019936</c:v>
                </c:pt>
                <c:pt idx="85">
                  <c:v>104.272564</c:v>
                </c:pt>
                <c:pt idx="86">
                  <c:v>104.529404</c:v>
                </c:pt>
                <c:pt idx="87">
                  <c:v>104.790454</c:v>
                </c:pt>
                <c:pt idx="88">
                  <c:v>105.047151</c:v>
                </c:pt>
                <c:pt idx="89">
                  <c:v>105.2995</c:v>
                </c:pt>
                <c:pt idx="90">
                  <c:v>105.560328</c:v>
                </c:pt>
                <c:pt idx="91">
                  <c:v>105.816804</c:v>
                </c:pt>
                <c:pt idx="92">
                  <c:v>106.068932</c:v>
                </c:pt>
                <c:pt idx="93">
                  <c:v>106.329529</c:v>
                </c:pt>
                <c:pt idx="94">
                  <c:v>106.581505</c:v>
                </c:pt>
                <c:pt idx="95">
                  <c:v>106.841942</c:v>
                </c:pt>
                <c:pt idx="96">
                  <c:v>107.09803</c:v>
                </c:pt>
                <c:pt idx="97">
                  <c:v>107.354036</c:v>
                </c:pt>
                <c:pt idx="98">
                  <c:v>107.60996</c:v>
                </c:pt>
                <c:pt idx="99">
                  <c:v>107.865802</c:v>
                </c:pt>
                <c:pt idx="100">
                  <c:v>108.121559</c:v>
                </c:pt>
                <c:pt idx="101">
                  <c:v>108.377232</c:v>
                </c:pt>
                <c:pt idx="102">
                  <c:v>108.632819</c:v>
                </c:pt>
                <c:pt idx="103">
                  <c:v>108.888318</c:v>
                </c:pt>
                <c:pt idx="104">
                  <c:v>109.143731</c:v>
                </c:pt>
                <c:pt idx="105">
                  <c:v>109.399054</c:v>
                </c:pt>
                <c:pt idx="106">
                  <c:v>109.654288</c:v>
                </c:pt>
                <c:pt idx="107">
                  <c:v>109.909431</c:v>
                </c:pt>
                <c:pt idx="108">
                  <c:v>110.164482</c:v>
                </c:pt>
                <c:pt idx="109">
                  <c:v>110.419441</c:v>
                </c:pt>
                <c:pt idx="110">
                  <c:v>110.674307</c:v>
                </c:pt>
                <c:pt idx="111">
                  <c:v>110.929079</c:v>
                </c:pt>
                <c:pt idx="112">
                  <c:v>111.183755</c:v>
                </c:pt>
                <c:pt idx="113">
                  <c:v>111.438336</c:v>
                </c:pt>
                <c:pt idx="114">
                  <c:v>111.692819</c:v>
                </c:pt>
                <c:pt idx="115">
                  <c:v>111.947205</c:v>
                </c:pt>
                <c:pt idx="116">
                  <c:v>112.201493</c:v>
                </c:pt>
                <c:pt idx="117">
                  <c:v>112.455681</c:v>
                </c:pt>
                <c:pt idx="118">
                  <c:v>112.709769</c:v>
                </c:pt>
                <c:pt idx="119">
                  <c:v>112.963756</c:v>
                </c:pt>
                <c:pt idx="120">
                  <c:v>113.319167</c:v>
                </c:pt>
                <c:pt idx="121">
                  <c:v>113.572908</c:v>
                </c:pt>
                <c:pt idx="122">
                  <c:v>113.826546</c:v>
                </c:pt>
                <c:pt idx="123">
                  <c:v>114.08008</c:v>
                </c:pt>
                <c:pt idx="124">
                  <c:v>114.333508</c:v>
                </c:pt>
                <c:pt idx="125">
                  <c:v>114.58683</c:v>
                </c:pt>
                <c:pt idx="126">
                  <c:v>114.840046</c:v>
                </c:pt>
                <c:pt idx="127">
                  <c:v>115.093154</c:v>
                </c:pt>
                <c:pt idx="128">
                  <c:v>115.346155</c:v>
                </c:pt>
                <c:pt idx="129">
                  <c:v>115.599046</c:v>
                </c:pt>
                <c:pt idx="130">
                  <c:v>115.851828</c:v>
                </c:pt>
                <c:pt idx="131">
                  <c:v>116.1045</c:v>
                </c:pt>
                <c:pt idx="132">
                  <c:v>116.357061</c:v>
                </c:pt>
                <c:pt idx="133">
                  <c:v>116.609511</c:v>
                </c:pt>
                <c:pt idx="134">
                  <c:v>116.861848</c:v>
                </c:pt>
                <c:pt idx="135">
                  <c:v>117.114073</c:v>
                </c:pt>
                <c:pt idx="136">
                  <c:v>117.366184</c:v>
                </c:pt>
                <c:pt idx="137">
                  <c:v>117.618182</c:v>
                </c:pt>
                <c:pt idx="138">
                  <c:v>117.870065</c:v>
                </c:pt>
                <c:pt idx="139">
                  <c:v>118.121832</c:v>
                </c:pt>
                <c:pt idx="140">
                  <c:v>118.373484</c:v>
                </c:pt>
                <c:pt idx="141">
                  <c:v>118.625019</c:v>
                </c:pt>
                <c:pt idx="142">
                  <c:v>118.876438</c:v>
                </c:pt>
                <c:pt idx="143">
                  <c:v>119.127739</c:v>
                </c:pt>
                <c:pt idx="144">
                  <c:v>119.378922</c:v>
                </c:pt>
                <c:pt idx="145">
                  <c:v>119.629986</c:v>
                </c:pt>
                <c:pt idx="146">
                  <c:v>119.880932</c:v>
                </c:pt>
                <c:pt idx="147">
                  <c:v>120.131758</c:v>
                </c:pt>
                <c:pt idx="148">
                  <c:v>120.382464</c:v>
                </c:pt>
                <c:pt idx="149">
                  <c:v>120.633049</c:v>
                </c:pt>
                <c:pt idx="150">
                  <c:v>120.883514</c:v>
                </c:pt>
                <c:pt idx="151">
                  <c:v>121.133857</c:v>
                </c:pt>
                <c:pt idx="152">
                  <c:v>121.384078</c:v>
                </c:pt>
                <c:pt idx="153">
                  <c:v>121.634177</c:v>
                </c:pt>
                <c:pt idx="154">
                  <c:v>121.884153</c:v>
                </c:pt>
                <c:pt idx="155">
                  <c:v>122.134006</c:v>
                </c:pt>
                <c:pt idx="156">
                  <c:v>122.383736</c:v>
                </c:pt>
                <c:pt idx="157">
                  <c:v>122.633341</c:v>
                </c:pt>
                <c:pt idx="158">
                  <c:v>122.882823</c:v>
                </c:pt>
                <c:pt idx="159">
                  <c:v>123.132179</c:v>
                </c:pt>
                <c:pt idx="160">
                  <c:v>123.381411</c:v>
                </c:pt>
                <c:pt idx="161">
                  <c:v>123.630517</c:v>
                </c:pt>
                <c:pt idx="162">
                  <c:v>123.879497</c:v>
                </c:pt>
                <c:pt idx="163">
                  <c:v>124.128352</c:v>
                </c:pt>
                <c:pt idx="164">
                  <c:v>124.37708</c:v>
                </c:pt>
                <c:pt idx="165">
                  <c:v>124.625681</c:v>
                </c:pt>
                <c:pt idx="166">
                  <c:v>124.874156</c:v>
                </c:pt>
                <c:pt idx="167">
                  <c:v>125.122503</c:v>
                </c:pt>
                <c:pt idx="168">
                  <c:v>125.370723</c:v>
                </c:pt>
                <c:pt idx="169">
                  <c:v>125.618815</c:v>
                </c:pt>
                <c:pt idx="170">
                  <c:v>125.86678</c:v>
                </c:pt>
                <c:pt idx="171">
                  <c:v>126.114616</c:v>
                </c:pt>
                <c:pt idx="172">
                  <c:v>126.362324</c:v>
                </c:pt>
                <c:pt idx="173">
                  <c:v>126.609903</c:v>
                </c:pt>
                <c:pt idx="174">
                  <c:v>126.857353</c:v>
                </c:pt>
                <c:pt idx="175">
                  <c:v>127.104675</c:v>
                </c:pt>
                <c:pt idx="176">
                  <c:v>127.351867</c:v>
                </c:pt>
                <c:pt idx="177">
                  <c:v>127.59893</c:v>
                </c:pt>
                <c:pt idx="178">
                  <c:v>127.845863</c:v>
                </c:pt>
                <c:pt idx="179">
                  <c:v>128.092667</c:v>
                </c:pt>
                <c:pt idx="180">
                  <c:v>128.433866</c:v>
                </c:pt>
                <c:pt idx="181">
                  <c:v>128.68036</c:v>
                </c:pt>
                <c:pt idx="182">
                  <c:v>128.926725</c:v>
                </c:pt>
                <c:pt idx="183">
                  <c:v>129.17296</c:v>
                </c:pt>
                <c:pt idx="184">
                  <c:v>129.419065</c:v>
                </c:pt>
                <c:pt idx="185">
                  <c:v>129.665039</c:v>
                </c:pt>
                <c:pt idx="186">
                  <c:v>129.910883</c:v>
                </c:pt>
                <c:pt idx="187">
                  <c:v>130.156597</c:v>
                </c:pt>
                <c:pt idx="188">
                  <c:v>130.402181</c:v>
                </c:pt>
                <c:pt idx="189">
                  <c:v>130.651724</c:v>
                </c:pt>
                <c:pt idx="190">
                  <c:v>130.892957</c:v>
                </c:pt>
                <c:pt idx="191">
                  <c:v>131.13815</c:v>
                </c:pt>
                <c:pt idx="192">
                  <c:v>131.383212</c:v>
                </c:pt>
                <c:pt idx="193">
                  <c:v>131.628145</c:v>
                </c:pt>
                <c:pt idx="194">
                  <c:v>131.877025</c:v>
                </c:pt>
                <c:pt idx="195">
                  <c:v>132.117618</c:v>
                </c:pt>
                <c:pt idx="196">
                  <c:v>132.366234</c:v>
                </c:pt>
                <c:pt idx="197">
                  <c:v>132.610644</c:v>
                </c:pt>
                <c:pt idx="198">
                  <c:v>132.850853</c:v>
                </c:pt>
                <c:pt idx="199">
                  <c:v>133.099073</c:v>
                </c:pt>
                <c:pt idx="200">
                  <c:v>133.343092</c:v>
                </c:pt>
                <c:pt idx="201">
                  <c:v>133.586983</c:v>
                </c:pt>
                <c:pt idx="202">
                  <c:v>133.826682</c:v>
                </c:pt>
                <c:pt idx="203">
                  <c:v>134.070315</c:v>
                </c:pt>
                <c:pt idx="204">
                  <c:v>134.317876</c:v>
                </c:pt>
                <c:pt idx="205">
                  <c:v>134.561249</c:v>
                </c:pt>
                <c:pt idx="206">
                  <c:v>134.804493</c:v>
                </c:pt>
                <c:pt idx="207">
                  <c:v>135.047608</c:v>
                </c:pt>
                <c:pt idx="208">
                  <c:v>135.286546</c:v>
                </c:pt>
                <c:pt idx="209">
                  <c:v>135.533453</c:v>
                </c:pt>
                <c:pt idx="210">
                  <c:v>135.772138</c:v>
                </c:pt>
                <c:pt idx="211">
                  <c:v>136.018785</c:v>
                </c:pt>
                <c:pt idx="212">
                  <c:v>136.26126</c:v>
                </c:pt>
                <c:pt idx="213">
                  <c:v>136.499568</c:v>
                </c:pt>
                <c:pt idx="214">
                  <c:v>136.745826</c:v>
                </c:pt>
                <c:pt idx="215">
                  <c:v>136.987919</c:v>
                </c:pt>
                <c:pt idx="216">
                  <c:v>137.229885</c:v>
                </c:pt>
                <c:pt idx="217">
                  <c:v>137.471725</c:v>
                </c:pt>
                <c:pt idx="218">
                  <c:v>137.713439</c:v>
                </c:pt>
                <c:pt idx="219">
                  <c:v>137.955027</c:v>
                </c:pt>
                <c:pt idx="220">
                  <c:v>138.196489</c:v>
                </c:pt>
                <c:pt idx="221">
                  <c:v>138.437827</c:v>
                </c:pt>
                <c:pt idx="222">
                  <c:v>138.679039</c:v>
                </c:pt>
                <c:pt idx="223">
                  <c:v>138.920127</c:v>
                </c:pt>
                <c:pt idx="224">
                  <c:v>139.161091</c:v>
                </c:pt>
                <c:pt idx="225">
                  <c:v>139.401931</c:v>
                </c:pt>
                <c:pt idx="226">
                  <c:v>139.642648</c:v>
                </c:pt>
                <c:pt idx="227">
                  <c:v>139.883242</c:v>
                </c:pt>
                <c:pt idx="228">
                  <c:v>140.123713</c:v>
                </c:pt>
                <c:pt idx="229">
                  <c:v>140.364062</c:v>
                </c:pt>
                <c:pt idx="230">
                  <c:v>140.604289</c:v>
                </c:pt>
                <c:pt idx="231">
                  <c:v>140.844395</c:v>
                </c:pt>
                <c:pt idx="232">
                  <c:v>141.08438</c:v>
                </c:pt>
                <c:pt idx="233">
                  <c:v>141.324245</c:v>
                </c:pt>
                <c:pt idx="234">
                  <c:v>141.563989</c:v>
                </c:pt>
                <c:pt idx="235">
                  <c:v>141.803614</c:v>
                </c:pt>
                <c:pt idx="236">
                  <c:v>142.04312</c:v>
                </c:pt>
                <c:pt idx="237">
                  <c:v>142.282507</c:v>
                </c:pt>
                <c:pt idx="238">
                  <c:v>142.521776</c:v>
                </c:pt>
                <c:pt idx="239">
                  <c:v>142.760927</c:v>
                </c:pt>
                <c:pt idx="240">
                  <c:v>143.095542</c:v>
                </c:pt>
                <c:pt idx="241">
                  <c:v>143.330433</c:v>
                </c:pt>
                <c:pt idx="242">
                  <c:v>143.573168</c:v>
                </c:pt>
                <c:pt idx="243">
                  <c:v>143.807832</c:v>
                </c:pt>
                <c:pt idx="244">
                  <c:v>144.050333</c:v>
                </c:pt>
                <c:pt idx="245">
                  <c:v>144.288744</c:v>
                </c:pt>
                <c:pt idx="246">
                  <c:v>144.52307</c:v>
                </c:pt>
                <c:pt idx="247">
                  <c:v>144.765225</c:v>
                </c:pt>
                <c:pt idx="248">
                  <c:v>144.999329</c:v>
                </c:pt>
                <c:pt idx="249">
                  <c:v>145.241256</c:v>
                </c:pt>
                <c:pt idx="250">
                  <c:v>145.479104</c:v>
                </c:pt>
                <c:pt idx="251">
                  <c:v>145.716841</c:v>
                </c:pt>
                <c:pt idx="252">
                  <c:v>145.950509</c:v>
                </c:pt>
                <c:pt idx="253">
                  <c:v>146.191986</c:v>
                </c:pt>
                <c:pt idx="254">
                  <c:v>146.425439</c:v>
                </c:pt>
                <c:pt idx="255">
                  <c:v>146.666696</c:v>
                </c:pt>
                <c:pt idx="256">
                  <c:v>146.903889</c:v>
                </c:pt>
                <c:pt idx="257">
                  <c:v>147.140975</c:v>
                </c:pt>
                <c:pt idx="258">
                  <c:v>147.377955</c:v>
                </c:pt>
                <c:pt idx="259">
                  <c:v>147.614829</c:v>
                </c:pt>
                <c:pt idx="260">
                  <c:v>147.851598</c:v>
                </c:pt>
                <c:pt idx="261">
                  <c:v>148.088264</c:v>
                </c:pt>
                <c:pt idx="262">
                  <c:v>148.324825</c:v>
                </c:pt>
                <c:pt idx="263">
                  <c:v>148.561284</c:v>
                </c:pt>
                <c:pt idx="264">
                  <c:v>148.797641</c:v>
                </c:pt>
                <c:pt idx="265">
                  <c:v>149.033896</c:v>
                </c:pt>
                <c:pt idx="266">
                  <c:v>149.270051</c:v>
                </c:pt>
                <c:pt idx="267">
                  <c:v>149.506106</c:v>
                </c:pt>
                <c:pt idx="268">
                  <c:v>149.742062</c:v>
                </c:pt>
                <c:pt idx="269">
                  <c:v>149.977919</c:v>
                </c:pt>
                <c:pt idx="270">
                  <c:v>150.213679</c:v>
                </c:pt>
                <c:pt idx="271">
                  <c:v>150.449341</c:v>
                </c:pt>
                <c:pt idx="272">
                  <c:v>150.684908</c:v>
                </c:pt>
                <c:pt idx="273">
                  <c:v>150.920379</c:v>
                </c:pt>
                <c:pt idx="274">
                  <c:v>151.155756</c:v>
                </c:pt>
                <c:pt idx="275">
                  <c:v>151.391039</c:v>
                </c:pt>
                <c:pt idx="276">
                  <c:v>151.626229</c:v>
                </c:pt>
                <c:pt idx="277">
                  <c:v>151.861327</c:v>
                </c:pt>
                <c:pt idx="278">
                  <c:v>152.096333</c:v>
                </c:pt>
                <c:pt idx="279">
                  <c:v>152.331249</c:v>
                </c:pt>
                <c:pt idx="280">
                  <c:v>152.566075</c:v>
                </c:pt>
                <c:pt idx="281">
                  <c:v>152.800813</c:v>
                </c:pt>
                <c:pt idx="282">
                  <c:v>153.035462</c:v>
                </c:pt>
                <c:pt idx="283">
                  <c:v>153.270025</c:v>
                </c:pt>
                <c:pt idx="284">
                  <c:v>153.504501</c:v>
                </c:pt>
                <c:pt idx="285">
                  <c:v>153.738892</c:v>
                </c:pt>
                <c:pt idx="286">
                  <c:v>153.973198</c:v>
                </c:pt>
                <c:pt idx="287">
                  <c:v>154.20742</c:v>
                </c:pt>
                <c:pt idx="288">
                  <c:v>154.44156</c:v>
                </c:pt>
                <c:pt idx="289">
                  <c:v>154.675617</c:v>
                </c:pt>
                <c:pt idx="290">
                  <c:v>154.909594</c:v>
                </c:pt>
                <c:pt idx="291">
                  <c:v>155.143491</c:v>
                </c:pt>
                <c:pt idx="292">
                  <c:v>155.377308</c:v>
                </c:pt>
                <c:pt idx="293">
                  <c:v>155.611048</c:v>
                </c:pt>
                <c:pt idx="294">
                  <c:v>155.844709</c:v>
                </c:pt>
                <c:pt idx="295">
                  <c:v>156.078295</c:v>
                </c:pt>
                <c:pt idx="296">
                  <c:v>156.311805</c:v>
                </c:pt>
                <c:pt idx="297">
                  <c:v>156.54524</c:v>
                </c:pt>
                <c:pt idx="298">
                  <c:v>156.778602</c:v>
                </c:pt>
                <c:pt idx="299">
                  <c:v>157.011891</c:v>
                </c:pt>
                <c:pt idx="300">
                  <c:v>157.338376</c:v>
                </c:pt>
                <c:pt idx="301">
                  <c:v>157.571494</c:v>
                </c:pt>
                <c:pt idx="302">
                  <c:v>157.804544</c:v>
                </c:pt>
                <c:pt idx="303">
                  <c:v>158.037525</c:v>
                </c:pt>
                <c:pt idx="304">
                  <c:v>158.270438</c:v>
                </c:pt>
                <c:pt idx="305">
                  <c:v>158.503285</c:v>
                </c:pt>
                <c:pt idx="306">
                  <c:v>158.736067</c:v>
                </c:pt>
                <c:pt idx="307">
                  <c:v>158.968784</c:v>
                </c:pt>
                <c:pt idx="308">
                  <c:v>159.201438</c:v>
                </c:pt>
                <c:pt idx="309">
                  <c:v>159.434029</c:v>
                </c:pt>
                <c:pt idx="310">
                  <c:v>159.666559</c:v>
                </c:pt>
                <c:pt idx="311">
                  <c:v>159.899029</c:v>
                </c:pt>
                <c:pt idx="312">
                  <c:v>160.131439</c:v>
                </c:pt>
                <c:pt idx="313">
                  <c:v>160.363791</c:v>
                </c:pt>
                <c:pt idx="314">
                  <c:v>160.596085</c:v>
                </c:pt>
                <c:pt idx="315">
                  <c:v>160.828324</c:v>
                </c:pt>
                <c:pt idx="316">
                  <c:v>161.060507</c:v>
                </c:pt>
                <c:pt idx="317">
                  <c:v>161.292636</c:v>
                </c:pt>
                <c:pt idx="318">
                  <c:v>161.524712</c:v>
                </c:pt>
                <c:pt idx="319">
                  <c:v>161.756736</c:v>
                </c:pt>
                <c:pt idx="320">
                  <c:v>161.988709</c:v>
                </c:pt>
                <c:pt idx="321">
                  <c:v>162.220632</c:v>
                </c:pt>
                <c:pt idx="322">
                  <c:v>162.452506</c:v>
                </c:pt>
                <c:pt idx="323">
                  <c:v>162.684332</c:v>
                </c:pt>
                <c:pt idx="324">
                  <c:v>162.916112</c:v>
                </c:pt>
                <c:pt idx="325">
                  <c:v>163.147846</c:v>
                </c:pt>
                <c:pt idx="326">
                  <c:v>163.379535</c:v>
                </c:pt>
                <c:pt idx="327">
                  <c:v>163.611182</c:v>
                </c:pt>
                <c:pt idx="328">
                  <c:v>163.842786</c:v>
                </c:pt>
                <c:pt idx="329">
                  <c:v>164.074348</c:v>
                </c:pt>
                <c:pt idx="330">
                  <c:v>164.305871</c:v>
                </c:pt>
                <c:pt idx="331">
                  <c:v>164.537355</c:v>
                </c:pt>
                <c:pt idx="332">
                  <c:v>164.768801</c:v>
                </c:pt>
                <c:pt idx="333">
                  <c:v>165.00021</c:v>
                </c:pt>
                <c:pt idx="334">
                  <c:v>165.231583</c:v>
                </c:pt>
                <c:pt idx="335">
                  <c:v>165.462922</c:v>
                </c:pt>
                <c:pt idx="336">
                  <c:v>165.694228</c:v>
                </c:pt>
                <c:pt idx="337">
                  <c:v>165.925501</c:v>
                </c:pt>
                <c:pt idx="338">
                  <c:v>166.156744</c:v>
                </c:pt>
                <c:pt idx="339">
                  <c:v>166.387956</c:v>
                </c:pt>
                <c:pt idx="340">
                  <c:v>166.61914</c:v>
                </c:pt>
                <c:pt idx="341">
                  <c:v>166.850296</c:v>
                </c:pt>
                <c:pt idx="342">
                  <c:v>167.081426</c:v>
                </c:pt>
                <c:pt idx="343">
                  <c:v>167.31253</c:v>
                </c:pt>
                <c:pt idx="344">
                  <c:v>167.54361</c:v>
                </c:pt>
                <c:pt idx="345">
                  <c:v>167.774668</c:v>
                </c:pt>
                <c:pt idx="346">
                  <c:v>168.005703</c:v>
                </c:pt>
                <c:pt idx="347">
                  <c:v>168.236718</c:v>
                </c:pt>
                <c:pt idx="348">
                  <c:v>168.467713</c:v>
                </c:pt>
                <c:pt idx="349">
                  <c:v>168.69869</c:v>
                </c:pt>
                <c:pt idx="350">
                  <c:v>168.92965</c:v>
                </c:pt>
                <c:pt idx="351">
                  <c:v>169.160594</c:v>
                </c:pt>
                <c:pt idx="352">
                  <c:v>169.391524</c:v>
                </c:pt>
                <c:pt idx="353">
                  <c:v>169.622439</c:v>
                </c:pt>
                <c:pt idx="354">
                  <c:v>169.853343</c:v>
                </c:pt>
                <c:pt idx="355">
                  <c:v>170.084235</c:v>
                </c:pt>
                <c:pt idx="356">
                  <c:v>170.315118</c:v>
                </c:pt>
                <c:pt idx="357">
                  <c:v>170.545991</c:v>
                </c:pt>
                <c:pt idx="358">
                  <c:v>170.776857</c:v>
                </c:pt>
                <c:pt idx="359">
                  <c:v>171.007717</c:v>
                </c:pt>
                <c:pt idx="360">
                  <c:v>171.330913</c:v>
                </c:pt>
                <c:pt idx="361">
                  <c:v>171.561762</c:v>
                </c:pt>
                <c:pt idx="362">
                  <c:v>171.79261</c:v>
                </c:pt>
                <c:pt idx="363">
                  <c:v>172.023456</c:v>
                </c:pt>
                <c:pt idx="364">
                  <c:v>172.254303</c:v>
                </c:pt>
                <c:pt idx="365">
                  <c:v>172.485151</c:v>
                </c:pt>
                <c:pt idx="366">
                  <c:v>172.716002</c:v>
                </c:pt>
                <c:pt idx="367">
                  <c:v>172.946857</c:v>
                </c:pt>
                <c:pt idx="368">
                  <c:v>173.177717</c:v>
                </c:pt>
                <c:pt idx="369">
                  <c:v>173.408584</c:v>
                </c:pt>
                <c:pt idx="370">
                  <c:v>173.639458</c:v>
                </c:pt>
                <c:pt idx="371">
                  <c:v>173.870341</c:v>
                </c:pt>
                <c:pt idx="372">
                  <c:v>174.101234</c:v>
                </c:pt>
                <c:pt idx="373">
                  <c:v>174.332138</c:v>
                </c:pt>
                <c:pt idx="374">
                  <c:v>174.563055</c:v>
                </c:pt>
                <c:pt idx="375">
                  <c:v>174.793986</c:v>
                </c:pt>
                <c:pt idx="376">
                  <c:v>175.024933</c:v>
                </c:pt>
                <c:pt idx="377">
                  <c:v>175.255895</c:v>
                </c:pt>
                <c:pt idx="378">
                  <c:v>175.486875</c:v>
                </c:pt>
                <c:pt idx="379">
                  <c:v>175.717874</c:v>
                </c:pt>
                <c:pt idx="380">
                  <c:v>175.948893</c:v>
                </c:pt>
                <c:pt idx="381">
                  <c:v>176.179933</c:v>
                </c:pt>
                <c:pt idx="382">
                  <c:v>176.410996</c:v>
                </c:pt>
                <c:pt idx="383">
                  <c:v>176.642083</c:v>
                </c:pt>
                <c:pt idx="384">
                  <c:v>176.873195</c:v>
                </c:pt>
                <c:pt idx="385">
                  <c:v>177.104334</c:v>
                </c:pt>
                <c:pt idx="386">
                  <c:v>177.3355</c:v>
                </c:pt>
                <c:pt idx="387">
                  <c:v>177.566695</c:v>
                </c:pt>
                <c:pt idx="388">
                  <c:v>177.79792</c:v>
                </c:pt>
                <c:pt idx="389">
                  <c:v>178.029177</c:v>
                </c:pt>
                <c:pt idx="390">
                  <c:v>178.260467</c:v>
                </c:pt>
                <c:pt idx="391">
                  <c:v>178.49179</c:v>
                </c:pt>
                <c:pt idx="392">
                  <c:v>178.723149</c:v>
                </c:pt>
                <c:pt idx="393">
                  <c:v>178.954545</c:v>
                </c:pt>
                <c:pt idx="394">
                  <c:v>179.185978</c:v>
                </c:pt>
                <c:pt idx="395">
                  <c:v>179.41745</c:v>
                </c:pt>
                <c:pt idx="396">
                  <c:v>179.648963</c:v>
                </c:pt>
                <c:pt idx="397">
                  <c:v>179.880518</c:v>
                </c:pt>
                <c:pt idx="398">
                  <c:v>0.112115</c:v>
                </c:pt>
                <c:pt idx="399">
                  <c:v>0.343757</c:v>
                </c:pt>
                <c:pt idx="400">
                  <c:v>0.575444</c:v>
                </c:pt>
                <c:pt idx="401">
                  <c:v>0.807178</c:v>
                </c:pt>
                <c:pt idx="402">
                  <c:v>1.038959</c:v>
                </c:pt>
                <c:pt idx="403">
                  <c:v>1.270791</c:v>
                </c:pt>
                <c:pt idx="404">
                  <c:v>1.502672</c:v>
                </c:pt>
                <c:pt idx="405">
                  <c:v>1.734606</c:v>
                </c:pt>
                <c:pt idx="406">
                  <c:v>1.966593</c:v>
                </c:pt>
                <c:pt idx="407">
                  <c:v>2.198634</c:v>
                </c:pt>
                <c:pt idx="408">
                  <c:v>2.430731</c:v>
                </c:pt>
                <c:pt idx="409">
                  <c:v>2.662885</c:v>
                </c:pt>
                <c:pt idx="410">
                  <c:v>2.895098</c:v>
                </c:pt>
                <c:pt idx="411">
                  <c:v>3.12737</c:v>
                </c:pt>
                <c:pt idx="412">
                  <c:v>3.359702</c:v>
                </c:pt>
                <c:pt idx="413">
                  <c:v>3.592097</c:v>
                </c:pt>
                <c:pt idx="414">
                  <c:v>3.824555</c:v>
                </c:pt>
                <c:pt idx="415">
                  <c:v>4.057078</c:v>
                </c:pt>
                <c:pt idx="416">
                  <c:v>4.289667</c:v>
                </c:pt>
                <c:pt idx="417">
                  <c:v>4.522323</c:v>
                </c:pt>
                <c:pt idx="418">
                  <c:v>4.755048</c:v>
                </c:pt>
                <c:pt idx="419">
                  <c:v>4.987842</c:v>
                </c:pt>
                <c:pt idx="420">
                  <c:v>5.313874</c:v>
                </c:pt>
                <c:pt idx="421">
                  <c:v>5.546841</c:v>
                </c:pt>
                <c:pt idx="422">
                  <c:v>5.779882</c:v>
                </c:pt>
                <c:pt idx="423">
                  <c:v>6.012999</c:v>
                </c:pt>
                <c:pt idx="424">
                  <c:v>6.246192</c:v>
                </c:pt>
                <c:pt idx="425">
                  <c:v>6.479464</c:v>
                </c:pt>
                <c:pt idx="426">
                  <c:v>6.712814</c:v>
                </c:pt>
                <c:pt idx="427">
                  <c:v>6.946245</c:v>
                </c:pt>
                <c:pt idx="428">
                  <c:v>7.179758</c:v>
                </c:pt>
                <c:pt idx="429">
                  <c:v>7.413354</c:v>
                </c:pt>
                <c:pt idx="430">
                  <c:v>7.647034</c:v>
                </c:pt>
                <c:pt idx="431">
                  <c:v>7.880799</c:v>
                </c:pt>
                <c:pt idx="432">
                  <c:v>8.114652</c:v>
                </c:pt>
                <c:pt idx="433">
                  <c:v>8.348592</c:v>
                </c:pt>
                <c:pt idx="434">
                  <c:v>8.582622</c:v>
                </c:pt>
                <c:pt idx="435">
                  <c:v>8.816743</c:v>
                </c:pt>
                <c:pt idx="436">
                  <c:v>9.050955</c:v>
                </c:pt>
                <c:pt idx="437">
                  <c:v>9.285261</c:v>
                </c:pt>
                <c:pt idx="438">
                  <c:v>9.519661</c:v>
                </c:pt>
                <c:pt idx="439">
                  <c:v>9.754156</c:v>
                </c:pt>
                <c:pt idx="440">
                  <c:v>9.988749</c:v>
                </c:pt>
                <c:pt idx="441">
                  <c:v>10.223439</c:v>
                </c:pt>
                <c:pt idx="442">
                  <c:v>10.458229</c:v>
                </c:pt>
                <c:pt idx="443">
                  <c:v>10.69312</c:v>
                </c:pt>
                <c:pt idx="444">
                  <c:v>10.928112</c:v>
                </c:pt>
                <c:pt idx="445">
                  <c:v>11.163208</c:v>
                </c:pt>
                <c:pt idx="446">
                  <c:v>11.398408</c:v>
                </c:pt>
                <c:pt idx="447">
                  <c:v>11.633713</c:v>
                </c:pt>
                <c:pt idx="448">
                  <c:v>11.869126</c:v>
                </c:pt>
                <c:pt idx="449">
                  <c:v>12.104646</c:v>
                </c:pt>
                <c:pt idx="450">
                  <c:v>12.340276</c:v>
                </c:pt>
                <c:pt idx="451">
                  <c:v>12.576016</c:v>
                </c:pt>
                <c:pt idx="452">
                  <c:v>12.811868</c:v>
                </c:pt>
                <c:pt idx="453">
                  <c:v>13.047833</c:v>
                </c:pt>
                <c:pt idx="454">
                  <c:v>13.283912</c:v>
                </c:pt>
                <c:pt idx="455">
                  <c:v>13.520107</c:v>
                </c:pt>
                <c:pt idx="456">
                  <c:v>13.756418</c:v>
                </c:pt>
                <c:pt idx="457">
                  <c:v>13.992847</c:v>
                </c:pt>
                <c:pt idx="458">
                  <c:v>14.229395</c:v>
                </c:pt>
                <c:pt idx="459">
                  <c:v>14.466063</c:v>
                </c:pt>
                <c:pt idx="460">
                  <c:v>14.702852</c:v>
                </c:pt>
                <c:pt idx="461">
                  <c:v>14.939764</c:v>
                </c:pt>
                <c:pt idx="462">
                  <c:v>15.1768</c:v>
                </c:pt>
                <c:pt idx="463">
                  <c:v>15.413961</c:v>
                </c:pt>
                <c:pt idx="464">
                  <c:v>15.651248</c:v>
                </c:pt>
                <c:pt idx="465">
                  <c:v>15.888663</c:v>
                </c:pt>
                <c:pt idx="466">
                  <c:v>16.126206</c:v>
                </c:pt>
                <c:pt idx="467">
                  <c:v>16.367841</c:v>
                </c:pt>
                <c:pt idx="468">
                  <c:v>16.605647</c:v>
                </c:pt>
                <c:pt idx="469">
                  <c:v>16.843585</c:v>
                </c:pt>
                <c:pt idx="470">
                  <c:v>17.081656</c:v>
                </c:pt>
                <c:pt idx="471">
                  <c:v>17.319862</c:v>
                </c:pt>
                <c:pt idx="472">
                  <c:v>17.558203</c:v>
                </c:pt>
                <c:pt idx="473">
                  <c:v>17.79668</c:v>
                </c:pt>
                <c:pt idx="474">
                  <c:v>18.039274</c:v>
                </c:pt>
                <c:pt idx="475">
                  <c:v>18.278031</c:v>
                </c:pt>
                <c:pt idx="476">
                  <c:v>18.516928</c:v>
                </c:pt>
                <c:pt idx="477">
                  <c:v>18.759952</c:v>
                </c:pt>
                <c:pt idx="478">
                  <c:v>18.999135</c:v>
                </c:pt>
                <c:pt idx="479">
                  <c:v>19.238461</c:v>
                </c:pt>
                <c:pt idx="480">
                  <c:v>19.573762</c:v>
                </c:pt>
                <c:pt idx="481">
                  <c:v>19.813437</c:v>
                </c:pt>
                <c:pt idx="482">
                  <c:v>20.05326</c:v>
                </c:pt>
                <c:pt idx="483">
                  <c:v>20.293231</c:v>
                </c:pt>
                <c:pt idx="484">
                  <c:v>20.537355</c:v>
                </c:pt>
                <c:pt idx="485">
                  <c:v>20.777629</c:v>
                </c:pt>
                <c:pt idx="486">
                  <c:v>21.018055</c:v>
                </c:pt>
                <c:pt idx="487">
                  <c:v>21.258633</c:v>
                </c:pt>
                <c:pt idx="488">
                  <c:v>21.499365</c:v>
                </c:pt>
                <c:pt idx="489">
                  <c:v>21.740252</c:v>
                </c:pt>
                <c:pt idx="490">
                  <c:v>21.981295</c:v>
                </c:pt>
                <c:pt idx="491">
                  <c:v>22.226516</c:v>
                </c:pt>
                <c:pt idx="492">
                  <c:v>22.467877</c:v>
                </c:pt>
                <c:pt idx="493">
                  <c:v>22.709397</c:v>
                </c:pt>
                <c:pt idx="494">
                  <c:v>22.951076</c:v>
                </c:pt>
                <c:pt idx="495">
                  <c:v>23.192917</c:v>
                </c:pt>
                <c:pt idx="496">
                  <c:v>23.434921</c:v>
                </c:pt>
                <c:pt idx="497">
                  <c:v>23.677087</c:v>
                </c:pt>
                <c:pt idx="498">
                  <c:v>23.919417</c:v>
                </c:pt>
                <c:pt idx="499">
                  <c:v>24.161913</c:v>
                </c:pt>
                <c:pt idx="500">
                  <c:v>24.404575</c:v>
                </c:pt>
                <c:pt idx="501">
                  <c:v>24.647404</c:v>
                </c:pt>
                <c:pt idx="502">
                  <c:v>24.890402</c:v>
                </c:pt>
                <c:pt idx="503">
                  <c:v>25.137622</c:v>
                </c:pt>
                <c:pt idx="504">
                  <c:v>25.380962</c:v>
                </c:pt>
                <c:pt idx="505">
                  <c:v>25.624472</c:v>
                </c:pt>
                <c:pt idx="506">
                  <c:v>25.868155</c:v>
                </c:pt>
                <c:pt idx="507">
                  <c:v>26.11201</c:v>
                </c:pt>
                <c:pt idx="508">
                  <c:v>26.35604</c:v>
                </c:pt>
                <c:pt idx="509">
                  <c:v>26.600244</c:v>
                </c:pt>
                <c:pt idx="510">
                  <c:v>26.844624</c:v>
                </c:pt>
                <c:pt idx="511">
                  <c:v>27.08918</c:v>
                </c:pt>
                <c:pt idx="512">
                  <c:v>27.333915</c:v>
                </c:pt>
                <c:pt idx="513">
                  <c:v>27.578827</c:v>
                </c:pt>
                <c:pt idx="514">
                  <c:v>27.823919</c:v>
                </c:pt>
                <c:pt idx="515">
                  <c:v>28.069192</c:v>
                </c:pt>
                <c:pt idx="516">
                  <c:v>28.314645</c:v>
                </c:pt>
                <c:pt idx="517">
                  <c:v>28.56028</c:v>
                </c:pt>
                <c:pt idx="518">
                  <c:v>28.806099</c:v>
                </c:pt>
                <c:pt idx="519">
                  <c:v>29.056202</c:v>
                </c:pt>
                <c:pt idx="520">
                  <c:v>29.302391</c:v>
                </c:pt>
                <c:pt idx="521">
                  <c:v>29.548766</c:v>
                </c:pt>
                <c:pt idx="522">
                  <c:v>29.799438</c:v>
                </c:pt>
                <c:pt idx="523">
                  <c:v>-30.046189</c:v>
                </c:pt>
                <c:pt idx="524">
                  <c:v>30.293128</c:v>
                </c:pt>
                <c:pt idx="525">
                  <c:v>30.540255</c:v>
                </c:pt>
                <c:pt idx="526">
                  <c:v>30.791695</c:v>
                </c:pt>
                <c:pt idx="527">
                  <c:v>31.039205</c:v>
                </c:pt>
                <c:pt idx="528">
                  <c:v>31.286906</c:v>
                </c:pt>
                <c:pt idx="529">
                  <c:v>31.534799</c:v>
                </c:pt>
                <c:pt idx="530">
                  <c:v>31.782883</c:v>
                </c:pt>
                <c:pt idx="531">
                  <c:v>32.031161</c:v>
                </c:pt>
                <c:pt idx="532">
                  <c:v>32.279633</c:v>
                </c:pt>
                <c:pt idx="533">
                  <c:v>32.528299</c:v>
                </c:pt>
                <c:pt idx="534">
                  <c:v>32.777161</c:v>
                </c:pt>
                <c:pt idx="535">
                  <c:v>33.026218</c:v>
                </c:pt>
                <c:pt idx="536">
                  <c:v>33.275472</c:v>
                </c:pt>
                <c:pt idx="537">
                  <c:v>33.524924</c:v>
                </c:pt>
                <c:pt idx="538">
                  <c:v>33.774573</c:v>
                </c:pt>
                <c:pt idx="539">
                  <c:v>34.024421</c:v>
                </c:pt>
                <c:pt idx="540">
                  <c:v>34.378713</c:v>
                </c:pt>
                <c:pt idx="541">
                  <c:v>34.629043</c:v>
                </c:pt>
                <c:pt idx="542">
                  <c:v>34.879574</c:v>
                </c:pt>
                <c:pt idx="543">
                  <c:v>35.130306</c:v>
                </c:pt>
                <c:pt idx="544">
                  <c:v>35.381241</c:v>
                </c:pt>
                <c:pt idx="545">
                  <c:v>35.632377</c:v>
                </c:pt>
                <c:pt idx="546">
                  <c:v>35.883717</c:v>
                </c:pt>
                <c:pt idx="547">
                  <c:v>36.13526</c:v>
                </c:pt>
                <c:pt idx="548">
                  <c:v>36.387007</c:v>
                </c:pt>
                <c:pt idx="549">
                  <c:v>36.638958</c:v>
                </c:pt>
                <c:pt idx="550">
                  <c:v>36.891115</c:v>
                </c:pt>
                <c:pt idx="551">
                  <c:v>37.143478</c:v>
                </c:pt>
                <c:pt idx="552">
                  <c:v>37.396046</c:v>
                </c:pt>
                <c:pt idx="553">
                  <c:v>37.648821</c:v>
                </c:pt>
                <c:pt idx="554">
                  <c:v>37.901804</c:v>
                </c:pt>
                <c:pt idx="555">
                  <c:v>38.154993</c:v>
                </c:pt>
                <c:pt idx="556">
                  <c:v>38.408391</c:v>
                </c:pt>
                <c:pt idx="557">
                  <c:v>38.661997</c:v>
                </c:pt>
                <c:pt idx="558">
                  <c:v>38.915811</c:v>
                </c:pt>
                <c:pt idx="559">
                  <c:v>39.174071</c:v>
                </c:pt>
                <c:pt idx="560">
                  <c:v>39.428307</c:v>
                </c:pt>
                <c:pt idx="561">
                  <c:v>39.682754</c:v>
                </c:pt>
                <c:pt idx="562">
                  <c:v>39.937411</c:v>
                </c:pt>
                <c:pt idx="563">
                  <c:v>40.192279</c:v>
                </c:pt>
                <c:pt idx="564">
                  <c:v>40.447357</c:v>
                </c:pt>
                <c:pt idx="565">
                  <c:v>40.702647</c:v>
                </c:pt>
                <c:pt idx="566">
                  <c:v>40.958148</c:v>
                </c:pt>
                <c:pt idx="567">
                  <c:v>41.218125</c:v>
                </c:pt>
                <c:pt idx="568">
                  <c:v>41.474054</c:v>
                </c:pt>
                <c:pt idx="569">
                  <c:v>41.730195</c:v>
                </c:pt>
                <c:pt idx="570">
                  <c:v>41.986549</c:v>
                </c:pt>
                <c:pt idx="571">
                  <c:v>42.243115</c:v>
                </c:pt>
                <c:pt idx="572">
                  <c:v>42.499895</c:v>
                </c:pt>
                <c:pt idx="573">
                  <c:v>42.756888</c:v>
                </c:pt>
                <c:pt idx="574">
                  <c:v>43.014094</c:v>
                </c:pt>
                <c:pt idx="575">
                  <c:v>43.271514</c:v>
                </c:pt>
                <c:pt idx="576">
                  <c:v>43.529148</c:v>
                </c:pt>
                <c:pt idx="577">
                  <c:v>43.786995</c:v>
                </c:pt>
                <c:pt idx="578">
                  <c:v>44.045057</c:v>
                </c:pt>
                <c:pt idx="579">
                  <c:v>44.303333</c:v>
                </c:pt>
                <c:pt idx="580">
                  <c:v>44.561823</c:v>
                </c:pt>
                <c:pt idx="581">
                  <c:v>44.820527</c:v>
                </c:pt>
                <c:pt idx="582">
                  <c:v>45.079445</c:v>
                </c:pt>
                <c:pt idx="583">
                  <c:v>45.338578</c:v>
                </c:pt>
                <c:pt idx="584">
                  <c:v>45.597926</c:v>
                </c:pt>
                <c:pt idx="585">
                  <c:v>45.857488</c:v>
                </c:pt>
                <c:pt idx="586">
                  <c:v>46.117264</c:v>
                </c:pt>
                <c:pt idx="587">
                  <c:v>46.377255</c:v>
                </c:pt>
                <c:pt idx="588">
                  <c:v>46.63746</c:v>
                </c:pt>
                <c:pt idx="589">
                  <c:v>46.89788</c:v>
                </c:pt>
                <c:pt idx="590">
                  <c:v>47.158514</c:v>
                </c:pt>
                <c:pt idx="591">
                  <c:v>47.419362</c:v>
                </c:pt>
                <c:pt idx="592">
                  <c:v>47.680424</c:v>
                </c:pt>
                <c:pt idx="593">
                  <c:v>47.9417</c:v>
                </c:pt>
                <c:pt idx="594">
                  <c:v>48.20319</c:v>
                </c:pt>
                <c:pt idx="595">
                  <c:v>48.464894</c:v>
                </c:pt>
                <c:pt idx="596">
                  <c:v>48.726811</c:v>
                </c:pt>
                <c:pt idx="597">
                  <c:v>48.988942</c:v>
                </c:pt>
                <c:pt idx="598">
                  <c:v>49.251286</c:v>
                </c:pt>
                <c:pt idx="599">
                  <c:v>49.513843</c:v>
                </c:pt>
                <c:pt idx="600">
                  <c:v>49.886162</c:v>
                </c:pt>
                <c:pt idx="601">
                  <c:v>50.149233</c:v>
                </c:pt>
                <c:pt idx="602">
                  <c:v>50.412515</c:v>
                </c:pt>
                <c:pt idx="603">
                  <c:v>50.676009</c:v>
                </c:pt>
                <c:pt idx="604">
                  <c:v>50.939715</c:v>
                </c:pt>
                <c:pt idx="605">
                  <c:v>51.203632</c:v>
                </c:pt>
                <c:pt idx="606">
                  <c:v>51.46776</c:v>
                </c:pt>
                <c:pt idx="607">
                  <c:v>51.732098</c:v>
                </c:pt>
                <c:pt idx="608">
                  <c:v>51.996646</c:v>
                </c:pt>
                <c:pt idx="609">
                  <c:v>52.261404</c:v>
                </c:pt>
                <c:pt idx="610">
                  <c:v>52.526372</c:v>
                </c:pt>
                <c:pt idx="611">
                  <c:v>52.791548</c:v>
                </c:pt>
                <c:pt idx="612">
                  <c:v>53.056932</c:v>
                </c:pt>
                <c:pt idx="613">
                  <c:v>53.322524</c:v>
                </c:pt>
                <c:pt idx="614">
                  <c:v>53.588324</c:v>
                </c:pt>
                <c:pt idx="615">
                  <c:v>53.854331</c:v>
                </c:pt>
                <c:pt idx="616">
                  <c:v>54.120544</c:v>
                </c:pt>
                <c:pt idx="617">
                  <c:v>54.386963</c:v>
                </c:pt>
                <c:pt idx="618">
                  <c:v>54.653587</c:v>
                </c:pt>
                <c:pt idx="619">
                  <c:v>54.920416</c:v>
                </c:pt>
                <c:pt idx="620">
                  <c:v>55.187449</c:v>
                </c:pt>
                <c:pt idx="621">
                  <c:v>55.454685</c:v>
                </c:pt>
                <c:pt idx="622">
                  <c:v>55.722125</c:v>
                </c:pt>
                <c:pt idx="623">
                  <c:v>55.989766</c:v>
                </c:pt>
                <c:pt idx="624">
                  <c:v>56.25761</c:v>
                </c:pt>
                <c:pt idx="625">
                  <c:v>56.525654</c:v>
                </c:pt>
                <c:pt idx="626">
                  <c:v>56.793898</c:v>
                </c:pt>
                <c:pt idx="627">
                  <c:v>57.062342</c:v>
                </c:pt>
                <c:pt idx="628">
                  <c:v>57.330984</c:v>
                </c:pt>
                <c:pt idx="629">
                  <c:v>57.599824</c:v>
                </c:pt>
                <c:pt idx="630">
                  <c:v>57.868862</c:v>
                </c:pt>
                <c:pt idx="631">
                  <c:v>58.138096</c:v>
                </c:pt>
                <c:pt idx="632">
                  <c:v>58.407525</c:v>
                </c:pt>
                <c:pt idx="633">
                  <c:v>58.67715</c:v>
                </c:pt>
                <c:pt idx="634">
                  <c:v>58.946968</c:v>
                </c:pt>
                <c:pt idx="635">
                  <c:v>59.216979</c:v>
                </c:pt>
                <c:pt idx="636">
                  <c:v>59.487182</c:v>
                </c:pt>
                <c:pt idx="637">
                  <c:v>59.757576</c:v>
                </c:pt>
                <c:pt idx="638">
                  <c:v>60.028161</c:v>
                </c:pt>
                <c:pt idx="639">
                  <c:v>60.298935</c:v>
                </c:pt>
                <c:pt idx="640">
                  <c:v>60.569897</c:v>
                </c:pt>
                <c:pt idx="641">
                  <c:v>60.841047</c:v>
                </c:pt>
                <c:pt idx="642">
                  <c:v>61.112383</c:v>
                </c:pt>
                <c:pt idx="643">
                  <c:v>61.383905</c:v>
                </c:pt>
                <c:pt idx="644">
                  <c:v>61.655611</c:v>
                </c:pt>
                <c:pt idx="645">
                  <c:v>61.9275</c:v>
                </c:pt>
                <c:pt idx="646">
                  <c:v>62.199572</c:v>
                </c:pt>
                <c:pt idx="647">
                  <c:v>62.471824</c:v>
                </c:pt>
                <c:pt idx="648">
                  <c:v>62.744257</c:v>
                </c:pt>
                <c:pt idx="649">
                  <c:v>63.016868</c:v>
                </c:pt>
                <c:pt idx="650">
                  <c:v>63.289658</c:v>
                </c:pt>
                <c:pt idx="651">
                  <c:v>63.562624</c:v>
                </c:pt>
                <c:pt idx="652">
                  <c:v>63.835765</c:v>
                </c:pt>
                <c:pt idx="653">
                  <c:v>64.109081</c:v>
                </c:pt>
                <c:pt idx="654">
                  <c:v>64.382569</c:v>
                </c:pt>
                <c:pt idx="655">
                  <c:v>64.65623</c:v>
                </c:pt>
                <c:pt idx="656">
                  <c:v>64.930061</c:v>
                </c:pt>
                <c:pt idx="657">
                  <c:v>65.204061</c:v>
                </c:pt>
                <c:pt idx="658">
                  <c:v>65.478229</c:v>
                </c:pt>
                <c:pt idx="659">
                  <c:v>65.752564</c:v>
                </c:pt>
                <c:pt idx="660">
                  <c:v>66.141488</c:v>
                </c:pt>
                <c:pt idx="661">
                  <c:v>66.41622</c:v>
                </c:pt>
                <c:pt idx="662">
                  <c:v>66.691114</c:v>
                </c:pt>
                <c:pt idx="663">
                  <c:v>66.966169</c:v>
                </c:pt>
                <c:pt idx="664">
                  <c:v>67.241384</c:v>
                </c:pt>
                <c:pt idx="665">
                  <c:v>67.516756</c:v>
                </c:pt>
                <c:pt idx="666">
                  <c:v>67.792285</c:v>
                </c:pt>
                <c:pt idx="667">
                  <c:v>68.067968</c:v>
                </c:pt>
                <c:pt idx="668">
                  <c:v>68.343806</c:v>
                </c:pt>
                <c:pt idx="669">
                  <c:v>68.619795</c:v>
                </c:pt>
                <c:pt idx="670">
                  <c:v>68.89593499999999</c:v>
                </c:pt>
                <c:pt idx="671">
                  <c:v>69.172225</c:v>
                </c:pt>
                <c:pt idx="672">
                  <c:v>69.448661</c:v>
                </c:pt>
                <c:pt idx="673">
                  <c:v>69.725244</c:v>
                </c:pt>
                <c:pt idx="674">
                  <c:v>70.001971</c:v>
                </c:pt>
                <c:pt idx="675">
                  <c:v>70.278841</c:v>
                </c:pt>
                <c:pt idx="676">
                  <c:v>70.555853</c:v>
                </c:pt>
                <c:pt idx="677">
                  <c:v>70.833004</c:v>
                </c:pt>
                <c:pt idx="678">
                  <c:v>71.110293</c:v>
                </c:pt>
                <c:pt idx="679">
                  <c:v>71.387719</c:v>
                </c:pt>
                <c:pt idx="680">
                  <c:v>71.665279</c:v>
                </c:pt>
                <c:pt idx="681">
                  <c:v>71.94297299999999</c:v>
                </c:pt>
                <c:pt idx="682">
                  <c:v>72.220798</c:v>
                </c:pt>
                <c:pt idx="683">
                  <c:v>72.49875299999999</c:v>
                </c:pt>
                <c:pt idx="684">
                  <c:v>72.77683500000001</c:v>
                </c:pt>
                <c:pt idx="685">
                  <c:v>73.055044</c:v>
                </c:pt>
                <c:pt idx="686">
                  <c:v>73.333378</c:v>
                </c:pt>
                <c:pt idx="687">
                  <c:v>73.611834</c:v>
                </c:pt>
                <c:pt idx="688">
                  <c:v>73.890412</c:v>
                </c:pt>
                <c:pt idx="689">
                  <c:v>74.169109</c:v>
                </c:pt>
                <c:pt idx="690">
                  <c:v>74.447923</c:v>
                </c:pt>
                <c:pt idx="691">
                  <c:v>74.726853</c:v>
                </c:pt>
                <c:pt idx="692">
                  <c:v>75.00589600000001</c:v>
                </c:pt>
                <c:pt idx="693">
                  <c:v>75.28505199999999</c:v>
                </c:pt>
                <c:pt idx="694">
                  <c:v>75.564318</c:v>
                </c:pt>
                <c:pt idx="695">
                  <c:v>75.843692</c:v>
                </c:pt>
                <c:pt idx="696">
                  <c:v>76.12317299999999</c:v>
                </c:pt>
                <c:pt idx="697">
                  <c:v>76.40275800000001</c:v>
                </c:pt>
                <c:pt idx="698">
                  <c:v>76.682446</c:v>
                </c:pt>
                <c:pt idx="699">
                  <c:v>76.962235</c:v>
                </c:pt>
                <c:pt idx="700">
                  <c:v>77.242122</c:v>
                </c:pt>
                <c:pt idx="701">
                  <c:v>77.52210599999999</c:v>
                </c:pt>
                <c:pt idx="702">
                  <c:v>77.80218499999999</c:v>
                </c:pt>
                <c:pt idx="703">
                  <c:v>78.082358</c:v>
                </c:pt>
                <c:pt idx="704">
                  <c:v>78.362621</c:v>
                </c:pt>
                <c:pt idx="705">
                  <c:v>78.642973</c:v>
                </c:pt>
                <c:pt idx="706">
                  <c:v>78.923413</c:v>
                </c:pt>
                <c:pt idx="707">
                  <c:v>79.203937</c:v>
                </c:pt>
                <c:pt idx="708">
                  <c:v>79.484545</c:v>
                </c:pt>
                <c:pt idx="709">
                  <c:v>79.765234</c:v>
                </c:pt>
                <c:pt idx="710">
                  <c:v>80.046001</c:v>
                </c:pt>
                <c:pt idx="711">
                  <c:v>80.326846</c:v>
                </c:pt>
                <c:pt idx="712">
                  <c:v>80.607766</c:v>
                </c:pt>
                <c:pt idx="713">
                  <c:v>80.888758</c:v>
                </c:pt>
                <c:pt idx="714">
                  <c:v>81.169822</c:v>
                </c:pt>
                <c:pt idx="715">
                  <c:v>81.450954</c:v>
                </c:pt>
                <c:pt idx="716">
                  <c:v>81.732153</c:v>
                </c:pt>
                <c:pt idx="717">
                  <c:v>82.013416</c:v>
                </c:pt>
                <c:pt idx="718">
                  <c:v>82.294742</c:v>
                </c:pt>
                <c:pt idx="719">
                  <c:v>82.57612899999999</c:v>
                </c:pt>
                <c:pt idx="720">
                  <c:v>82.974859</c:v>
                </c:pt>
                <c:pt idx="721">
                  <c:v>83.256383</c:v>
                </c:pt>
                <c:pt idx="722">
                  <c:v>83.53796</c:v>
                </c:pt>
                <c:pt idx="723">
                  <c:v>83.819588</c:v>
                </c:pt>
                <c:pt idx="724">
                  <c:v>84.101265</c:v>
                </c:pt>
                <c:pt idx="725">
                  <c:v>84.382988</c:v>
                </c:pt>
                <c:pt idx="726">
                  <c:v>84.66475699999999</c:v>
                </c:pt>
                <c:pt idx="727">
                  <c:v>84.946568</c:v>
                </c:pt>
                <c:pt idx="728">
                  <c:v>85.228419</c:v>
                </c:pt>
                <c:pt idx="729">
                  <c:v>85.51030799999999</c:v>
                </c:pt>
                <c:pt idx="730">
                  <c:v>85.792234</c:v>
                </c:pt>
                <c:pt idx="731">
                  <c:v>86.07419299999999</c:v>
                </c:pt>
                <c:pt idx="732">
                  <c:v>86.356184</c:v>
                </c:pt>
                <c:pt idx="733">
                  <c:v>86.638205</c:v>
                </c:pt>
                <c:pt idx="734">
                  <c:v>86.920252</c:v>
                </c:pt>
                <c:pt idx="735">
                  <c:v>87.202325</c:v>
                </c:pt>
                <c:pt idx="736">
                  <c:v>87.484421</c:v>
                </c:pt>
                <c:pt idx="737">
                  <c:v>87.766537</c:v>
                </c:pt>
                <c:pt idx="738">
                  <c:v>88.048672</c:v>
                </c:pt>
                <c:pt idx="739">
                  <c:v>88.330824</c:v>
                </c:pt>
                <c:pt idx="740">
                  <c:v>88.612989</c:v>
                </c:pt>
                <c:pt idx="741">
                  <c:v>88.895167</c:v>
                </c:pt>
                <c:pt idx="742">
                  <c:v>89.17735399999999</c:v>
                </c:pt>
                <c:pt idx="743">
                  <c:v>89.459549</c:v>
                </c:pt>
                <c:pt idx="744">
                  <c:v>89.741749</c:v>
                </c:pt>
                <c:pt idx="745">
                  <c:v>90.02395199999999</c:v>
                </c:pt>
                <c:pt idx="746">
                  <c:v>90.306156</c:v>
                </c:pt>
                <c:pt idx="747">
                  <c:v>90.588359</c:v>
                </c:pt>
                <c:pt idx="748">
                  <c:v>90.870559</c:v>
                </c:pt>
                <c:pt idx="749">
                  <c:v>91.15275200000001</c:v>
                </c:pt>
                <c:pt idx="750">
                  <c:v>91.434938</c:v>
                </c:pt>
                <c:pt idx="751">
                  <c:v>91.717114</c:v>
                </c:pt>
                <c:pt idx="752">
                  <c:v>91.999277</c:v>
                </c:pt>
                <c:pt idx="753">
                  <c:v>92.281426</c:v>
                </c:pt>
                <c:pt idx="754">
                  <c:v>92.563559</c:v>
                </c:pt>
                <c:pt idx="755">
                  <c:v>92.84567199999999</c:v>
                </c:pt>
                <c:pt idx="756">
                  <c:v>93.127764</c:v>
                </c:pt>
                <c:pt idx="757">
                  <c:v>93.409833</c:v>
                </c:pt>
                <c:pt idx="758">
                  <c:v>93.69187700000001</c:v>
                </c:pt>
                <c:pt idx="759">
                  <c:v>93.973893</c:v>
                </c:pt>
                <c:pt idx="760">
                  <c:v>94.25587899999999</c:v>
                </c:pt>
                <c:pt idx="761">
                  <c:v>94.537833</c:v>
                </c:pt>
                <c:pt idx="762">
                  <c:v>94.819753</c:v>
                </c:pt>
                <c:pt idx="763">
                  <c:v>95.101637</c:v>
                </c:pt>
                <c:pt idx="764">
                  <c:v>95.383482</c:v>
                </c:pt>
                <c:pt idx="765">
                  <c:v>95.66528599999999</c:v>
                </c:pt>
                <c:pt idx="766">
                  <c:v>95.947048</c:v>
                </c:pt>
                <c:pt idx="767">
                  <c:v>96.228765</c:v>
                </c:pt>
                <c:pt idx="768">
                  <c:v>96.510434</c:v>
                </c:pt>
                <c:pt idx="769">
                  <c:v>96.792055</c:v>
                </c:pt>
                <c:pt idx="770">
                  <c:v>97.073624</c:v>
                </c:pt>
                <c:pt idx="771">
                  <c:v>97.35513899999999</c:v>
                </c:pt>
                <c:pt idx="772">
                  <c:v>97.636599</c:v>
                </c:pt>
                <c:pt idx="773">
                  <c:v>97.918001</c:v>
                </c:pt>
                <c:pt idx="774">
                  <c:v>98.199343</c:v>
                </c:pt>
                <c:pt idx="775">
                  <c:v>98.480623</c:v>
                </c:pt>
                <c:pt idx="776">
                  <c:v>98.76183899999999</c:v>
                </c:pt>
                <c:pt idx="777">
                  <c:v>99.042989</c:v>
                </c:pt>
                <c:pt idx="778">
                  <c:v>99.324071</c:v>
                </c:pt>
                <c:pt idx="779">
                  <c:v>99.60508299999999</c:v>
                </c:pt>
                <c:pt idx="780">
                  <c:v>100.003058</c:v>
                </c:pt>
                <c:pt idx="781">
                  <c:v>100.283891</c:v>
                </c:pt>
                <c:pt idx="782">
                  <c:v>100.564647</c:v>
                </c:pt>
                <c:pt idx="783">
                  <c:v>100.845324</c:v>
                </c:pt>
                <c:pt idx="784">
                  <c:v>101.125919</c:v>
                </c:pt>
                <c:pt idx="785">
                  <c:v>101.406431</c:v>
                </c:pt>
                <c:pt idx="786">
                  <c:v>101.686858</c:v>
                </c:pt>
                <c:pt idx="787">
                  <c:v>101.967197</c:v>
                </c:pt>
                <c:pt idx="788">
                  <c:v>102.247447</c:v>
                </c:pt>
                <c:pt idx="789">
                  <c:v>102.527606</c:v>
                </c:pt>
                <c:pt idx="790">
                  <c:v>102.807671</c:v>
                </c:pt>
                <c:pt idx="791">
                  <c:v>103.087642</c:v>
                </c:pt>
                <c:pt idx="792">
                  <c:v>103.367515</c:v>
                </c:pt>
                <c:pt idx="793">
                  <c:v>103.647289</c:v>
                </c:pt>
                <c:pt idx="794">
                  <c:v>103.926962</c:v>
                </c:pt>
                <c:pt idx="795">
                  <c:v>104.206532</c:v>
                </c:pt>
                <c:pt idx="796">
                  <c:v>104.485998</c:v>
                </c:pt>
                <c:pt idx="797">
                  <c:v>104.765357</c:v>
                </c:pt>
                <c:pt idx="798">
                  <c:v>105.044607</c:v>
                </c:pt>
                <c:pt idx="799">
                  <c:v>105.323747</c:v>
                </c:pt>
                <c:pt idx="800">
                  <c:v>105.602775</c:v>
                </c:pt>
                <c:pt idx="801">
                  <c:v>105.881688</c:v>
                </c:pt>
                <c:pt idx="802">
                  <c:v>106.160486</c:v>
                </c:pt>
                <c:pt idx="803">
                  <c:v>106.439167</c:v>
                </c:pt>
                <c:pt idx="804">
                  <c:v>106.717727</c:v>
                </c:pt>
                <c:pt idx="805">
                  <c:v>106.996167</c:v>
                </c:pt>
                <c:pt idx="806">
                  <c:v>107.274484</c:v>
                </c:pt>
                <c:pt idx="807">
                  <c:v>107.552675</c:v>
                </c:pt>
                <c:pt idx="808">
                  <c:v>107.830741</c:v>
                </c:pt>
                <c:pt idx="809">
                  <c:v>108.108678</c:v>
                </c:pt>
                <c:pt idx="810">
                  <c:v>108.386485</c:v>
                </c:pt>
                <c:pt idx="811">
                  <c:v>108.664161</c:v>
                </c:pt>
                <c:pt idx="812">
                  <c:v>108.941704</c:v>
                </c:pt>
                <c:pt idx="813">
                  <c:v>109.219112</c:v>
                </c:pt>
                <c:pt idx="814">
                  <c:v>109.496383</c:v>
                </c:pt>
                <c:pt idx="815">
                  <c:v>109.773516</c:v>
                </c:pt>
                <c:pt idx="816">
                  <c:v>110.050509</c:v>
                </c:pt>
                <c:pt idx="817">
                  <c:v>110.327361</c:v>
                </c:pt>
                <c:pt idx="818">
                  <c:v>110.604069</c:v>
                </c:pt>
                <c:pt idx="819">
                  <c:v>110.880634</c:v>
                </c:pt>
                <c:pt idx="820">
                  <c:v>111.157052</c:v>
                </c:pt>
                <c:pt idx="821">
                  <c:v>111.433322</c:v>
                </c:pt>
                <c:pt idx="822">
                  <c:v>111.709443</c:v>
                </c:pt>
                <c:pt idx="823">
                  <c:v>111.985414</c:v>
                </c:pt>
                <c:pt idx="824">
                  <c:v>112.261233</c:v>
                </c:pt>
                <c:pt idx="825">
                  <c:v>112.536898</c:v>
                </c:pt>
                <c:pt idx="826">
                  <c:v>112.812407</c:v>
                </c:pt>
                <c:pt idx="827">
                  <c:v>113.087761</c:v>
                </c:pt>
                <c:pt idx="828">
                  <c:v>113.362956</c:v>
                </c:pt>
                <c:pt idx="829">
                  <c:v>113.637992</c:v>
                </c:pt>
                <c:pt idx="830">
                  <c:v>113.912867</c:v>
                </c:pt>
                <c:pt idx="831">
                  <c:v>114.187581</c:v>
                </c:pt>
                <c:pt idx="832">
                  <c:v>114.46213</c:v>
                </c:pt>
                <c:pt idx="833">
                  <c:v>114.736515</c:v>
                </c:pt>
                <c:pt idx="834">
                  <c:v>115.010734</c:v>
                </c:pt>
                <c:pt idx="835">
                  <c:v>115.284785</c:v>
                </c:pt>
                <c:pt idx="836">
                  <c:v>115.558668</c:v>
                </c:pt>
                <c:pt idx="837">
                  <c:v>115.832381</c:v>
                </c:pt>
                <c:pt idx="838">
                  <c:v>116.105923</c:v>
                </c:pt>
                <c:pt idx="839">
                  <c:v>116.379292</c:v>
                </c:pt>
                <c:pt idx="840">
                  <c:v>116.766267</c:v>
                </c:pt>
                <c:pt idx="841">
                  <c:v>117.039214</c:v>
                </c:pt>
                <c:pt idx="842">
                  <c:v>117.311985</c:v>
                </c:pt>
                <c:pt idx="843">
                  <c:v>117.584578</c:v>
                </c:pt>
                <c:pt idx="844">
                  <c:v>117.856993</c:v>
                </c:pt>
                <c:pt idx="845">
                  <c:v>118.129227</c:v>
                </c:pt>
                <c:pt idx="846">
                  <c:v>118.40128</c:v>
                </c:pt>
                <c:pt idx="847">
                  <c:v>118.673152</c:v>
                </c:pt>
                <c:pt idx="848">
                  <c:v>118.94484</c:v>
                </c:pt>
                <c:pt idx="849">
                  <c:v>119.216344</c:v>
                </c:pt>
                <c:pt idx="850">
                  <c:v>119.487662</c:v>
                </c:pt>
                <c:pt idx="851">
                  <c:v>119.758795</c:v>
                </c:pt>
                <c:pt idx="852">
                  <c:v>120.02974</c:v>
                </c:pt>
                <c:pt idx="853">
                  <c:v>120.300497</c:v>
                </c:pt>
                <c:pt idx="854">
                  <c:v>120.571064</c:v>
                </c:pt>
                <c:pt idx="855">
                  <c:v>120.841442</c:v>
                </c:pt>
                <c:pt idx="856">
                  <c:v>121.111629</c:v>
                </c:pt>
                <c:pt idx="857">
                  <c:v>121.381623</c:v>
                </c:pt>
                <c:pt idx="858">
                  <c:v>121.651425</c:v>
                </c:pt>
                <c:pt idx="859">
                  <c:v>121.921033</c:v>
                </c:pt>
                <c:pt idx="860">
                  <c:v>122.190447</c:v>
                </c:pt>
                <c:pt idx="861">
                  <c:v>122.459665</c:v>
                </c:pt>
                <c:pt idx="862">
                  <c:v>122.728688</c:v>
                </c:pt>
                <c:pt idx="863">
                  <c:v>122.997513</c:v>
                </c:pt>
                <c:pt idx="864">
                  <c:v>123.26614</c:v>
                </c:pt>
                <c:pt idx="865">
                  <c:v>123.53457</c:v>
                </c:pt>
                <c:pt idx="866">
                  <c:v>123.8028</c:v>
                </c:pt>
                <c:pt idx="867">
                  <c:v>124.07083</c:v>
                </c:pt>
                <c:pt idx="868">
                  <c:v>124.338659</c:v>
                </c:pt>
                <c:pt idx="869">
                  <c:v>124.606287</c:v>
                </c:pt>
                <c:pt idx="870">
                  <c:v>124.873713</c:v>
                </c:pt>
                <c:pt idx="871">
                  <c:v>125.140937</c:v>
                </c:pt>
                <c:pt idx="872">
                  <c:v>125.407957</c:v>
                </c:pt>
                <c:pt idx="873">
                  <c:v>125.674774</c:v>
                </c:pt>
                <c:pt idx="874">
                  <c:v>125.941386</c:v>
                </c:pt>
                <c:pt idx="875">
                  <c:v>126.207793</c:v>
                </c:pt>
                <c:pt idx="876">
                  <c:v>126.473995</c:v>
                </c:pt>
                <c:pt idx="877">
                  <c:v>126.739991</c:v>
                </c:pt>
                <c:pt idx="878">
                  <c:v>127.00578</c:v>
                </c:pt>
                <c:pt idx="879">
                  <c:v>127.271362</c:v>
                </c:pt>
                <c:pt idx="880">
                  <c:v>127.536736</c:v>
                </c:pt>
                <c:pt idx="881">
                  <c:v>127.801903</c:v>
                </c:pt>
                <c:pt idx="882">
                  <c:v>128.066861</c:v>
                </c:pt>
                <c:pt idx="883">
                  <c:v>128.33161</c:v>
                </c:pt>
                <c:pt idx="884">
                  <c:v>128.59615</c:v>
                </c:pt>
                <c:pt idx="885">
                  <c:v>128.86048</c:v>
                </c:pt>
                <c:pt idx="886">
                  <c:v>129.1246</c:v>
                </c:pt>
                <c:pt idx="887">
                  <c:v>129.388509</c:v>
                </c:pt>
                <c:pt idx="888">
                  <c:v>129.652208</c:v>
                </c:pt>
                <c:pt idx="889">
                  <c:v>129.915696</c:v>
                </c:pt>
                <c:pt idx="890">
                  <c:v>130.178973</c:v>
                </c:pt>
                <c:pt idx="891">
                  <c:v>130.442038</c:v>
                </c:pt>
                <c:pt idx="892">
                  <c:v>130.704891</c:v>
                </c:pt>
                <c:pt idx="893">
                  <c:v>130.967531</c:v>
                </c:pt>
                <c:pt idx="894">
                  <c:v>131.22996</c:v>
                </c:pt>
                <c:pt idx="895">
                  <c:v>131.492176</c:v>
                </c:pt>
                <c:pt idx="896">
                  <c:v>131.754178</c:v>
                </c:pt>
                <c:pt idx="897">
                  <c:v>132.015968</c:v>
                </c:pt>
                <c:pt idx="898">
                  <c:v>132.277545</c:v>
                </c:pt>
                <c:pt idx="899">
                  <c:v>132.538909</c:v>
                </c:pt>
                <c:pt idx="900">
                  <c:v>132.908808</c:v>
                </c:pt>
                <c:pt idx="901">
                  <c:v>133.169655</c:v>
                </c:pt>
                <c:pt idx="902">
                  <c:v>133.430289</c:v>
                </c:pt>
                <c:pt idx="903">
                  <c:v>133.690709</c:v>
                </c:pt>
                <c:pt idx="904">
                  <c:v>133.950915</c:v>
                </c:pt>
                <c:pt idx="905">
                  <c:v>134.210907</c:v>
                </c:pt>
                <c:pt idx="906">
                  <c:v>134.470686</c:v>
                </c:pt>
                <c:pt idx="907">
                  <c:v>134.73025</c:v>
                </c:pt>
                <c:pt idx="908">
                  <c:v>134.989601</c:v>
                </c:pt>
                <c:pt idx="909">
                  <c:v>135.248737</c:v>
                </c:pt>
                <c:pt idx="910">
                  <c:v>135.50766</c:v>
                </c:pt>
                <c:pt idx="911">
                  <c:v>135.766369</c:v>
                </c:pt>
                <c:pt idx="912">
                  <c:v>136.024864</c:v>
                </c:pt>
                <c:pt idx="913">
                  <c:v>136.283145</c:v>
                </c:pt>
                <c:pt idx="914">
                  <c:v>136.541213</c:v>
                </c:pt>
                <c:pt idx="915">
                  <c:v>136.799068</c:v>
                </c:pt>
                <c:pt idx="916">
                  <c:v>137.056709</c:v>
                </c:pt>
                <c:pt idx="917">
                  <c:v>137.314137</c:v>
                </c:pt>
                <c:pt idx="918">
                  <c:v>137.571352</c:v>
                </c:pt>
                <c:pt idx="919">
                  <c:v>137.828355</c:v>
                </c:pt>
                <c:pt idx="920">
                  <c:v>138.085144</c:v>
                </c:pt>
                <c:pt idx="921">
                  <c:v>138.341721</c:v>
                </c:pt>
                <c:pt idx="922">
                  <c:v>138.598086</c:v>
                </c:pt>
                <c:pt idx="923">
                  <c:v>138.854239</c:v>
                </c:pt>
                <c:pt idx="924">
                  <c:v>139.11018</c:v>
                </c:pt>
                <c:pt idx="925">
                  <c:v>139.36591</c:v>
                </c:pt>
                <c:pt idx="926">
                  <c:v>139.621429</c:v>
                </c:pt>
                <c:pt idx="927">
                  <c:v>139.876736</c:v>
                </c:pt>
                <c:pt idx="928">
                  <c:v>140.131833</c:v>
                </c:pt>
                <c:pt idx="929">
                  <c:v>140.38672</c:v>
                </c:pt>
                <c:pt idx="930">
                  <c:v>140.641397</c:v>
                </c:pt>
                <c:pt idx="931">
                  <c:v>140.895864</c:v>
                </c:pt>
                <c:pt idx="932">
                  <c:v>141.150122</c:v>
                </c:pt>
                <c:pt idx="933">
                  <c:v>141.404171</c:v>
                </c:pt>
                <c:pt idx="934">
                  <c:v>141.658012</c:v>
                </c:pt>
                <c:pt idx="935">
                  <c:v>141.911644</c:v>
                </c:pt>
                <c:pt idx="936">
                  <c:v>142.165069</c:v>
                </c:pt>
                <c:pt idx="937">
                  <c:v>142.418286</c:v>
                </c:pt>
                <c:pt idx="938">
                  <c:v>142.671297</c:v>
                </c:pt>
                <c:pt idx="939">
                  <c:v>142.924102</c:v>
                </c:pt>
                <c:pt idx="940">
                  <c:v>143.1767</c:v>
                </c:pt>
                <c:pt idx="941">
                  <c:v>143.429093</c:v>
                </c:pt>
                <c:pt idx="942">
                  <c:v>143.681282</c:v>
                </c:pt>
                <c:pt idx="943">
                  <c:v>143.933265</c:v>
                </c:pt>
                <c:pt idx="944">
                  <c:v>144.185045</c:v>
                </c:pt>
                <c:pt idx="945">
                  <c:v>144.436622</c:v>
                </c:pt>
                <c:pt idx="946">
                  <c:v>144.692183</c:v>
                </c:pt>
                <c:pt idx="947">
                  <c:v>144.943351</c:v>
                </c:pt>
                <c:pt idx="948">
                  <c:v>145.194318</c:v>
                </c:pt>
                <c:pt idx="949">
                  <c:v>145.440905</c:v>
                </c:pt>
                <c:pt idx="950">
                  <c:v>145.691473</c:v>
                </c:pt>
                <c:pt idx="951">
                  <c:v>145.941841</c:v>
                </c:pt>
                <c:pt idx="952">
                  <c:v>146.19201</c:v>
                </c:pt>
                <c:pt idx="953">
                  <c:v>146.44198</c:v>
                </c:pt>
                <c:pt idx="954">
                  <c:v>146.691751</c:v>
                </c:pt>
                <c:pt idx="955">
                  <c:v>146.941326</c:v>
                </c:pt>
                <c:pt idx="956">
                  <c:v>147.194858</c:v>
                </c:pt>
                <c:pt idx="957">
                  <c:v>147.439885</c:v>
                </c:pt>
                <c:pt idx="958">
                  <c:v>147.693019</c:v>
                </c:pt>
                <c:pt idx="959">
                  <c:v>147.941807</c:v>
                </c:pt>
                <c:pt idx="960">
                  <c:v>148.289784</c:v>
                </c:pt>
                <c:pt idx="961">
                  <c:v>148.538107</c:v>
                </c:pt>
                <c:pt idx="962">
                  <c:v>148.786238</c:v>
                </c:pt>
                <c:pt idx="963">
                  <c:v>149.034178</c:v>
                </c:pt>
                <c:pt idx="964">
                  <c:v>149.281926</c:v>
                </c:pt>
                <c:pt idx="965">
                  <c:v>149.529484</c:v>
                </c:pt>
                <c:pt idx="966">
                  <c:v>149.776853</c:v>
                </c:pt>
                <c:pt idx="967">
                  <c:v>150.024034</c:v>
                </c:pt>
                <c:pt idx="968">
                  <c:v>150.271026</c:v>
                </c:pt>
                <c:pt idx="969">
                  <c:v>150.521944</c:v>
                </c:pt>
                <c:pt idx="970">
                  <c:v>150.764451</c:v>
                </c:pt>
                <c:pt idx="971">
                  <c:v>151.014991</c:v>
                </c:pt>
                <c:pt idx="972">
                  <c:v>151.261237</c:v>
                </c:pt>
                <c:pt idx="973">
                  <c:v>151.5032</c:v>
                </c:pt>
                <c:pt idx="974">
                  <c:v>151.749083</c:v>
                </c:pt>
                <c:pt idx="975">
                  <c:v>151.998877</c:v>
                </c:pt>
                <c:pt idx="976">
                  <c:v>152.244393</c:v>
                </c:pt>
                <c:pt idx="977">
                  <c:v>152.489729</c:v>
                </c:pt>
                <c:pt idx="978">
                  <c:v>152.734885</c:v>
                </c:pt>
                <c:pt idx="979">
                  <c:v>152.979863</c:v>
                </c:pt>
                <c:pt idx="980">
                  <c:v>153.224663</c:v>
                </c:pt>
                <c:pt idx="981">
                  <c:v>153.469286</c:v>
                </c:pt>
                <c:pt idx="982">
                  <c:v>153.713733</c:v>
                </c:pt>
                <c:pt idx="983">
                  <c:v>153.958006</c:v>
                </c:pt>
                <c:pt idx="984">
                  <c:v>154.202104</c:v>
                </c:pt>
                <c:pt idx="985">
                  <c:v>154.446029</c:v>
                </c:pt>
                <c:pt idx="986">
                  <c:v>154.689782</c:v>
                </c:pt>
                <c:pt idx="987">
                  <c:v>154.933363</c:v>
                </c:pt>
                <c:pt idx="988">
                  <c:v>155.176775</c:v>
                </c:pt>
                <c:pt idx="989">
                  <c:v>155.420017</c:v>
                </c:pt>
                <c:pt idx="990">
                  <c:v>155.66309</c:v>
                </c:pt>
                <c:pt idx="991">
                  <c:v>155.905996</c:v>
                </c:pt>
                <c:pt idx="992">
                  <c:v>156.148736</c:v>
                </c:pt>
                <c:pt idx="993">
                  <c:v>156.39131</c:v>
                </c:pt>
                <c:pt idx="994">
                  <c:v>156.633719</c:v>
                </c:pt>
                <c:pt idx="995">
                  <c:v>156.875965</c:v>
                </c:pt>
                <c:pt idx="996">
                  <c:v>157.118049</c:v>
                </c:pt>
                <c:pt idx="997">
                  <c:v>157.359971</c:v>
                </c:pt>
                <c:pt idx="998">
                  <c:v>157.601733</c:v>
                </c:pt>
                <c:pt idx="999">
                  <c:v>157.843336</c:v>
                </c:pt>
                <c:pt idx="1000">
                  <c:v>158.08478</c:v>
                </c:pt>
                <c:pt idx="1001">
                  <c:v>158.326066</c:v>
                </c:pt>
                <c:pt idx="1002">
                  <c:v>158.571214</c:v>
                </c:pt>
                <c:pt idx="1003">
                  <c:v>158.808172</c:v>
                </c:pt>
                <c:pt idx="1004">
                  <c:v>159.048993</c:v>
                </c:pt>
                <c:pt idx="1005">
                  <c:v>159.289661</c:v>
                </c:pt>
                <c:pt idx="1006">
                  <c:v>159.534184</c:v>
                </c:pt>
                <c:pt idx="1007">
                  <c:v>159.774546</c:v>
                </c:pt>
                <c:pt idx="1008">
                  <c:v>160.014759</c:v>
                </c:pt>
                <c:pt idx="1009">
                  <c:v>160.254822</c:v>
                </c:pt>
                <c:pt idx="1010">
                  <c:v>160.494738</c:v>
                </c:pt>
                <c:pt idx="1011">
                  <c:v>160.734508</c:v>
                </c:pt>
                <c:pt idx="1012">
                  <c:v>160.974132</c:v>
                </c:pt>
                <c:pt idx="1013">
                  <c:v>161.213611</c:v>
                </c:pt>
                <c:pt idx="1014">
                  <c:v>161.452948</c:v>
                </c:pt>
                <c:pt idx="1015">
                  <c:v>161.692142</c:v>
                </c:pt>
                <c:pt idx="1016">
                  <c:v>161.931195</c:v>
                </c:pt>
                <c:pt idx="1017">
                  <c:v>162.170108</c:v>
                </c:pt>
                <c:pt idx="1018">
                  <c:v>162.408882</c:v>
                </c:pt>
                <c:pt idx="1019">
                  <c:v>162.647519</c:v>
                </c:pt>
                <c:pt idx="1020">
                  <c:v>162.985354</c:v>
                </c:pt>
                <c:pt idx="1021">
                  <c:v>163.223663</c:v>
                </c:pt>
                <c:pt idx="1022">
                  <c:v>163.461838</c:v>
                </c:pt>
                <c:pt idx="1023">
                  <c:v>163.69988</c:v>
                </c:pt>
                <c:pt idx="1024">
                  <c:v>163.937791</c:v>
                </c:pt>
                <c:pt idx="1025">
                  <c:v>164.175572</c:v>
                </c:pt>
                <c:pt idx="1026">
                  <c:v>164.413224</c:v>
                </c:pt>
                <c:pt idx="1027">
                  <c:v>164.650748</c:v>
                </c:pt>
                <c:pt idx="1028">
                  <c:v>164.888145</c:v>
                </c:pt>
                <c:pt idx="1029">
                  <c:v>165.125416</c:v>
                </c:pt>
                <c:pt idx="1030">
                  <c:v>165.362563</c:v>
                </c:pt>
                <c:pt idx="1031">
                  <c:v>165.599587</c:v>
                </c:pt>
                <c:pt idx="1032">
                  <c:v>165.836489</c:v>
                </c:pt>
                <c:pt idx="1033">
                  <c:v>166.07327</c:v>
                </c:pt>
                <c:pt idx="1034">
                  <c:v>166.309932</c:v>
                </c:pt>
                <c:pt idx="1035">
                  <c:v>166.546475</c:v>
                </c:pt>
                <c:pt idx="1036">
                  <c:v>166.782901</c:v>
                </c:pt>
                <c:pt idx="1037">
                  <c:v>167.01921</c:v>
                </c:pt>
                <c:pt idx="1038">
                  <c:v>167.255405</c:v>
                </c:pt>
                <c:pt idx="1039">
                  <c:v>167.491487</c:v>
                </c:pt>
                <c:pt idx="1040">
                  <c:v>167.727456</c:v>
                </c:pt>
                <c:pt idx="1041">
                  <c:v>167.963314</c:v>
                </c:pt>
                <c:pt idx="1042">
                  <c:v>168.199062</c:v>
                </c:pt>
                <c:pt idx="1043">
                  <c:v>168.434701</c:v>
                </c:pt>
                <c:pt idx="1044">
                  <c:v>168.670233</c:v>
                </c:pt>
                <c:pt idx="1045">
                  <c:v>168.905658</c:v>
                </c:pt>
                <c:pt idx="1046">
                  <c:v>169.140979</c:v>
                </c:pt>
                <c:pt idx="1047">
                  <c:v>169.376195</c:v>
                </c:pt>
                <c:pt idx="1048">
                  <c:v>169.611309</c:v>
                </c:pt>
                <c:pt idx="1049">
                  <c:v>169.846322</c:v>
                </c:pt>
                <c:pt idx="1050">
                  <c:v>170.081235</c:v>
                </c:pt>
                <c:pt idx="1051">
                  <c:v>170.316049</c:v>
                </c:pt>
                <c:pt idx="1052">
                  <c:v>170.550765</c:v>
                </c:pt>
                <c:pt idx="1053">
                  <c:v>170.789294</c:v>
                </c:pt>
                <c:pt idx="1054">
                  <c:v>171.023817</c:v>
                </c:pt>
                <c:pt idx="1055">
                  <c:v>171.25434</c:v>
                </c:pt>
                <c:pt idx="1056">
                  <c:v>171.488679</c:v>
                </c:pt>
                <c:pt idx="1057">
                  <c:v>171.726829</c:v>
                </c:pt>
                <c:pt idx="1058">
                  <c:v>171.957082</c:v>
                </c:pt>
                <c:pt idx="1059">
                  <c:v>172.19115</c:v>
                </c:pt>
                <c:pt idx="1060">
                  <c:v>172.42903</c:v>
                </c:pt>
                <c:pt idx="1061">
                  <c:v>172.662922</c:v>
                </c:pt>
                <c:pt idx="1062">
                  <c:v>172.89673</c:v>
                </c:pt>
                <c:pt idx="1063">
                  <c:v>173.126559</c:v>
                </c:pt>
                <c:pt idx="1064">
                  <c:v>173.364095</c:v>
                </c:pt>
                <c:pt idx="1065">
                  <c:v>173.597654</c:v>
                </c:pt>
                <c:pt idx="1066">
                  <c:v>173.827244</c:v>
                </c:pt>
                <c:pt idx="1067">
                  <c:v>174.064536</c:v>
                </c:pt>
                <c:pt idx="1068">
                  <c:v>174.297859</c:v>
                </c:pt>
                <c:pt idx="1069">
                  <c:v>174.531107</c:v>
                </c:pt>
                <c:pt idx="1070">
                  <c:v>174.764279</c:v>
                </c:pt>
                <c:pt idx="1071">
                  <c:v>174.997378</c:v>
                </c:pt>
                <c:pt idx="1072">
                  <c:v>175.230405</c:v>
                </c:pt>
                <c:pt idx="1073">
                  <c:v>175.46336</c:v>
                </c:pt>
                <c:pt idx="1074">
                  <c:v>175.696245</c:v>
                </c:pt>
                <c:pt idx="1075">
                  <c:v>175.929062</c:v>
                </c:pt>
                <c:pt idx="1076">
                  <c:v>176.161812</c:v>
                </c:pt>
                <c:pt idx="1077">
                  <c:v>176.394496</c:v>
                </c:pt>
                <c:pt idx="1078">
                  <c:v>176.627114</c:v>
                </c:pt>
                <c:pt idx="1079">
                  <c:v>176.85967</c:v>
                </c:pt>
                <c:pt idx="1080">
                  <c:v>177.189017</c:v>
                </c:pt>
                <c:pt idx="1081">
                  <c:v>177.421424</c:v>
                </c:pt>
                <c:pt idx="1082">
                  <c:v>177.653772</c:v>
                </c:pt>
                <c:pt idx="1083">
                  <c:v>177.886062</c:v>
                </c:pt>
                <c:pt idx="1084">
                  <c:v>178.118295</c:v>
                </c:pt>
                <c:pt idx="1085">
                  <c:v>178.350473</c:v>
                </c:pt>
                <c:pt idx="1086">
                  <c:v>178.582597</c:v>
                </c:pt>
                <c:pt idx="1087">
                  <c:v>178.814668</c:v>
                </c:pt>
                <c:pt idx="1088">
                  <c:v>179.046688</c:v>
                </c:pt>
                <c:pt idx="1089">
                  <c:v>179.278658</c:v>
                </c:pt>
                <c:pt idx="1090">
                  <c:v>179.510578</c:v>
                </c:pt>
                <c:pt idx="1091">
                  <c:v>179.742451</c:v>
                </c:pt>
                <c:pt idx="1092">
                  <c:v>179.974277</c:v>
                </c:pt>
                <c:pt idx="1093">
                  <c:v>0.206059</c:v>
                </c:pt>
                <c:pt idx="1094">
                  <c:v>0.437796</c:v>
                </c:pt>
                <c:pt idx="1095">
                  <c:v>0.669491</c:v>
                </c:pt>
                <c:pt idx="1096">
                  <c:v>0.901144</c:v>
                </c:pt>
                <c:pt idx="1097">
                  <c:v>1.132757</c:v>
                </c:pt>
                <c:pt idx="1098">
                  <c:v>1.364332</c:v>
                </c:pt>
                <c:pt idx="1099">
                  <c:v>1.595869</c:v>
                </c:pt>
                <c:pt idx="1100">
                  <c:v>1.827369</c:v>
                </c:pt>
                <c:pt idx="1101">
                  <c:v>2.058835</c:v>
                </c:pt>
                <c:pt idx="1102">
                  <c:v>2.290267</c:v>
                </c:pt>
                <c:pt idx="1103">
                  <c:v>2.521666</c:v>
                </c:pt>
                <c:pt idx="1104">
                  <c:v>2.753034</c:v>
                </c:pt>
                <c:pt idx="1105">
                  <c:v>2.984373</c:v>
                </c:pt>
                <c:pt idx="1106">
                  <c:v>3.215682</c:v>
                </c:pt>
                <c:pt idx="1107">
                  <c:v>3.446964</c:v>
                </c:pt>
                <c:pt idx="1108">
                  <c:v>3.67822</c:v>
                </c:pt>
                <c:pt idx="1109">
                  <c:v>3.909451</c:v>
                </c:pt>
                <c:pt idx="1110">
                  <c:v>4.140658</c:v>
                </c:pt>
                <c:pt idx="1111">
                  <c:v>4.371842</c:v>
                </c:pt>
                <c:pt idx="1112">
                  <c:v>4.603006</c:v>
                </c:pt>
                <c:pt idx="1113">
                  <c:v>4.834149</c:v>
                </c:pt>
                <c:pt idx="1114">
                  <c:v>5.065274</c:v>
                </c:pt>
                <c:pt idx="1115">
                  <c:v>5.296382</c:v>
                </c:pt>
                <c:pt idx="1116">
                  <c:v>5.527473</c:v>
                </c:pt>
                <c:pt idx="1117">
                  <c:v>5.758549</c:v>
                </c:pt>
                <c:pt idx="1118">
                  <c:v>5.989611</c:v>
                </c:pt>
                <c:pt idx="1119">
                  <c:v>6.220661</c:v>
                </c:pt>
                <c:pt idx="1120">
                  <c:v>6.4517</c:v>
                </c:pt>
                <c:pt idx="1121">
                  <c:v>6.682729</c:v>
                </c:pt>
                <c:pt idx="1122">
                  <c:v>6.913748</c:v>
                </c:pt>
                <c:pt idx="1123">
                  <c:v>7.144761</c:v>
                </c:pt>
                <c:pt idx="1124">
                  <c:v>7.375767</c:v>
                </c:pt>
                <c:pt idx="1125">
                  <c:v>7.606767</c:v>
                </c:pt>
                <c:pt idx="1126">
                  <c:v>7.837764</c:v>
                </c:pt>
                <c:pt idx="1127">
                  <c:v>8.068758000000001</c:v>
                </c:pt>
                <c:pt idx="1128">
                  <c:v>8.299751000000001</c:v>
                </c:pt>
                <c:pt idx="1129">
                  <c:v>8.530744</c:v>
                </c:pt>
                <c:pt idx="1130">
                  <c:v>8.761737</c:v>
                </c:pt>
                <c:pt idx="1131">
                  <c:v>8.992733</c:v>
                </c:pt>
                <c:pt idx="1132">
                  <c:v>9.223732</c:v>
                </c:pt>
                <c:pt idx="1133">
                  <c:v>9.454735</c:v>
                </c:pt>
                <c:pt idx="1134">
                  <c:v>9.685745</c:v>
                </c:pt>
                <c:pt idx="1135">
                  <c:v>9.916761</c:v>
                </c:pt>
                <c:pt idx="1136">
                  <c:v>10.147786</c:v>
                </c:pt>
                <c:pt idx="1137">
                  <c:v>10.37882</c:v>
                </c:pt>
                <c:pt idx="1138">
                  <c:v>10.609864</c:v>
                </c:pt>
                <c:pt idx="1139">
                  <c:v>10.840921</c:v>
                </c:pt>
                <c:pt idx="1140">
                  <c:v>11.168273</c:v>
                </c:pt>
                <c:pt idx="1141">
                  <c:v>11.399362</c:v>
                </c:pt>
                <c:pt idx="1142">
                  <c:v>11.630468</c:v>
                </c:pt>
                <c:pt idx="1143">
                  <c:v>11.86159</c:v>
                </c:pt>
                <c:pt idx="1144">
                  <c:v>12.09273</c:v>
                </c:pt>
                <c:pt idx="1145">
                  <c:v>12.32389</c:v>
                </c:pt>
                <c:pt idx="1146">
                  <c:v>12.55507</c:v>
                </c:pt>
                <c:pt idx="1147">
                  <c:v>12.786272</c:v>
                </c:pt>
                <c:pt idx="1148">
                  <c:v>13.017497</c:v>
                </c:pt>
                <c:pt idx="1149">
                  <c:v>13.248746</c:v>
                </c:pt>
                <c:pt idx="1150">
                  <c:v>13.480019</c:v>
                </c:pt>
                <c:pt idx="1151">
                  <c:v>13.711319</c:v>
                </c:pt>
                <c:pt idx="1152">
                  <c:v>13.942646</c:v>
                </c:pt>
                <c:pt idx="1153">
                  <c:v>14.174002</c:v>
                </c:pt>
                <c:pt idx="1154">
                  <c:v>14.405388</c:v>
                </c:pt>
                <c:pt idx="1155">
                  <c:v>14.636804</c:v>
                </c:pt>
                <c:pt idx="1156">
                  <c:v>14.868252</c:v>
                </c:pt>
                <c:pt idx="1157">
                  <c:v>15.099733</c:v>
                </c:pt>
                <c:pt idx="1158">
                  <c:v>15.331249</c:v>
                </c:pt>
                <c:pt idx="1159">
                  <c:v>15.562799</c:v>
                </c:pt>
                <c:pt idx="1160">
                  <c:v>15.794386</c:v>
                </c:pt>
                <c:pt idx="1161">
                  <c:v>16.026011</c:v>
                </c:pt>
                <c:pt idx="1162">
                  <c:v>16.257674</c:v>
                </c:pt>
                <c:pt idx="1163">
                  <c:v>16.489377</c:v>
                </c:pt>
                <c:pt idx="1164">
                  <c:v>16.72112</c:v>
                </c:pt>
                <c:pt idx="1165">
                  <c:v>16.952906</c:v>
                </c:pt>
                <c:pt idx="1166">
                  <c:v>17.184734</c:v>
                </c:pt>
                <c:pt idx="1167">
                  <c:v>17.416607</c:v>
                </c:pt>
                <c:pt idx="1168">
                  <c:v>17.648525</c:v>
                </c:pt>
                <c:pt idx="1169">
                  <c:v>17.880488</c:v>
                </c:pt>
                <c:pt idx="1170">
                  <c:v>18.1125</c:v>
                </c:pt>
                <c:pt idx="1171">
                  <c:v>18.344559</c:v>
                </c:pt>
                <c:pt idx="1172">
                  <c:v>18.576668</c:v>
                </c:pt>
                <c:pt idx="1173">
                  <c:v>18.808827</c:v>
                </c:pt>
                <c:pt idx="1174">
                  <c:v>19.041038</c:v>
                </c:pt>
                <c:pt idx="1175">
                  <c:v>19.273301</c:v>
                </c:pt>
                <c:pt idx="1176">
                  <c:v>19.505618</c:v>
                </c:pt>
                <c:pt idx="1177">
                  <c:v>19.73799</c:v>
                </c:pt>
                <c:pt idx="1178">
                  <c:v>19.974291</c:v>
                </c:pt>
                <c:pt idx="1179">
                  <c:v>20.202901</c:v>
                </c:pt>
                <c:pt idx="1180">
                  <c:v>20.435443</c:v>
                </c:pt>
                <c:pt idx="1181">
                  <c:v>20.668043</c:v>
                </c:pt>
                <c:pt idx="1182">
                  <c:v>20.904581</c:v>
                </c:pt>
                <c:pt idx="1183">
                  <c:v>21.137303</c:v>
                </c:pt>
                <c:pt idx="1184">
                  <c:v>21.370087</c:v>
                </c:pt>
                <c:pt idx="1185">
                  <c:v>21.602933</c:v>
                </c:pt>
                <c:pt idx="1186">
                  <c:v>21.835843</c:v>
                </c:pt>
                <c:pt idx="1187">
                  <c:v>22.064934</c:v>
                </c:pt>
                <c:pt idx="1188">
                  <c:v>22.301858</c:v>
                </c:pt>
                <c:pt idx="1189">
                  <c:v>22.534965</c:v>
                </c:pt>
                <c:pt idx="1190">
                  <c:v>22.76814</c:v>
                </c:pt>
                <c:pt idx="1191">
                  <c:v>23.001383</c:v>
                </c:pt>
                <c:pt idx="1192">
                  <c:v>23.234696</c:v>
                </c:pt>
                <c:pt idx="1193">
                  <c:v>23.46808</c:v>
                </c:pt>
                <c:pt idx="1194">
                  <c:v>23.701534</c:v>
                </c:pt>
                <c:pt idx="1195">
                  <c:v>23.935061</c:v>
                </c:pt>
                <c:pt idx="1196">
                  <c:v>24.168662</c:v>
                </c:pt>
                <c:pt idx="1197">
                  <c:v>24.402337</c:v>
                </c:pt>
                <c:pt idx="1198">
                  <c:v>24.636086</c:v>
                </c:pt>
                <c:pt idx="1199">
                  <c:v>24.869912</c:v>
                </c:pt>
                <c:pt idx="1200">
                  <c:v>25.201298</c:v>
                </c:pt>
                <c:pt idx="1201">
                  <c:v>25.435311</c:v>
                </c:pt>
                <c:pt idx="1202">
                  <c:v>25.669404</c:v>
                </c:pt>
                <c:pt idx="1203">
                  <c:v>25.903576</c:v>
                </c:pt>
                <c:pt idx="1204">
                  <c:v>26.13783</c:v>
                </c:pt>
                <c:pt idx="1205">
                  <c:v>26.372165</c:v>
                </c:pt>
                <c:pt idx="1206">
                  <c:v>26.606583</c:v>
                </c:pt>
                <c:pt idx="1207">
                  <c:v>26.841084</c:v>
                </c:pt>
                <c:pt idx="1208">
                  <c:v>27.07567</c:v>
                </c:pt>
                <c:pt idx="1209">
                  <c:v>27.310341</c:v>
                </c:pt>
                <c:pt idx="1210">
                  <c:v>27.545098</c:v>
                </c:pt>
                <c:pt idx="1211">
                  <c:v>27.779942</c:v>
                </c:pt>
                <c:pt idx="1212">
                  <c:v>28.014873</c:v>
                </c:pt>
                <c:pt idx="1213">
                  <c:v>28.249893</c:v>
                </c:pt>
                <c:pt idx="1214">
                  <c:v>28.485003</c:v>
                </c:pt>
                <c:pt idx="1215">
                  <c:v>28.720202</c:v>
                </c:pt>
                <c:pt idx="1216">
                  <c:v>28.955493</c:v>
                </c:pt>
                <c:pt idx="1217">
                  <c:v>29.190875</c:v>
                </c:pt>
                <c:pt idx="1218">
                  <c:v>29.42635</c:v>
                </c:pt>
                <c:pt idx="1219">
                  <c:v>29.661918</c:v>
                </c:pt>
                <c:pt idx="1220">
                  <c:v>29.89758</c:v>
                </c:pt>
                <c:pt idx="1221">
                  <c:v>30.133337</c:v>
                </c:pt>
                <c:pt idx="1222">
                  <c:v>30.369189</c:v>
                </c:pt>
                <c:pt idx="1223">
                  <c:v>30.605138</c:v>
                </c:pt>
                <c:pt idx="1224">
                  <c:v>30.841184</c:v>
                </c:pt>
                <c:pt idx="1225">
                  <c:v>31.077327</c:v>
                </c:pt>
                <c:pt idx="1226">
                  <c:v>31.313569</c:v>
                </c:pt>
                <c:pt idx="1227">
                  <c:v>31.549911</c:v>
                </c:pt>
                <c:pt idx="1228">
                  <c:v>31.786352</c:v>
                </c:pt>
                <c:pt idx="1229">
                  <c:v>32.022894</c:v>
                </c:pt>
                <c:pt idx="1230">
                  <c:v>32.259537</c:v>
                </c:pt>
                <c:pt idx="1231">
                  <c:v>32.496282</c:v>
                </c:pt>
                <c:pt idx="1232">
                  <c:v>32.73313</c:v>
                </c:pt>
                <c:pt idx="1233">
                  <c:v>32.970081</c:v>
                </c:pt>
                <c:pt idx="1234">
                  <c:v>33.207137</c:v>
                </c:pt>
                <c:pt idx="1235">
                  <c:v>33.444297</c:v>
                </c:pt>
                <c:pt idx="1236">
                  <c:v>33.681562</c:v>
                </c:pt>
                <c:pt idx="1237">
                  <c:v>33.918933</c:v>
                </c:pt>
                <c:pt idx="1238">
                  <c:v>34.156411</c:v>
                </c:pt>
                <c:pt idx="1239">
                  <c:v>34.393996</c:v>
                </c:pt>
                <c:pt idx="1240">
                  <c:v>34.631689</c:v>
                </c:pt>
                <c:pt idx="1241">
                  <c:v>34.869491</c:v>
                </c:pt>
                <c:pt idx="1242">
                  <c:v>35.107401</c:v>
                </c:pt>
                <c:pt idx="1243">
                  <c:v>35.345421</c:v>
                </c:pt>
                <c:pt idx="1244">
                  <c:v>35.583551</c:v>
                </c:pt>
                <c:pt idx="1245">
                  <c:v>35.821792</c:v>
                </c:pt>
                <c:pt idx="1246">
                  <c:v>36.060144</c:v>
                </c:pt>
                <c:pt idx="1247">
                  <c:v>36.298609</c:v>
                </c:pt>
                <c:pt idx="1248">
                  <c:v>36.537185</c:v>
                </c:pt>
                <c:pt idx="1249">
                  <c:v>36.775875</c:v>
                </c:pt>
                <c:pt idx="1250">
                  <c:v>37.014678</c:v>
                </c:pt>
                <c:pt idx="1251">
                  <c:v>37.253594</c:v>
                </c:pt>
                <c:pt idx="1252">
                  <c:v>37.492626</c:v>
                </c:pt>
                <c:pt idx="1253">
                  <c:v>37.731772</c:v>
                </c:pt>
                <c:pt idx="1254">
                  <c:v>37.971034</c:v>
                </c:pt>
                <c:pt idx="1255">
                  <c:v>38.210412</c:v>
                </c:pt>
                <c:pt idx="1256">
                  <c:v>38.449906</c:v>
                </c:pt>
                <c:pt idx="1257">
                  <c:v>38.689518</c:v>
                </c:pt>
                <c:pt idx="1258">
                  <c:v>38.929246</c:v>
                </c:pt>
                <c:pt idx="1259">
                  <c:v>39.169093</c:v>
                </c:pt>
                <c:pt idx="1260">
                  <c:v>39.509077</c:v>
                </c:pt>
                <c:pt idx="1261">
                  <c:v>39.74921</c:v>
                </c:pt>
                <c:pt idx="1262">
                  <c:v>39.989462</c:v>
                </c:pt>
                <c:pt idx="1263">
                  <c:v>40.229834</c:v>
                </c:pt>
                <c:pt idx="1264">
                  <c:v>40.470325</c:v>
                </c:pt>
                <c:pt idx="1265">
                  <c:v>40.710938</c:v>
                </c:pt>
                <c:pt idx="1266">
                  <c:v>40.95167</c:v>
                </c:pt>
                <c:pt idx="1267">
                  <c:v>41.192524</c:v>
                </c:pt>
                <c:pt idx="1268">
                  <c:v>41.4335</c:v>
                </c:pt>
                <c:pt idx="1269">
                  <c:v>41.674597</c:v>
                </c:pt>
                <c:pt idx="1270">
                  <c:v>41.915817</c:v>
                </c:pt>
                <c:pt idx="1271">
                  <c:v>42.157159</c:v>
                </c:pt>
                <c:pt idx="1272">
                  <c:v>42.398624</c:v>
                </c:pt>
                <c:pt idx="1273">
                  <c:v>42.640212</c:v>
                </c:pt>
                <c:pt idx="1274">
                  <c:v>42.881923</c:v>
                </c:pt>
                <c:pt idx="1275">
                  <c:v>43.123758</c:v>
                </c:pt>
                <c:pt idx="1276">
                  <c:v>43.365717</c:v>
                </c:pt>
                <c:pt idx="1277">
                  <c:v>43.6078</c:v>
                </c:pt>
                <c:pt idx="1278">
                  <c:v>43.850008</c:v>
                </c:pt>
                <c:pt idx="1279">
                  <c:v>44.09234</c:v>
                </c:pt>
                <c:pt idx="1280">
                  <c:v>44.334798</c:v>
                </c:pt>
                <c:pt idx="1281">
                  <c:v>44.57738</c:v>
                </c:pt>
                <c:pt idx="1282">
                  <c:v>44.820088</c:v>
                </c:pt>
                <c:pt idx="1283">
                  <c:v>45.062922</c:v>
                </c:pt>
                <c:pt idx="1284">
                  <c:v>45.305881</c:v>
                </c:pt>
                <c:pt idx="1285">
                  <c:v>45.548966</c:v>
                </c:pt>
                <c:pt idx="1286">
                  <c:v>45.792177</c:v>
                </c:pt>
                <c:pt idx="1287">
                  <c:v>46.035515</c:v>
                </c:pt>
                <c:pt idx="1288">
                  <c:v>46.278979</c:v>
                </c:pt>
                <c:pt idx="1289">
                  <c:v>46.52257</c:v>
                </c:pt>
                <c:pt idx="1290">
                  <c:v>46.766287</c:v>
                </c:pt>
                <c:pt idx="1291">
                  <c:v>47.010131</c:v>
                </c:pt>
                <c:pt idx="1292">
                  <c:v>47.254102</c:v>
                </c:pt>
                <c:pt idx="1293">
                  <c:v>47.4982</c:v>
                </c:pt>
                <c:pt idx="1294">
                  <c:v>47.742425</c:v>
                </c:pt>
                <c:pt idx="1295">
                  <c:v>47.986777</c:v>
                </c:pt>
                <c:pt idx="1296">
                  <c:v>48.231257</c:v>
                </c:pt>
                <c:pt idx="1297">
                  <c:v>48.475863</c:v>
                </c:pt>
                <c:pt idx="1298">
                  <c:v>48.720597</c:v>
                </c:pt>
                <c:pt idx="1299">
                  <c:v>48.965459</c:v>
                </c:pt>
                <c:pt idx="1300">
                  <c:v>49.210448</c:v>
                </c:pt>
                <c:pt idx="1301">
                  <c:v>49.455564</c:v>
                </c:pt>
                <c:pt idx="1302">
                  <c:v>49.700807</c:v>
                </c:pt>
                <c:pt idx="1303">
                  <c:v>49.946178</c:v>
                </c:pt>
                <c:pt idx="1304">
                  <c:v>50.191676</c:v>
                </c:pt>
                <c:pt idx="1305">
                  <c:v>50.437301</c:v>
                </c:pt>
                <c:pt idx="1306">
                  <c:v>50.683054</c:v>
                </c:pt>
                <c:pt idx="1307">
                  <c:v>50.928934</c:v>
                </c:pt>
                <c:pt idx="1308">
                  <c:v>51.174941</c:v>
                </c:pt>
                <c:pt idx="1309">
                  <c:v>51.421075</c:v>
                </c:pt>
                <c:pt idx="1310">
                  <c:v>51.667335</c:v>
                </c:pt>
                <c:pt idx="1311">
                  <c:v>51.913723</c:v>
                </c:pt>
                <c:pt idx="1312">
                  <c:v>52.160237</c:v>
                </c:pt>
                <c:pt idx="1313">
                  <c:v>52.406878</c:v>
                </c:pt>
                <c:pt idx="1314">
                  <c:v>52.653646</c:v>
                </c:pt>
                <c:pt idx="1315">
                  <c:v>52.900539</c:v>
                </c:pt>
                <c:pt idx="1316">
                  <c:v>53.147559</c:v>
                </c:pt>
                <c:pt idx="1317">
                  <c:v>53.394705</c:v>
                </c:pt>
                <c:pt idx="1318">
                  <c:v>53.641976</c:v>
                </c:pt>
                <c:pt idx="1319">
                  <c:v>53.889373</c:v>
                </c:pt>
                <c:pt idx="1320">
                  <c:v>54.244194</c:v>
                </c:pt>
                <c:pt idx="1321">
                  <c:v>54.491896</c:v>
                </c:pt>
                <c:pt idx="1322">
                  <c:v>54.739723</c:v>
                </c:pt>
                <c:pt idx="1323">
                  <c:v>54.987674</c:v>
                </c:pt>
                <c:pt idx="1324">
                  <c:v>55.235749</c:v>
                </c:pt>
                <c:pt idx="1325">
                  <c:v>55.483949</c:v>
                </c:pt>
                <c:pt idx="1326">
                  <c:v>55.732272</c:v>
                </c:pt>
                <c:pt idx="1327">
                  <c:v>55.980719</c:v>
                </c:pt>
                <c:pt idx="1328">
                  <c:v>56.229289</c:v>
                </c:pt>
                <c:pt idx="1329">
                  <c:v>56.477981</c:v>
                </c:pt>
                <c:pt idx="1330">
                  <c:v>56.726797</c:v>
                </c:pt>
                <c:pt idx="1331">
                  <c:v>56.975734</c:v>
                </c:pt>
                <c:pt idx="1332">
                  <c:v>57.224793</c:v>
                </c:pt>
                <c:pt idx="1333">
                  <c:v>57.473974</c:v>
                </c:pt>
                <c:pt idx="1334">
                  <c:v>57.723276</c:v>
                </c:pt>
                <c:pt idx="1335">
                  <c:v>57.972699</c:v>
                </c:pt>
                <c:pt idx="1336">
                  <c:v>58.222242</c:v>
                </c:pt>
                <c:pt idx="1337">
                  <c:v>58.471905</c:v>
                </c:pt>
                <c:pt idx="1338">
                  <c:v>58.721688</c:v>
                </c:pt>
                <c:pt idx="1339">
                  <c:v>58.971589</c:v>
                </c:pt>
                <c:pt idx="1340">
                  <c:v>59.22161</c:v>
                </c:pt>
                <c:pt idx="1341">
                  <c:v>59.471748</c:v>
                </c:pt>
                <c:pt idx="1342">
                  <c:v>59.722004</c:v>
                </c:pt>
                <c:pt idx="1343">
                  <c:v>59.972378</c:v>
                </c:pt>
                <c:pt idx="1344">
                  <c:v>60.222868</c:v>
                </c:pt>
                <c:pt idx="1345">
                  <c:v>60.473475</c:v>
                </c:pt>
                <c:pt idx="1346">
                  <c:v>60.724197</c:v>
                </c:pt>
                <c:pt idx="1347">
                  <c:v>60.975035</c:v>
                </c:pt>
                <c:pt idx="1348">
                  <c:v>61.225987</c:v>
                </c:pt>
                <c:pt idx="1349">
                  <c:v>61.477054</c:v>
                </c:pt>
                <c:pt idx="1350">
                  <c:v>61.728234</c:v>
                </c:pt>
                <c:pt idx="1351">
                  <c:v>61.979528</c:v>
                </c:pt>
                <c:pt idx="1352">
                  <c:v>62.230934</c:v>
                </c:pt>
                <c:pt idx="1353">
                  <c:v>62.482452</c:v>
                </c:pt>
                <c:pt idx="1354">
                  <c:v>62.734081</c:v>
                </c:pt>
                <c:pt idx="1355">
                  <c:v>62.985821</c:v>
                </c:pt>
                <c:pt idx="1356">
                  <c:v>63.237671</c:v>
                </c:pt>
                <c:pt idx="1357">
                  <c:v>63.489631</c:v>
                </c:pt>
                <c:pt idx="1358">
                  <c:v>63.7417</c:v>
                </c:pt>
                <c:pt idx="1359">
                  <c:v>63.993876</c:v>
                </c:pt>
                <c:pt idx="1360">
                  <c:v>64.246161</c:v>
                </c:pt>
                <c:pt idx="1361">
                  <c:v>64.498552</c:v>
                </c:pt>
                <c:pt idx="1362">
                  <c:v>64.75105</c:v>
                </c:pt>
                <c:pt idx="1363">
                  <c:v>65.003653</c:v>
                </c:pt>
                <c:pt idx="1364">
                  <c:v>65.25636</c:v>
                </c:pt>
                <c:pt idx="1365">
                  <c:v>65.50917200000001</c:v>
                </c:pt>
                <c:pt idx="1366">
                  <c:v>65.76208800000001</c:v>
                </c:pt>
                <c:pt idx="1367">
                  <c:v>66.015106</c:v>
                </c:pt>
                <c:pt idx="1368">
                  <c:v>66.268226</c:v>
                </c:pt>
                <c:pt idx="1369">
                  <c:v>66.52144699999999</c:v>
                </c:pt>
                <c:pt idx="1370">
                  <c:v>66.77476799999999</c:v>
                </c:pt>
                <c:pt idx="1371">
                  <c:v>67.02819</c:v>
                </c:pt>
                <c:pt idx="1372">
                  <c:v>67.28171</c:v>
                </c:pt>
                <c:pt idx="1373">
                  <c:v>67.53532800000001</c:v>
                </c:pt>
                <c:pt idx="1374">
                  <c:v>67.789043</c:v>
                </c:pt>
                <c:pt idx="1375">
                  <c:v>68.042855</c:v>
                </c:pt>
                <c:pt idx="1376">
                  <c:v>68.296762</c:v>
                </c:pt>
                <c:pt idx="1377">
                  <c:v>68.550765</c:v>
                </c:pt>
                <c:pt idx="1378">
                  <c:v>68.804861</c:v>
                </c:pt>
                <c:pt idx="1379">
                  <c:v>69.05905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Hoja1!$G$1</c:f>
              <c:strCache>
                <c:ptCount val="1"/>
                <c:pt idx="0">
                  <c:v>Inclin. (°)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Hoja1!$F$2:$F$43200</c:f>
              <c:numCache>
                <c:formatCode>0.00</c:formatCode>
                <c:ptCount val="43199"/>
                <c:pt idx="0">
                  <c:v>82.212351</c:v>
                </c:pt>
                <c:pt idx="1">
                  <c:v>82.470682</c:v>
                </c:pt>
                <c:pt idx="2">
                  <c:v>82.729049</c:v>
                </c:pt>
                <c:pt idx="3">
                  <c:v>82.987452</c:v>
                </c:pt>
                <c:pt idx="4">
                  <c:v>83.24588799999999</c:v>
                </c:pt>
                <c:pt idx="5">
                  <c:v>83.504358</c:v>
                </c:pt>
                <c:pt idx="6">
                  <c:v>83.762859</c:v>
                </c:pt>
                <c:pt idx="7">
                  <c:v>84.02139099999999</c:v>
                </c:pt>
                <c:pt idx="8">
                  <c:v>84.279951</c:v>
                </c:pt>
                <c:pt idx="9">
                  <c:v>84.53854</c:v>
                </c:pt>
                <c:pt idx="10">
                  <c:v>84.797154</c:v>
                </c:pt>
                <c:pt idx="11">
                  <c:v>85.05579400000001</c:v>
                </c:pt>
                <c:pt idx="12">
                  <c:v>85.314458</c:v>
                </c:pt>
                <c:pt idx="13">
                  <c:v>85.573145</c:v>
                </c:pt>
                <c:pt idx="14">
                  <c:v>85.831853</c:v>
                </c:pt>
                <c:pt idx="15">
                  <c:v>86.090581</c:v>
                </c:pt>
                <c:pt idx="16">
                  <c:v>86.349328</c:v>
                </c:pt>
                <c:pt idx="17">
                  <c:v>86.608092</c:v>
                </c:pt>
                <c:pt idx="18">
                  <c:v>86.866872</c:v>
                </c:pt>
                <c:pt idx="19">
                  <c:v>87.125668</c:v>
                </c:pt>
                <c:pt idx="20">
                  <c:v>87.384477</c:v>
                </c:pt>
                <c:pt idx="21">
                  <c:v>87.643298</c:v>
                </c:pt>
                <c:pt idx="22">
                  <c:v>87.90213</c:v>
                </c:pt>
                <c:pt idx="23">
                  <c:v>88.160972</c:v>
                </c:pt>
                <c:pt idx="24">
                  <c:v>88.419822</c:v>
                </c:pt>
                <c:pt idx="25">
                  <c:v>88.678679</c:v>
                </c:pt>
                <c:pt idx="26">
                  <c:v>88.937542</c:v>
                </c:pt>
                <c:pt idx="27">
                  <c:v>89.19641</c:v>
                </c:pt>
                <c:pt idx="28">
                  <c:v>89.45528</c:v>
                </c:pt>
                <c:pt idx="29">
                  <c:v>89.714152</c:v>
                </c:pt>
                <c:pt idx="30">
                  <c:v>89.973025</c:v>
                </c:pt>
                <c:pt idx="31">
                  <c:v>90.231897</c:v>
                </c:pt>
                <c:pt idx="32">
                  <c:v>90.490767</c:v>
                </c:pt>
                <c:pt idx="33">
                  <c:v>90.749634</c:v>
                </c:pt>
                <c:pt idx="34">
                  <c:v>91.008495</c:v>
                </c:pt>
                <c:pt idx="35">
                  <c:v>91.267351</c:v>
                </c:pt>
                <c:pt idx="36">
                  <c:v>91.526199</c:v>
                </c:pt>
                <c:pt idx="37">
                  <c:v>91.785039</c:v>
                </c:pt>
                <c:pt idx="38">
                  <c:v>92.043869</c:v>
                </c:pt>
                <c:pt idx="39">
                  <c:v>92.30268700000001</c:v>
                </c:pt>
                <c:pt idx="40">
                  <c:v>92.561493</c:v>
                </c:pt>
                <c:pt idx="41">
                  <c:v>92.820285</c:v>
                </c:pt>
                <c:pt idx="42">
                  <c:v>93.07906199999999</c:v>
                </c:pt>
                <c:pt idx="43">
                  <c:v>93.337822</c:v>
                </c:pt>
                <c:pt idx="44">
                  <c:v>93.596565</c:v>
                </c:pt>
                <c:pt idx="45">
                  <c:v>93.855288</c:v>
                </c:pt>
                <c:pt idx="46">
                  <c:v>94.113992</c:v>
                </c:pt>
                <c:pt idx="47">
                  <c:v>94.37267300000001</c:v>
                </c:pt>
                <c:pt idx="48">
                  <c:v>94.631332</c:v>
                </c:pt>
                <c:pt idx="49">
                  <c:v>94.889966</c:v>
                </c:pt>
                <c:pt idx="50">
                  <c:v>95.14857499999999</c:v>
                </c:pt>
                <c:pt idx="51">
                  <c:v>95.407156</c:v>
                </c:pt>
                <c:pt idx="52">
                  <c:v>95.66571</c:v>
                </c:pt>
                <c:pt idx="53">
                  <c:v>95.924235</c:v>
                </c:pt>
                <c:pt idx="54">
                  <c:v>96.18272899999999</c:v>
                </c:pt>
                <c:pt idx="55">
                  <c:v>96.441191</c:v>
                </c:pt>
                <c:pt idx="56">
                  <c:v>96.699619</c:v>
                </c:pt>
                <c:pt idx="57">
                  <c:v>96.958014</c:v>
                </c:pt>
                <c:pt idx="58">
                  <c:v>97.21637200000001</c:v>
                </c:pt>
                <c:pt idx="59">
                  <c:v>97.474694</c:v>
                </c:pt>
                <c:pt idx="60">
                  <c:v>97.831976</c:v>
                </c:pt>
                <c:pt idx="61">
                  <c:v>98.090205</c:v>
                </c:pt>
                <c:pt idx="62">
                  <c:v>98.348392</c:v>
                </c:pt>
                <c:pt idx="63">
                  <c:v>98.606537</c:v>
                </c:pt>
                <c:pt idx="64">
                  <c:v>98.864639</c:v>
                </c:pt>
                <c:pt idx="65">
                  <c:v>99.12269499999999</c:v>
                </c:pt>
                <c:pt idx="66">
                  <c:v>99.380706</c:v>
                </c:pt>
                <c:pt idx="67">
                  <c:v>99.63866899999999</c:v>
                </c:pt>
                <c:pt idx="68">
                  <c:v>99.900882</c:v>
                </c:pt>
                <c:pt idx="69">
                  <c:v>100.154448</c:v>
                </c:pt>
                <c:pt idx="70">
                  <c:v>100.416559</c:v>
                </c:pt>
                <c:pt idx="71">
                  <c:v>100.670024</c:v>
                </c:pt>
                <c:pt idx="72">
                  <c:v>100.927733</c:v>
                </c:pt>
                <c:pt idx="73">
                  <c:v>101.185387</c:v>
                </c:pt>
                <c:pt idx="74">
                  <c:v>101.442986</c:v>
                </c:pt>
                <c:pt idx="75">
                  <c:v>101.704819</c:v>
                </c:pt>
                <c:pt idx="76">
                  <c:v>101.958011</c:v>
                </c:pt>
                <c:pt idx="77">
                  <c:v>102.219725</c:v>
                </c:pt>
                <c:pt idx="78">
                  <c:v>102.4728</c:v>
                </c:pt>
                <c:pt idx="79">
                  <c:v>102.730102</c:v>
                </c:pt>
                <c:pt idx="80">
                  <c:v>102.987342</c:v>
                </c:pt>
                <c:pt idx="81">
                  <c:v>103.248804</c:v>
                </c:pt>
                <c:pt idx="82">
                  <c:v>103.50163</c:v>
                </c:pt>
                <c:pt idx="83">
                  <c:v>103.758675</c:v>
                </c:pt>
                <c:pt idx="84">
                  <c:v>104.019936</c:v>
                </c:pt>
                <c:pt idx="85">
                  <c:v>104.272564</c:v>
                </c:pt>
                <c:pt idx="86">
                  <c:v>104.529404</c:v>
                </c:pt>
                <c:pt idx="87">
                  <c:v>104.790454</c:v>
                </c:pt>
                <c:pt idx="88">
                  <c:v>105.047151</c:v>
                </c:pt>
                <c:pt idx="89">
                  <c:v>105.2995</c:v>
                </c:pt>
                <c:pt idx="90">
                  <c:v>105.560328</c:v>
                </c:pt>
                <c:pt idx="91">
                  <c:v>105.816804</c:v>
                </c:pt>
                <c:pt idx="92">
                  <c:v>106.068932</c:v>
                </c:pt>
                <c:pt idx="93">
                  <c:v>106.329529</c:v>
                </c:pt>
                <c:pt idx="94">
                  <c:v>106.581505</c:v>
                </c:pt>
                <c:pt idx="95">
                  <c:v>106.841942</c:v>
                </c:pt>
                <c:pt idx="96">
                  <c:v>107.09803</c:v>
                </c:pt>
                <c:pt idx="97">
                  <c:v>107.354036</c:v>
                </c:pt>
                <c:pt idx="98">
                  <c:v>107.60996</c:v>
                </c:pt>
                <c:pt idx="99">
                  <c:v>107.865802</c:v>
                </c:pt>
                <c:pt idx="100">
                  <c:v>108.121559</c:v>
                </c:pt>
                <c:pt idx="101">
                  <c:v>108.377232</c:v>
                </c:pt>
                <c:pt idx="102">
                  <c:v>108.632819</c:v>
                </c:pt>
                <c:pt idx="103">
                  <c:v>108.888318</c:v>
                </c:pt>
                <c:pt idx="104">
                  <c:v>109.143731</c:v>
                </c:pt>
                <c:pt idx="105">
                  <c:v>109.399054</c:v>
                </c:pt>
                <c:pt idx="106">
                  <c:v>109.654288</c:v>
                </c:pt>
                <c:pt idx="107">
                  <c:v>109.909431</c:v>
                </c:pt>
                <c:pt idx="108">
                  <c:v>110.164482</c:v>
                </c:pt>
                <c:pt idx="109">
                  <c:v>110.419441</c:v>
                </c:pt>
                <c:pt idx="110">
                  <c:v>110.674307</c:v>
                </c:pt>
                <c:pt idx="111">
                  <c:v>110.929079</c:v>
                </c:pt>
                <c:pt idx="112">
                  <c:v>111.183755</c:v>
                </c:pt>
                <c:pt idx="113">
                  <c:v>111.438336</c:v>
                </c:pt>
                <c:pt idx="114">
                  <c:v>111.692819</c:v>
                </c:pt>
                <c:pt idx="115">
                  <c:v>111.947205</c:v>
                </c:pt>
                <c:pt idx="116">
                  <c:v>112.201493</c:v>
                </c:pt>
                <c:pt idx="117">
                  <c:v>112.455681</c:v>
                </c:pt>
                <c:pt idx="118">
                  <c:v>112.709769</c:v>
                </c:pt>
                <c:pt idx="119">
                  <c:v>112.963756</c:v>
                </c:pt>
                <c:pt idx="120">
                  <c:v>113.319167</c:v>
                </c:pt>
                <c:pt idx="121">
                  <c:v>113.572908</c:v>
                </c:pt>
                <c:pt idx="122">
                  <c:v>113.826546</c:v>
                </c:pt>
                <c:pt idx="123">
                  <c:v>114.08008</c:v>
                </c:pt>
                <c:pt idx="124">
                  <c:v>114.333508</c:v>
                </c:pt>
                <c:pt idx="125">
                  <c:v>114.58683</c:v>
                </c:pt>
                <c:pt idx="126">
                  <c:v>114.840046</c:v>
                </c:pt>
                <c:pt idx="127">
                  <c:v>115.093154</c:v>
                </c:pt>
                <c:pt idx="128">
                  <c:v>115.346155</c:v>
                </c:pt>
                <c:pt idx="129">
                  <c:v>115.599046</c:v>
                </c:pt>
                <c:pt idx="130">
                  <c:v>115.851828</c:v>
                </c:pt>
                <c:pt idx="131">
                  <c:v>116.1045</c:v>
                </c:pt>
                <c:pt idx="132">
                  <c:v>116.357061</c:v>
                </c:pt>
                <c:pt idx="133">
                  <c:v>116.609511</c:v>
                </c:pt>
                <c:pt idx="134">
                  <c:v>116.861848</c:v>
                </c:pt>
                <c:pt idx="135">
                  <c:v>117.114073</c:v>
                </c:pt>
                <c:pt idx="136">
                  <c:v>117.366184</c:v>
                </c:pt>
                <c:pt idx="137">
                  <c:v>117.618182</c:v>
                </c:pt>
                <c:pt idx="138">
                  <c:v>117.870065</c:v>
                </c:pt>
                <c:pt idx="139">
                  <c:v>118.121832</c:v>
                </c:pt>
                <c:pt idx="140">
                  <c:v>118.373484</c:v>
                </c:pt>
                <c:pt idx="141">
                  <c:v>118.625019</c:v>
                </c:pt>
                <c:pt idx="142">
                  <c:v>118.876438</c:v>
                </c:pt>
                <c:pt idx="143">
                  <c:v>119.127739</c:v>
                </c:pt>
                <c:pt idx="144">
                  <c:v>119.378922</c:v>
                </c:pt>
                <c:pt idx="145">
                  <c:v>119.629986</c:v>
                </c:pt>
                <c:pt idx="146">
                  <c:v>119.880932</c:v>
                </c:pt>
                <c:pt idx="147">
                  <c:v>120.131758</c:v>
                </c:pt>
                <c:pt idx="148">
                  <c:v>120.382464</c:v>
                </c:pt>
                <c:pt idx="149">
                  <c:v>120.633049</c:v>
                </c:pt>
                <c:pt idx="150">
                  <c:v>120.883514</c:v>
                </c:pt>
                <c:pt idx="151">
                  <c:v>121.133857</c:v>
                </c:pt>
                <c:pt idx="152">
                  <c:v>121.384078</c:v>
                </c:pt>
                <c:pt idx="153">
                  <c:v>121.634177</c:v>
                </c:pt>
                <c:pt idx="154">
                  <c:v>121.884153</c:v>
                </c:pt>
                <c:pt idx="155">
                  <c:v>122.134006</c:v>
                </c:pt>
                <c:pt idx="156">
                  <c:v>122.383736</c:v>
                </c:pt>
                <c:pt idx="157">
                  <c:v>122.633341</c:v>
                </c:pt>
                <c:pt idx="158">
                  <c:v>122.882823</c:v>
                </c:pt>
                <c:pt idx="159">
                  <c:v>123.132179</c:v>
                </c:pt>
                <c:pt idx="160">
                  <c:v>123.381411</c:v>
                </c:pt>
                <c:pt idx="161">
                  <c:v>123.630517</c:v>
                </c:pt>
                <c:pt idx="162">
                  <c:v>123.879497</c:v>
                </c:pt>
                <c:pt idx="163">
                  <c:v>124.128352</c:v>
                </c:pt>
                <c:pt idx="164">
                  <c:v>124.37708</c:v>
                </c:pt>
                <c:pt idx="165">
                  <c:v>124.625681</c:v>
                </c:pt>
                <c:pt idx="166">
                  <c:v>124.874156</c:v>
                </c:pt>
                <c:pt idx="167">
                  <c:v>125.122503</c:v>
                </c:pt>
                <c:pt idx="168">
                  <c:v>125.370723</c:v>
                </c:pt>
                <c:pt idx="169">
                  <c:v>125.618815</c:v>
                </c:pt>
                <c:pt idx="170">
                  <c:v>125.86678</c:v>
                </c:pt>
                <c:pt idx="171">
                  <c:v>126.114616</c:v>
                </c:pt>
                <c:pt idx="172">
                  <c:v>126.362324</c:v>
                </c:pt>
                <c:pt idx="173">
                  <c:v>126.609903</c:v>
                </c:pt>
                <c:pt idx="174">
                  <c:v>126.857353</c:v>
                </c:pt>
                <c:pt idx="175">
                  <c:v>127.104675</c:v>
                </c:pt>
                <c:pt idx="176">
                  <c:v>127.351867</c:v>
                </c:pt>
                <c:pt idx="177">
                  <c:v>127.59893</c:v>
                </c:pt>
                <c:pt idx="178">
                  <c:v>127.845863</c:v>
                </c:pt>
                <c:pt idx="179">
                  <c:v>128.092667</c:v>
                </c:pt>
                <c:pt idx="180">
                  <c:v>128.433866</c:v>
                </c:pt>
                <c:pt idx="181">
                  <c:v>128.68036</c:v>
                </c:pt>
                <c:pt idx="182">
                  <c:v>128.926725</c:v>
                </c:pt>
                <c:pt idx="183">
                  <c:v>129.17296</c:v>
                </c:pt>
                <c:pt idx="184">
                  <c:v>129.419065</c:v>
                </c:pt>
                <c:pt idx="185">
                  <c:v>129.665039</c:v>
                </c:pt>
                <c:pt idx="186">
                  <c:v>129.910883</c:v>
                </c:pt>
                <c:pt idx="187">
                  <c:v>130.156597</c:v>
                </c:pt>
                <c:pt idx="188">
                  <c:v>130.402181</c:v>
                </c:pt>
                <c:pt idx="189">
                  <c:v>130.651724</c:v>
                </c:pt>
                <c:pt idx="190">
                  <c:v>130.892957</c:v>
                </c:pt>
                <c:pt idx="191">
                  <c:v>131.13815</c:v>
                </c:pt>
                <c:pt idx="192">
                  <c:v>131.383212</c:v>
                </c:pt>
                <c:pt idx="193">
                  <c:v>131.628145</c:v>
                </c:pt>
                <c:pt idx="194">
                  <c:v>131.877025</c:v>
                </c:pt>
                <c:pt idx="195">
                  <c:v>132.117618</c:v>
                </c:pt>
                <c:pt idx="196">
                  <c:v>132.366234</c:v>
                </c:pt>
                <c:pt idx="197">
                  <c:v>132.610644</c:v>
                </c:pt>
                <c:pt idx="198">
                  <c:v>132.850853</c:v>
                </c:pt>
                <c:pt idx="199">
                  <c:v>133.099073</c:v>
                </c:pt>
                <c:pt idx="200">
                  <c:v>133.343092</c:v>
                </c:pt>
                <c:pt idx="201">
                  <c:v>133.586983</c:v>
                </c:pt>
                <c:pt idx="202">
                  <c:v>133.826682</c:v>
                </c:pt>
                <c:pt idx="203">
                  <c:v>134.070315</c:v>
                </c:pt>
                <c:pt idx="204">
                  <c:v>134.317876</c:v>
                </c:pt>
                <c:pt idx="205">
                  <c:v>134.561249</c:v>
                </c:pt>
                <c:pt idx="206">
                  <c:v>134.804493</c:v>
                </c:pt>
                <c:pt idx="207">
                  <c:v>135.047608</c:v>
                </c:pt>
                <c:pt idx="208">
                  <c:v>135.286546</c:v>
                </c:pt>
                <c:pt idx="209">
                  <c:v>135.533453</c:v>
                </c:pt>
                <c:pt idx="210">
                  <c:v>135.772138</c:v>
                </c:pt>
                <c:pt idx="211">
                  <c:v>136.018785</c:v>
                </c:pt>
                <c:pt idx="212">
                  <c:v>136.26126</c:v>
                </c:pt>
                <c:pt idx="213">
                  <c:v>136.499568</c:v>
                </c:pt>
                <c:pt idx="214">
                  <c:v>136.745826</c:v>
                </c:pt>
                <c:pt idx="215">
                  <c:v>136.987919</c:v>
                </c:pt>
                <c:pt idx="216">
                  <c:v>137.229885</c:v>
                </c:pt>
                <c:pt idx="217">
                  <c:v>137.471725</c:v>
                </c:pt>
                <c:pt idx="218">
                  <c:v>137.713439</c:v>
                </c:pt>
                <c:pt idx="219">
                  <c:v>137.955027</c:v>
                </c:pt>
                <c:pt idx="220">
                  <c:v>138.196489</c:v>
                </c:pt>
                <c:pt idx="221">
                  <c:v>138.437827</c:v>
                </c:pt>
                <c:pt idx="222">
                  <c:v>138.679039</c:v>
                </c:pt>
                <c:pt idx="223">
                  <c:v>138.920127</c:v>
                </c:pt>
                <c:pt idx="224">
                  <c:v>139.161091</c:v>
                </c:pt>
                <c:pt idx="225">
                  <c:v>139.401931</c:v>
                </c:pt>
                <c:pt idx="226">
                  <c:v>139.642648</c:v>
                </c:pt>
                <c:pt idx="227">
                  <c:v>139.883242</c:v>
                </c:pt>
                <c:pt idx="228">
                  <c:v>140.123713</c:v>
                </c:pt>
                <c:pt idx="229">
                  <c:v>140.364062</c:v>
                </c:pt>
                <c:pt idx="230">
                  <c:v>140.604289</c:v>
                </c:pt>
                <c:pt idx="231">
                  <c:v>140.844395</c:v>
                </c:pt>
                <c:pt idx="232">
                  <c:v>141.08438</c:v>
                </c:pt>
                <c:pt idx="233">
                  <c:v>141.324245</c:v>
                </c:pt>
                <c:pt idx="234">
                  <c:v>141.563989</c:v>
                </c:pt>
                <c:pt idx="235">
                  <c:v>141.803614</c:v>
                </c:pt>
                <c:pt idx="236">
                  <c:v>142.04312</c:v>
                </c:pt>
                <c:pt idx="237">
                  <c:v>142.282507</c:v>
                </c:pt>
                <c:pt idx="238">
                  <c:v>142.521776</c:v>
                </c:pt>
                <c:pt idx="239">
                  <c:v>142.760927</c:v>
                </c:pt>
                <c:pt idx="240">
                  <c:v>143.095542</c:v>
                </c:pt>
                <c:pt idx="241">
                  <c:v>143.330433</c:v>
                </c:pt>
                <c:pt idx="242">
                  <c:v>143.573168</c:v>
                </c:pt>
                <c:pt idx="243">
                  <c:v>143.807832</c:v>
                </c:pt>
                <c:pt idx="244">
                  <c:v>144.050333</c:v>
                </c:pt>
                <c:pt idx="245">
                  <c:v>144.288744</c:v>
                </c:pt>
                <c:pt idx="246">
                  <c:v>144.52307</c:v>
                </c:pt>
                <c:pt idx="247">
                  <c:v>144.765225</c:v>
                </c:pt>
                <c:pt idx="248">
                  <c:v>144.999329</c:v>
                </c:pt>
                <c:pt idx="249">
                  <c:v>145.241256</c:v>
                </c:pt>
                <c:pt idx="250">
                  <c:v>145.479104</c:v>
                </c:pt>
                <c:pt idx="251">
                  <c:v>145.716841</c:v>
                </c:pt>
                <c:pt idx="252">
                  <c:v>145.950509</c:v>
                </c:pt>
                <c:pt idx="253">
                  <c:v>146.191986</c:v>
                </c:pt>
                <c:pt idx="254">
                  <c:v>146.425439</c:v>
                </c:pt>
                <c:pt idx="255">
                  <c:v>146.666696</c:v>
                </c:pt>
                <c:pt idx="256">
                  <c:v>146.903889</c:v>
                </c:pt>
                <c:pt idx="257">
                  <c:v>147.140975</c:v>
                </c:pt>
                <c:pt idx="258">
                  <c:v>147.377955</c:v>
                </c:pt>
                <c:pt idx="259">
                  <c:v>147.614829</c:v>
                </c:pt>
                <c:pt idx="260">
                  <c:v>147.851598</c:v>
                </c:pt>
                <c:pt idx="261">
                  <c:v>148.088264</c:v>
                </c:pt>
                <c:pt idx="262">
                  <c:v>148.324825</c:v>
                </c:pt>
                <c:pt idx="263">
                  <c:v>148.561284</c:v>
                </c:pt>
                <c:pt idx="264">
                  <c:v>148.797641</c:v>
                </c:pt>
                <c:pt idx="265">
                  <c:v>149.033896</c:v>
                </c:pt>
                <c:pt idx="266">
                  <c:v>149.270051</c:v>
                </c:pt>
                <c:pt idx="267">
                  <c:v>149.506106</c:v>
                </c:pt>
                <c:pt idx="268">
                  <c:v>149.742062</c:v>
                </c:pt>
                <c:pt idx="269">
                  <c:v>149.977919</c:v>
                </c:pt>
                <c:pt idx="270">
                  <c:v>150.213679</c:v>
                </c:pt>
                <c:pt idx="271">
                  <c:v>150.449341</c:v>
                </c:pt>
                <c:pt idx="272">
                  <c:v>150.684908</c:v>
                </c:pt>
                <c:pt idx="273">
                  <c:v>150.920379</c:v>
                </c:pt>
                <c:pt idx="274">
                  <c:v>151.155756</c:v>
                </c:pt>
                <c:pt idx="275">
                  <c:v>151.391039</c:v>
                </c:pt>
                <c:pt idx="276">
                  <c:v>151.626229</c:v>
                </c:pt>
                <c:pt idx="277">
                  <c:v>151.861327</c:v>
                </c:pt>
                <c:pt idx="278">
                  <c:v>152.096333</c:v>
                </c:pt>
                <c:pt idx="279">
                  <c:v>152.331249</c:v>
                </c:pt>
                <c:pt idx="280">
                  <c:v>152.566075</c:v>
                </c:pt>
                <c:pt idx="281">
                  <c:v>152.800813</c:v>
                </c:pt>
                <c:pt idx="282">
                  <c:v>153.035462</c:v>
                </c:pt>
                <c:pt idx="283">
                  <c:v>153.270025</c:v>
                </c:pt>
                <c:pt idx="284">
                  <c:v>153.504501</c:v>
                </c:pt>
                <c:pt idx="285">
                  <c:v>153.738892</c:v>
                </c:pt>
                <c:pt idx="286">
                  <c:v>153.973198</c:v>
                </c:pt>
                <c:pt idx="287">
                  <c:v>154.20742</c:v>
                </c:pt>
                <c:pt idx="288">
                  <c:v>154.44156</c:v>
                </c:pt>
                <c:pt idx="289">
                  <c:v>154.675617</c:v>
                </c:pt>
                <c:pt idx="290">
                  <c:v>154.909594</c:v>
                </c:pt>
                <c:pt idx="291">
                  <c:v>155.143491</c:v>
                </c:pt>
                <c:pt idx="292">
                  <c:v>155.377308</c:v>
                </c:pt>
                <c:pt idx="293">
                  <c:v>155.611048</c:v>
                </c:pt>
                <c:pt idx="294">
                  <c:v>155.844709</c:v>
                </c:pt>
                <c:pt idx="295">
                  <c:v>156.078295</c:v>
                </c:pt>
                <c:pt idx="296">
                  <c:v>156.311805</c:v>
                </c:pt>
                <c:pt idx="297">
                  <c:v>156.54524</c:v>
                </c:pt>
                <c:pt idx="298">
                  <c:v>156.778602</c:v>
                </c:pt>
                <c:pt idx="299">
                  <c:v>157.011891</c:v>
                </c:pt>
                <c:pt idx="300">
                  <c:v>157.338376</c:v>
                </c:pt>
                <c:pt idx="301">
                  <c:v>157.571494</c:v>
                </c:pt>
                <c:pt idx="302">
                  <c:v>157.804544</c:v>
                </c:pt>
                <c:pt idx="303">
                  <c:v>158.037525</c:v>
                </c:pt>
                <c:pt idx="304">
                  <c:v>158.270438</c:v>
                </c:pt>
                <c:pt idx="305">
                  <c:v>158.503285</c:v>
                </c:pt>
                <c:pt idx="306">
                  <c:v>158.736067</c:v>
                </c:pt>
                <c:pt idx="307">
                  <c:v>158.968784</c:v>
                </c:pt>
                <c:pt idx="308">
                  <c:v>159.201438</c:v>
                </c:pt>
                <c:pt idx="309">
                  <c:v>159.434029</c:v>
                </c:pt>
                <c:pt idx="310">
                  <c:v>159.666559</c:v>
                </c:pt>
                <c:pt idx="311">
                  <c:v>159.899029</c:v>
                </c:pt>
                <c:pt idx="312">
                  <c:v>160.131439</c:v>
                </c:pt>
                <c:pt idx="313">
                  <c:v>160.363791</c:v>
                </c:pt>
                <c:pt idx="314">
                  <c:v>160.596085</c:v>
                </c:pt>
                <c:pt idx="315">
                  <c:v>160.828324</c:v>
                </c:pt>
                <c:pt idx="316">
                  <c:v>161.060507</c:v>
                </c:pt>
                <c:pt idx="317">
                  <c:v>161.292636</c:v>
                </c:pt>
                <c:pt idx="318">
                  <c:v>161.524712</c:v>
                </c:pt>
                <c:pt idx="319">
                  <c:v>161.756736</c:v>
                </c:pt>
                <c:pt idx="320">
                  <c:v>161.988709</c:v>
                </c:pt>
                <c:pt idx="321">
                  <c:v>162.220632</c:v>
                </c:pt>
                <c:pt idx="322">
                  <c:v>162.452506</c:v>
                </c:pt>
                <c:pt idx="323">
                  <c:v>162.684332</c:v>
                </c:pt>
                <c:pt idx="324">
                  <c:v>162.916112</c:v>
                </c:pt>
                <c:pt idx="325">
                  <c:v>163.147846</c:v>
                </c:pt>
                <c:pt idx="326">
                  <c:v>163.379535</c:v>
                </c:pt>
                <c:pt idx="327">
                  <c:v>163.611182</c:v>
                </c:pt>
                <c:pt idx="328">
                  <c:v>163.842786</c:v>
                </c:pt>
                <c:pt idx="329">
                  <c:v>164.074348</c:v>
                </c:pt>
                <c:pt idx="330">
                  <c:v>164.305871</c:v>
                </c:pt>
                <c:pt idx="331">
                  <c:v>164.537355</c:v>
                </c:pt>
                <c:pt idx="332">
                  <c:v>164.768801</c:v>
                </c:pt>
                <c:pt idx="333">
                  <c:v>165.00021</c:v>
                </c:pt>
                <c:pt idx="334">
                  <c:v>165.231583</c:v>
                </c:pt>
                <c:pt idx="335">
                  <c:v>165.462922</c:v>
                </c:pt>
                <c:pt idx="336">
                  <c:v>165.694228</c:v>
                </c:pt>
                <c:pt idx="337">
                  <c:v>165.925501</c:v>
                </c:pt>
                <c:pt idx="338">
                  <c:v>166.156744</c:v>
                </c:pt>
                <c:pt idx="339">
                  <c:v>166.387956</c:v>
                </c:pt>
                <c:pt idx="340">
                  <c:v>166.61914</c:v>
                </c:pt>
                <c:pt idx="341">
                  <c:v>166.850296</c:v>
                </c:pt>
                <c:pt idx="342">
                  <c:v>167.081426</c:v>
                </c:pt>
                <c:pt idx="343">
                  <c:v>167.31253</c:v>
                </c:pt>
                <c:pt idx="344">
                  <c:v>167.54361</c:v>
                </c:pt>
                <c:pt idx="345">
                  <c:v>167.774668</c:v>
                </c:pt>
                <c:pt idx="346">
                  <c:v>168.005703</c:v>
                </c:pt>
                <c:pt idx="347">
                  <c:v>168.236718</c:v>
                </c:pt>
                <c:pt idx="348">
                  <c:v>168.467713</c:v>
                </c:pt>
                <c:pt idx="349">
                  <c:v>168.69869</c:v>
                </c:pt>
                <c:pt idx="350">
                  <c:v>168.92965</c:v>
                </c:pt>
                <c:pt idx="351">
                  <c:v>169.160594</c:v>
                </c:pt>
                <c:pt idx="352">
                  <c:v>169.391524</c:v>
                </c:pt>
                <c:pt idx="353">
                  <c:v>169.622439</c:v>
                </c:pt>
                <c:pt idx="354">
                  <c:v>169.853343</c:v>
                </c:pt>
                <c:pt idx="355">
                  <c:v>170.084235</c:v>
                </c:pt>
                <c:pt idx="356">
                  <c:v>170.315118</c:v>
                </c:pt>
                <c:pt idx="357">
                  <c:v>170.545991</c:v>
                </c:pt>
                <c:pt idx="358">
                  <c:v>170.776857</c:v>
                </c:pt>
                <c:pt idx="359">
                  <c:v>171.007717</c:v>
                </c:pt>
                <c:pt idx="360">
                  <c:v>171.330913</c:v>
                </c:pt>
                <c:pt idx="361">
                  <c:v>171.561762</c:v>
                </c:pt>
                <c:pt idx="362">
                  <c:v>171.79261</c:v>
                </c:pt>
                <c:pt idx="363">
                  <c:v>172.023456</c:v>
                </c:pt>
                <c:pt idx="364">
                  <c:v>172.254303</c:v>
                </c:pt>
                <c:pt idx="365">
                  <c:v>172.485151</c:v>
                </c:pt>
                <c:pt idx="366">
                  <c:v>172.716002</c:v>
                </c:pt>
                <c:pt idx="367">
                  <c:v>172.946857</c:v>
                </c:pt>
                <c:pt idx="368">
                  <c:v>173.177717</c:v>
                </c:pt>
                <c:pt idx="369">
                  <c:v>173.408584</c:v>
                </c:pt>
                <c:pt idx="370">
                  <c:v>173.639458</c:v>
                </c:pt>
                <c:pt idx="371">
                  <c:v>173.870341</c:v>
                </c:pt>
                <c:pt idx="372">
                  <c:v>174.101234</c:v>
                </c:pt>
                <c:pt idx="373">
                  <c:v>174.332138</c:v>
                </c:pt>
                <c:pt idx="374">
                  <c:v>174.563055</c:v>
                </c:pt>
                <c:pt idx="375">
                  <c:v>174.793986</c:v>
                </c:pt>
                <c:pt idx="376">
                  <c:v>175.024933</c:v>
                </c:pt>
                <c:pt idx="377">
                  <c:v>175.255895</c:v>
                </c:pt>
                <c:pt idx="378">
                  <c:v>175.486875</c:v>
                </c:pt>
                <c:pt idx="379">
                  <c:v>175.717874</c:v>
                </c:pt>
                <c:pt idx="380">
                  <c:v>175.948893</c:v>
                </c:pt>
                <c:pt idx="381">
                  <c:v>176.179933</c:v>
                </c:pt>
                <c:pt idx="382">
                  <c:v>176.410996</c:v>
                </c:pt>
                <c:pt idx="383">
                  <c:v>176.642083</c:v>
                </c:pt>
                <c:pt idx="384">
                  <c:v>176.873195</c:v>
                </c:pt>
                <c:pt idx="385">
                  <c:v>177.104334</c:v>
                </c:pt>
                <c:pt idx="386">
                  <c:v>177.3355</c:v>
                </c:pt>
                <c:pt idx="387">
                  <c:v>177.566695</c:v>
                </c:pt>
                <c:pt idx="388">
                  <c:v>177.79792</c:v>
                </c:pt>
                <c:pt idx="389">
                  <c:v>178.029177</c:v>
                </c:pt>
                <c:pt idx="390">
                  <c:v>178.260467</c:v>
                </c:pt>
                <c:pt idx="391">
                  <c:v>178.49179</c:v>
                </c:pt>
                <c:pt idx="392">
                  <c:v>178.723149</c:v>
                </c:pt>
                <c:pt idx="393">
                  <c:v>178.954545</c:v>
                </c:pt>
                <c:pt idx="394">
                  <c:v>179.185978</c:v>
                </c:pt>
                <c:pt idx="395">
                  <c:v>179.41745</c:v>
                </c:pt>
                <c:pt idx="396">
                  <c:v>179.648963</c:v>
                </c:pt>
                <c:pt idx="397">
                  <c:v>179.880518</c:v>
                </c:pt>
                <c:pt idx="398">
                  <c:v>0.112115</c:v>
                </c:pt>
                <c:pt idx="399">
                  <c:v>0.343757</c:v>
                </c:pt>
                <c:pt idx="400">
                  <c:v>0.575444</c:v>
                </c:pt>
                <c:pt idx="401">
                  <c:v>0.807178</c:v>
                </c:pt>
                <c:pt idx="402">
                  <c:v>1.038959</c:v>
                </c:pt>
                <c:pt idx="403">
                  <c:v>1.270791</c:v>
                </c:pt>
                <c:pt idx="404">
                  <c:v>1.502672</c:v>
                </c:pt>
                <c:pt idx="405">
                  <c:v>1.734606</c:v>
                </c:pt>
                <c:pt idx="406">
                  <c:v>1.966593</c:v>
                </c:pt>
                <c:pt idx="407">
                  <c:v>2.198634</c:v>
                </c:pt>
                <c:pt idx="408">
                  <c:v>2.430731</c:v>
                </c:pt>
                <c:pt idx="409">
                  <c:v>2.662885</c:v>
                </c:pt>
                <c:pt idx="410">
                  <c:v>2.895098</c:v>
                </c:pt>
                <c:pt idx="411">
                  <c:v>3.12737</c:v>
                </c:pt>
                <c:pt idx="412">
                  <c:v>3.359702</c:v>
                </c:pt>
                <c:pt idx="413">
                  <c:v>3.592097</c:v>
                </c:pt>
                <c:pt idx="414">
                  <c:v>3.824555</c:v>
                </c:pt>
                <c:pt idx="415">
                  <c:v>4.057078</c:v>
                </c:pt>
                <c:pt idx="416">
                  <c:v>4.289667</c:v>
                </c:pt>
                <c:pt idx="417">
                  <c:v>4.522323</c:v>
                </c:pt>
                <c:pt idx="418">
                  <c:v>4.755048</c:v>
                </c:pt>
                <c:pt idx="419">
                  <c:v>4.987842</c:v>
                </c:pt>
                <c:pt idx="420">
                  <c:v>5.313874</c:v>
                </c:pt>
                <c:pt idx="421">
                  <c:v>5.546841</c:v>
                </c:pt>
                <c:pt idx="422">
                  <c:v>5.779882</c:v>
                </c:pt>
                <c:pt idx="423">
                  <c:v>6.012999</c:v>
                </c:pt>
                <c:pt idx="424">
                  <c:v>6.246192</c:v>
                </c:pt>
                <c:pt idx="425">
                  <c:v>6.479464</c:v>
                </c:pt>
                <c:pt idx="426">
                  <c:v>6.712814</c:v>
                </c:pt>
                <c:pt idx="427">
                  <c:v>6.946245</c:v>
                </c:pt>
                <c:pt idx="428">
                  <c:v>7.179758</c:v>
                </c:pt>
                <c:pt idx="429">
                  <c:v>7.413354</c:v>
                </c:pt>
                <c:pt idx="430">
                  <c:v>7.647034</c:v>
                </c:pt>
                <c:pt idx="431">
                  <c:v>7.880799</c:v>
                </c:pt>
                <c:pt idx="432">
                  <c:v>8.114652</c:v>
                </c:pt>
                <c:pt idx="433">
                  <c:v>8.348592</c:v>
                </c:pt>
                <c:pt idx="434">
                  <c:v>8.582622</c:v>
                </c:pt>
                <c:pt idx="435">
                  <c:v>8.816743</c:v>
                </c:pt>
                <c:pt idx="436">
                  <c:v>9.050955</c:v>
                </c:pt>
                <c:pt idx="437">
                  <c:v>9.285261</c:v>
                </c:pt>
                <c:pt idx="438">
                  <c:v>9.519661</c:v>
                </c:pt>
                <c:pt idx="439">
                  <c:v>9.754156</c:v>
                </c:pt>
                <c:pt idx="440">
                  <c:v>9.988749</c:v>
                </c:pt>
                <c:pt idx="441">
                  <c:v>10.223439</c:v>
                </c:pt>
                <c:pt idx="442">
                  <c:v>10.458229</c:v>
                </c:pt>
                <c:pt idx="443">
                  <c:v>10.69312</c:v>
                </c:pt>
                <c:pt idx="444">
                  <c:v>10.928112</c:v>
                </c:pt>
                <c:pt idx="445">
                  <c:v>11.163208</c:v>
                </c:pt>
                <c:pt idx="446">
                  <c:v>11.398408</c:v>
                </c:pt>
                <c:pt idx="447">
                  <c:v>11.633713</c:v>
                </c:pt>
                <c:pt idx="448">
                  <c:v>11.869126</c:v>
                </c:pt>
                <c:pt idx="449">
                  <c:v>12.104646</c:v>
                </c:pt>
                <c:pt idx="450">
                  <c:v>12.340276</c:v>
                </c:pt>
                <c:pt idx="451">
                  <c:v>12.576016</c:v>
                </c:pt>
                <c:pt idx="452">
                  <c:v>12.811868</c:v>
                </c:pt>
                <c:pt idx="453">
                  <c:v>13.047833</c:v>
                </c:pt>
                <c:pt idx="454">
                  <c:v>13.283912</c:v>
                </c:pt>
                <c:pt idx="455">
                  <c:v>13.520107</c:v>
                </c:pt>
                <c:pt idx="456">
                  <c:v>13.756418</c:v>
                </c:pt>
                <c:pt idx="457">
                  <c:v>13.992847</c:v>
                </c:pt>
                <c:pt idx="458">
                  <c:v>14.229395</c:v>
                </c:pt>
                <c:pt idx="459">
                  <c:v>14.466063</c:v>
                </c:pt>
                <c:pt idx="460">
                  <c:v>14.702852</c:v>
                </c:pt>
                <c:pt idx="461">
                  <c:v>14.939764</c:v>
                </c:pt>
                <c:pt idx="462">
                  <c:v>15.1768</c:v>
                </c:pt>
                <c:pt idx="463">
                  <c:v>15.413961</c:v>
                </c:pt>
                <c:pt idx="464">
                  <c:v>15.651248</c:v>
                </c:pt>
                <c:pt idx="465">
                  <c:v>15.888663</c:v>
                </c:pt>
                <c:pt idx="466">
                  <c:v>16.126206</c:v>
                </c:pt>
                <c:pt idx="467">
                  <c:v>16.367841</c:v>
                </c:pt>
                <c:pt idx="468">
                  <c:v>16.605647</c:v>
                </c:pt>
                <c:pt idx="469">
                  <c:v>16.843585</c:v>
                </c:pt>
                <c:pt idx="470">
                  <c:v>17.081656</c:v>
                </c:pt>
                <c:pt idx="471">
                  <c:v>17.319862</c:v>
                </c:pt>
                <c:pt idx="472">
                  <c:v>17.558203</c:v>
                </c:pt>
                <c:pt idx="473">
                  <c:v>17.79668</c:v>
                </c:pt>
                <c:pt idx="474">
                  <c:v>18.039274</c:v>
                </c:pt>
                <c:pt idx="475">
                  <c:v>18.278031</c:v>
                </c:pt>
                <c:pt idx="476">
                  <c:v>18.516928</c:v>
                </c:pt>
                <c:pt idx="477">
                  <c:v>18.759952</c:v>
                </c:pt>
                <c:pt idx="478">
                  <c:v>18.999135</c:v>
                </c:pt>
                <c:pt idx="479">
                  <c:v>19.238461</c:v>
                </c:pt>
                <c:pt idx="480">
                  <c:v>19.573762</c:v>
                </c:pt>
                <c:pt idx="481">
                  <c:v>19.813437</c:v>
                </c:pt>
                <c:pt idx="482">
                  <c:v>20.05326</c:v>
                </c:pt>
                <c:pt idx="483">
                  <c:v>20.293231</c:v>
                </c:pt>
                <c:pt idx="484">
                  <c:v>20.537355</c:v>
                </c:pt>
                <c:pt idx="485">
                  <c:v>20.777629</c:v>
                </c:pt>
                <c:pt idx="486">
                  <c:v>21.018055</c:v>
                </c:pt>
                <c:pt idx="487">
                  <c:v>21.258633</c:v>
                </c:pt>
                <c:pt idx="488">
                  <c:v>21.499365</c:v>
                </c:pt>
                <c:pt idx="489">
                  <c:v>21.740252</c:v>
                </c:pt>
                <c:pt idx="490">
                  <c:v>21.981295</c:v>
                </c:pt>
                <c:pt idx="491">
                  <c:v>22.226516</c:v>
                </c:pt>
                <c:pt idx="492">
                  <c:v>22.467877</c:v>
                </c:pt>
                <c:pt idx="493">
                  <c:v>22.709397</c:v>
                </c:pt>
                <c:pt idx="494">
                  <c:v>22.951076</c:v>
                </c:pt>
                <c:pt idx="495">
                  <c:v>23.192917</c:v>
                </c:pt>
                <c:pt idx="496">
                  <c:v>23.434921</c:v>
                </c:pt>
                <c:pt idx="497">
                  <c:v>23.677087</c:v>
                </c:pt>
                <c:pt idx="498">
                  <c:v>23.919417</c:v>
                </c:pt>
                <c:pt idx="499">
                  <c:v>24.161913</c:v>
                </c:pt>
                <c:pt idx="500">
                  <c:v>24.404575</c:v>
                </c:pt>
                <c:pt idx="501">
                  <c:v>24.647404</c:v>
                </c:pt>
                <c:pt idx="502">
                  <c:v>24.890402</c:v>
                </c:pt>
                <c:pt idx="503">
                  <c:v>25.137622</c:v>
                </c:pt>
                <c:pt idx="504">
                  <c:v>25.380962</c:v>
                </c:pt>
                <c:pt idx="505">
                  <c:v>25.624472</c:v>
                </c:pt>
                <c:pt idx="506">
                  <c:v>25.868155</c:v>
                </c:pt>
                <c:pt idx="507">
                  <c:v>26.11201</c:v>
                </c:pt>
                <c:pt idx="508">
                  <c:v>26.35604</c:v>
                </c:pt>
                <c:pt idx="509">
                  <c:v>26.600244</c:v>
                </c:pt>
                <c:pt idx="510">
                  <c:v>26.844624</c:v>
                </c:pt>
                <c:pt idx="511">
                  <c:v>27.08918</c:v>
                </c:pt>
                <c:pt idx="512">
                  <c:v>27.333915</c:v>
                </c:pt>
                <c:pt idx="513">
                  <c:v>27.578827</c:v>
                </c:pt>
                <c:pt idx="514">
                  <c:v>27.823919</c:v>
                </c:pt>
                <c:pt idx="515">
                  <c:v>28.069192</c:v>
                </c:pt>
                <c:pt idx="516">
                  <c:v>28.314645</c:v>
                </c:pt>
                <c:pt idx="517">
                  <c:v>28.56028</c:v>
                </c:pt>
                <c:pt idx="518">
                  <c:v>28.806099</c:v>
                </c:pt>
                <c:pt idx="519">
                  <c:v>29.056202</c:v>
                </c:pt>
                <c:pt idx="520">
                  <c:v>29.302391</c:v>
                </c:pt>
                <c:pt idx="521">
                  <c:v>29.548766</c:v>
                </c:pt>
                <c:pt idx="522">
                  <c:v>29.799438</c:v>
                </c:pt>
                <c:pt idx="523">
                  <c:v>-30.046189</c:v>
                </c:pt>
                <c:pt idx="524">
                  <c:v>30.293128</c:v>
                </c:pt>
                <c:pt idx="525">
                  <c:v>30.540255</c:v>
                </c:pt>
                <c:pt idx="526">
                  <c:v>30.791695</c:v>
                </c:pt>
                <c:pt idx="527">
                  <c:v>31.039205</c:v>
                </c:pt>
                <c:pt idx="528">
                  <c:v>31.286906</c:v>
                </c:pt>
                <c:pt idx="529">
                  <c:v>31.534799</c:v>
                </c:pt>
                <c:pt idx="530">
                  <c:v>31.782883</c:v>
                </c:pt>
                <c:pt idx="531">
                  <c:v>32.031161</c:v>
                </c:pt>
                <c:pt idx="532">
                  <c:v>32.279633</c:v>
                </c:pt>
                <c:pt idx="533">
                  <c:v>32.528299</c:v>
                </c:pt>
                <c:pt idx="534">
                  <c:v>32.777161</c:v>
                </c:pt>
                <c:pt idx="535">
                  <c:v>33.026218</c:v>
                </c:pt>
                <c:pt idx="536">
                  <c:v>33.275472</c:v>
                </c:pt>
                <c:pt idx="537">
                  <c:v>33.524924</c:v>
                </c:pt>
                <c:pt idx="538">
                  <c:v>33.774573</c:v>
                </c:pt>
                <c:pt idx="539">
                  <c:v>34.024421</c:v>
                </c:pt>
                <c:pt idx="540">
                  <c:v>34.378713</c:v>
                </c:pt>
                <c:pt idx="541">
                  <c:v>34.629043</c:v>
                </c:pt>
                <c:pt idx="542">
                  <c:v>34.879574</c:v>
                </c:pt>
                <c:pt idx="543">
                  <c:v>35.130306</c:v>
                </c:pt>
                <c:pt idx="544">
                  <c:v>35.381241</c:v>
                </c:pt>
                <c:pt idx="545">
                  <c:v>35.632377</c:v>
                </c:pt>
                <c:pt idx="546">
                  <c:v>35.883717</c:v>
                </c:pt>
                <c:pt idx="547">
                  <c:v>36.13526</c:v>
                </c:pt>
                <c:pt idx="548">
                  <c:v>36.387007</c:v>
                </c:pt>
                <c:pt idx="549">
                  <c:v>36.638958</c:v>
                </c:pt>
                <c:pt idx="550">
                  <c:v>36.891115</c:v>
                </c:pt>
                <c:pt idx="551">
                  <c:v>37.143478</c:v>
                </c:pt>
                <c:pt idx="552">
                  <c:v>37.396046</c:v>
                </c:pt>
                <c:pt idx="553">
                  <c:v>37.648821</c:v>
                </c:pt>
                <c:pt idx="554">
                  <c:v>37.901804</c:v>
                </c:pt>
                <c:pt idx="555">
                  <c:v>38.154993</c:v>
                </c:pt>
                <c:pt idx="556">
                  <c:v>38.408391</c:v>
                </c:pt>
                <c:pt idx="557">
                  <c:v>38.661997</c:v>
                </c:pt>
                <c:pt idx="558">
                  <c:v>38.915811</c:v>
                </c:pt>
                <c:pt idx="559">
                  <c:v>39.174071</c:v>
                </c:pt>
                <c:pt idx="560">
                  <c:v>39.428307</c:v>
                </c:pt>
                <c:pt idx="561">
                  <c:v>39.682754</c:v>
                </c:pt>
                <c:pt idx="562">
                  <c:v>39.937411</c:v>
                </c:pt>
                <c:pt idx="563">
                  <c:v>40.192279</c:v>
                </c:pt>
                <c:pt idx="564">
                  <c:v>40.447357</c:v>
                </c:pt>
                <c:pt idx="565">
                  <c:v>40.702647</c:v>
                </c:pt>
                <c:pt idx="566">
                  <c:v>40.958148</c:v>
                </c:pt>
                <c:pt idx="567">
                  <c:v>41.218125</c:v>
                </c:pt>
                <c:pt idx="568">
                  <c:v>41.474054</c:v>
                </c:pt>
                <c:pt idx="569">
                  <c:v>41.730195</c:v>
                </c:pt>
                <c:pt idx="570">
                  <c:v>41.986549</c:v>
                </c:pt>
                <c:pt idx="571">
                  <c:v>42.243115</c:v>
                </c:pt>
                <c:pt idx="572">
                  <c:v>42.499895</c:v>
                </c:pt>
                <c:pt idx="573">
                  <c:v>42.756888</c:v>
                </c:pt>
                <c:pt idx="574">
                  <c:v>43.014094</c:v>
                </c:pt>
                <c:pt idx="575">
                  <c:v>43.271514</c:v>
                </c:pt>
                <c:pt idx="576">
                  <c:v>43.529148</c:v>
                </c:pt>
                <c:pt idx="577">
                  <c:v>43.786995</c:v>
                </c:pt>
                <c:pt idx="578">
                  <c:v>44.045057</c:v>
                </c:pt>
                <c:pt idx="579">
                  <c:v>44.303333</c:v>
                </c:pt>
                <c:pt idx="580">
                  <c:v>44.561823</c:v>
                </c:pt>
                <c:pt idx="581">
                  <c:v>44.820527</c:v>
                </c:pt>
                <c:pt idx="582">
                  <c:v>45.079445</c:v>
                </c:pt>
                <c:pt idx="583">
                  <c:v>45.338578</c:v>
                </c:pt>
                <c:pt idx="584">
                  <c:v>45.597926</c:v>
                </c:pt>
                <c:pt idx="585">
                  <c:v>45.857488</c:v>
                </c:pt>
                <c:pt idx="586">
                  <c:v>46.117264</c:v>
                </c:pt>
                <c:pt idx="587">
                  <c:v>46.377255</c:v>
                </c:pt>
                <c:pt idx="588">
                  <c:v>46.63746</c:v>
                </c:pt>
                <c:pt idx="589">
                  <c:v>46.89788</c:v>
                </c:pt>
                <c:pt idx="590">
                  <c:v>47.158514</c:v>
                </c:pt>
                <c:pt idx="591">
                  <c:v>47.419362</c:v>
                </c:pt>
                <c:pt idx="592">
                  <c:v>47.680424</c:v>
                </c:pt>
                <c:pt idx="593">
                  <c:v>47.9417</c:v>
                </c:pt>
                <c:pt idx="594">
                  <c:v>48.20319</c:v>
                </c:pt>
                <c:pt idx="595">
                  <c:v>48.464894</c:v>
                </c:pt>
                <c:pt idx="596">
                  <c:v>48.726811</c:v>
                </c:pt>
                <c:pt idx="597">
                  <c:v>48.988942</c:v>
                </c:pt>
                <c:pt idx="598">
                  <c:v>49.251286</c:v>
                </c:pt>
                <c:pt idx="599">
                  <c:v>49.513843</c:v>
                </c:pt>
                <c:pt idx="600">
                  <c:v>49.886162</c:v>
                </c:pt>
                <c:pt idx="601">
                  <c:v>50.149233</c:v>
                </c:pt>
                <c:pt idx="602">
                  <c:v>50.412515</c:v>
                </c:pt>
                <c:pt idx="603">
                  <c:v>50.676009</c:v>
                </c:pt>
                <c:pt idx="604">
                  <c:v>50.939715</c:v>
                </c:pt>
                <c:pt idx="605">
                  <c:v>51.203632</c:v>
                </c:pt>
                <c:pt idx="606">
                  <c:v>51.46776</c:v>
                </c:pt>
                <c:pt idx="607">
                  <c:v>51.732098</c:v>
                </c:pt>
                <c:pt idx="608">
                  <c:v>51.996646</c:v>
                </c:pt>
                <c:pt idx="609">
                  <c:v>52.261404</c:v>
                </c:pt>
                <c:pt idx="610">
                  <c:v>52.526372</c:v>
                </c:pt>
                <c:pt idx="611">
                  <c:v>52.791548</c:v>
                </c:pt>
                <c:pt idx="612">
                  <c:v>53.056932</c:v>
                </c:pt>
                <c:pt idx="613">
                  <c:v>53.322524</c:v>
                </c:pt>
                <c:pt idx="614">
                  <c:v>53.588324</c:v>
                </c:pt>
                <c:pt idx="615">
                  <c:v>53.854331</c:v>
                </c:pt>
                <c:pt idx="616">
                  <c:v>54.120544</c:v>
                </c:pt>
                <c:pt idx="617">
                  <c:v>54.386963</c:v>
                </c:pt>
                <c:pt idx="618">
                  <c:v>54.653587</c:v>
                </c:pt>
                <c:pt idx="619">
                  <c:v>54.920416</c:v>
                </c:pt>
                <c:pt idx="620">
                  <c:v>55.187449</c:v>
                </c:pt>
                <c:pt idx="621">
                  <c:v>55.454685</c:v>
                </c:pt>
                <c:pt idx="622">
                  <c:v>55.722125</c:v>
                </c:pt>
                <c:pt idx="623">
                  <c:v>55.989766</c:v>
                </c:pt>
                <c:pt idx="624">
                  <c:v>56.25761</c:v>
                </c:pt>
                <c:pt idx="625">
                  <c:v>56.525654</c:v>
                </c:pt>
                <c:pt idx="626">
                  <c:v>56.793898</c:v>
                </c:pt>
                <c:pt idx="627">
                  <c:v>57.062342</c:v>
                </c:pt>
                <c:pt idx="628">
                  <c:v>57.330984</c:v>
                </c:pt>
                <c:pt idx="629">
                  <c:v>57.599824</c:v>
                </c:pt>
                <c:pt idx="630">
                  <c:v>57.868862</c:v>
                </c:pt>
                <c:pt idx="631">
                  <c:v>58.138096</c:v>
                </c:pt>
                <c:pt idx="632">
                  <c:v>58.407525</c:v>
                </c:pt>
                <c:pt idx="633">
                  <c:v>58.67715</c:v>
                </c:pt>
                <c:pt idx="634">
                  <c:v>58.946968</c:v>
                </c:pt>
                <c:pt idx="635">
                  <c:v>59.216979</c:v>
                </c:pt>
                <c:pt idx="636">
                  <c:v>59.487182</c:v>
                </c:pt>
                <c:pt idx="637">
                  <c:v>59.757576</c:v>
                </c:pt>
                <c:pt idx="638">
                  <c:v>60.028161</c:v>
                </c:pt>
                <c:pt idx="639">
                  <c:v>60.298935</c:v>
                </c:pt>
                <c:pt idx="640">
                  <c:v>60.569897</c:v>
                </c:pt>
                <c:pt idx="641">
                  <c:v>60.841047</c:v>
                </c:pt>
                <c:pt idx="642">
                  <c:v>61.112383</c:v>
                </c:pt>
                <c:pt idx="643">
                  <c:v>61.383905</c:v>
                </c:pt>
                <c:pt idx="644">
                  <c:v>61.655611</c:v>
                </c:pt>
                <c:pt idx="645">
                  <c:v>61.9275</c:v>
                </c:pt>
                <c:pt idx="646">
                  <c:v>62.199572</c:v>
                </c:pt>
                <c:pt idx="647">
                  <c:v>62.471824</c:v>
                </c:pt>
                <c:pt idx="648">
                  <c:v>62.744257</c:v>
                </c:pt>
                <c:pt idx="649">
                  <c:v>63.016868</c:v>
                </c:pt>
                <c:pt idx="650">
                  <c:v>63.289658</c:v>
                </c:pt>
                <c:pt idx="651">
                  <c:v>63.562624</c:v>
                </c:pt>
                <c:pt idx="652">
                  <c:v>63.835765</c:v>
                </c:pt>
                <c:pt idx="653">
                  <c:v>64.109081</c:v>
                </c:pt>
                <c:pt idx="654">
                  <c:v>64.382569</c:v>
                </c:pt>
                <c:pt idx="655">
                  <c:v>64.65623</c:v>
                </c:pt>
                <c:pt idx="656">
                  <c:v>64.930061</c:v>
                </c:pt>
                <c:pt idx="657">
                  <c:v>65.204061</c:v>
                </c:pt>
                <c:pt idx="658">
                  <c:v>65.478229</c:v>
                </c:pt>
                <c:pt idx="659">
                  <c:v>65.752564</c:v>
                </c:pt>
                <c:pt idx="660">
                  <c:v>66.141488</c:v>
                </c:pt>
                <c:pt idx="661">
                  <c:v>66.41622</c:v>
                </c:pt>
                <c:pt idx="662">
                  <c:v>66.691114</c:v>
                </c:pt>
                <c:pt idx="663">
                  <c:v>66.966169</c:v>
                </c:pt>
                <c:pt idx="664">
                  <c:v>67.241384</c:v>
                </c:pt>
                <c:pt idx="665">
                  <c:v>67.516756</c:v>
                </c:pt>
                <c:pt idx="666">
                  <c:v>67.792285</c:v>
                </c:pt>
                <c:pt idx="667">
                  <c:v>68.067968</c:v>
                </c:pt>
                <c:pt idx="668">
                  <c:v>68.343806</c:v>
                </c:pt>
                <c:pt idx="669">
                  <c:v>68.619795</c:v>
                </c:pt>
                <c:pt idx="670">
                  <c:v>68.89593499999999</c:v>
                </c:pt>
                <c:pt idx="671">
                  <c:v>69.172225</c:v>
                </c:pt>
                <c:pt idx="672">
                  <c:v>69.448661</c:v>
                </c:pt>
                <c:pt idx="673">
                  <c:v>69.725244</c:v>
                </c:pt>
                <c:pt idx="674">
                  <c:v>70.001971</c:v>
                </c:pt>
                <c:pt idx="675">
                  <c:v>70.278841</c:v>
                </c:pt>
                <c:pt idx="676">
                  <c:v>70.555853</c:v>
                </c:pt>
                <c:pt idx="677">
                  <c:v>70.833004</c:v>
                </c:pt>
                <c:pt idx="678">
                  <c:v>71.110293</c:v>
                </c:pt>
                <c:pt idx="679">
                  <c:v>71.387719</c:v>
                </c:pt>
                <c:pt idx="680">
                  <c:v>71.665279</c:v>
                </c:pt>
                <c:pt idx="681">
                  <c:v>71.94297299999999</c:v>
                </c:pt>
                <c:pt idx="682">
                  <c:v>72.220798</c:v>
                </c:pt>
                <c:pt idx="683">
                  <c:v>72.49875299999999</c:v>
                </c:pt>
                <c:pt idx="684">
                  <c:v>72.77683500000001</c:v>
                </c:pt>
                <c:pt idx="685">
                  <c:v>73.055044</c:v>
                </c:pt>
                <c:pt idx="686">
                  <c:v>73.333378</c:v>
                </c:pt>
                <c:pt idx="687">
                  <c:v>73.611834</c:v>
                </c:pt>
                <c:pt idx="688">
                  <c:v>73.890412</c:v>
                </c:pt>
                <c:pt idx="689">
                  <c:v>74.169109</c:v>
                </c:pt>
                <c:pt idx="690">
                  <c:v>74.447923</c:v>
                </c:pt>
                <c:pt idx="691">
                  <c:v>74.726853</c:v>
                </c:pt>
                <c:pt idx="692">
                  <c:v>75.00589600000001</c:v>
                </c:pt>
                <c:pt idx="693">
                  <c:v>75.28505199999999</c:v>
                </c:pt>
                <c:pt idx="694">
                  <c:v>75.564318</c:v>
                </c:pt>
                <c:pt idx="695">
                  <c:v>75.843692</c:v>
                </c:pt>
                <c:pt idx="696">
                  <c:v>76.12317299999999</c:v>
                </c:pt>
                <c:pt idx="697">
                  <c:v>76.40275800000001</c:v>
                </c:pt>
                <c:pt idx="698">
                  <c:v>76.682446</c:v>
                </c:pt>
                <c:pt idx="699">
                  <c:v>76.962235</c:v>
                </c:pt>
                <c:pt idx="700">
                  <c:v>77.242122</c:v>
                </c:pt>
                <c:pt idx="701">
                  <c:v>77.52210599999999</c:v>
                </c:pt>
                <c:pt idx="702">
                  <c:v>77.80218499999999</c:v>
                </c:pt>
                <c:pt idx="703">
                  <c:v>78.082358</c:v>
                </c:pt>
                <c:pt idx="704">
                  <c:v>78.362621</c:v>
                </c:pt>
                <c:pt idx="705">
                  <c:v>78.642973</c:v>
                </c:pt>
                <c:pt idx="706">
                  <c:v>78.923413</c:v>
                </c:pt>
                <c:pt idx="707">
                  <c:v>79.203937</c:v>
                </c:pt>
                <c:pt idx="708">
                  <c:v>79.484545</c:v>
                </c:pt>
                <c:pt idx="709">
                  <c:v>79.765234</c:v>
                </c:pt>
                <c:pt idx="710">
                  <c:v>80.046001</c:v>
                </c:pt>
                <c:pt idx="711">
                  <c:v>80.326846</c:v>
                </c:pt>
                <c:pt idx="712">
                  <c:v>80.607766</c:v>
                </c:pt>
                <c:pt idx="713">
                  <c:v>80.888758</c:v>
                </c:pt>
                <c:pt idx="714">
                  <c:v>81.169822</c:v>
                </c:pt>
                <c:pt idx="715">
                  <c:v>81.450954</c:v>
                </c:pt>
                <c:pt idx="716">
                  <c:v>81.732153</c:v>
                </c:pt>
                <c:pt idx="717">
                  <c:v>82.013416</c:v>
                </c:pt>
                <c:pt idx="718">
                  <c:v>82.294742</c:v>
                </c:pt>
                <c:pt idx="719">
                  <c:v>82.57612899999999</c:v>
                </c:pt>
                <c:pt idx="720">
                  <c:v>82.974859</c:v>
                </c:pt>
                <c:pt idx="721">
                  <c:v>83.256383</c:v>
                </c:pt>
                <c:pt idx="722">
                  <c:v>83.53796</c:v>
                </c:pt>
                <c:pt idx="723">
                  <c:v>83.819588</c:v>
                </c:pt>
                <c:pt idx="724">
                  <c:v>84.101265</c:v>
                </c:pt>
                <c:pt idx="725">
                  <c:v>84.382988</c:v>
                </c:pt>
                <c:pt idx="726">
                  <c:v>84.66475699999999</c:v>
                </c:pt>
                <c:pt idx="727">
                  <c:v>84.946568</c:v>
                </c:pt>
                <c:pt idx="728">
                  <c:v>85.228419</c:v>
                </c:pt>
                <c:pt idx="729">
                  <c:v>85.51030799999999</c:v>
                </c:pt>
                <c:pt idx="730">
                  <c:v>85.792234</c:v>
                </c:pt>
                <c:pt idx="731">
                  <c:v>86.07419299999999</c:v>
                </c:pt>
                <c:pt idx="732">
                  <c:v>86.356184</c:v>
                </c:pt>
                <c:pt idx="733">
                  <c:v>86.638205</c:v>
                </c:pt>
                <c:pt idx="734">
                  <c:v>86.920252</c:v>
                </c:pt>
                <c:pt idx="735">
                  <c:v>87.202325</c:v>
                </c:pt>
                <c:pt idx="736">
                  <c:v>87.484421</c:v>
                </c:pt>
                <c:pt idx="737">
                  <c:v>87.766537</c:v>
                </c:pt>
                <c:pt idx="738">
                  <c:v>88.048672</c:v>
                </c:pt>
                <c:pt idx="739">
                  <c:v>88.330824</c:v>
                </c:pt>
                <c:pt idx="740">
                  <c:v>88.612989</c:v>
                </c:pt>
                <c:pt idx="741">
                  <c:v>88.895167</c:v>
                </c:pt>
                <c:pt idx="742">
                  <c:v>89.17735399999999</c:v>
                </c:pt>
                <c:pt idx="743">
                  <c:v>89.459549</c:v>
                </c:pt>
                <c:pt idx="744">
                  <c:v>89.741749</c:v>
                </c:pt>
                <c:pt idx="745">
                  <c:v>90.02395199999999</c:v>
                </c:pt>
                <c:pt idx="746">
                  <c:v>90.306156</c:v>
                </c:pt>
                <c:pt idx="747">
                  <c:v>90.588359</c:v>
                </c:pt>
                <c:pt idx="748">
                  <c:v>90.870559</c:v>
                </c:pt>
                <c:pt idx="749">
                  <c:v>91.15275200000001</c:v>
                </c:pt>
                <c:pt idx="750">
                  <c:v>91.434938</c:v>
                </c:pt>
                <c:pt idx="751">
                  <c:v>91.717114</c:v>
                </c:pt>
                <c:pt idx="752">
                  <c:v>91.999277</c:v>
                </c:pt>
                <c:pt idx="753">
                  <c:v>92.281426</c:v>
                </c:pt>
                <c:pt idx="754">
                  <c:v>92.563559</c:v>
                </c:pt>
                <c:pt idx="755">
                  <c:v>92.84567199999999</c:v>
                </c:pt>
                <c:pt idx="756">
                  <c:v>93.127764</c:v>
                </c:pt>
                <c:pt idx="757">
                  <c:v>93.409833</c:v>
                </c:pt>
                <c:pt idx="758">
                  <c:v>93.69187700000001</c:v>
                </c:pt>
                <c:pt idx="759">
                  <c:v>93.973893</c:v>
                </c:pt>
                <c:pt idx="760">
                  <c:v>94.25587899999999</c:v>
                </c:pt>
                <c:pt idx="761">
                  <c:v>94.537833</c:v>
                </c:pt>
                <c:pt idx="762">
                  <c:v>94.819753</c:v>
                </c:pt>
                <c:pt idx="763">
                  <c:v>95.101637</c:v>
                </c:pt>
                <c:pt idx="764">
                  <c:v>95.383482</c:v>
                </c:pt>
                <c:pt idx="765">
                  <c:v>95.66528599999999</c:v>
                </c:pt>
                <c:pt idx="766">
                  <c:v>95.947048</c:v>
                </c:pt>
                <c:pt idx="767">
                  <c:v>96.228765</c:v>
                </c:pt>
                <c:pt idx="768">
                  <c:v>96.510434</c:v>
                </c:pt>
                <c:pt idx="769">
                  <c:v>96.792055</c:v>
                </c:pt>
                <c:pt idx="770">
                  <c:v>97.073624</c:v>
                </c:pt>
                <c:pt idx="771">
                  <c:v>97.35513899999999</c:v>
                </c:pt>
                <c:pt idx="772">
                  <c:v>97.636599</c:v>
                </c:pt>
                <c:pt idx="773">
                  <c:v>97.918001</c:v>
                </c:pt>
                <c:pt idx="774">
                  <c:v>98.199343</c:v>
                </c:pt>
                <c:pt idx="775">
                  <c:v>98.480623</c:v>
                </c:pt>
                <c:pt idx="776">
                  <c:v>98.76183899999999</c:v>
                </c:pt>
                <c:pt idx="777">
                  <c:v>99.042989</c:v>
                </c:pt>
                <c:pt idx="778">
                  <c:v>99.324071</c:v>
                </c:pt>
                <c:pt idx="779">
                  <c:v>99.60508299999999</c:v>
                </c:pt>
                <c:pt idx="780">
                  <c:v>100.003058</c:v>
                </c:pt>
                <c:pt idx="781">
                  <c:v>100.283891</c:v>
                </c:pt>
                <c:pt idx="782">
                  <c:v>100.564647</c:v>
                </c:pt>
                <c:pt idx="783">
                  <c:v>100.845324</c:v>
                </c:pt>
                <c:pt idx="784">
                  <c:v>101.125919</c:v>
                </c:pt>
                <c:pt idx="785">
                  <c:v>101.406431</c:v>
                </c:pt>
                <c:pt idx="786">
                  <c:v>101.686858</c:v>
                </c:pt>
                <c:pt idx="787">
                  <c:v>101.967197</c:v>
                </c:pt>
                <c:pt idx="788">
                  <c:v>102.247447</c:v>
                </c:pt>
                <c:pt idx="789">
                  <c:v>102.527606</c:v>
                </c:pt>
                <c:pt idx="790">
                  <c:v>102.807671</c:v>
                </c:pt>
                <c:pt idx="791">
                  <c:v>103.087642</c:v>
                </c:pt>
                <c:pt idx="792">
                  <c:v>103.367515</c:v>
                </c:pt>
                <c:pt idx="793">
                  <c:v>103.647289</c:v>
                </c:pt>
                <c:pt idx="794">
                  <c:v>103.926962</c:v>
                </c:pt>
                <c:pt idx="795">
                  <c:v>104.206532</c:v>
                </c:pt>
                <c:pt idx="796">
                  <c:v>104.485998</c:v>
                </c:pt>
                <c:pt idx="797">
                  <c:v>104.765357</c:v>
                </c:pt>
                <c:pt idx="798">
                  <c:v>105.044607</c:v>
                </c:pt>
                <c:pt idx="799">
                  <c:v>105.323747</c:v>
                </c:pt>
                <c:pt idx="800">
                  <c:v>105.602775</c:v>
                </c:pt>
                <c:pt idx="801">
                  <c:v>105.881688</c:v>
                </c:pt>
                <c:pt idx="802">
                  <c:v>106.160486</c:v>
                </c:pt>
                <c:pt idx="803">
                  <c:v>106.439167</c:v>
                </c:pt>
                <c:pt idx="804">
                  <c:v>106.717727</c:v>
                </c:pt>
                <c:pt idx="805">
                  <c:v>106.996167</c:v>
                </c:pt>
                <c:pt idx="806">
                  <c:v>107.274484</c:v>
                </c:pt>
                <c:pt idx="807">
                  <c:v>107.552675</c:v>
                </c:pt>
                <c:pt idx="808">
                  <c:v>107.830741</c:v>
                </c:pt>
                <c:pt idx="809">
                  <c:v>108.108678</c:v>
                </c:pt>
                <c:pt idx="810">
                  <c:v>108.386485</c:v>
                </c:pt>
                <c:pt idx="811">
                  <c:v>108.664161</c:v>
                </c:pt>
                <c:pt idx="812">
                  <c:v>108.941704</c:v>
                </c:pt>
                <c:pt idx="813">
                  <c:v>109.219112</c:v>
                </c:pt>
                <c:pt idx="814">
                  <c:v>109.496383</c:v>
                </c:pt>
                <c:pt idx="815">
                  <c:v>109.773516</c:v>
                </c:pt>
                <c:pt idx="816">
                  <c:v>110.050509</c:v>
                </c:pt>
                <c:pt idx="817">
                  <c:v>110.327361</c:v>
                </c:pt>
                <c:pt idx="818">
                  <c:v>110.604069</c:v>
                </c:pt>
                <c:pt idx="819">
                  <c:v>110.880634</c:v>
                </c:pt>
                <c:pt idx="820">
                  <c:v>111.157052</c:v>
                </c:pt>
                <c:pt idx="821">
                  <c:v>111.433322</c:v>
                </c:pt>
                <c:pt idx="822">
                  <c:v>111.709443</c:v>
                </c:pt>
                <c:pt idx="823">
                  <c:v>111.985414</c:v>
                </c:pt>
                <c:pt idx="824">
                  <c:v>112.261233</c:v>
                </c:pt>
                <c:pt idx="825">
                  <c:v>112.536898</c:v>
                </c:pt>
                <c:pt idx="826">
                  <c:v>112.812407</c:v>
                </c:pt>
                <c:pt idx="827">
                  <c:v>113.087761</c:v>
                </c:pt>
                <c:pt idx="828">
                  <c:v>113.362956</c:v>
                </c:pt>
                <c:pt idx="829">
                  <c:v>113.637992</c:v>
                </c:pt>
                <c:pt idx="830">
                  <c:v>113.912867</c:v>
                </c:pt>
                <c:pt idx="831">
                  <c:v>114.187581</c:v>
                </c:pt>
                <c:pt idx="832">
                  <c:v>114.46213</c:v>
                </c:pt>
                <c:pt idx="833">
                  <c:v>114.736515</c:v>
                </c:pt>
                <c:pt idx="834">
                  <c:v>115.010734</c:v>
                </c:pt>
                <c:pt idx="835">
                  <c:v>115.284785</c:v>
                </c:pt>
                <c:pt idx="836">
                  <c:v>115.558668</c:v>
                </c:pt>
                <c:pt idx="837">
                  <c:v>115.832381</c:v>
                </c:pt>
                <c:pt idx="838">
                  <c:v>116.105923</c:v>
                </c:pt>
                <c:pt idx="839">
                  <c:v>116.379292</c:v>
                </c:pt>
                <c:pt idx="840">
                  <c:v>116.766267</c:v>
                </c:pt>
                <c:pt idx="841">
                  <c:v>117.039214</c:v>
                </c:pt>
                <c:pt idx="842">
                  <c:v>117.311985</c:v>
                </c:pt>
                <c:pt idx="843">
                  <c:v>117.584578</c:v>
                </c:pt>
                <c:pt idx="844">
                  <c:v>117.856993</c:v>
                </c:pt>
                <c:pt idx="845">
                  <c:v>118.129227</c:v>
                </c:pt>
                <c:pt idx="846">
                  <c:v>118.40128</c:v>
                </c:pt>
                <c:pt idx="847">
                  <c:v>118.673152</c:v>
                </c:pt>
                <c:pt idx="848">
                  <c:v>118.94484</c:v>
                </c:pt>
                <c:pt idx="849">
                  <c:v>119.216344</c:v>
                </c:pt>
                <c:pt idx="850">
                  <c:v>119.487662</c:v>
                </c:pt>
                <c:pt idx="851">
                  <c:v>119.758795</c:v>
                </c:pt>
                <c:pt idx="852">
                  <c:v>120.02974</c:v>
                </c:pt>
                <c:pt idx="853">
                  <c:v>120.300497</c:v>
                </c:pt>
                <c:pt idx="854">
                  <c:v>120.571064</c:v>
                </c:pt>
                <c:pt idx="855">
                  <c:v>120.841442</c:v>
                </c:pt>
                <c:pt idx="856">
                  <c:v>121.111629</c:v>
                </c:pt>
                <c:pt idx="857">
                  <c:v>121.381623</c:v>
                </c:pt>
                <c:pt idx="858">
                  <c:v>121.651425</c:v>
                </c:pt>
                <c:pt idx="859">
                  <c:v>121.921033</c:v>
                </c:pt>
                <c:pt idx="860">
                  <c:v>122.190447</c:v>
                </c:pt>
                <c:pt idx="861">
                  <c:v>122.459665</c:v>
                </c:pt>
                <c:pt idx="862">
                  <c:v>122.728688</c:v>
                </c:pt>
                <c:pt idx="863">
                  <c:v>122.997513</c:v>
                </c:pt>
                <c:pt idx="864">
                  <c:v>123.26614</c:v>
                </c:pt>
                <c:pt idx="865">
                  <c:v>123.53457</c:v>
                </c:pt>
                <c:pt idx="866">
                  <c:v>123.8028</c:v>
                </c:pt>
                <c:pt idx="867">
                  <c:v>124.07083</c:v>
                </c:pt>
                <c:pt idx="868">
                  <c:v>124.338659</c:v>
                </c:pt>
                <c:pt idx="869">
                  <c:v>124.606287</c:v>
                </c:pt>
                <c:pt idx="870">
                  <c:v>124.873713</c:v>
                </c:pt>
                <c:pt idx="871">
                  <c:v>125.140937</c:v>
                </c:pt>
                <c:pt idx="872">
                  <c:v>125.407957</c:v>
                </c:pt>
                <c:pt idx="873">
                  <c:v>125.674774</c:v>
                </c:pt>
                <c:pt idx="874">
                  <c:v>125.941386</c:v>
                </c:pt>
                <c:pt idx="875">
                  <c:v>126.207793</c:v>
                </c:pt>
                <c:pt idx="876">
                  <c:v>126.473995</c:v>
                </c:pt>
                <c:pt idx="877">
                  <c:v>126.739991</c:v>
                </c:pt>
                <c:pt idx="878">
                  <c:v>127.00578</c:v>
                </c:pt>
                <c:pt idx="879">
                  <c:v>127.271362</c:v>
                </c:pt>
                <c:pt idx="880">
                  <c:v>127.536736</c:v>
                </c:pt>
                <c:pt idx="881">
                  <c:v>127.801903</c:v>
                </c:pt>
                <c:pt idx="882">
                  <c:v>128.066861</c:v>
                </c:pt>
                <c:pt idx="883">
                  <c:v>128.33161</c:v>
                </c:pt>
                <c:pt idx="884">
                  <c:v>128.59615</c:v>
                </c:pt>
                <c:pt idx="885">
                  <c:v>128.86048</c:v>
                </c:pt>
                <c:pt idx="886">
                  <c:v>129.1246</c:v>
                </c:pt>
                <c:pt idx="887">
                  <c:v>129.388509</c:v>
                </c:pt>
                <c:pt idx="888">
                  <c:v>129.652208</c:v>
                </c:pt>
                <c:pt idx="889">
                  <c:v>129.915696</c:v>
                </c:pt>
                <c:pt idx="890">
                  <c:v>130.178973</c:v>
                </c:pt>
                <c:pt idx="891">
                  <c:v>130.442038</c:v>
                </c:pt>
                <c:pt idx="892">
                  <c:v>130.704891</c:v>
                </c:pt>
                <c:pt idx="893">
                  <c:v>130.967531</c:v>
                </c:pt>
                <c:pt idx="894">
                  <c:v>131.22996</c:v>
                </c:pt>
                <c:pt idx="895">
                  <c:v>131.492176</c:v>
                </c:pt>
                <c:pt idx="896">
                  <c:v>131.754178</c:v>
                </c:pt>
                <c:pt idx="897">
                  <c:v>132.015968</c:v>
                </c:pt>
                <c:pt idx="898">
                  <c:v>132.277545</c:v>
                </c:pt>
                <c:pt idx="899">
                  <c:v>132.538909</c:v>
                </c:pt>
                <c:pt idx="900">
                  <c:v>132.908808</c:v>
                </c:pt>
                <c:pt idx="901">
                  <c:v>133.169655</c:v>
                </c:pt>
                <c:pt idx="902">
                  <c:v>133.430289</c:v>
                </c:pt>
                <c:pt idx="903">
                  <c:v>133.690709</c:v>
                </c:pt>
                <c:pt idx="904">
                  <c:v>133.950915</c:v>
                </c:pt>
                <c:pt idx="905">
                  <c:v>134.210907</c:v>
                </c:pt>
                <c:pt idx="906">
                  <c:v>134.470686</c:v>
                </c:pt>
                <c:pt idx="907">
                  <c:v>134.73025</c:v>
                </c:pt>
                <c:pt idx="908">
                  <c:v>134.989601</c:v>
                </c:pt>
                <c:pt idx="909">
                  <c:v>135.248737</c:v>
                </c:pt>
                <c:pt idx="910">
                  <c:v>135.50766</c:v>
                </c:pt>
                <c:pt idx="911">
                  <c:v>135.766369</c:v>
                </c:pt>
                <c:pt idx="912">
                  <c:v>136.024864</c:v>
                </c:pt>
                <c:pt idx="913">
                  <c:v>136.283145</c:v>
                </c:pt>
                <c:pt idx="914">
                  <c:v>136.541213</c:v>
                </c:pt>
                <c:pt idx="915">
                  <c:v>136.799068</c:v>
                </c:pt>
                <c:pt idx="916">
                  <c:v>137.056709</c:v>
                </c:pt>
                <c:pt idx="917">
                  <c:v>137.314137</c:v>
                </c:pt>
                <c:pt idx="918">
                  <c:v>137.571352</c:v>
                </c:pt>
                <c:pt idx="919">
                  <c:v>137.828355</c:v>
                </c:pt>
                <c:pt idx="920">
                  <c:v>138.085144</c:v>
                </c:pt>
                <c:pt idx="921">
                  <c:v>138.341721</c:v>
                </c:pt>
                <c:pt idx="922">
                  <c:v>138.598086</c:v>
                </c:pt>
                <c:pt idx="923">
                  <c:v>138.854239</c:v>
                </c:pt>
                <c:pt idx="924">
                  <c:v>139.11018</c:v>
                </c:pt>
                <c:pt idx="925">
                  <c:v>139.36591</c:v>
                </c:pt>
                <c:pt idx="926">
                  <c:v>139.621429</c:v>
                </c:pt>
                <c:pt idx="927">
                  <c:v>139.876736</c:v>
                </c:pt>
                <c:pt idx="928">
                  <c:v>140.131833</c:v>
                </c:pt>
                <c:pt idx="929">
                  <c:v>140.38672</c:v>
                </c:pt>
                <c:pt idx="930">
                  <c:v>140.641397</c:v>
                </c:pt>
                <c:pt idx="931">
                  <c:v>140.895864</c:v>
                </c:pt>
                <c:pt idx="932">
                  <c:v>141.150122</c:v>
                </c:pt>
                <c:pt idx="933">
                  <c:v>141.404171</c:v>
                </c:pt>
                <c:pt idx="934">
                  <c:v>141.658012</c:v>
                </c:pt>
                <c:pt idx="935">
                  <c:v>141.911644</c:v>
                </c:pt>
                <c:pt idx="936">
                  <c:v>142.165069</c:v>
                </c:pt>
                <c:pt idx="937">
                  <c:v>142.418286</c:v>
                </c:pt>
                <c:pt idx="938">
                  <c:v>142.671297</c:v>
                </c:pt>
                <c:pt idx="939">
                  <c:v>142.924102</c:v>
                </c:pt>
                <c:pt idx="940">
                  <c:v>143.1767</c:v>
                </c:pt>
                <c:pt idx="941">
                  <c:v>143.429093</c:v>
                </c:pt>
                <c:pt idx="942">
                  <c:v>143.681282</c:v>
                </c:pt>
                <c:pt idx="943">
                  <c:v>143.933265</c:v>
                </c:pt>
                <c:pt idx="944">
                  <c:v>144.185045</c:v>
                </c:pt>
                <c:pt idx="945">
                  <c:v>144.436622</c:v>
                </c:pt>
                <c:pt idx="946">
                  <c:v>144.692183</c:v>
                </c:pt>
                <c:pt idx="947">
                  <c:v>144.943351</c:v>
                </c:pt>
                <c:pt idx="948">
                  <c:v>145.194318</c:v>
                </c:pt>
                <c:pt idx="949">
                  <c:v>145.440905</c:v>
                </c:pt>
                <c:pt idx="950">
                  <c:v>145.691473</c:v>
                </c:pt>
                <c:pt idx="951">
                  <c:v>145.941841</c:v>
                </c:pt>
                <c:pt idx="952">
                  <c:v>146.19201</c:v>
                </c:pt>
                <c:pt idx="953">
                  <c:v>146.44198</c:v>
                </c:pt>
                <c:pt idx="954">
                  <c:v>146.691751</c:v>
                </c:pt>
                <c:pt idx="955">
                  <c:v>146.941326</c:v>
                </c:pt>
                <c:pt idx="956">
                  <c:v>147.194858</c:v>
                </c:pt>
                <c:pt idx="957">
                  <c:v>147.439885</c:v>
                </c:pt>
                <c:pt idx="958">
                  <c:v>147.693019</c:v>
                </c:pt>
                <c:pt idx="959">
                  <c:v>147.941807</c:v>
                </c:pt>
                <c:pt idx="960">
                  <c:v>148.289784</c:v>
                </c:pt>
                <c:pt idx="961">
                  <c:v>148.538107</c:v>
                </c:pt>
                <c:pt idx="962">
                  <c:v>148.786238</c:v>
                </c:pt>
                <c:pt idx="963">
                  <c:v>149.034178</c:v>
                </c:pt>
                <c:pt idx="964">
                  <c:v>149.281926</c:v>
                </c:pt>
                <c:pt idx="965">
                  <c:v>149.529484</c:v>
                </c:pt>
                <c:pt idx="966">
                  <c:v>149.776853</c:v>
                </c:pt>
                <c:pt idx="967">
                  <c:v>150.024034</c:v>
                </c:pt>
                <c:pt idx="968">
                  <c:v>150.271026</c:v>
                </c:pt>
                <c:pt idx="969">
                  <c:v>150.521944</c:v>
                </c:pt>
                <c:pt idx="970">
                  <c:v>150.764451</c:v>
                </c:pt>
                <c:pt idx="971">
                  <c:v>151.014991</c:v>
                </c:pt>
                <c:pt idx="972">
                  <c:v>151.261237</c:v>
                </c:pt>
                <c:pt idx="973">
                  <c:v>151.5032</c:v>
                </c:pt>
                <c:pt idx="974">
                  <c:v>151.749083</c:v>
                </c:pt>
                <c:pt idx="975">
                  <c:v>151.998877</c:v>
                </c:pt>
                <c:pt idx="976">
                  <c:v>152.244393</c:v>
                </c:pt>
                <c:pt idx="977">
                  <c:v>152.489729</c:v>
                </c:pt>
                <c:pt idx="978">
                  <c:v>152.734885</c:v>
                </c:pt>
                <c:pt idx="979">
                  <c:v>152.979863</c:v>
                </c:pt>
                <c:pt idx="980">
                  <c:v>153.224663</c:v>
                </c:pt>
                <c:pt idx="981">
                  <c:v>153.469286</c:v>
                </c:pt>
                <c:pt idx="982">
                  <c:v>153.713733</c:v>
                </c:pt>
                <c:pt idx="983">
                  <c:v>153.958006</c:v>
                </c:pt>
                <c:pt idx="984">
                  <c:v>154.202104</c:v>
                </c:pt>
                <c:pt idx="985">
                  <c:v>154.446029</c:v>
                </c:pt>
                <c:pt idx="986">
                  <c:v>154.689782</c:v>
                </c:pt>
                <c:pt idx="987">
                  <c:v>154.933363</c:v>
                </c:pt>
                <c:pt idx="988">
                  <c:v>155.176775</c:v>
                </c:pt>
                <c:pt idx="989">
                  <c:v>155.420017</c:v>
                </c:pt>
                <c:pt idx="990">
                  <c:v>155.66309</c:v>
                </c:pt>
                <c:pt idx="991">
                  <c:v>155.905996</c:v>
                </c:pt>
                <c:pt idx="992">
                  <c:v>156.148736</c:v>
                </c:pt>
                <c:pt idx="993">
                  <c:v>156.39131</c:v>
                </c:pt>
                <c:pt idx="994">
                  <c:v>156.633719</c:v>
                </c:pt>
                <c:pt idx="995">
                  <c:v>156.875965</c:v>
                </c:pt>
                <c:pt idx="996">
                  <c:v>157.118049</c:v>
                </c:pt>
                <c:pt idx="997">
                  <c:v>157.359971</c:v>
                </c:pt>
                <c:pt idx="998">
                  <c:v>157.601733</c:v>
                </c:pt>
                <c:pt idx="999">
                  <c:v>157.843336</c:v>
                </c:pt>
                <c:pt idx="1000">
                  <c:v>158.08478</c:v>
                </c:pt>
                <c:pt idx="1001">
                  <c:v>158.326066</c:v>
                </c:pt>
                <c:pt idx="1002">
                  <c:v>158.571214</c:v>
                </c:pt>
                <c:pt idx="1003">
                  <c:v>158.808172</c:v>
                </c:pt>
                <c:pt idx="1004">
                  <c:v>159.048993</c:v>
                </c:pt>
                <c:pt idx="1005">
                  <c:v>159.289661</c:v>
                </c:pt>
                <c:pt idx="1006">
                  <c:v>159.534184</c:v>
                </c:pt>
                <c:pt idx="1007">
                  <c:v>159.774546</c:v>
                </c:pt>
                <c:pt idx="1008">
                  <c:v>160.014759</c:v>
                </c:pt>
                <c:pt idx="1009">
                  <c:v>160.254822</c:v>
                </c:pt>
                <c:pt idx="1010">
                  <c:v>160.494738</c:v>
                </c:pt>
                <c:pt idx="1011">
                  <c:v>160.734508</c:v>
                </c:pt>
                <c:pt idx="1012">
                  <c:v>160.974132</c:v>
                </c:pt>
                <c:pt idx="1013">
                  <c:v>161.213611</c:v>
                </c:pt>
                <c:pt idx="1014">
                  <c:v>161.452948</c:v>
                </c:pt>
                <c:pt idx="1015">
                  <c:v>161.692142</c:v>
                </c:pt>
                <c:pt idx="1016">
                  <c:v>161.931195</c:v>
                </c:pt>
                <c:pt idx="1017">
                  <c:v>162.170108</c:v>
                </c:pt>
                <c:pt idx="1018">
                  <c:v>162.408882</c:v>
                </c:pt>
                <c:pt idx="1019">
                  <c:v>162.647519</c:v>
                </c:pt>
                <c:pt idx="1020">
                  <c:v>162.985354</c:v>
                </c:pt>
                <c:pt idx="1021">
                  <c:v>163.223663</c:v>
                </c:pt>
                <c:pt idx="1022">
                  <c:v>163.461838</c:v>
                </c:pt>
                <c:pt idx="1023">
                  <c:v>163.69988</c:v>
                </c:pt>
                <c:pt idx="1024">
                  <c:v>163.937791</c:v>
                </c:pt>
                <c:pt idx="1025">
                  <c:v>164.175572</c:v>
                </c:pt>
                <c:pt idx="1026">
                  <c:v>164.413224</c:v>
                </c:pt>
                <c:pt idx="1027">
                  <c:v>164.650748</c:v>
                </c:pt>
                <c:pt idx="1028">
                  <c:v>164.888145</c:v>
                </c:pt>
                <c:pt idx="1029">
                  <c:v>165.125416</c:v>
                </c:pt>
                <c:pt idx="1030">
                  <c:v>165.362563</c:v>
                </c:pt>
                <c:pt idx="1031">
                  <c:v>165.599587</c:v>
                </c:pt>
                <c:pt idx="1032">
                  <c:v>165.836489</c:v>
                </c:pt>
                <c:pt idx="1033">
                  <c:v>166.07327</c:v>
                </c:pt>
                <c:pt idx="1034">
                  <c:v>166.309932</c:v>
                </c:pt>
                <c:pt idx="1035">
                  <c:v>166.546475</c:v>
                </c:pt>
                <c:pt idx="1036">
                  <c:v>166.782901</c:v>
                </c:pt>
                <c:pt idx="1037">
                  <c:v>167.01921</c:v>
                </c:pt>
                <c:pt idx="1038">
                  <c:v>167.255405</c:v>
                </c:pt>
                <c:pt idx="1039">
                  <c:v>167.491487</c:v>
                </c:pt>
                <c:pt idx="1040">
                  <c:v>167.727456</c:v>
                </c:pt>
                <c:pt idx="1041">
                  <c:v>167.963314</c:v>
                </c:pt>
                <c:pt idx="1042">
                  <c:v>168.199062</c:v>
                </c:pt>
                <c:pt idx="1043">
                  <c:v>168.434701</c:v>
                </c:pt>
                <c:pt idx="1044">
                  <c:v>168.670233</c:v>
                </c:pt>
                <c:pt idx="1045">
                  <c:v>168.905658</c:v>
                </c:pt>
                <c:pt idx="1046">
                  <c:v>169.140979</c:v>
                </c:pt>
                <c:pt idx="1047">
                  <c:v>169.376195</c:v>
                </c:pt>
                <c:pt idx="1048">
                  <c:v>169.611309</c:v>
                </c:pt>
                <c:pt idx="1049">
                  <c:v>169.846322</c:v>
                </c:pt>
                <c:pt idx="1050">
                  <c:v>170.081235</c:v>
                </c:pt>
                <c:pt idx="1051">
                  <c:v>170.316049</c:v>
                </c:pt>
                <c:pt idx="1052">
                  <c:v>170.550765</c:v>
                </c:pt>
                <c:pt idx="1053">
                  <c:v>170.789294</c:v>
                </c:pt>
                <c:pt idx="1054">
                  <c:v>171.023817</c:v>
                </c:pt>
                <c:pt idx="1055">
                  <c:v>171.25434</c:v>
                </c:pt>
                <c:pt idx="1056">
                  <c:v>171.488679</c:v>
                </c:pt>
                <c:pt idx="1057">
                  <c:v>171.726829</c:v>
                </c:pt>
                <c:pt idx="1058">
                  <c:v>171.957082</c:v>
                </c:pt>
                <c:pt idx="1059">
                  <c:v>172.19115</c:v>
                </c:pt>
                <c:pt idx="1060">
                  <c:v>172.42903</c:v>
                </c:pt>
                <c:pt idx="1061">
                  <c:v>172.662922</c:v>
                </c:pt>
                <c:pt idx="1062">
                  <c:v>172.89673</c:v>
                </c:pt>
                <c:pt idx="1063">
                  <c:v>173.126559</c:v>
                </c:pt>
                <c:pt idx="1064">
                  <c:v>173.364095</c:v>
                </c:pt>
                <c:pt idx="1065">
                  <c:v>173.597654</c:v>
                </c:pt>
                <c:pt idx="1066">
                  <c:v>173.827244</c:v>
                </c:pt>
                <c:pt idx="1067">
                  <c:v>174.064536</c:v>
                </c:pt>
                <c:pt idx="1068">
                  <c:v>174.297859</c:v>
                </c:pt>
                <c:pt idx="1069">
                  <c:v>174.531107</c:v>
                </c:pt>
                <c:pt idx="1070">
                  <c:v>174.764279</c:v>
                </c:pt>
                <c:pt idx="1071">
                  <c:v>174.997378</c:v>
                </c:pt>
                <c:pt idx="1072">
                  <c:v>175.230405</c:v>
                </c:pt>
                <c:pt idx="1073">
                  <c:v>175.46336</c:v>
                </c:pt>
                <c:pt idx="1074">
                  <c:v>175.696245</c:v>
                </c:pt>
                <c:pt idx="1075">
                  <c:v>175.929062</c:v>
                </c:pt>
                <c:pt idx="1076">
                  <c:v>176.161812</c:v>
                </c:pt>
                <c:pt idx="1077">
                  <c:v>176.394496</c:v>
                </c:pt>
                <c:pt idx="1078">
                  <c:v>176.627114</c:v>
                </c:pt>
                <c:pt idx="1079">
                  <c:v>176.85967</c:v>
                </c:pt>
                <c:pt idx="1080">
                  <c:v>177.189017</c:v>
                </c:pt>
                <c:pt idx="1081">
                  <c:v>177.421424</c:v>
                </c:pt>
                <c:pt idx="1082">
                  <c:v>177.653772</c:v>
                </c:pt>
                <c:pt idx="1083">
                  <c:v>177.886062</c:v>
                </c:pt>
                <c:pt idx="1084">
                  <c:v>178.118295</c:v>
                </c:pt>
                <c:pt idx="1085">
                  <c:v>178.350473</c:v>
                </c:pt>
                <c:pt idx="1086">
                  <c:v>178.582597</c:v>
                </c:pt>
                <c:pt idx="1087">
                  <c:v>178.814668</c:v>
                </c:pt>
                <c:pt idx="1088">
                  <c:v>179.046688</c:v>
                </c:pt>
                <c:pt idx="1089">
                  <c:v>179.278658</c:v>
                </c:pt>
                <c:pt idx="1090">
                  <c:v>179.510578</c:v>
                </c:pt>
                <c:pt idx="1091">
                  <c:v>179.742451</c:v>
                </c:pt>
                <c:pt idx="1092">
                  <c:v>179.974277</c:v>
                </c:pt>
                <c:pt idx="1093">
                  <c:v>0.206059</c:v>
                </c:pt>
                <c:pt idx="1094">
                  <c:v>0.437796</c:v>
                </c:pt>
                <c:pt idx="1095">
                  <c:v>0.669491</c:v>
                </c:pt>
                <c:pt idx="1096">
                  <c:v>0.901144</c:v>
                </c:pt>
                <c:pt idx="1097">
                  <c:v>1.132757</c:v>
                </c:pt>
                <c:pt idx="1098">
                  <c:v>1.364332</c:v>
                </c:pt>
                <c:pt idx="1099">
                  <c:v>1.595869</c:v>
                </c:pt>
                <c:pt idx="1100">
                  <c:v>1.827369</c:v>
                </c:pt>
                <c:pt idx="1101">
                  <c:v>2.058835</c:v>
                </c:pt>
                <c:pt idx="1102">
                  <c:v>2.290267</c:v>
                </c:pt>
                <c:pt idx="1103">
                  <c:v>2.521666</c:v>
                </c:pt>
                <c:pt idx="1104">
                  <c:v>2.753034</c:v>
                </c:pt>
                <c:pt idx="1105">
                  <c:v>2.984373</c:v>
                </c:pt>
                <c:pt idx="1106">
                  <c:v>3.215682</c:v>
                </c:pt>
                <c:pt idx="1107">
                  <c:v>3.446964</c:v>
                </c:pt>
                <c:pt idx="1108">
                  <c:v>3.67822</c:v>
                </c:pt>
                <c:pt idx="1109">
                  <c:v>3.909451</c:v>
                </c:pt>
                <c:pt idx="1110">
                  <c:v>4.140658</c:v>
                </c:pt>
                <c:pt idx="1111">
                  <c:v>4.371842</c:v>
                </c:pt>
                <c:pt idx="1112">
                  <c:v>4.603006</c:v>
                </c:pt>
                <c:pt idx="1113">
                  <c:v>4.834149</c:v>
                </c:pt>
                <c:pt idx="1114">
                  <c:v>5.065274</c:v>
                </c:pt>
                <c:pt idx="1115">
                  <c:v>5.296382</c:v>
                </c:pt>
                <c:pt idx="1116">
                  <c:v>5.527473</c:v>
                </c:pt>
                <c:pt idx="1117">
                  <c:v>5.758549</c:v>
                </c:pt>
                <c:pt idx="1118">
                  <c:v>5.989611</c:v>
                </c:pt>
                <c:pt idx="1119">
                  <c:v>6.220661</c:v>
                </c:pt>
                <c:pt idx="1120">
                  <c:v>6.4517</c:v>
                </c:pt>
                <c:pt idx="1121">
                  <c:v>6.682729</c:v>
                </c:pt>
                <c:pt idx="1122">
                  <c:v>6.913748</c:v>
                </c:pt>
                <c:pt idx="1123">
                  <c:v>7.144761</c:v>
                </c:pt>
                <c:pt idx="1124">
                  <c:v>7.375767</c:v>
                </c:pt>
                <c:pt idx="1125">
                  <c:v>7.606767</c:v>
                </c:pt>
                <c:pt idx="1126">
                  <c:v>7.837764</c:v>
                </c:pt>
                <c:pt idx="1127">
                  <c:v>8.068758000000001</c:v>
                </c:pt>
                <c:pt idx="1128">
                  <c:v>8.299751000000001</c:v>
                </c:pt>
                <c:pt idx="1129">
                  <c:v>8.530744</c:v>
                </c:pt>
                <c:pt idx="1130">
                  <c:v>8.761737</c:v>
                </c:pt>
                <c:pt idx="1131">
                  <c:v>8.992733</c:v>
                </c:pt>
                <c:pt idx="1132">
                  <c:v>9.223732</c:v>
                </c:pt>
                <c:pt idx="1133">
                  <c:v>9.454735</c:v>
                </c:pt>
                <c:pt idx="1134">
                  <c:v>9.685745</c:v>
                </c:pt>
                <c:pt idx="1135">
                  <c:v>9.916761</c:v>
                </c:pt>
                <c:pt idx="1136">
                  <c:v>10.147786</c:v>
                </c:pt>
                <c:pt idx="1137">
                  <c:v>10.37882</c:v>
                </c:pt>
                <c:pt idx="1138">
                  <c:v>10.609864</c:v>
                </c:pt>
                <c:pt idx="1139">
                  <c:v>10.840921</c:v>
                </c:pt>
                <c:pt idx="1140">
                  <c:v>11.168273</c:v>
                </c:pt>
                <c:pt idx="1141">
                  <c:v>11.399362</c:v>
                </c:pt>
                <c:pt idx="1142">
                  <c:v>11.630468</c:v>
                </c:pt>
                <c:pt idx="1143">
                  <c:v>11.86159</c:v>
                </c:pt>
                <c:pt idx="1144">
                  <c:v>12.09273</c:v>
                </c:pt>
                <c:pt idx="1145">
                  <c:v>12.32389</c:v>
                </c:pt>
                <c:pt idx="1146">
                  <c:v>12.55507</c:v>
                </c:pt>
                <c:pt idx="1147">
                  <c:v>12.786272</c:v>
                </c:pt>
                <c:pt idx="1148">
                  <c:v>13.017497</c:v>
                </c:pt>
                <c:pt idx="1149">
                  <c:v>13.248746</c:v>
                </c:pt>
                <c:pt idx="1150">
                  <c:v>13.480019</c:v>
                </c:pt>
                <c:pt idx="1151">
                  <c:v>13.711319</c:v>
                </c:pt>
                <c:pt idx="1152">
                  <c:v>13.942646</c:v>
                </c:pt>
                <c:pt idx="1153">
                  <c:v>14.174002</c:v>
                </c:pt>
                <c:pt idx="1154">
                  <c:v>14.405388</c:v>
                </c:pt>
                <c:pt idx="1155">
                  <c:v>14.636804</c:v>
                </c:pt>
                <c:pt idx="1156">
                  <c:v>14.868252</c:v>
                </c:pt>
                <c:pt idx="1157">
                  <c:v>15.099733</c:v>
                </c:pt>
                <c:pt idx="1158">
                  <c:v>15.331249</c:v>
                </c:pt>
                <c:pt idx="1159">
                  <c:v>15.562799</c:v>
                </c:pt>
                <c:pt idx="1160">
                  <c:v>15.794386</c:v>
                </c:pt>
                <c:pt idx="1161">
                  <c:v>16.026011</c:v>
                </c:pt>
                <c:pt idx="1162">
                  <c:v>16.257674</c:v>
                </c:pt>
                <c:pt idx="1163">
                  <c:v>16.489377</c:v>
                </c:pt>
                <c:pt idx="1164">
                  <c:v>16.72112</c:v>
                </c:pt>
                <c:pt idx="1165">
                  <c:v>16.952906</c:v>
                </c:pt>
                <c:pt idx="1166">
                  <c:v>17.184734</c:v>
                </c:pt>
                <c:pt idx="1167">
                  <c:v>17.416607</c:v>
                </c:pt>
                <c:pt idx="1168">
                  <c:v>17.648525</c:v>
                </c:pt>
                <c:pt idx="1169">
                  <c:v>17.880488</c:v>
                </c:pt>
                <c:pt idx="1170">
                  <c:v>18.1125</c:v>
                </c:pt>
                <c:pt idx="1171">
                  <c:v>18.344559</c:v>
                </c:pt>
                <c:pt idx="1172">
                  <c:v>18.576668</c:v>
                </c:pt>
                <c:pt idx="1173">
                  <c:v>18.808827</c:v>
                </c:pt>
                <c:pt idx="1174">
                  <c:v>19.041038</c:v>
                </c:pt>
                <c:pt idx="1175">
                  <c:v>19.273301</c:v>
                </c:pt>
                <c:pt idx="1176">
                  <c:v>19.505618</c:v>
                </c:pt>
                <c:pt idx="1177">
                  <c:v>19.73799</c:v>
                </c:pt>
                <c:pt idx="1178">
                  <c:v>19.974291</c:v>
                </c:pt>
                <c:pt idx="1179">
                  <c:v>20.202901</c:v>
                </c:pt>
                <c:pt idx="1180">
                  <c:v>20.435443</c:v>
                </c:pt>
                <c:pt idx="1181">
                  <c:v>20.668043</c:v>
                </c:pt>
                <c:pt idx="1182">
                  <c:v>20.904581</c:v>
                </c:pt>
                <c:pt idx="1183">
                  <c:v>21.137303</c:v>
                </c:pt>
                <c:pt idx="1184">
                  <c:v>21.370087</c:v>
                </c:pt>
                <c:pt idx="1185">
                  <c:v>21.602933</c:v>
                </c:pt>
                <c:pt idx="1186">
                  <c:v>21.835843</c:v>
                </c:pt>
                <c:pt idx="1187">
                  <c:v>22.064934</c:v>
                </c:pt>
                <c:pt idx="1188">
                  <c:v>22.301858</c:v>
                </c:pt>
                <c:pt idx="1189">
                  <c:v>22.534965</c:v>
                </c:pt>
                <c:pt idx="1190">
                  <c:v>22.76814</c:v>
                </c:pt>
                <c:pt idx="1191">
                  <c:v>23.001383</c:v>
                </c:pt>
                <c:pt idx="1192">
                  <c:v>23.234696</c:v>
                </c:pt>
                <c:pt idx="1193">
                  <c:v>23.46808</c:v>
                </c:pt>
                <c:pt idx="1194">
                  <c:v>23.701534</c:v>
                </c:pt>
                <c:pt idx="1195">
                  <c:v>23.935061</c:v>
                </c:pt>
                <c:pt idx="1196">
                  <c:v>24.168662</c:v>
                </c:pt>
                <c:pt idx="1197">
                  <c:v>24.402337</c:v>
                </c:pt>
                <c:pt idx="1198">
                  <c:v>24.636086</c:v>
                </c:pt>
                <c:pt idx="1199">
                  <c:v>24.869912</c:v>
                </c:pt>
                <c:pt idx="1200">
                  <c:v>25.201298</c:v>
                </c:pt>
                <c:pt idx="1201">
                  <c:v>25.435311</c:v>
                </c:pt>
                <c:pt idx="1202">
                  <c:v>25.669404</c:v>
                </c:pt>
                <c:pt idx="1203">
                  <c:v>25.903576</c:v>
                </c:pt>
                <c:pt idx="1204">
                  <c:v>26.13783</c:v>
                </c:pt>
                <c:pt idx="1205">
                  <c:v>26.372165</c:v>
                </c:pt>
                <c:pt idx="1206">
                  <c:v>26.606583</c:v>
                </c:pt>
                <c:pt idx="1207">
                  <c:v>26.841084</c:v>
                </c:pt>
                <c:pt idx="1208">
                  <c:v>27.07567</c:v>
                </c:pt>
                <c:pt idx="1209">
                  <c:v>27.310341</c:v>
                </c:pt>
                <c:pt idx="1210">
                  <c:v>27.545098</c:v>
                </c:pt>
                <c:pt idx="1211">
                  <c:v>27.779942</c:v>
                </c:pt>
                <c:pt idx="1212">
                  <c:v>28.014873</c:v>
                </c:pt>
                <c:pt idx="1213">
                  <c:v>28.249893</c:v>
                </c:pt>
                <c:pt idx="1214">
                  <c:v>28.485003</c:v>
                </c:pt>
                <c:pt idx="1215">
                  <c:v>28.720202</c:v>
                </c:pt>
                <c:pt idx="1216">
                  <c:v>28.955493</c:v>
                </c:pt>
                <c:pt idx="1217">
                  <c:v>29.190875</c:v>
                </c:pt>
                <c:pt idx="1218">
                  <c:v>29.42635</c:v>
                </c:pt>
                <c:pt idx="1219">
                  <c:v>29.661918</c:v>
                </c:pt>
                <c:pt idx="1220">
                  <c:v>29.89758</c:v>
                </c:pt>
                <c:pt idx="1221">
                  <c:v>30.133337</c:v>
                </c:pt>
                <c:pt idx="1222">
                  <c:v>30.369189</c:v>
                </c:pt>
                <c:pt idx="1223">
                  <c:v>30.605138</c:v>
                </c:pt>
                <c:pt idx="1224">
                  <c:v>30.841184</c:v>
                </c:pt>
                <c:pt idx="1225">
                  <c:v>31.077327</c:v>
                </c:pt>
                <c:pt idx="1226">
                  <c:v>31.313569</c:v>
                </c:pt>
                <c:pt idx="1227">
                  <c:v>31.549911</c:v>
                </c:pt>
                <c:pt idx="1228">
                  <c:v>31.786352</c:v>
                </c:pt>
                <c:pt idx="1229">
                  <c:v>32.022894</c:v>
                </c:pt>
                <c:pt idx="1230">
                  <c:v>32.259537</c:v>
                </c:pt>
                <c:pt idx="1231">
                  <c:v>32.496282</c:v>
                </c:pt>
                <c:pt idx="1232">
                  <c:v>32.73313</c:v>
                </c:pt>
                <c:pt idx="1233">
                  <c:v>32.970081</c:v>
                </c:pt>
                <c:pt idx="1234">
                  <c:v>33.207137</c:v>
                </c:pt>
                <c:pt idx="1235">
                  <c:v>33.444297</c:v>
                </c:pt>
                <c:pt idx="1236">
                  <c:v>33.681562</c:v>
                </c:pt>
                <c:pt idx="1237">
                  <c:v>33.918933</c:v>
                </c:pt>
                <c:pt idx="1238">
                  <c:v>34.156411</c:v>
                </c:pt>
                <c:pt idx="1239">
                  <c:v>34.393996</c:v>
                </c:pt>
                <c:pt idx="1240">
                  <c:v>34.631689</c:v>
                </c:pt>
                <c:pt idx="1241">
                  <c:v>34.869491</c:v>
                </c:pt>
                <c:pt idx="1242">
                  <c:v>35.107401</c:v>
                </c:pt>
                <c:pt idx="1243">
                  <c:v>35.345421</c:v>
                </c:pt>
                <c:pt idx="1244">
                  <c:v>35.583551</c:v>
                </c:pt>
                <c:pt idx="1245">
                  <c:v>35.821792</c:v>
                </c:pt>
                <c:pt idx="1246">
                  <c:v>36.060144</c:v>
                </c:pt>
                <c:pt idx="1247">
                  <c:v>36.298609</c:v>
                </c:pt>
                <c:pt idx="1248">
                  <c:v>36.537185</c:v>
                </c:pt>
                <c:pt idx="1249">
                  <c:v>36.775875</c:v>
                </c:pt>
                <c:pt idx="1250">
                  <c:v>37.014678</c:v>
                </c:pt>
                <c:pt idx="1251">
                  <c:v>37.253594</c:v>
                </c:pt>
                <c:pt idx="1252">
                  <c:v>37.492626</c:v>
                </c:pt>
                <c:pt idx="1253">
                  <c:v>37.731772</c:v>
                </c:pt>
                <c:pt idx="1254">
                  <c:v>37.971034</c:v>
                </c:pt>
                <c:pt idx="1255">
                  <c:v>38.210412</c:v>
                </c:pt>
                <c:pt idx="1256">
                  <c:v>38.449906</c:v>
                </c:pt>
                <c:pt idx="1257">
                  <c:v>38.689518</c:v>
                </c:pt>
                <c:pt idx="1258">
                  <c:v>38.929246</c:v>
                </c:pt>
                <c:pt idx="1259">
                  <c:v>39.169093</c:v>
                </c:pt>
                <c:pt idx="1260">
                  <c:v>39.509077</c:v>
                </c:pt>
                <c:pt idx="1261">
                  <c:v>39.74921</c:v>
                </c:pt>
                <c:pt idx="1262">
                  <c:v>39.989462</c:v>
                </c:pt>
                <c:pt idx="1263">
                  <c:v>40.229834</c:v>
                </c:pt>
                <c:pt idx="1264">
                  <c:v>40.470325</c:v>
                </c:pt>
                <c:pt idx="1265">
                  <c:v>40.710938</c:v>
                </c:pt>
                <c:pt idx="1266">
                  <c:v>40.95167</c:v>
                </c:pt>
                <c:pt idx="1267">
                  <c:v>41.192524</c:v>
                </c:pt>
                <c:pt idx="1268">
                  <c:v>41.4335</c:v>
                </c:pt>
                <c:pt idx="1269">
                  <c:v>41.674597</c:v>
                </c:pt>
                <c:pt idx="1270">
                  <c:v>41.915817</c:v>
                </c:pt>
                <c:pt idx="1271">
                  <c:v>42.157159</c:v>
                </c:pt>
                <c:pt idx="1272">
                  <c:v>42.398624</c:v>
                </c:pt>
                <c:pt idx="1273">
                  <c:v>42.640212</c:v>
                </c:pt>
                <c:pt idx="1274">
                  <c:v>42.881923</c:v>
                </c:pt>
                <c:pt idx="1275">
                  <c:v>43.123758</c:v>
                </c:pt>
                <c:pt idx="1276">
                  <c:v>43.365717</c:v>
                </c:pt>
                <c:pt idx="1277">
                  <c:v>43.6078</c:v>
                </c:pt>
                <c:pt idx="1278">
                  <c:v>43.850008</c:v>
                </c:pt>
                <c:pt idx="1279">
                  <c:v>44.09234</c:v>
                </c:pt>
                <c:pt idx="1280">
                  <c:v>44.334798</c:v>
                </c:pt>
                <c:pt idx="1281">
                  <c:v>44.57738</c:v>
                </c:pt>
                <c:pt idx="1282">
                  <c:v>44.820088</c:v>
                </c:pt>
                <c:pt idx="1283">
                  <c:v>45.062922</c:v>
                </c:pt>
                <c:pt idx="1284">
                  <c:v>45.305881</c:v>
                </c:pt>
                <c:pt idx="1285">
                  <c:v>45.548966</c:v>
                </c:pt>
                <c:pt idx="1286">
                  <c:v>45.792177</c:v>
                </c:pt>
                <c:pt idx="1287">
                  <c:v>46.035515</c:v>
                </c:pt>
                <c:pt idx="1288">
                  <c:v>46.278979</c:v>
                </c:pt>
                <c:pt idx="1289">
                  <c:v>46.52257</c:v>
                </c:pt>
                <c:pt idx="1290">
                  <c:v>46.766287</c:v>
                </c:pt>
                <c:pt idx="1291">
                  <c:v>47.010131</c:v>
                </c:pt>
                <c:pt idx="1292">
                  <c:v>47.254102</c:v>
                </c:pt>
                <c:pt idx="1293">
                  <c:v>47.4982</c:v>
                </c:pt>
                <c:pt idx="1294">
                  <c:v>47.742425</c:v>
                </c:pt>
                <c:pt idx="1295">
                  <c:v>47.986777</c:v>
                </c:pt>
                <c:pt idx="1296">
                  <c:v>48.231257</c:v>
                </c:pt>
                <c:pt idx="1297">
                  <c:v>48.475863</c:v>
                </c:pt>
                <c:pt idx="1298">
                  <c:v>48.720597</c:v>
                </c:pt>
                <c:pt idx="1299">
                  <c:v>48.965459</c:v>
                </c:pt>
                <c:pt idx="1300">
                  <c:v>49.210448</c:v>
                </c:pt>
                <c:pt idx="1301">
                  <c:v>49.455564</c:v>
                </c:pt>
                <c:pt idx="1302">
                  <c:v>49.700807</c:v>
                </c:pt>
                <c:pt idx="1303">
                  <c:v>49.946178</c:v>
                </c:pt>
                <c:pt idx="1304">
                  <c:v>50.191676</c:v>
                </c:pt>
                <c:pt idx="1305">
                  <c:v>50.437301</c:v>
                </c:pt>
                <c:pt idx="1306">
                  <c:v>50.683054</c:v>
                </c:pt>
                <c:pt idx="1307">
                  <c:v>50.928934</c:v>
                </c:pt>
                <c:pt idx="1308">
                  <c:v>51.174941</c:v>
                </c:pt>
                <c:pt idx="1309">
                  <c:v>51.421075</c:v>
                </c:pt>
                <c:pt idx="1310">
                  <c:v>51.667335</c:v>
                </c:pt>
                <c:pt idx="1311">
                  <c:v>51.913723</c:v>
                </c:pt>
                <c:pt idx="1312">
                  <c:v>52.160237</c:v>
                </c:pt>
                <c:pt idx="1313">
                  <c:v>52.406878</c:v>
                </c:pt>
                <c:pt idx="1314">
                  <c:v>52.653646</c:v>
                </c:pt>
                <c:pt idx="1315">
                  <c:v>52.900539</c:v>
                </c:pt>
                <c:pt idx="1316">
                  <c:v>53.147559</c:v>
                </c:pt>
                <c:pt idx="1317">
                  <c:v>53.394705</c:v>
                </c:pt>
                <c:pt idx="1318">
                  <c:v>53.641976</c:v>
                </c:pt>
                <c:pt idx="1319">
                  <c:v>53.889373</c:v>
                </c:pt>
                <c:pt idx="1320">
                  <c:v>54.244194</c:v>
                </c:pt>
                <c:pt idx="1321">
                  <c:v>54.491896</c:v>
                </c:pt>
                <c:pt idx="1322">
                  <c:v>54.739723</c:v>
                </c:pt>
                <c:pt idx="1323">
                  <c:v>54.987674</c:v>
                </c:pt>
                <c:pt idx="1324">
                  <c:v>55.235749</c:v>
                </c:pt>
                <c:pt idx="1325">
                  <c:v>55.483949</c:v>
                </c:pt>
                <c:pt idx="1326">
                  <c:v>55.732272</c:v>
                </c:pt>
                <c:pt idx="1327">
                  <c:v>55.980719</c:v>
                </c:pt>
                <c:pt idx="1328">
                  <c:v>56.229289</c:v>
                </c:pt>
                <c:pt idx="1329">
                  <c:v>56.477981</c:v>
                </c:pt>
                <c:pt idx="1330">
                  <c:v>56.726797</c:v>
                </c:pt>
                <c:pt idx="1331">
                  <c:v>56.975734</c:v>
                </c:pt>
                <c:pt idx="1332">
                  <c:v>57.224793</c:v>
                </c:pt>
                <c:pt idx="1333">
                  <c:v>57.473974</c:v>
                </c:pt>
                <c:pt idx="1334">
                  <c:v>57.723276</c:v>
                </c:pt>
                <c:pt idx="1335">
                  <c:v>57.972699</c:v>
                </c:pt>
                <c:pt idx="1336">
                  <c:v>58.222242</c:v>
                </c:pt>
                <c:pt idx="1337">
                  <c:v>58.471905</c:v>
                </c:pt>
                <c:pt idx="1338">
                  <c:v>58.721688</c:v>
                </c:pt>
                <c:pt idx="1339">
                  <c:v>58.971589</c:v>
                </c:pt>
                <c:pt idx="1340">
                  <c:v>59.22161</c:v>
                </c:pt>
                <c:pt idx="1341">
                  <c:v>59.471748</c:v>
                </c:pt>
                <c:pt idx="1342">
                  <c:v>59.722004</c:v>
                </c:pt>
                <c:pt idx="1343">
                  <c:v>59.972378</c:v>
                </c:pt>
                <c:pt idx="1344">
                  <c:v>60.222868</c:v>
                </c:pt>
                <c:pt idx="1345">
                  <c:v>60.473475</c:v>
                </c:pt>
                <c:pt idx="1346">
                  <c:v>60.724197</c:v>
                </c:pt>
                <c:pt idx="1347">
                  <c:v>60.975035</c:v>
                </c:pt>
                <c:pt idx="1348">
                  <c:v>61.225987</c:v>
                </c:pt>
                <c:pt idx="1349">
                  <c:v>61.477054</c:v>
                </c:pt>
                <c:pt idx="1350">
                  <c:v>61.728234</c:v>
                </c:pt>
                <c:pt idx="1351">
                  <c:v>61.979528</c:v>
                </c:pt>
                <c:pt idx="1352">
                  <c:v>62.230934</c:v>
                </c:pt>
                <c:pt idx="1353">
                  <c:v>62.482452</c:v>
                </c:pt>
                <c:pt idx="1354">
                  <c:v>62.734081</c:v>
                </c:pt>
                <c:pt idx="1355">
                  <c:v>62.985821</c:v>
                </c:pt>
                <c:pt idx="1356">
                  <c:v>63.237671</c:v>
                </c:pt>
                <c:pt idx="1357">
                  <c:v>63.489631</c:v>
                </c:pt>
                <c:pt idx="1358">
                  <c:v>63.7417</c:v>
                </c:pt>
                <c:pt idx="1359">
                  <c:v>63.993876</c:v>
                </c:pt>
                <c:pt idx="1360">
                  <c:v>64.246161</c:v>
                </c:pt>
                <c:pt idx="1361">
                  <c:v>64.498552</c:v>
                </c:pt>
                <c:pt idx="1362">
                  <c:v>64.75105</c:v>
                </c:pt>
                <c:pt idx="1363">
                  <c:v>65.003653</c:v>
                </c:pt>
                <c:pt idx="1364">
                  <c:v>65.25636</c:v>
                </c:pt>
                <c:pt idx="1365">
                  <c:v>65.50917200000001</c:v>
                </c:pt>
                <c:pt idx="1366">
                  <c:v>65.76208800000001</c:v>
                </c:pt>
                <c:pt idx="1367">
                  <c:v>66.015106</c:v>
                </c:pt>
                <c:pt idx="1368">
                  <c:v>66.268226</c:v>
                </c:pt>
                <c:pt idx="1369">
                  <c:v>66.52144699999999</c:v>
                </c:pt>
                <c:pt idx="1370">
                  <c:v>66.77476799999999</c:v>
                </c:pt>
                <c:pt idx="1371">
                  <c:v>67.02819</c:v>
                </c:pt>
                <c:pt idx="1372">
                  <c:v>67.28171</c:v>
                </c:pt>
                <c:pt idx="1373">
                  <c:v>67.53532800000001</c:v>
                </c:pt>
                <c:pt idx="1374">
                  <c:v>67.789043</c:v>
                </c:pt>
                <c:pt idx="1375">
                  <c:v>68.042855</c:v>
                </c:pt>
                <c:pt idx="1376">
                  <c:v>68.296762</c:v>
                </c:pt>
                <c:pt idx="1377">
                  <c:v>68.550765</c:v>
                </c:pt>
                <c:pt idx="1378">
                  <c:v>68.804861</c:v>
                </c:pt>
                <c:pt idx="1379">
                  <c:v>69.05905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61176"/>
        <c:axId val="2117158152"/>
      </c:scatterChart>
      <c:valAx>
        <c:axId val="2117161176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7158152"/>
        <c:crosses val="autoZero"/>
        <c:crossBetween val="midCat"/>
      </c:valAx>
      <c:valAx>
        <c:axId val="21171581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7161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Eficiencias</c:v>
          </c:tx>
          <c:marker>
            <c:symbol val="none"/>
          </c:marker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Hoja1!$Q$6:$Q$611</c:f>
              <c:numCache>
                <c:formatCode>0.00%</c:formatCode>
                <c:ptCount val="60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103.749212796152</c:v>
                </c:pt>
                <c:pt idx="525">
                  <c:v>0.716189632500475</c:v>
                </c:pt>
                <c:pt idx="526">
                  <c:v>1.027602111130312</c:v>
                </c:pt>
                <c:pt idx="527">
                  <c:v>1.12009576997477</c:v>
                </c:pt>
                <c:pt idx="528">
                  <c:v>1.253095411788253</c:v>
                </c:pt>
                <c:pt idx="529">
                  <c:v>1.364159316400985</c:v>
                </c:pt>
                <c:pt idx="530">
                  <c:v>1.387008284563751</c:v>
                </c:pt>
                <c:pt idx="531">
                  <c:v>1.382552061053557</c:v>
                </c:pt>
                <c:pt idx="532">
                  <c:v>1.395340874298992</c:v>
                </c:pt>
                <c:pt idx="533">
                  <c:v>1.383595081808248</c:v>
                </c:pt>
                <c:pt idx="534">
                  <c:v>1.365830160053969</c:v>
                </c:pt>
                <c:pt idx="535">
                  <c:v>1.35615329587555</c:v>
                </c:pt>
                <c:pt idx="536">
                  <c:v>1.382102530030111</c:v>
                </c:pt>
                <c:pt idx="537">
                  <c:v>1.372763147610709</c:v>
                </c:pt>
                <c:pt idx="538">
                  <c:v>1.35343480932373</c:v>
                </c:pt>
                <c:pt idx="539">
                  <c:v>1.322928828176247</c:v>
                </c:pt>
                <c:pt idx="540">
                  <c:v>1.293125018193321</c:v>
                </c:pt>
                <c:pt idx="541">
                  <c:v>1.261137014942022</c:v>
                </c:pt>
                <c:pt idx="542">
                  <c:v>1.222744260863932</c:v>
                </c:pt>
                <c:pt idx="543">
                  <c:v>1.182091261043044</c:v>
                </c:pt>
                <c:pt idx="544">
                  <c:v>1.153101544340315</c:v>
                </c:pt>
                <c:pt idx="545">
                  <c:v>1.123886406706654</c:v>
                </c:pt>
                <c:pt idx="546">
                  <c:v>1.091215770536182</c:v>
                </c:pt>
                <c:pt idx="547">
                  <c:v>1.070721667144937</c:v>
                </c:pt>
                <c:pt idx="548">
                  <c:v>1.040375275086433</c:v>
                </c:pt>
                <c:pt idx="549">
                  <c:v>1.010163940937435</c:v>
                </c:pt>
                <c:pt idx="550">
                  <c:v>0.991818841874895</c:v>
                </c:pt>
                <c:pt idx="551">
                  <c:v>0.970202152116956</c:v>
                </c:pt>
                <c:pt idx="552">
                  <c:v>0.946740666999935</c:v>
                </c:pt>
                <c:pt idx="553">
                  <c:v>0.931129521644982</c:v>
                </c:pt>
                <c:pt idx="554">
                  <c:v>0.911125487887261</c:v>
                </c:pt>
                <c:pt idx="555">
                  <c:v>0.890271547432905</c:v>
                </c:pt>
                <c:pt idx="556">
                  <c:v>0.870299388270255</c:v>
                </c:pt>
                <c:pt idx="557">
                  <c:v>0.853773459293197</c:v>
                </c:pt>
                <c:pt idx="558">
                  <c:v>0.843733934943884</c:v>
                </c:pt>
                <c:pt idx="559">
                  <c:v>0.825732281555338</c:v>
                </c:pt>
                <c:pt idx="560">
                  <c:v>0.815625909593334</c:v>
                </c:pt>
                <c:pt idx="561">
                  <c:v>0.802320433888186</c:v>
                </c:pt>
                <c:pt idx="562">
                  <c:v>0.792816964662956</c:v>
                </c:pt>
                <c:pt idx="563">
                  <c:v>0.784729692486369</c:v>
                </c:pt>
                <c:pt idx="564">
                  <c:v>0.77351538250236</c:v>
                </c:pt>
                <c:pt idx="565">
                  <c:v>0.764527324310401</c:v>
                </c:pt>
                <c:pt idx="566">
                  <c:v>0.753932122932819</c:v>
                </c:pt>
                <c:pt idx="567">
                  <c:v>0.746863893042678</c:v>
                </c:pt>
                <c:pt idx="568">
                  <c:v>0.736840813166389</c:v>
                </c:pt>
                <c:pt idx="569">
                  <c:v>0.731224497829319</c:v>
                </c:pt>
                <c:pt idx="570">
                  <c:v>0.72413510462318</c:v>
                </c:pt>
                <c:pt idx="571">
                  <c:v>0.714941729900915</c:v>
                </c:pt>
                <c:pt idx="572">
                  <c:v>0.708651970848905</c:v>
                </c:pt>
                <c:pt idx="573">
                  <c:v>0.702978582409924</c:v>
                </c:pt>
                <c:pt idx="574">
                  <c:v>0.696083747120652</c:v>
                </c:pt>
                <c:pt idx="575">
                  <c:v>0.692959946801754</c:v>
                </c:pt>
                <c:pt idx="576">
                  <c:v>0.685337247090252</c:v>
                </c:pt>
                <c:pt idx="577">
                  <c:v>0.680746523928325</c:v>
                </c:pt>
                <c:pt idx="578">
                  <c:v>0.676148553205507</c:v>
                </c:pt>
                <c:pt idx="579">
                  <c:v>0.669380671301755</c:v>
                </c:pt>
                <c:pt idx="580">
                  <c:v>0.661080884715475</c:v>
                </c:pt>
                <c:pt idx="581">
                  <c:v>0.652724200598896</c:v>
                </c:pt>
                <c:pt idx="582">
                  <c:v>0.645363813408624</c:v>
                </c:pt>
                <c:pt idx="583">
                  <c:v>0.639319472380115</c:v>
                </c:pt>
                <c:pt idx="584">
                  <c:v>0.632036361272018</c:v>
                </c:pt>
                <c:pt idx="585">
                  <c:v>0.628795620848113</c:v>
                </c:pt>
                <c:pt idx="586">
                  <c:v>0.623041142634093</c:v>
                </c:pt>
                <c:pt idx="587">
                  <c:v>0.618198443882375</c:v>
                </c:pt>
                <c:pt idx="588">
                  <c:v>0.613166500219278</c:v>
                </c:pt>
                <c:pt idx="589">
                  <c:v>0.607276408504854</c:v>
                </c:pt>
                <c:pt idx="590">
                  <c:v>0.603420291231107</c:v>
                </c:pt>
                <c:pt idx="591">
                  <c:v>0.597689732765452</c:v>
                </c:pt>
                <c:pt idx="592">
                  <c:v>0.593487824770895</c:v>
                </c:pt>
                <c:pt idx="593">
                  <c:v>0.587127292500482</c:v>
                </c:pt>
                <c:pt idx="594">
                  <c:v>0.581510743896718</c:v>
                </c:pt>
                <c:pt idx="595">
                  <c:v>0.58148471973526</c:v>
                </c:pt>
                <c:pt idx="596">
                  <c:v>0.579492490002525</c:v>
                </c:pt>
                <c:pt idx="597">
                  <c:v>0.578363058660583</c:v>
                </c:pt>
                <c:pt idx="598">
                  <c:v>0.573770302352137</c:v>
                </c:pt>
                <c:pt idx="599">
                  <c:v>0.570445369501547</c:v>
                </c:pt>
                <c:pt idx="600">
                  <c:v>0.565858721992985</c:v>
                </c:pt>
                <c:pt idx="601">
                  <c:v>0.563418351764965</c:v>
                </c:pt>
                <c:pt idx="602">
                  <c:v>0.560276888820763</c:v>
                </c:pt>
                <c:pt idx="603">
                  <c:v>0.558768297064906</c:v>
                </c:pt>
                <c:pt idx="604">
                  <c:v>0.553083895044507</c:v>
                </c:pt>
                <c:pt idx="605">
                  <c:v>0.551165478422897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23032"/>
        <c:axId val="2116926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Hoja1!$F$1</c15:sqref>
                        </c15:formulaRef>
                      </c:ext>
                    </c:extLst>
                    <c:strCache>
                      <c:ptCount val="1"/>
                      <c:pt idx="0">
                        <c:v>Pos. Solar (°)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Hoja1!$A$2:$A$42406</c15:sqref>
                        </c15:formulaRef>
                      </c:ext>
                    </c:extLst>
                    <c:numCache>
                      <c:formatCode>h:mm:ss</c:formatCode>
                      <c:ptCount val="42405"/>
                      <c:pt idx="0">
                        <c:v>6.9444444444444447E-4</c:v>
                      </c:pt>
                      <c:pt idx="1">
                        <c:v>1.3888888888888889E-3</c:v>
                      </c:pt>
                      <c:pt idx="2">
                        <c:v>2.0833333333333333E-3</c:v>
                      </c:pt>
                      <c:pt idx="3">
                        <c:v>2.7777777777777779E-3</c:v>
                      </c:pt>
                      <c:pt idx="4">
                        <c:v>3.472222222222222E-3</c:v>
                      </c:pt>
                      <c:pt idx="5">
                        <c:v>4.1666666666666666E-3</c:v>
                      </c:pt>
                      <c:pt idx="6">
                        <c:v>4.8611111111111112E-3</c:v>
                      </c:pt>
                      <c:pt idx="7">
                        <c:v>5.5555555555555558E-3</c:v>
                      </c:pt>
                      <c:pt idx="8">
                        <c:v>6.2499999999999995E-3</c:v>
                      </c:pt>
                      <c:pt idx="9">
                        <c:v>6.9444444444444441E-3</c:v>
                      </c:pt>
                      <c:pt idx="10">
                        <c:v>7.6388888888888886E-3</c:v>
                      </c:pt>
                      <c:pt idx="11">
                        <c:v>8.3333333333333332E-3</c:v>
                      </c:pt>
                      <c:pt idx="12">
                        <c:v>9.0277777777777787E-3</c:v>
                      </c:pt>
                      <c:pt idx="13">
                        <c:v>9.7222222222222224E-3</c:v>
                      </c:pt>
                      <c:pt idx="14">
                        <c:v>1.0416666666666666E-2</c:v>
                      </c:pt>
                      <c:pt idx="15">
                        <c:v>1.1111111111111112E-2</c:v>
                      </c:pt>
                      <c:pt idx="16">
                        <c:v>1.1805555555555555E-2</c:v>
                      </c:pt>
                      <c:pt idx="17">
                        <c:v>1.2499999999999999E-2</c:v>
                      </c:pt>
                      <c:pt idx="18">
                        <c:v>1.3194444444444444E-2</c:v>
                      </c:pt>
                      <c:pt idx="19">
                        <c:v>1.3888888888888888E-2</c:v>
                      </c:pt>
                      <c:pt idx="20">
                        <c:v>1.4583333333333332E-2</c:v>
                      </c:pt>
                      <c:pt idx="21">
                        <c:v>1.5277777777777777E-2</c:v>
                      </c:pt>
                      <c:pt idx="22">
                        <c:v>1.5972222222222224E-2</c:v>
                      </c:pt>
                      <c:pt idx="23">
                        <c:v>1.6666666666666666E-2</c:v>
                      </c:pt>
                      <c:pt idx="24">
                        <c:v>1.7361111111111112E-2</c:v>
                      </c:pt>
                      <c:pt idx="25">
                        <c:v>1.8055555555555557E-2</c:v>
                      </c:pt>
                      <c:pt idx="26">
                        <c:v>1.8749999999999999E-2</c:v>
                      </c:pt>
                      <c:pt idx="27">
                        <c:v>1.9444444444444445E-2</c:v>
                      </c:pt>
                      <c:pt idx="28">
                        <c:v>2.013888888888889E-2</c:v>
                      </c:pt>
                      <c:pt idx="29">
                        <c:v>2.0833333333333332E-2</c:v>
                      </c:pt>
                      <c:pt idx="30">
                        <c:v>2.1527777777777781E-2</c:v>
                      </c:pt>
                      <c:pt idx="31">
                        <c:v>2.2222222222222223E-2</c:v>
                      </c:pt>
                      <c:pt idx="32">
                        <c:v>2.2916666666666669E-2</c:v>
                      </c:pt>
                      <c:pt idx="33">
                        <c:v>2.361111111111111E-2</c:v>
                      </c:pt>
                      <c:pt idx="34">
                        <c:v>2.4305555555555556E-2</c:v>
                      </c:pt>
                      <c:pt idx="35">
                        <c:v>2.4999999999999998E-2</c:v>
                      </c:pt>
                      <c:pt idx="36">
                        <c:v>2.5694444444444447E-2</c:v>
                      </c:pt>
                      <c:pt idx="37">
                        <c:v>2.6388888888888889E-2</c:v>
                      </c:pt>
                      <c:pt idx="38">
                        <c:v>2.7083333333333334E-2</c:v>
                      </c:pt>
                      <c:pt idx="39">
                        <c:v>2.7777777777777776E-2</c:v>
                      </c:pt>
                      <c:pt idx="40">
                        <c:v>2.8472222222222222E-2</c:v>
                      </c:pt>
                      <c:pt idx="41">
                        <c:v>2.9166666666666664E-2</c:v>
                      </c:pt>
                      <c:pt idx="42">
                        <c:v>2.9861111111111113E-2</c:v>
                      </c:pt>
                      <c:pt idx="43">
                        <c:v>3.0555555555555555E-2</c:v>
                      </c:pt>
                      <c:pt idx="44">
                        <c:v>3.125E-2</c:v>
                      </c:pt>
                      <c:pt idx="45">
                        <c:v>3.1944444444444449E-2</c:v>
                      </c:pt>
                      <c:pt idx="46">
                        <c:v>3.2638888888888891E-2</c:v>
                      </c:pt>
                      <c:pt idx="47">
                        <c:v>3.3333333333333333E-2</c:v>
                      </c:pt>
                      <c:pt idx="48">
                        <c:v>3.4027777777777775E-2</c:v>
                      </c:pt>
                      <c:pt idx="49">
                        <c:v>3.4722222222222224E-2</c:v>
                      </c:pt>
                      <c:pt idx="50">
                        <c:v>3.5416666666666666E-2</c:v>
                      </c:pt>
                      <c:pt idx="51">
                        <c:v>3.6111111111111115E-2</c:v>
                      </c:pt>
                      <c:pt idx="52">
                        <c:v>3.6805555555555557E-2</c:v>
                      </c:pt>
                      <c:pt idx="53">
                        <c:v>3.7499999999999999E-2</c:v>
                      </c:pt>
                      <c:pt idx="54">
                        <c:v>3.8194444444444441E-2</c:v>
                      </c:pt>
                      <c:pt idx="55">
                        <c:v>3.888888888888889E-2</c:v>
                      </c:pt>
                      <c:pt idx="56">
                        <c:v>3.9583333333333331E-2</c:v>
                      </c:pt>
                      <c:pt idx="57">
                        <c:v>4.027777777777778E-2</c:v>
                      </c:pt>
                      <c:pt idx="58">
                        <c:v>4.0972222222222222E-2</c:v>
                      </c:pt>
                      <c:pt idx="59">
                        <c:v>4.1666666666666664E-2</c:v>
                      </c:pt>
                      <c:pt idx="60">
                        <c:v>4.2638888888888893E-2</c:v>
                      </c:pt>
                      <c:pt idx="61">
                        <c:v>4.3333333333333335E-2</c:v>
                      </c:pt>
                      <c:pt idx="62">
                        <c:v>4.4027777777777777E-2</c:v>
                      </c:pt>
                      <c:pt idx="63">
                        <c:v>4.4722222222222219E-2</c:v>
                      </c:pt>
                      <c:pt idx="64">
                        <c:v>4.5416666666666668E-2</c:v>
                      </c:pt>
                      <c:pt idx="65">
                        <c:v>4.611111111111111E-2</c:v>
                      </c:pt>
                      <c:pt idx="66">
                        <c:v>4.6805555555555552E-2</c:v>
                      </c:pt>
                      <c:pt idx="67">
                        <c:v>4.7500000000000007E-2</c:v>
                      </c:pt>
                      <c:pt idx="68">
                        <c:v>4.8194444444444449E-2</c:v>
                      </c:pt>
                      <c:pt idx="69">
                        <c:v>4.8888888888888891E-2</c:v>
                      </c:pt>
                      <c:pt idx="70">
                        <c:v>4.9583333333333333E-2</c:v>
                      </c:pt>
                      <c:pt idx="71">
                        <c:v>5.0277777777777775E-2</c:v>
                      </c:pt>
                      <c:pt idx="72">
                        <c:v>5.0972222222222224E-2</c:v>
                      </c:pt>
                      <c:pt idx="73">
                        <c:v>5.1666666666666666E-2</c:v>
                      </c:pt>
                      <c:pt idx="74">
                        <c:v>5.2361111111111108E-2</c:v>
                      </c:pt>
                      <c:pt idx="75">
                        <c:v>5.3055555555555557E-2</c:v>
                      </c:pt>
                      <c:pt idx="76">
                        <c:v>5.3749999999999999E-2</c:v>
                      </c:pt>
                      <c:pt idx="77">
                        <c:v>5.4444444444444441E-2</c:v>
                      </c:pt>
                      <c:pt idx="78">
                        <c:v>5.5138888888888883E-2</c:v>
                      </c:pt>
                      <c:pt idx="79">
                        <c:v>5.5833333333333325E-2</c:v>
                      </c:pt>
                      <c:pt idx="80">
                        <c:v>5.6527777777777781E-2</c:v>
                      </c:pt>
                      <c:pt idx="81">
                        <c:v>5.7222222222222223E-2</c:v>
                      </c:pt>
                      <c:pt idx="82">
                        <c:v>5.7916666666666665E-2</c:v>
                      </c:pt>
                      <c:pt idx="83">
                        <c:v>5.8611111111111114E-2</c:v>
                      </c:pt>
                      <c:pt idx="84">
                        <c:v>5.9305555555555556E-2</c:v>
                      </c:pt>
                      <c:pt idx="85">
                        <c:v>0.06</c:v>
                      </c:pt>
                      <c:pt idx="86">
                        <c:v>6.069444444444444E-2</c:v>
                      </c:pt>
                      <c:pt idx="87">
                        <c:v>6.1388888888888889E-2</c:v>
                      </c:pt>
                      <c:pt idx="88">
                        <c:v>6.2083333333333331E-2</c:v>
                      </c:pt>
                      <c:pt idx="89">
                        <c:v>6.277777777777778E-2</c:v>
                      </c:pt>
                      <c:pt idx="90">
                        <c:v>6.3472222222222222E-2</c:v>
                      </c:pt>
                      <c:pt idx="91">
                        <c:v>6.4166666666666664E-2</c:v>
                      </c:pt>
                      <c:pt idx="92">
                        <c:v>6.4861111111111105E-2</c:v>
                      </c:pt>
                      <c:pt idx="93">
                        <c:v>6.5555555555555547E-2</c:v>
                      </c:pt>
                      <c:pt idx="94">
                        <c:v>6.6249999999999989E-2</c:v>
                      </c:pt>
                      <c:pt idx="95">
                        <c:v>6.6944444444444445E-2</c:v>
                      </c:pt>
                      <c:pt idx="96">
                        <c:v>6.7638888888888887E-2</c:v>
                      </c:pt>
                      <c:pt idx="97">
                        <c:v>6.8333333333333343E-2</c:v>
                      </c:pt>
                      <c:pt idx="98">
                        <c:v>6.9027777777777785E-2</c:v>
                      </c:pt>
                      <c:pt idx="99">
                        <c:v>6.9722222222222227E-2</c:v>
                      </c:pt>
                      <c:pt idx="100">
                        <c:v>7.0416666666666669E-2</c:v>
                      </c:pt>
                      <c:pt idx="101">
                        <c:v>7.1111111111111111E-2</c:v>
                      </c:pt>
                      <c:pt idx="102">
                        <c:v>7.1805555555555553E-2</c:v>
                      </c:pt>
                      <c:pt idx="103">
                        <c:v>7.2499999999999995E-2</c:v>
                      </c:pt>
                      <c:pt idx="104">
                        <c:v>7.3194444444444437E-2</c:v>
                      </c:pt>
                      <c:pt idx="105">
                        <c:v>7.3888888888888893E-2</c:v>
                      </c:pt>
                      <c:pt idx="106">
                        <c:v>7.4583333333333335E-2</c:v>
                      </c:pt>
                      <c:pt idx="107">
                        <c:v>7.5277777777777777E-2</c:v>
                      </c:pt>
                      <c:pt idx="108">
                        <c:v>7.5972222222222219E-2</c:v>
                      </c:pt>
                      <c:pt idx="109">
                        <c:v>7.6666666666666661E-2</c:v>
                      </c:pt>
                      <c:pt idx="110">
                        <c:v>7.7361111111111117E-2</c:v>
                      </c:pt>
                      <c:pt idx="111">
                        <c:v>7.8055555555555559E-2</c:v>
                      </c:pt>
                      <c:pt idx="112">
                        <c:v>7.8750000000000001E-2</c:v>
                      </c:pt>
                      <c:pt idx="113">
                        <c:v>7.9444444444444443E-2</c:v>
                      </c:pt>
                      <c:pt idx="114">
                        <c:v>8.0138888888888885E-2</c:v>
                      </c:pt>
                      <c:pt idx="115">
                        <c:v>8.0833333333333326E-2</c:v>
                      </c:pt>
                      <c:pt idx="116">
                        <c:v>8.1527777777777768E-2</c:v>
                      </c:pt>
                      <c:pt idx="117">
                        <c:v>8.222222222222221E-2</c:v>
                      </c:pt>
                      <c:pt idx="118">
                        <c:v>8.2916666666666666E-2</c:v>
                      </c:pt>
                      <c:pt idx="119">
                        <c:v>8.3611111111111122E-2</c:v>
                      </c:pt>
                      <c:pt idx="120">
                        <c:v>8.458333333333333E-2</c:v>
                      </c:pt>
                      <c:pt idx="121">
                        <c:v>8.5277777777777786E-2</c:v>
                      </c:pt>
                      <c:pt idx="122">
                        <c:v>8.5972222222222228E-2</c:v>
                      </c:pt>
                      <c:pt idx="123">
                        <c:v>8.666666666666667E-2</c:v>
                      </c:pt>
                      <c:pt idx="124">
                        <c:v>8.7361111111111112E-2</c:v>
                      </c:pt>
                      <c:pt idx="125">
                        <c:v>8.8055555555555554E-2</c:v>
                      </c:pt>
                      <c:pt idx="126">
                        <c:v>8.8749999999999996E-2</c:v>
                      </c:pt>
                      <c:pt idx="127">
                        <c:v>8.9444444444444438E-2</c:v>
                      </c:pt>
                      <c:pt idx="128">
                        <c:v>9.0138888888888893E-2</c:v>
                      </c:pt>
                      <c:pt idx="129">
                        <c:v>9.0833333333333335E-2</c:v>
                      </c:pt>
                      <c:pt idx="130">
                        <c:v>9.1527777777777777E-2</c:v>
                      </c:pt>
                      <c:pt idx="131">
                        <c:v>9.2222222222222219E-2</c:v>
                      </c:pt>
                      <c:pt idx="132">
                        <c:v>9.2916666666666661E-2</c:v>
                      </c:pt>
                      <c:pt idx="133">
                        <c:v>9.3611111111111103E-2</c:v>
                      </c:pt>
                      <c:pt idx="134">
                        <c:v>9.4305555555555545E-2</c:v>
                      </c:pt>
                      <c:pt idx="135">
                        <c:v>9.5000000000000015E-2</c:v>
                      </c:pt>
                      <c:pt idx="136">
                        <c:v>9.5694444444444457E-2</c:v>
                      </c:pt>
                      <c:pt idx="137">
                        <c:v>9.6388888888888899E-2</c:v>
                      </c:pt>
                      <c:pt idx="138">
                        <c:v>9.7083333333333341E-2</c:v>
                      </c:pt>
                      <c:pt idx="139">
                        <c:v>9.7777777777777783E-2</c:v>
                      </c:pt>
                      <c:pt idx="140">
                        <c:v>9.8472222222222225E-2</c:v>
                      </c:pt>
                      <c:pt idx="141">
                        <c:v>9.9166666666666667E-2</c:v>
                      </c:pt>
                      <c:pt idx="142">
                        <c:v>9.9861111111111109E-2</c:v>
                      </c:pt>
                      <c:pt idx="143">
                        <c:v>0.10055555555555555</c:v>
                      </c:pt>
                      <c:pt idx="144">
                        <c:v>0.10125000000000001</c:v>
                      </c:pt>
                      <c:pt idx="145">
                        <c:v>0.10194444444444445</c:v>
                      </c:pt>
                      <c:pt idx="146">
                        <c:v>0.10263888888888889</c:v>
                      </c:pt>
                      <c:pt idx="147">
                        <c:v>0.10333333333333333</c:v>
                      </c:pt>
                      <c:pt idx="148">
                        <c:v>0.10402777777777777</c:v>
                      </c:pt>
                      <c:pt idx="149">
                        <c:v>0.10472222222222222</c:v>
                      </c:pt>
                      <c:pt idx="150">
                        <c:v>0.10541666666666667</c:v>
                      </c:pt>
                      <c:pt idx="151">
                        <c:v>0.10611111111111111</c:v>
                      </c:pt>
                      <c:pt idx="152">
                        <c:v>0.10680555555555556</c:v>
                      </c:pt>
                      <c:pt idx="153">
                        <c:v>0.1075</c:v>
                      </c:pt>
                      <c:pt idx="154">
                        <c:v>0.10819444444444444</c:v>
                      </c:pt>
                      <c:pt idx="155">
                        <c:v>0.10888888888888888</c:v>
                      </c:pt>
                      <c:pt idx="156">
                        <c:v>0.10958333333333332</c:v>
                      </c:pt>
                      <c:pt idx="157">
                        <c:v>0.11027777777777777</c:v>
                      </c:pt>
                      <c:pt idx="158">
                        <c:v>0.11097222222222221</c:v>
                      </c:pt>
                      <c:pt idx="159">
                        <c:v>0.11166666666666665</c:v>
                      </c:pt>
                      <c:pt idx="160">
                        <c:v>0.11236111111111112</c:v>
                      </c:pt>
                      <c:pt idx="161">
                        <c:v>0.11305555555555556</c:v>
                      </c:pt>
                      <c:pt idx="162">
                        <c:v>0.11375</c:v>
                      </c:pt>
                      <c:pt idx="163">
                        <c:v>0.11444444444444445</c:v>
                      </c:pt>
                      <c:pt idx="164">
                        <c:v>0.11513888888888889</c:v>
                      </c:pt>
                      <c:pt idx="165">
                        <c:v>0.11583333333333333</c:v>
                      </c:pt>
                      <c:pt idx="166">
                        <c:v>0.11652777777777779</c:v>
                      </c:pt>
                      <c:pt idx="167">
                        <c:v>0.11722222222222223</c:v>
                      </c:pt>
                      <c:pt idx="168">
                        <c:v>0.11791666666666667</c:v>
                      </c:pt>
                      <c:pt idx="169">
                        <c:v>0.11861111111111111</c:v>
                      </c:pt>
                      <c:pt idx="170">
                        <c:v>0.11930555555555555</c:v>
                      </c:pt>
                      <c:pt idx="171">
                        <c:v>0.12</c:v>
                      </c:pt>
                      <c:pt idx="172">
                        <c:v>0.12069444444444444</c:v>
                      </c:pt>
                      <c:pt idx="173">
                        <c:v>0.12138888888888888</c:v>
                      </c:pt>
                      <c:pt idx="174">
                        <c:v>0.12208333333333332</c:v>
                      </c:pt>
                      <c:pt idx="175">
                        <c:v>0.12277777777777778</c:v>
                      </c:pt>
                      <c:pt idx="176">
                        <c:v>0.12347222222222222</c:v>
                      </c:pt>
                      <c:pt idx="177">
                        <c:v>0.12416666666666666</c:v>
                      </c:pt>
                      <c:pt idx="178">
                        <c:v>0.1248611111111111</c:v>
                      </c:pt>
                      <c:pt idx="179">
                        <c:v>0.12555555555555556</c:v>
                      </c:pt>
                      <c:pt idx="180">
                        <c:v>0.12652777777777777</c:v>
                      </c:pt>
                      <c:pt idx="181">
                        <c:v>0.12722222222222221</c:v>
                      </c:pt>
                      <c:pt idx="182">
                        <c:v>0.12791666666666665</c:v>
                      </c:pt>
                      <c:pt idx="183">
                        <c:v>0.12861111111111112</c:v>
                      </c:pt>
                      <c:pt idx="184">
                        <c:v>0.12930555555555556</c:v>
                      </c:pt>
                      <c:pt idx="185">
                        <c:v>0.13</c:v>
                      </c:pt>
                      <c:pt idx="186">
                        <c:v>0.13069444444444445</c:v>
                      </c:pt>
                      <c:pt idx="187">
                        <c:v>0.13138888888888889</c:v>
                      </c:pt>
                      <c:pt idx="188">
                        <c:v>0.13208333333333333</c:v>
                      </c:pt>
                      <c:pt idx="189">
                        <c:v>0.13277777777777777</c:v>
                      </c:pt>
                      <c:pt idx="190">
                        <c:v>0.13347222222222221</c:v>
                      </c:pt>
                      <c:pt idx="191">
                        <c:v>0.13416666666666668</c:v>
                      </c:pt>
                      <c:pt idx="192">
                        <c:v>0.13486111111111113</c:v>
                      </c:pt>
                      <c:pt idx="193">
                        <c:v>0.13555555555555557</c:v>
                      </c:pt>
                      <c:pt idx="194">
                        <c:v>0.13625000000000001</c:v>
                      </c:pt>
                      <c:pt idx="195">
                        <c:v>0.13694444444444445</c:v>
                      </c:pt>
                      <c:pt idx="196">
                        <c:v>0.13763888888888889</c:v>
                      </c:pt>
                      <c:pt idx="197">
                        <c:v>0.13833333333333334</c:v>
                      </c:pt>
                      <c:pt idx="198">
                        <c:v>0.13902777777777778</c:v>
                      </c:pt>
                      <c:pt idx="199">
                        <c:v>0.13972222222222222</c:v>
                      </c:pt>
                      <c:pt idx="200">
                        <c:v>0.14041666666666666</c:v>
                      </c:pt>
                      <c:pt idx="201">
                        <c:v>0.1411111111111111</c:v>
                      </c:pt>
                      <c:pt idx="202">
                        <c:v>0.14180555555555555</c:v>
                      </c:pt>
                      <c:pt idx="203">
                        <c:v>0.14249999999999999</c:v>
                      </c:pt>
                      <c:pt idx="204">
                        <c:v>0.14319444444444443</c:v>
                      </c:pt>
                      <c:pt idx="205">
                        <c:v>0.14388888888888887</c:v>
                      </c:pt>
                      <c:pt idx="206">
                        <c:v>0.14458333333333331</c:v>
                      </c:pt>
                      <c:pt idx="207">
                        <c:v>0.14527777777777778</c:v>
                      </c:pt>
                      <c:pt idx="208">
                        <c:v>0.14597222222222223</c:v>
                      </c:pt>
                      <c:pt idx="209">
                        <c:v>0.14666666666666667</c:v>
                      </c:pt>
                      <c:pt idx="210">
                        <c:v>0.14736111111111111</c:v>
                      </c:pt>
                      <c:pt idx="211">
                        <c:v>0.14805555555555555</c:v>
                      </c:pt>
                      <c:pt idx="212">
                        <c:v>0.14875000000000002</c:v>
                      </c:pt>
                      <c:pt idx="213">
                        <c:v>0.14944444444444446</c:v>
                      </c:pt>
                      <c:pt idx="214">
                        <c:v>0.15013888888888891</c:v>
                      </c:pt>
                      <c:pt idx="215">
                        <c:v>0.15083333333333335</c:v>
                      </c:pt>
                      <c:pt idx="216">
                        <c:v>0.15152777777777779</c:v>
                      </c:pt>
                      <c:pt idx="217">
                        <c:v>0.15222222222222223</c:v>
                      </c:pt>
                      <c:pt idx="218">
                        <c:v>0.15291666666666667</c:v>
                      </c:pt>
                      <c:pt idx="219">
                        <c:v>0.15361111111111111</c:v>
                      </c:pt>
                      <c:pt idx="220">
                        <c:v>0.15430555555555556</c:v>
                      </c:pt>
                      <c:pt idx="221">
                        <c:v>0.155</c:v>
                      </c:pt>
                      <c:pt idx="222">
                        <c:v>0.15569444444444444</c:v>
                      </c:pt>
                      <c:pt idx="223">
                        <c:v>0.15638888888888888</c:v>
                      </c:pt>
                      <c:pt idx="224">
                        <c:v>0.15708333333333332</c:v>
                      </c:pt>
                      <c:pt idx="225">
                        <c:v>0.15777777777777777</c:v>
                      </c:pt>
                      <c:pt idx="226">
                        <c:v>0.15847222222222221</c:v>
                      </c:pt>
                      <c:pt idx="227">
                        <c:v>0.15916666666666668</c:v>
                      </c:pt>
                      <c:pt idx="228">
                        <c:v>0.15986111111111112</c:v>
                      </c:pt>
                      <c:pt idx="229">
                        <c:v>0.16055555555555556</c:v>
                      </c:pt>
                      <c:pt idx="230">
                        <c:v>0.16125</c:v>
                      </c:pt>
                      <c:pt idx="231">
                        <c:v>0.16194444444444445</c:v>
                      </c:pt>
                      <c:pt idx="232">
                        <c:v>0.16263888888888889</c:v>
                      </c:pt>
                      <c:pt idx="233">
                        <c:v>0.16333333333333333</c:v>
                      </c:pt>
                      <c:pt idx="234">
                        <c:v>0.16402777777777777</c:v>
                      </c:pt>
                      <c:pt idx="235">
                        <c:v>0.16472222222222221</c:v>
                      </c:pt>
                      <c:pt idx="236">
                        <c:v>0.16541666666666668</c:v>
                      </c:pt>
                      <c:pt idx="237">
                        <c:v>0.16611111111111113</c:v>
                      </c:pt>
                      <c:pt idx="238">
                        <c:v>0.16680555555555554</c:v>
                      </c:pt>
                      <c:pt idx="239">
                        <c:v>0.16749999999999998</c:v>
                      </c:pt>
                      <c:pt idx="240">
                        <c:v>0.16847222222222222</c:v>
                      </c:pt>
                      <c:pt idx="241">
                        <c:v>0.16916666666666666</c:v>
                      </c:pt>
                      <c:pt idx="242">
                        <c:v>0.1698611111111111</c:v>
                      </c:pt>
                      <c:pt idx="243">
                        <c:v>0.17055555555555557</c:v>
                      </c:pt>
                      <c:pt idx="244">
                        <c:v>0.17125000000000001</c:v>
                      </c:pt>
                      <c:pt idx="245">
                        <c:v>0.17194444444444446</c:v>
                      </c:pt>
                      <c:pt idx="246">
                        <c:v>0.1726388888888889</c:v>
                      </c:pt>
                      <c:pt idx="247">
                        <c:v>0.17333333333333334</c:v>
                      </c:pt>
                      <c:pt idx="248">
                        <c:v>0.17402777777777778</c:v>
                      </c:pt>
                      <c:pt idx="249">
                        <c:v>0.17472222222222222</c:v>
                      </c:pt>
                      <c:pt idx="250">
                        <c:v>0.17541666666666667</c:v>
                      </c:pt>
                      <c:pt idx="251">
                        <c:v>0.17611111111111111</c:v>
                      </c:pt>
                      <c:pt idx="252">
                        <c:v>0.17680555555555555</c:v>
                      </c:pt>
                      <c:pt idx="253">
                        <c:v>0.17749999999999999</c:v>
                      </c:pt>
                      <c:pt idx="254">
                        <c:v>0.17819444444444443</c:v>
                      </c:pt>
                      <c:pt idx="255">
                        <c:v>0.17888888888888888</c:v>
                      </c:pt>
                      <c:pt idx="256">
                        <c:v>0.17958333333333332</c:v>
                      </c:pt>
                      <c:pt idx="257">
                        <c:v>0.18027777777777779</c:v>
                      </c:pt>
                      <c:pt idx="258">
                        <c:v>0.18097222222222223</c:v>
                      </c:pt>
                      <c:pt idx="259">
                        <c:v>0.18166666666666667</c:v>
                      </c:pt>
                      <c:pt idx="260">
                        <c:v>0.18236111111111111</c:v>
                      </c:pt>
                      <c:pt idx="261">
                        <c:v>0.18305555555555555</c:v>
                      </c:pt>
                      <c:pt idx="262">
                        <c:v>0.18375</c:v>
                      </c:pt>
                      <c:pt idx="263">
                        <c:v>0.18444444444444444</c:v>
                      </c:pt>
                      <c:pt idx="264">
                        <c:v>0.18513888888888888</c:v>
                      </c:pt>
                      <c:pt idx="265">
                        <c:v>0.18583333333333332</c:v>
                      </c:pt>
                      <c:pt idx="266">
                        <c:v>0.18652777777777776</c:v>
                      </c:pt>
                      <c:pt idx="267">
                        <c:v>0.18722222222222221</c:v>
                      </c:pt>
                      <c:pt idx="268">
                        <c:v>0.18791666666666665</c:v>
                      </c:pt>
                      <c:pt idx="269">
                        <c:v>0.18861111111111109</c:v>
                      </c:pt>
                      <c:pt idx="270">
                        <c:v>0.18930555555555553</c:v>
                      </c:pt>
                      <c:pt idx="271">
                        <c:v>0.19000000000000003</c:v>
                      </c:pt>
                      <c:pt idx="272">
                        <c:v>0.19069444444444442</c:v>
                      </c:pt>
                      <c:pt idx="273">
                        <c:v>0.19138888888888891</c:v>
                      </c:pt>
                      <c:pt idx="274">
                        <c:v>0.19208333333333336</c:v>
                      </c:pt>
                      <c:pt idx="275">
                        <c:v>0.1927777777777778</c:v>
                      </c:pt>
                      <c:pt idx="276">
                        <c:v>0.19347222222222224</c:v>
                      </c:pt>
                      <c:pt idx="277">
                        <c:v>0.19416666666666668</c:v>
                      </c:pt>
                      <c:pt idx="278">
                        <c:v>0.19486111111111112</c:v>
                      </c:pt>
                      <c:pt idx="279">
                        <c:v>0.19555555555555557</c:v>
                      </c:pt>
                      <c:pt idx="280">
                        <c:v>0.19625000000000001</c:v>
                      </c:pt>
                      <c:pt idx="281">
                        <c:v>0.19694444444444445</c:v>
                      </c:pt>
                      <c:pt idx="282">
                        <c:v>0.19763888888888889</c:v>
                      </c:pt>
                      <c:pt idx="283">
                        <c:v>0.19833333333333333</c:v>
                      </c:pt>
                      <c:pt idx="284">
                        <c:v>0.19902777777777778</c:v>
                      </c:pt>
                      <c:pt idx="285">
                        <c:v>0.19972222222222222</c:v>
                      </c:pt>
                      <c:pt idx="286">
                        <c:v>0.20041666666666669</c:v>
                      </c:pt>
                      <c:pt idx="287">
                        <c:v>0.2011111111111111</c:v>
                      </c:pt>
                      <c:pt idx="288">
                        <c:v>0.20180555555555557</c:v>
                      </c:pt>
                      <c:pt idx="289">
                        <c:v>0.20250000000000001</c:v>
                      </c:pt>
                      <c:pt idx="290">
                        <c:v>0.20319444444444446</c:v>
                      </c:pt>
                      <c:pt idx="291">
                        <c:v>0.2038888888888889</c:v>
                      </c:pt>
                      <c:pt idx="292">
                        <c:v>0.20458333333333334</c:v>
                      </c:pt>
                      <c:pt idx="293">
                        <c:v>0.20527777777777778</c:v>
                      </c:pt>
                      <c:pt idx="294">
                        <c:v>0.20597222222222222</c:v>
                      </c:pt>
                      <c:pt idx="295">
                        <c:v>0.20666666666666667</c:v>
                      </c:pt>
                      <c:pt idx="296">
                        <c:v>0.20736111111111111</c:v>
                      </c:pt>
                      <c:pt idx="297">
                        <c:v>0.20805555555555555</c:v>
                      </c:pt>
                      <c:pt idx="298">
                        <c:v>0.20874999999999999</c:v>
                      </c:pt>
                      <c:pt idx="299">
                        <c:v>0.20944444444444443</c:v>
                      </c:pt>
                      <c:pt idx="300">
                        <c:v>0.21041666666666667</c:v>
                      </c:pt>
                      <c:pt idx="301">
                        <c:v>0.21111111111111111</c:v>
                      </c:pt>
                      <c:pt idx="302">
                        <c:v>0.21180555555555555</c:v>
                      </c:pt>
                      <c:pt idx="303">
                        <c:v>0.21249999999999999</c:v>
                      </c:pt>
                      <c:pt idx="304">
                        <c:v>0.21319444444444444</c:v>
                      </c:pt>
                      <c:pt idx="305">
                        <c:v>0.21388888888888891</c:v>
                      </c:pt>
                      <c:pt idx="306">
                        <c:v>0.21458333333333335</c:v>
                      </c:pt>
                      <c:pt idx="307">
                        <c:v>0.21527777777777779</c:v>
                      </c:pt>
                      <c:pt idx="308">
                        <c:v>0.21597222222222223</c:v>
                      </c:pt>
                      <c:pt idx="309">
                        <c:v>0.21666666666666667</c:v>
                      </c:pt>
                      <c:pt idx="310">
                        <c:v>0.21736111111111112</c:v>
                      </c:pt>
                      <c:pt idx="311">
                        <c:v>0.21805555555555556</c:v>
                      </c:pt>
                      <c:pt idx="312">
                        <c:v>0.21875</c:v>
                      </c:pt>
                      <c:pt idx="313">
                        <c:v>0.21944444444444444</c:v>
                      </c:pt>
                      <c:pt idx="314">
                        <c:v>0.22013888888888888</c:v>
                      </c:pt>
                      <c:pt idx="315">
                        <c:v>0.22083333333333333</c:v>
                      </c:pt>
                      <c:pt idx="316">
                        <c:v>0.22152777777777777</c:v>
                      </c:pt>
                      <c:pt idx="317">
                        <c:v>0.22222222222222221</c:v>
                      </c:pt>
                      <c:pt idx="318">
                        <c:v>0.22291666666666665</c:v>
                      </c:pt>
                      <c:pt idx="319">
                        <c:v>0.22361111111111109</c:v>
                      </c:pt>
                      <c:pt idx="320">
                        <c:v>0.22430555555555556</c:v>
                      </c:pt>
                      <c:pt idx="321">
                        <c:v>0.22500000000000001</c:v>
                      </c:pt>
                      <c:pt idx="322">
                        <c:v>0.22569444444444445</c:v>
                      </c:pt>
                      <c:pt idx="323">
                        <c:v>0.22638888888888889</c:v>
                      </c:pt>
                      <c:pt idx="324">
                        <c:v>0.22708333333333333</c:v>
                      </c:pt>
                      <c:pt idx="325">
                        <c:v>0.22777777777777777</c:v>
                      </c:pt>
                      <c:pt idx="326">
                        <c:v>0.22847222222222222</c:v>
                      </c:pt>
                      <c:pt idx="327">
                        <c:v>0.22916666666666666</c:v>
                      </c:pt>
                      <c:pt idx="328">
                        <c:v>0.2298611111111111</c:v>
                      </c:pt>
                      <c:pt idx="329">
                        <c:v>0.23055555555555554</c:v>
                      </c:pt>
                      <c:pt idx="330">
                        <c:v>0.23124999999999998</c:v>
                      </c:pt>
                      <c:pt idx="331">
                        <c:v>0.23194444444444443</c:v>
                      </c:pt>
                      <c:pt idx="332">
                        <c:v>0.23263888888888887</c:v>
                      </c:pt>
                      <c:pt idx="333">
                        <c:v>0.23333333333333331</c:v>
                      </c:pt>
                      <c:pt idx="334">
                        <c:v>0.23402777777777781</c:v>
                      </c:pt>
                      <c:pt idx="335">
                        <c:v>0.23472222222222219</c:v>
                      </c:pt>
                      <c:pt idx="336">
                        <c:v>0.23541666666666669</c:v>
                      </c:pt>
                      <c:pt idx="337">
                        <c:v>0.23611111111111113</c:v>
                      </c:pt>
                      <c:pt idx="338">
                        <c:v>0.23680555555555557</c:v>
                      </c:pt>
                      <c:pt idx="339">
                        <c:v>0.23750000000000002</c:v>
                      </c:pt>
                      <c:pt idx="340">
                        <c:v>0.23819444444444446</c:v>
                      </c:pt>
                      <c:pt idx="341">
                        <c:v>0.2388888888888889</c:v>
                      </c:pt>
                      <c:pt idx="342">
                        <c:v>0.23958333333333334</c:v>
                      </c:pt>
                      <c:pt idx="343">
                        <c:v>0.24027777777777778</c:v>
                      </c:pt>
                      <c:pt idx="344">
                        <c:v>0.24097222222222223</c:v>
                      </c:pt>
                      <c:pt idx="345">
                        <c:v>0.24166666666666667</c:v>
                      </c:pt>
                      <c:pt idx="346">
                        <c:v>0.24236111111111111</c:v>
                      </c:pt>
                      <c:pt idx="347">
                        <c:v>0.24305555555555555</c:v>
                      </c:pt>
                      <c:pt idx="348">
                        <c:v>0.24374999999999999</c:v>
                      </c:pt>
                      <c:pt idx="349">
                        <c:v>0.24444444444444446</c:v>
                      </c:pt>
                      <c:pt idx="350">
                        <c:v>0.24513888888888888</c:v>
                      </c:pt>
                      <c:pt idx="351">
                        <c:v>0.24583333333333335</c:v>
                      </c:pt>
                      <c:pt idx="352">
                        <c:v>0.24652777777777779</c:v>
                      </c:pt>
                      <c:pt idx="353">
                        <c:v>0.24722222222222223</c:v>
                      </c:pt>
                      <c:pt idx="354">
                        <c:v>0.24791666666666667</c:v>
                      </c:pt>
                      <c:pt idx="355">
                        <c:v>0.24861111111111112</c:v>
                      </c:pt>
                      <c:pt idx="356">
                        <c:v>0.24930555555555556</c:v>
                      </c:pt>
                      <c:pt idx="357">
                        <c:v>0.25</c:v>
                      </c:pt>
                      <c:pt idx="358">
                        <c:v>0.25069444444444444</c:v>
                      </c:pt>
                      <c:pt idx="359">
                        <c:v>0.25138888888888888</c:v>
                      </c:pt>
                      <c:pt idx="360">
                        <c:v>0.25236111111111109</c:v>
                      </c:pt>
                      <c:pt idx="361">
                        <c:v>0.25305555555555553</c:v>
                      </c:pt>
                      <c:pt idx="362">
                        <c:v>0.25374999999999998</c:v>
                      </c:pt>
                      <c:pt idx="363">
                        <c:v>0.25444444444444442</c:v>
                      </c:pt>
                      <c:pt idx="364">
                        <c:v>0.25513888888888886</c:v>
                      </c:pt>
                      <c:pt idx="365">
                        <c:v>0.2558333333333333</c:v>
                      </c:pt>
                      <c:pt idx="366">
                        <c:v>0.25652777777777774</c:v>
                      </c:pt>
                      <c:pt idx="367">
                        <c:v>0.25722222222222224</c:v>
                      </c:pt>
                      <c:pt idx="368">
                        <c:v>0.25791666666666668</c:v>
                      </c:pt>
                      <c:pt idx="369">
                        <c:v>0.25861111111111112</c:v>
                      </c:pt>
                      <c:pt idx="370">
                        <c:v>0.25930555555555557</c:v>
                      </c:pt>
                      <c:pt idx="371">
                        <c:v>0.26</c:v>
                      </c:pt>
                      <c:pt idx="372">
                        <c:v>0.26069444444444445</c:v>
                      </c:pt>
                      <c:pt idx="373">
                        <c:v>0.26138888888888889</c:v>
                      </c:pt>
                      <c:pt idx="374">
                        <c:v>0.26208333333333333</c:v>
                      </c:pt>
                      <c:pt idx="375">
                        <c:v>0.26277777777777778</c:v>
                      </c:pt>
                      <c:pt idx="376">
                        <c:v>0.26347222222222222</c:v>
                      </c:pt>
                      <c:pt idx="377">
                        <c:v>0.26416666666666666</c:v>
                      </c:pt>
                      <c:pt idx="378">
                        <c:v>0.2648611111111111</c:v>
                      </c:pt>
                      <c:pt idx="379">
                        <c:v>0.26555555555555554</c:v>
                      </c:pt>
                      <c:pt idx="380">
                        <c:v>0.26624999999999999</c:v>
                      </c:pt>
                      <c:pt idx="381">
                        <c:v>0.26694444444444443</c:v>
                      </c:pt>
                      <c:pt idx="382">
                        <c:v>0.26763888888888887</c:v>
                      </c:pt>
                      <c:pt idx="383">
                        <c:v>0.26833333333333337</c:v>
                      </c:pt>
                      <c:pt idx="384">
                        <c:v>0.26902777777777781</c:v>
                      </c:pt>
                      <c:pt idx="385">
                        <c:v>0.26972222222222225</c:v>
                      </c:pt>
                      <c:pt idx="386">
                        <c:v>0.27041666666666669</c:v>
                      </c:pt>
                      <c:pt idx="387">
                        <c:v>0.27111111111111114</c:v>
                      </c:pt>
                      <c:pt idx="388">
                        <c:v>0.27180555555555558</c:v>
                      </c:pt>
                      <c:pt idx="389">
                        <c:v>0.27250000000000002</c:v>
                      </c:pt>
                      <c:pt idx="390">
                        <c:v>0.27319444444444446</c:v>
                      </c:pt>
                      <c:pt idx="391">
                        <c:v>0.2738888888888889</c:v>
                      </c:pt>
                      <c:pt idx="392">
                        <c:v>0.27458333333333335</c:v>
                      </c:pt>
                      <c:pt idx="393">
                        <c:v>0.27527777777777779</c:v>
                      </c:pt>
                      <c:pt idx="394">
                        <c:v>0.27597222222222223</c:v>
                      </c:pt>
                      <c:pt idx="395">
                        <c:v>0.27666666666666667</c:v>
                      </c:pt>
                      <c:pt idx="396">
                        <c:v>0.27736111111111111</c:v>
                      </c:pt>
                      <c:pt idx="397">
                        <c:v>0.27805555555555556</c:v>
                      </c:pt>
                      <c:pt idx="398">
                        <c:v>0.27875</c:v>
                      </c:pt>
                      <c:pt idx="399">
                        <c:v>0.27944444444444444</c:v>
                      </c:pt>
                      <c:pt idx="400">
                        <c:v>0.28013888888888888</c:v>
                      </c:pt>
                      <c:pt idx="401">
                        <c:v>0.28083333333333332</c:v>
                      </c:pt>
                      <c:pt idx="402">
                        <c:v>0.28152777777777777</c:v>
                      </c:pt>
                      <c:pt idx="403">
                        <c:v>0.28222222222222221</c:v>
                      </c:pt>
                      <c:pt idx="404">
                        <c:v>0.28291666666666665</c:v>
                      </c:pt>
                      <c:pt idx="405">
                        <c:v>0.28361111111111109</c:v>
                      </c:pt>
                      <c:pt idx="406">
                        <c:v>0.28430555555555553</c:v>
                      </c:pt>
                      <c:pt idx="407">
                        <c:v>0.28499999999999998</c:v>
                      </c:pt>
                      <c:pt idx="408">
                        <c:v>0.28569444444444442</c:v>
                      </c:pt>
                      <c:pt idx="409">
                        <c:v>0.28638888888888886</c:v>
                      </c:pt>
                      <c:pt idx="410">
                        <c:v>0.2870833333333333</c:v>
                      </c:pt>
                      <c:pt idx="411">
                        <c:v>0.28777777777777774</c:v>
                      </c:pt>
                      <c:pt idx="412">
                        <c:v>0.28847222222222224</c:v>
                      </c:pt>
                      <c:pt idx="413">
                        <c:v>0.28916666666666663</c:v>
                      </c:pt>
                      <c:pt idx="414">
                        <c:v>0.28986111111111112</c:v>
                      </c:pt>
                      <c:pt idx="415">
                        <c:v>0.29055555555555557</c:v>
                      </c:pt>
                      <c:pt idx="416">
                        <c:v>0.29125000000000001</c:v>
                      </c:pt>
                      <c:pt idx="417">
                        <c:v>0.29194444444444445</c:v>
                      </c:pt>
                      <c:pt idx="418">
                        <c:v>0.29263888888888889</c:v>
                      </c:pt>
                      <c:pt idx="419">
                        <c:v>0.29333333333333333</c:v>
                      </c:pt>
                      <c:pt idx="420">
                        <c:v>0.29430555555555554</c:v>
                      </c:pt>
                      <c:pt idx="421">
                        <c:v>0.29499999999999998</c:v>
                      </c:pt>
                      <c:pt idx="422">
                        <c:v>0.29569444444444443</c:v>
                      </c:pt>
                      <c:pt idx="423">
                        <c:v>0.29638888888888887</c:v>
                      </c:pt>
                      <c:pt idx="424">
                        <c:v>0.29708333333333331</c:v>
                      </c:pt>
                      <c:pt idx="425">
                        <c:v>0.29777777777777775</c:v>
                      </c:pt>
                      <c:pt idx="426">
                        <c:v>0.29847222222222219</c:v>
                      </c:pt>
                      <c:pt idx="427">
                        <c:v>0.29916666666666664</c:v>
                      </c:pt>
                      <c:pt idx="428">
                        <c:v>0.29986111111111108</c:v>
                      </c:pt>
                      <c:pt idx="429">
                        <c:v>0.30055555555555552</c:v>
                      </c:pt>
                      <c:pt idx="430">
                        <c:v>0.30125000000000002</c:v>
                      </c:pt>
                      <c:pt idx="431">
                        <c:v>0.30194444444444446</c:v>
                      </c:pt>
                      <c:pt idx="432">
                        <c:v>0.3026388888888889</c:v>
                      </c:pt>
                      <c:pt idx="433">
                        <c:v>0.30333333333333334</c:v>
                      </c:pt>
                      <c:pt idx="434">
                        <c:v>0.30402777777777779</c:v>
                      </c:pt>
                      <c:pt idx="435">
                        <c:v>0.30472222222222223</c:v>
                      </c:pt>
                      <c:pt idx="436">
                        <c:v>0.30541666666666667</c:v>
                      </c:pt>
                      <c:pt idx="437">
                        <c:v>0.30611111111111111</c:v>
                      </c:pt>
                      <c:pt idx="438">
                        <c:v>0.30680555555555555</c:v>
                      </c:pt>
                      <c:pt idx="439">
                        <c:v>0.3075</c:v>
                      </c:pt>
                      <c:pt idx="440">
                        <c:v>0.30819444444444444</c:v>
                      </c:pt>
                      <c:pt idx="441">
                        <c:v>0.30888888888888888</c:v>
                      </c:pt>
                      <c:pt idx="442">
                        <c:v>0.30958333333333332</c:v>
                      </c:pt>
                      <c:pt idx="443">
                        <c:v>0.31027777777777776</c:v>
                      </c:pt>
                      <c:pt idx="444">
                        <c:v>0.31097222222222221</c:v>
                      </c:pt>
                      <c:pt idx="445">
                        <c:v>0.3116666666666667</c:v>
                      </c:pt>
                      <c:pt idx="446">
                        <c:v>0.31236111111111114</c:v>
                      </c:pt>
                      <c:pt idx="447">
                        <c:v>0.31305555555555559</c:v>
                      </c:pt>
                      <c:pt idx="448">
                        <c:v>0.31375000000000003</c:v>
                      </c:pt>
                      <c:pt idx="449">
                        <c:v>0.31444444444444447</c:v>
                      </c:pt>
                      <c:pt idx="450">
                        <c:v>0.31513888888888891</c:v>
                      </c:pt>
                      <c:pt idx="451">
                        <c:v>0.31583333333333335</c:v>
                      </c:pt>
                      <c:pt idx="452">
                        <c:v>0.3165277777777778</c:v>
                      </c:pt>
                      <c:pt idx="453">
                        <c:v>0.31722222222222224</c:v>
                      </c:pt>
                      <c:pt idx="454">
                        <c:v>0.31791666666666668</c:v>
                      </c:pt>
                      <c:pt idx="455">
                        <c:v>0.31861111111111112</c:v>
                      </c:pt>
                      <c:pt idx="456">
                        <c:v>0.31930555555555556</c:v>
                      </c:pt>
                      <c:pt idx="457">
                        <c:v>0.32</c:v>
                      </c:pt>
                      <c:pt idx="458">
                        <c:v>0.32069444444444445</c:v>
                      </c:pt>
                      <c:pt idx="459">
                        <c:v>0.32138888888888889</c:v>
                      </c:pt>
                      <c:pt idx="460">
                        <c:v>0.32208333333333333</c:v>
                      </c:pt>
                      <c:pt idx="461">
                        <c:v>0.32277777777777777</c:v>
                      </c:pt>
                      <c:pt idx="462">
                        <c:v>0.32347222222222222</c:v>
                      </c:pt>
                      <c:pt idx="463">
                        <c:v>0.32416666666666666</c:v>
                      </c:pt>
                      <c:pt idx="464">
                        <c:v>0.3248611111111111</c:v>
                      </c:pt>
                      <c:pt idx="465">
                        <c:v>0.32555555555555554</c:v>
                      </c:pt>
                      <c:pt idx="466">
                        <c:v>0.32624999999999998</c:v>
                      </c:pt>
                      <c:pt idx="467">
                        <c:v>0.32695601851851852</c:v>
                      </c:pt>
                      <c:pt idx="468">
                        <c:v>0.32765046296296296</c:v>
                      </c:pt>
                      <c:pt idx="469">
                        <c:v>0.3283449074074074</c:v>
                      </c:pt>
                      <c:pt idx="470">
                        <c:v>0.32903935185185185</c:v>
                      </c:pt>
                      <c:pt idx="471">
                        <c:v>0.32973379629629629</c:v>
                      </c:pt>
                      <c:pt idx="472">
                        <c:v>0.33043981481481483</c:v>
                      </c:pt>
                      <c:pt idx="473">
                        <c:v>0.33113425925925927</c:v>
                      </c:pt>
                      <c:pt idx="474">
                        <c:v>0.33182870370370371</c:v>
                      </c:pt>
                      <c:pt idx="475">
                        <c:v>0.33252314814814815</c:v>
                      </c:pt>
                      <c:pt idx="476">
                        <c:v>0.33322916666666669</c:v>
                      </c:pt>
                      <c:pt idx="477">
                        <c:v>0.33392361111111107</c:v>
                      </c:pt>
                      <c:pt idx="478">
                        <c:v>0.33461805555555557</c:v>
                      </c:pt>
                      <c:pt idx="479">
                        <c:v>0.33531249999999996</c:v>
                      </c:pt>
                      <c:pt idx="480">
                        <c:v>0.33628472222222222</c:v>
                      </c:pt>
                      <c:pt idx="481">
                        <c:v>0.33697916666666666</c:v>
                      </c:pt>
                      <c:pt idx="482">
                        <c:v>0.3376736111111111</c:v>
                      </c:pt>
                      <c:pt idx="483">
                        <c:v>0.33836805555555555</c:v>
                      </c:pt>
                      <c:pt idx="484">
                        <c:v>0.33907407407407408</c:v>
                      </c:pt>
                      <c:pt idx="485">
                        <c:v>0.33976851851851847</c:v>
                      </c:pt>
                      <c:pt idx="486">
                        <c:v>0.34046296296296297</c:v>
                      </c:pt>
                      <c:pt idx="487">
                        <c:v>0.34115740740740735</c:v>
                      </c:pt>
                      <c:pt idx="488">
                        <c:v>0.34185185185185185</c:v>
                      </c:pt>
                      <c:pt idx="489">
                        <c:v>0.34254629629629635</c:v>
                      </c:pt>
                      <c:pt idx="490">
                        <c:v>0.34325231481481483</c:v>
                      </c:pt>
                      <c:pt idx="491">
                        <c:v>0.34394675925925927</c:v>
                      </c:pt>
                      <c:pt idx="492">
                        <c:v>0.34464120370370371</c:v>
                      </c:pt>
                      <c:pt idx="493">
                        <c:v>0.34533564814814816</c:v>
                      </c:pt>
                      <c:pt idx="494">
                        <c:v>0.3460300925925926</c:v>
                      </c:pt>
                      <c:pt idx="495">
                        <c:v>0.34672453703703704</c:v>
                      </c:pt>
                      <c:pt idx="496">
                        <c:v>0.34741898148148148</c:v>
                      </c:pt>
                      <c:pt idx="497">
                        <c:v>0.34811342592592592</c:v>
                      </c:pt>
                      <c:pt idx="498">
                        <c:v>0.34880787037037037</c:v>
                      </c:pt>
                      <c:pt idx="499">
                        <c:v>0.34950231481481481</c:v>
                      </c:pt>
                      <c:pt idx="500">
                        <c:v>0.35019675925925925</c:v>
                      </c:pt>
                      <c:pt idx="501">
                        <c:v>0.35089120370370369</c:v>
                      </c:pt>
                      <c:pt idx="502">
                        <c:v>0.35159722222222217</c:v>
                      </c:pt>
                      <c:pt idx="503">
                        <c:v>0.35229166666666667</c:v>
                      </c:pt>
                      <c:pt idx="504">
                        <c:v>0.35298611111111117</c:v>
                      </c:pt>
                      <c:pt idx="505">
                        <c:v>0.35368055555555555</c:v>
                      </c:pt>
                      <c:pt idx="506">
                        <c:v>0.35437500000000005</c:v>
                      </c:pt>
                      <c:pt idx="507">
                        <c:v>0.35506944444444444</c:v>
                      </c:pt>
                      <c:pt idx="508">
                        <c:v>0.35576388888888894</c:v>
                      </c:pt>
                      <c:pt idx="509">
                        <c:v>0.35645833333333332</c:v>
                      </c:pt>
                      <c:pt idx="510">
                        <c:v>0.35715277777777782</c:v>
                      </c:pt>
                      <c:pt idx="511">
                        <c:v>0.35784722222222221</c:v>
                      </c:pt>
                      <c:pt idx="512">
                        <c:v>0.3585416666666667</c:v>
                      </c:pt>
                      <c:pt idx="513">
                        <c:v>0.35923611111111109</c:v>
                      </c:pt>
                      <c:pt idx="514">
                        <c:v>0.35993055555555559</c:v>
                      </c:pt>
                      <c:pt idx="515">
                        <c:v>0.36062499999999997</c:v>
                      </c:pt>
                      <c:pt idx="516">
                        <c:v>0.36131944444444447</c:v>
                      </c:pt>
                      <c:pt idx="517">
                        <c:v>0.36201388888888886</c:v>
                      </c:pt>
                      <c:pt idx="518">
                        <c:v>0.36270833333333335</c:v>
                      </c:pt>
                      <c:pt idx="519">
                        <c:v>0.36341435185185184</c:v>
                      </c:pt>
                      <c:pt idx="520">
                        <c:v>0.36410879629629633</c:v>
                      </c:pt>
                      <c:pt idx="521">
                        <c:v>0.36480324074074072</c:v>
                      </c:pt>
                      <c:pt idx="522">
                        <c:v>0.36550925925925926</c:v>
                      </c:pt>
                      <c:pt idx="523">
                        <c:v>0.36620370370370375</c:v>
                      </c:pt>
                      <c:pt idx="524">
                        <c:v>0.36689814814814814</c:v>
                      </c:pt>
                      <c:pt idx="525">
                        <c:v>0.36759259259259264</c:v>
                      </c:pt>
                      <c:pt idx="526">
                        <c:v>0.36829861111111112</c:v>
                      </c:pt>
                      <c:pt idx="527">
                        <c:v>0.36899305555555556</c:v>
                      </c:pt>
                      <c:pt idx="528">
                        <c:v>0.3696875</c:v>
                      </c:pt>
                      <c:pt idx="529">
                        <c:v>0.37038194444444444</c:v>
                      </c:pt>
                      <c:pt idx="530">
                        <c:v>0.37107638888888889</c:v>
                      </c:pt>
                      <c:pt idx="531">
                        <c:v>0.37177083333333333</c:v>
                      </c:pt>
                      <c:pt idx="532">
                        <c:v>0.37246527777777777</c:v>
                      </c:pt>
                      <c:pt idx="533">
                        <c:v>0.37315972222222221</c:v>
                      </c:pt>
                      <c:pt idx="534">
                        <c:v>0.37385416666666665</c:v>
                      </c:pt>
                      <c:pt idx="535">
                        <c:v>0.3745486111111111</c:v>
                      </c:pt>
                      <c:pt idx="536">
                        <c:v>0.37524305555555554</c:v>
                      </c:pt>
                      <c:pt idx="537">
                        <c:v>0.37593750000000004</c:v>
                      </c:pt>
                      <c:pt idx="538">
                        <c:v>0.37663194444444442</c:v>
                      </c:pt>
                      <c:pt idx="539">
                        <c:v>0.37732638888888892</c:v>
                      </c:pt>
                      <c:pt idx="540">
                        <c:v>0.37831018518518517</c:v>
                      </c:pt>
                      <c:pt idx="541">
                        <c:v>0.37900462962962966</c:v>
                      </c:pt>
                      <c:pt idx="542">
                        <c:v>0.37969907407407405</c:v>
                      </c:pt>
                      <c:pt idx="543">
                        <c:v>0.38039351851851855</c:v>
                      </c:pt>
                      <c:pt idx="544">
                        <c:v>0.38108796296296293</c:v>
                      </c:pt>
                      <c:pt idx="545">
                        <c:v>0.38178240740740743</c:v>
                      </c:pt>
                      <c:pt idx="546">
                        <c:v>0.38247685185185182</c:v>
                      </c:pt>
                      <c:pt idx="547">
                        <c:v>0.38317129629629632</c:v>
                      </c:pt>
                      <c:pt idx="548">
                        <c:v>0.3838657407407407</c:v>
                      </c:pt>
                      <c:pt idx="549">
                        <c:v>0.3845601851851852</c:v>
                      </c:pt>
                      <c:pt idx="550">
                        <c:v>0.38525462962962959</c:v>
                      </c:pt>
                      <c:pt idx="551">
                        <c:v>0.38594907407407408</c:v>
                      </c:pt>
                      <c:pt idx="552">
                        <c:v>0.38664351851851847</c:v>
                      </c:pt>
                      <c:pt idx="553">
                        <c:v>0.38733796296296297</c:v>
                      </c:pt>
                      <c:pt idx="554">
                        <c:v>0.3880439814814815</c:v>
                      </c:pt>
                      <c:pt idx="555">
                        <c:v>0.38873842592592595</c:v>
                      </c:pt>
                      <c:pt idx="556">
                        <c:v>0.38943287037037039</c:v>
                      </c:pt>
                      <c:pt idx="557">
                        <c:v>0.39012731481481483</c:v>
                      </c:pt>
                      <c:pt idx="558">
                        <c:v>0.39082175925925927</c:v>
                      </c:pt>
                      <c:pt idx="559">
                        <c:v>0.39151620370370371</c:v>
                      </c:pt>
                      <c:pt idx="560">
                        <c:v>0.39221064814814816</c:v>
                      </c:pt>
                      <c:pt idx="561">
                        <c:v>0.3929050925925926</c:v>
                      </c:pt>
                      <c:pt idx="562">
                        <c:v>0.39359953703703704</c:v>
                      </c:pt>
                      <c:pt idx="563">
                        <c:v>0.39429398148148148</c:v>
                      </c:pt>
                      <c:pt idx="564">
                        <c:v>0.39498842592592592</c:v>
                      </c:pt>
                      <c:pt idx="565">
                        <c:v>0.39568287037037037</c:v>
                      </c:pt>
                      <c:pt idx="566">
                        <c:v>0.39637731481481481</c:v>
                      </c:pt>
                      <c:pt idx="567">
                        <c:v>0.39708333333333329</c:v>
                      </c:pt>
                      <c:pt idx="568">
                        <c:v>0.39777777777777779</c:v>
                      </c:pt>
                      <c:pt idx="569">
                        <c:v>0.39847222222222217</c:v>
                      </c:pt>
                      <c:pt idx="570">
                        <c:v>0.39916666666666667</c:v>
                      </c:pt>
                      <c:pt idx="571">
                        <c:v>0.39986111111111106</c:v>
                      </c:pt>
                      <c:pt idx="572">
                        <c:v>0.40055555555555555</c:v>
                      </c:pt>
                      <c:pt idx="573">
                        <c:v>0.40125000000000005</c:v>
                      </c:pt>
                      <c:pt idx="574">
                        <c:v>0.40194444444444444</c:v>
                      </c:pt>
                      <c:pt idx="575">
                        <c:v>0.40263888888888894</c:v>
                      </c:pt>
                      <c:pt idx="576">
                        <c:v>0.40333333333333332</c:v>
                      </c:pt>
                      <c:pt idx="577">
                        <c:v>0.40402777777777782</c:v>
                      </c:pt>
                      <c:pt idx="578">
                        <c:v>0.40472222222222221</c:v>
                      </c:pt>
                      <c:pt idx="579">
                        <c:v>0.4054166666666667</c:v>
                      </c:pt>
                      <c:pt idx="580">
                        <c:v>0.40611111111111109</c:v>
                      </c:pt>
                      <c:pt idx="581">
                        <c:v>0.40680555555555559</c:v>
                      </c:pt>
                      <c:pt idx="582">
                        <c:v>0.40749999999999997</c:v>
                      </c:pt>
                      <c:pt idx="583">
                        <c:v>0.40819444444444447</c:v>
                      </c:pt>
                      <c:pt idx="584">
                        <c:v>0.40888888888888886</c:v>
                      </c:pt>
                      <c:pt idx="585">
                        <c:v>0.40958333333333335</c:v>
                      </c:pt>
                      <c:pt idx="586">
                        <c:v>0.41027777777777774</c:v>
                      </c:pt>
                      <c:pt idx="587">
                        <c:v>0.41097222222222224</c:v>
                      </c:pt>
                      <c:pt idx="588">
                        <c:v>0.41166666666666668</c:v>
                      </c:pt>
                      <c:pt idx="589">
                        <c:v>0.41236111111111112</c:v>
                      </c:pt>
                      <c:pt idx="590">
                        <c:v>0.41305555555555556</c:v>
                      </c:pt>
                      <c:pt idx="591">
                        <c:v>0.41375000000000001</c:v>
                      </c:pt>
                      <c:pt idx="592">
                        <c:v>0.41444444444444445</c:v>
                      </c:pt>
                      <c:pt idx="593">
                        <c:v>0.41513888888888889</c:v>
                      </c:pt>
                      <c:pt idx="594">
                        <c:v>0.41583333333333333</c:v>
                      </c:pt>
                      <c:pt idx="595">
                        <c:v>0.41652777777777777</c:v>
                      </c:pt>
                      <c:pt idx="596">
                        <c:v>0.41722222222222222</c:v>
                      </c:pt>
                      <c:pt idx="597">
                        <c:v>0.41791666666666666</c:v>
                      </c:pt>
                      <c:pt idx="598">
                        <c:v>0.4186111111111111</c:v>
                      </c:pt>
                      <c:pt idx="599">
                        <c:v>0.41930555555555554</c:v>
                      </c:pt>
                      <c:pt idx="600">
                        <c:v>0.42028935185185184</c:v>
                      </c:pt>
                      <c:pt idx="601">
                        <c:v>0.42098379629629629</c:v>
                      </c:pt>
                      <c:pt idx="602">
                        <c:v>0.42167824074074073</c:v>
                      </c:pt>
                      <c:pt idx="603">
                        <c:v>0.42237268518518517</c:v>
                      </c:pt>
                      <c:pt idx="604">
                        <c:v>0.42306712962962961</c:v>
                      </c:pt>
                      <c:pt idx="605">
                        <c:v>0.42376157407407411</c:v>
                      </c:pt>
                      <c:pt idx="606">
                        <c:v>0.4244560185185185</c:v>
                      </c:pt>
                      <c:pt idx="607">
                        <c:v>0.42515046296296299</c:v>
                      </c:pt>
                      <c:pt idx="608">
                        <c:v>0.42584490740740738</c:v>
                      </c:pt>
                      <c:pt idx="609">
                        <c:v>0.42653935185185188</c:v>
                      </c:pt>
                      <c:pt idx="610">
                        <c:v>0.42723379629629626</c:v>
                      </c:pt>
                      <c:pt idx="611">
                        <c:v>0.42792824074074076</c:v>
                      </c:pt>
                      <c:pt idx="612">
                        <c:v>0.42862268518518515</c:v>
                      </c:pt>
                      <c:pt idx="613">
                        <c:v>0.42931712962962965</c:v>
                      </c:pt>
                      <c:pt idx="614">
                        <c:v>0.43001157407407403</c:v>
                      </c:pt>
                      <c:pt idx="615">
                        <c:v>0.43070601851851853</c:v>
                      </c:pt>
                      <c:pt idx="616">
                        <c:v>0.43140046296296292</c:v>
                      </c:pt>
                      <c:pt idx="617">
                        <c:v>0.43209490740740741</c:v>
                      </c:pt>
                      <c:pt idx="618">
                        <c:v>0.4327893518518518</c:v>
                      </c:pt>
                      <c:pt idx="619">
                        <c:v>0.4334837962962963</c:v>
                      </c:pt>
                      <c:pt idx="620">
                        <c:v>0.43417824074074068</c:v>
                      </c:pt>
                      <c:pt idx="621">
                        <c:v>0.43487268518518518</c:v>
                      </c:pt>
                      <c:pt idx="622">
                        <c:v>0.43556712962962968</c:v>
                      </c:pt>
                      <c:pt idx="623">
                        <c:v>0.43626157407407407</c:v>
                      </c:pt>
                      <c:pt idx="624">
                        <c:v>0.43695601851851856</c:v>
                      </c:pt>
                      <c:pt idx="625">
                        <c:v>0.43765046296296295</c:v>
                      </c:pt>
                      <c:pt idx="626">
                        <c:v>0.43834490740740745</c:v>
                      </c:pt>
                      <c:pt idx="627">
                        <c:v>0.43903935185185183</c:v>
                      </c:pt>
                      <c:pt idx="628">
                        <c:v>0.43973379629629633</c:v>
                      </c:pt>
                      <c:pt idx="629">
                        <c:v>0.44042824074074072</c:v>
                      </c:pt>
                      <c:pt idx="630">
                        <c:v>0.44112268518518521</c:v>
                      </c:pt>
                      <c:pt idx="631">
                        <c:v>0.4418171296296296</c:v>
                      </c:pt>
                      <c:pt idx="632">
                        <c:v>0.4425115740740741</c:v>
                      </c:pt>
                      <c:pt idx="633">
                        <c:v>0.44320601851851849</c:v>
                      </c:pt>
                      <c:pt idx="634">
                        <c:v>0.44390046296296298</c:v>
                      </c:pt>
                      <c:pt idx="635">
                        <c:v>0.44459490740740742</c:v>
                      </c:pt>
                      <c:pt idx="636">
                        <c:v>0.44528935185185187</c:v>
                      </c:pt>
                      <c:pt idx="637">
                        <c:v>0.44598379629629631</c:v>
                      </c:pt>
                      <c:pt idx="638">
                        <c:v>0.44667824074074075</c:v>
                      </c:pt>
                      <c:pt idx="639">
                        <c:v>0.44737268518518519</c:v>
                      </c:pt>
                      <c:pt idx="640">
                        <c:v>0.44806712962962963</c:v>
                      </c:pt>
                      <c:pt idx="641">
                        <c:v>0.44876157407407408</c:v>
                      </c:pt>
                      <c:pt idx="642">
                        <c:v>0.44945601851851852</c:v>
                      </c:pt>
                      <c:pt idx="643">
                        <c:v>0.45015046296296296</c:v>
                      </c:pt>
                      <c:pt idx="644">
                        <c:v>0.4508449074074074</c:v>
                      </c:pt>
                      <c:pt idx="645">
                        <c:v>0.45153935185185184</c:v>
                      </c:pt>
                      <c:pt idx="646">
                        <c:v>0.45223379629629629</c:v>
                      </c:pt>
                      <c:pt idx="647">
                        <c:v>0.45292824074074073</c:v>
                      </c:pt>
                      <c:pt idx="648">
                        <c:v>0.45362268518518517</c:v>
                      </c:pt>
                      <c:pt idx="649">
                        <c:v>0.45431712962962961</c:v>
                      </c:pt>
                      <c:pt idx="650">
                        <c:v>0.45501157407407411</c:v>
                      </c:pt>
                      <c:pt idx="651">
                        <c:v>0.4557060185185185</c:v>
                      </c:pt>
                      <c:pt idx="652">
                        <c:v>0.45640046296296299</c:v>
                      </c:pt>
                      <c:pt idx="653">
                        <c:v>0.45709490740740738</c:v>
                      </c:pt>
                      <c:pt idx="654">
                        <c:v>0.45778935185185188</c:v>
                      </c:pt>
                      <c:pt idx="655">
                        <c:v>0.45848379629629626</c:v>
                      </c:pt>
                      <c:pt idx="656">
                        <c:v>0.4591898148148148</c:v>
                      </c:pt>
                      <c:pt idx="657">
                        <c:v>0.4598842592592593</c:v>
                      </c:pt>
                      <c:pt idx="658">
                        <c:v>0.46057870370370368</c:v>
                      </c:pt>
                      <c:pt idx="659">
                        <c:v>0.46127314814814818</c:v>
                      </c:pt>
                      <c:pt idx="660">
                        <c:v>0.46224537037037039</c:v>
                      </c:pt>
                      <c:pt idx="661">
                        <c:v>0.46293981481481478</c:v>
                      </c:pt>
                      <c:pt idx="662">
                        <c:v>0.46363425925925927</c:v>
                      </c:pt>
                      <c:pt idx="663">
                        <c:v>0.46432870370370366</c:v>
                      </c:pt>
                      <c:pt idx="664">
                        <c:v>0.46502314814814816</c:v>
                      </c:pt>
                      <c:pt idx="665">
                        <c:v>0.46571759259259254</c:v>
                      </c:pt>
                      <c:pt idx="666">
                        <c:v>0.46641203703703704</c:v>
                      </c:pt>
                      <c:pt idx="667">
                        <c:v>0.46710648148148143</c:v>
                      </c:pt>
                      <c:pt idx="668">
                        <c:v>0.46780092592592593</c:v>
                      </c:pt>
                      <c:pt idx="669">
                        <c:v>0.46849537037037042</c:v>
                      </c:pt>
                      <c:pt idx="670">
                        <c:v>0.46918981481481481</c:v>
                      </c:pt>
                      <c:pt idx="671">
                        <c:v>0.46988425925925931</c:v>
                      </c:pt>
                      <c:pt idx="672">
                        <c:v>0.47057870370370369</c:v>
                      </c:pt>
                      <c:pt idx="673">
                        <c:v>0.47127314814814819</c:v>
                      </c:pt>
                      <c:pt idx="674">
                        <c:v>0.47196759259259258</c:v>
                      </c:pt>
                      <c:pt idx="675">
                        <c:v>0.47266203703703707</c:v>
                      </c:pt>
                      <c:pt idx="676">
                        <c:v>0.47335648148148146</c:v>
                      </c:pt>
                      <c:pt idx="677">
                        <c:v>0.47405092592592596</c:v>
                      </c:pt>
                      <c:pt idx="678">
                        <c:v>0.47474537037037035</c:v>
                      </c:pt>
                      <c:pt idx="679">
                        <c:v>0.47543981481481484</c:v>
                      </c:pt>
                      <c:pt idx="680">
                        <c:v>0.47613425925925923</c:v>
                      </c:pt>
                      <c:pt idx="681">
                        <c:v>0.47682870370370373</c:v>
                      </c:pt>
                      <c:pt idx="682">
                        <c:v>0.47752314814814811</c:v>
                      </c:pt>
                      <c:pt idx="683">
                        <c:v>0.47821759259259261</c:v>
                      </c:pt>
                      <c:pt idx="684">
                        <c:v>0.47891203703703705</c:v>
                      </c:pt>
                      <c:pt idx="685">
                        <c:v>0.47960648148148149</c:v>
                      </c:pt>
                      <c:pt idx="686">
                        <c:v>0.48030092592592594</c:v>
                      </c:pt>
                      <c:pt idx="687">
                        <c:v>0.48099537037037038</c:v>
                      </c:pt>
                      <c:pt idx="688">
                        <c:v>0.48168981481481482</c:v>
                      </c:pt>
                      <c:pt idx="689">
                        <c:v>0.48238425925925926</c:v>
                      </c:pt>
                      <c:pt idx="690">
                        <c:v>0.4830787037037037</c:v>
                      </c:pt>
                      <c:pt idx="691">
                        <c:v>0.48377314814814815</c:v>
                      </c:pt>
                      <c:pt idx="692">
                        <c:v>0.48446759259259259</c:v>
                      </c:pt>
                      <c:pt idx="693">
                        <c:v>0.48516203703703703</c:v>
                      </c:pt>
                      <c:pt idx="694">
                        <c:v>0.48585648148148147</c:v>
                      </c:pt>
                      <c:pt idx="695">
                        <c:v>0.48655092592592591</c:v>
                      </c:pt>
                      <c:pt idx="696">
                        <c:v>0.48724537037037036</c:v>
                      </c:pt>
                      <c:pt idx="697">
                        <c:v>0.4879398148148148</c:v>
                      </c:pt>
                      <c:pt idx="698">
                        <c:v>0.48863425925925924</c:v>
                      </c:pt>
                      <c:pt idx="699">
                        <c:v>0.48932870370370374</c:v>
                      </c:pt>
                      <c:pt idx="700">
                        <c:v>0.49002314814814812</c:v>
                      </c:pt>
                      <c:pt idx="701">
                        <c:v>0.49071759259259262</c:v>
                      </c:pt>
                      <c:pt idx="702">
                        <c:v>0.49141203703703701</c:v>
                      </c:pt>
                      <c:pt idx="703">
                        <c:v>0.49210648148148151</c:v>
                      </c:pt>
                      <c:pt idx="704">
                        <c:v>0.49280092592592589</c:v>
                      </c:pt>
                      <c:pt idx="705">
                        <c:v>0.49349537037037039</c:v>
                      </c:pt>
                      <c:pt idx="706">
                        <c:v>0.49418981481481478</c:v>
                      </c:pt>
                      <c:pt idx="707">
                        <c:v>0.49488425925925927</c:v>
                      </c:pt>
                      <c:pt idx="708">
                        <c:v>0.49557870370370366</c:v>
                      </c:pt>
                      <c:pt idx="709">
                        <c:v>0.49627314814814816</c:v>
                      </c:pt>
                      <c:pt idx="710">
                        <c:v>0.49696759259259254</c:v>
                      </c:pt>
                      <c:pt idx="711">
                        <c:v>0.49766203703703704</c:v>
                      </c:pt>
                      <c:pt idx="712">
                        <c:v>0.49835648148148143</c:v>
                      </c:pt>
                      <c:pt idx="713">
                        <c:v>0.49905092592592593</c:v>
                      </c:pt>
                      <c:pt idx="714">
                        <c:v>0.49974537037037042</c:v>
                      </c:pt>
                      <c:pt idx="715">
                        <c:v>0.50043981481481481</c:v>
                      </c:pt>
                      <c:pt idx="716">
                        <c:v>0.50113425925925925</c:v>
                      </c:pt>
                      <c:pt idx="717">
                        <c:v>0.50182870370370369</c:v>
                      </c:pt>
                      <c:pt idx="718">
                        <c:v>0.50252314814814814</c:v>
                      </c:pt>
                      <c:pt idx="719">
                        <c:v>0.50321759259259258</c:v>
                      </c:pt>
                      <c:pt idx="720">
                        <c:v>0.50420138888888888</c:v>
                      </c:pt>
                      <c:pt idx="721">
                        <c:v>0.50489583333333332</c:v>
                      </c:pt>
                      <c:pt idx="722">
                        <c:v>0.50559027777777776</c:v>
                      </c:pt>
                      <c:pt idx="723">
                        <c:v>0.50628472222222221</c:v>
                      </c:pt>
                      <c:pt idx="724">
                        <c:v>0.50697916666666665</c:v>
                      </c:pt>
                      <c:pt idx="725">
                        <c:v>0.50767361111111109</c:v>
                      </c:pt>
                      <c:pt idx="726">
                        <c:v>0.50836805555555553</c:v>
                      </c:pt>
                      <c:pt idx="727">
                        <c:v>0.50906249999999997</c:v>
                      </c:pt>
                      <c:pt idx="728">
                        <c:v>0.50975694444444442</c:v>
                      </c:pt>
                      <c:pt idx="729">
                        <c:v>0.51045138888888886</c:v>
                      </c:pt>
                      <c:pt idx="730">
                        <c:v>0.5111458333333333</c:v>
                      </c:pt>
                      <c:pt idx="731">
                        <c:v>0.51184027777777785</c:v>
                      </c:pt>
                      <c:pt idx="732">
                        <c:v>0.51253472222222218</c:v>
                      </c:pt>
                      <c:pt idx="733">
                        <c:v>0.51322916666666674</c:v>
                      </c:pt>
                      <c:pt idx="734">
                        <c:v>0.51392361111111107</c:v>
                      </c:pt>
                      <c:pt idx="735">
                        <c:v>0.51461805555555562</c:v>
                      </c:pt>
                      <c:pt idx="736">
                        <c:v>0.51531249999999995</c:v>
                      </c:pt>
                      <c:pt idx="737">
                        <c:v>0.5160069444444445</c:v>
                      </c:pt>
                      <c:pt idx="738">
                        <c:v>0.51670138888888884</c:v>
                      </c:pt>
                      <c:pt idx="739">
                        <c:v>0.51739583333333339</c:v>
                      </c:pt>
                      <c:pt idx="740">
                        <c:v>0.51809027777777772</c:v>
                      </c:pt>
                      <c:pt idx="741">
                        <c:v>0.51878472222222227</c:v>
                      </c:pt>
                      <c:pt idx="742">
                        <c:v>0.5194791666666666</c:v>
                      </c:pt>
                      <c:pt idx="743">
                        <c:v>0.52017361111111116</c:v>
                      </c:pt>
                      <c:pt idx="744">
                        <c:v>0.52086805555555549</c:v>
                      </c:pt>
                      <c:pt idx="745">
                        <c:v>0.52156250000000004</c:v>
                      </c:pt>
                      <c:pt idx="746">
                        <c:v>0.52225694444444437</c:v>
                      </c:pt>
                      <c:pt idx="747">
                        <c:v>0.52295138888888892</c:v>
                      </c:pt>
                      <c:pt idx="748">
                        <c:v>0.52364583333333337</c:v>
                      </c:pt>
                      <c:pt idx="749">
                        <c:v>0.52434027777777781</c:v>
                      </c:pt>
                      <c:pt idx="750">
                        <c:v>0.52503472222222225</c:v>
                      </c:pt>
                      <c:pt idx="751">
                        <c:v>0.52572916666666669</c:v>
                      </c:pt>
                      <c:pt idx="752">
                        <c:v>0.52642361111111113</c:v>
                      </c:pt>
                      <c:pt idx="753">
                        <c:v>0.52711805555555558</c:v>
                      </c:pt>
                      <c:pt idx="754">
                        <c:v>0.52781250000000002</c:v>
                      </c:pt>
                      <c:pt idx="755">
                        <c:v>0.52850694444444446</c:v>
                      </c:pt>
                      <c:pt idx="756">
                        <c:v>0.5292013888888889</c:v>
                      </c:pt>
                      <c:pt idx="757">
                        <c:v>0.52989583333333334</c:v>
                      </c:pt>
                      <c:pt idx="758">
                        <c:v>0.53059027777777779</c:v>
                      </c:pt>
                      <c:pt idx="759">
                        <c:v>0.53128472222222223</c:v>
                      </c:pt>
                      <c:pt idx="760">
                        <c:v>0.53197916666666667</c:v>
                      </c:pt>
                      <c:pt idx="761">
                        <c:v>0.53267361111111111</c:v>
                      </c:pt>
                      <c:pt idx="762">
                        <c:v>0.53336805555555555</c:v>
                      </c:pt>
                      <c:pt idx="763">
                        <c:v>0.5340625</c:v>
                      </c:pt>
                      <c:pt idx="764">
                        <c:v>0.53475694444444444</c:v>
                      </c:pt>
                      <c:pt idx="765">
                        <c:v>0.53545138888888888</c:v>
                      </c:pt>
                      <c:pt idx="766">
                        <c:v>0.53614583333333332</c:v>
                      </c:pt>
                      <c:pt idx="767">
                        <c:v>0.53684027777777776</c:v>
                      </c:pt>
                      <c:pt idx="768">
                        <c:v>0.53753472222222221</c:v>
                      </c:pt>
                      <c:pt idx="769">
                        <c:v>0.53822916666666665</c:v>
                      </c:pt>
                      <c:pt idx="770">
                        <c:v>0.53892361111111109</c:v>
                      </c:pt>
                      <c:pt idx="771">
                        <c:v>0.53961805555555553</c:v>
                      </c:pt>
                      <c:pt idx="772">
                        <c:v>0.54031249999999997</c:v>
                      </c:pt>
                      <c:pt idx="773">
                        <c:v>0.54100694444444442</c:v>
                      </c:pt>
                      <c:pt idx="774">
                        <c:v>0.54170138888888886</c:v>
                      </c:pt>
                      <c:pt idx="775">
                        <c:v>0.5423958333333333</c:v>
                      </c:pt>
                      <c:pt idx="776">
                        <c:v>0.54309027777777774</c:v>
                      </c:pt>
                      <c:pt idx="777">
                        <c:v>0.54378472222222218</c:v>
                      </c:pt>
                      <c:pt idx="778">
                        <c:v>0.54447916666666674</c:v>
                      </c:pt>
                      <c:pt idx="779">
                        <c:v>0.54517361111111107</c:v>
                      </c:pt>
                      <c:pt idx="780">
                        <c:v>0.54615740740740748</c:v>
                      </c:pt>
                      <c:pt idx="781">
                        <c:v>0.54685185185185181</c:v>
                      </c:pt>
                      <c:pt idx="782">
                        <c:v>0.54754629629629636</c:v>
                      </c:pt>
                      <c:pt idx="783">
                        <c:v>0.5482407407407407</c:v>
                      </c:pt>
                      <c:pt idx="784">
                        <c:v>0.54893518518518525</c:v>
                      </c:pt>
                      <c:pt idx="785">
                        <c:v>0.54962962962962958</c:v>
                      </c:pt>
                      <c:pt idx="786">
                        <c:v>0.55032407407407413</c:v>
                      </c:pt>
                      <c:pt idx="787">
                        <c:v>0.55101851851851846</c:v>
                      </c:pt>
                      <c:pt idx="788">
                        <c:v>0.55171296296296302</c:v>
                      </c:pt>
                      <c:pt idx="789">
                        <c:v>0.55240740740740735</c:v>
                      </c:pt>
                      <c:pt idx="790">
                        <c:v>0.5531018518518519</c:v>
                      </c:pt>
                      <c:pt idx="791">
                        <c:v>0.55379629629629623</c:v>
                      </c:pt>
                      <c:pt idx="792">
                        <c:v>0.55449074074074078</c:v>
                      </c:pt>
                      <c:pt idx="793">
                        <c:v>0.55518518518518511</c:v>
                      </c:pt>
                      <c:pt idx="794">
                        <c:v>0.55587962962962967</c:v>
                      </c:pt>
                      <c:pt idx="795">
                        <c:v>0.556574074074074</c:v>
                      </c:pt>
                      <c:pt idx="796">
                        <c:v>0.55726851851851855</c:v>
                      </c:pt>
                      <c:pt idx="797">
                        <c:v>0.55796296296296299</c:v>
                      </c:pt>
                      <c:pt idx="798">
                        <c:v>0.55865740740740744</c:v>
                      </c:pt>
                      <c:pt idx="799">
                        <c:v>0.55935185185185188</c:v>
                      </c:pt>
                      <c:pt idx="800">
                        <c:v>0.56004629629629632</c:v>
                      </c:pt>
                      <c:pt idx="801">
                        <c:v>0.56074074074074076</c:v>
                      </c:pt>
                      <c:pt idx="802">
                        <c:v>0.5614351851851852</c:v>
                      </c:pt>
                      <c:pt idx="803">
                        <c:v>0.56212962962962965</c:v>
                      </c:pt>
                      <c:pt idx="804">
                        <c:v>0.56282407407407409</c:v>
                      </c:pt>
                      <c:pt idx="805">
                        <c:v>0.56351851851851853</c:v>
                      </c:pt>
                      <c:pt idx="806">
                        <c:v>0.56421296296296297</c:v>
                      </c:pt>
                      <c:pt idx="807">
                        <c:v>0.56490740740740741</c:v>
                      </c:pt>
                      <c:pt idx="808">
                        <c:v>0.56560185185185186</c:v>
                      </c:pt>
                      <c:pt idx="809">
                        <c:v>0.5662962962962963</c:v>
                      </c:pt>
                      <c:pt idx="810">
                        <c:v>0.56699074074074074</c:v>
                      </c:pt>
                      <c:pt idx="811">
                        <c:v>0.56768518518518518</c:v>
                      </c:pt>
                      <c:pt idx="812">
                        <c:v>0.56837962962962962</c:v>
                      </c:pt>
                      <c:pt idx="813">
                        <c:v>0.56907407407407407</c:v>
                      </c:pt>
                      <c:pt idx="814">
                        <c:v>0.56976851851851851</c:v>
                      </c:pt>
                      <c:pt idx="815">
                        <c:v>0.57046296296296295</c:v>
                      </c:pt>
                      <c:pt idx="816">
                        <c:v>0.57115740740740739</c:v>
                      </c:pt>
                      <c:pt idx="817">
                        <c:v>0.57185185185185183</c:v>
                      </c:pt>
                      <c:pt idx="818">
                        <c:v>0.57254629629629628</c:v>
                      </c:pt>
                      <c:pt idx="819">
                        <c:v>0.57324074074074072</c:v>
                      </c:pt>
                      <c:pt idx="820">
                        <c:v>0.57393518518518516</c:v>
                      </c:pt>
                      <c:pt idx="821">
                        <c:v>0.5746296296296296</c:v>
                      </c:pt>
                      <c:pt idx="822">
                        <c:v>0.57532407407407404</c:v>
                      </c:pt>
                      <c:pt idx="823">
                        <c:v>0.57601851851851849</c:v>
                      </c:pt>
                      <c:pt idx="824">
                        <c:v>0.57671296296296293</c:v>
                      </c:pt>
                      <c:pt idx="825">
                        <c:v>0.57740740740740748</c:v>
                      </c:pt>
                      <c:pt idx="826">
                        <c:v>0.57810185185185181</c:v>
                      </c:pt>
                      <c:pt idx="827">
                        <c:v>0.57879629629629636</c:v>
                      </c:pt>
                      <c:pt idx="828">
                        <c:v>0.5794907407407407</c:v>
                      </c:pt>
                      <c:pt idx="829">
                        <c:v>0.58018518518518525</c:v>
                      </c:pt>
                      <c:pt idx="830">
                        <c:v>0.58087962962962958</c:v>
                      </c:pt>
                      <c:pt idx="831">
                        <c:v>0.58157407407407413</c:v>
                      </c:pt>
                      <c:pt idx="832">
                        <c:v>0.58226851851851846</c:v>
                      </c:pt>
                      <c:pt idx="833">
                        <c:v>0.58296296296296302</c:v>
                      </c:pt>
                      <c:pt idx="834">
                        <c:v>0.58365740740740735</c:v>
                      </c:pt>
                      <c:pt idx="835">
                        <c:v>0.5843518518518519</c:v>
                      </c:pt>
                      <c:pt idx="836">
                        <c:v>0.58504629629629623</c:v>
                      </c:pt>
                      <c:pt idx="837">
                        <c:v>0.58574074074074078</c:v>
                      </c:pt>
                      <c:pt idx="838">
                        <c:v>0.58643518518518511</c:v>
                      </c:pt>
                      <c:pt idx="839">
                        <c:v>0.58712962962962967</c:v>
                      </c:pt>
                      <c:pt idx="840">
                        <c:v>0.58811342592592586</c:v>
                      </c:pt>
                      <c:pt idx="841">
                        <c:v>0.58880787037037041</c:v>
                      </c:pt>
                      <c:pt idx="842">
                        <c:v>0.58950231481481474</c:v>
                      </c:pt>
                      <c:pt idx="843">
                        <c:v>0.5901967592592593</c:v>
                      </c:pt>
                      <c:pt idx="844">
                        <c:v>0.59089120370370374</c:v>
                      </c:pt>
                      <c:pt idx="845">
                        <c:v>0.59158564814814818</c:v>
                      </c:pt>
                      <c:pt idx="846">
                        <c:v>0.59228009259259262</c:v>
                      </c:pt>
                      <c:pt idx="847">
                        <c:v>0.59297453703703706</c:v>
                      </c:pt>
                      <c:pt idx="848">
                        <c:v>0.59366898148148151</c:v>
                      </c:pt>
                      <c:pt idx="849">
                        <c:v>0.59436342592592595</c:v>
                      </c:pt>
                      <c:pt idx="850">
                        <c:v>0.59505787037037039</c:v>
                      </c:pt>
                      <c:pt idx="851">
                        <c:v>0.59575231481481483</c:v>
                      </c:pt>
                      <c:pt idx="852">
                        <c:v>0.59644675925925927</c:v>
                      </c:pt>
                      <c:pt idx="853">
                        <c:v>0.59714120370370372</c:v>
                      </c:pt>
                      <c:pt idx="854">
                        <c:v>0.59783564814814816</c:v>
                      </c:pt>
                      <c:pt idx="855">
                        <c:v>0.5985300925925926</c:v>
                      </c:pt>
                      <c:pt idx="856">
                        <c:v>0.59922453703703704</c:v>
                      </c:pt>
                      <c:pt idx="857">
                        <c:v>0.59991898148148148</c:v>
                      </c:pt>
                      <c:pt idx="858">
                        <c:v>0.60061342592592593</c:v>
                      </c:pt>
                      <c:pt idx="859">
                        <c:v>0.60130787037037037</c:v>
                      </c:pt>
                      <c:pt idx="860">
                        <c:v>0.60200231481481481</c:v>
                      </c:pt>
                      <c:pt idx="861">
                        <c:v>0.60269675925925925</c:v>
                      </c:pt>
                      <c:pt idx="862">
                        <c:v>0.60339120370370369</c:v>
                      </c:pt>
                      <c:pt idx="863">
                        <c:v>0.60408564814814814</c:v>
                      </c:pt>
                      <c:pt idx="864">
                        <c:v>0.60478009259259258</c:v>
                      </c:pt>
                      <c:pt idx="865">
                        <c:v>0.60547453703703702</c:v>
                      </c:pt>
                      <c:pt idx="866">
                        <c:v>0.60616898148148146</c:v>
                      </c:pt>
                      <c:pt idx="867">
                        <c:v>0.6068634259259259</c:v>
                      </c:pt>
                      <c:pt idx="868">
                        <c:v>0.60755787037037035</c:v>
                      </c:pt>
                      <c:pt idx="869">
                        <c:v>0.60825231481481479</c:v>
                      </c:pt>
                      <c:pt idx="870">
                        <c:v>0.60894675925925923</c:v>
                      </c:pt>
                      <c:pt idx="871">
                        <c:v>0.60964120370370367</c:v>
                      </c:pt>
                      <c:pt idx="872">
                        <c:v>0.61033564814814811</c:v>
                      </c:pt>
                      <c:pt idx="873">
                        <c:v>0.61103009259259256</c:v>
                      </c:pt>
                      <c:pt idx="874">
                        <c:v>0.61172453703703711</c:v>
                      </c:pt>
                      <c:pt idx="875">
                        <c:v>0.61241898148148144</c:v>
                      </c:pt>
                      <c:pt idx="876">
                        <c:v>0.61311342592592599</c:v>
                      </c:pt>
                      <c:pt idx="877">
                        <c:v>0.61380787037037032</c:v>
                      </c:pt>
                      <c:pt idx="878">
                        <c:v>0.61450231481481488</c:v>
                      </c:pt>
                      <c:pt idx="879">
                        <c:v>0.61519675925925921</c:v>
                      </c:pt>
                      <c:pt idx="880">
                        <c:v>0.61589120370370376</c:v>
                      </c:pt>
                      <c:pt idx="881">
                        <c:v>0.61658564814814809</c:v>
                      </c:pt>
                      <c:pt idx="882">
                        <c:v>0.61728009259259264</c:v>
                      </c:pt>
                      <c:pt idx="883">
                        <c:v>0.61797453703703698</c:v>
                      </c:pt>
                      <c:pt idx="884">
                        <c:v>0.61866898148148153</c:v>
                      </c:pt>
                      <c:pt idx="885">
                        <c:v>0.61936342592592586</c:v>
                      </c:pt>
                      <c:pt idx="886">
                        <c:v>0.62005787037037041</c:v>
                      </c:pt>
                      <c:pt idx="887">
                        <c:v>0.62075231481481474</c:v>
                      </c:pt>
                      <c:pt idx="888">
                        <c:v>0.6214467592592593</c:v>
                      </c:pt>
                      <c:pt idx="889">
                        <c:v>0.62214120370370374</c:v>
                      </c:pt>
                      <c:pt idx="890">
                        <c:v>0.62283564814814818</c:v>
                      </c:pt>
                      <c:pt idx="891">
                        <c:v>0.62353009259259262</c:v>
                      </c:pt>
                      <c:pt idx="892">
                        <c:v>0.62422453703703706</c:v>
                      </c:pt>
                      <c:pt idx="893">
                        <c:v>0.62491898148148151</c:v>
                      </c:pt>
                      <c:pt idx="894">
                        <c:v>0.62561342592592595</c:v>
                      </c:pt>
                      <c:pt idx="895">
                        <c:v>0.62630787037037039</c:v>
                      </c:pt>
                      <c:pt idx="896">
                        <c:v>0.62700231481481483</c:v>
                      </c:pt>
                      <c:pt idx="897">
                        <c:v>0.62769675925925927</c:v>
                      </c:pt>
                      <c:pt idx="898">
                        <c:v>0.62839120370370372</c:v>
                      </c:pt>
                      <c:pt idx="899">
                        <c:v>0.62908564814814816</c:v>
                      </c:pt>
                      <c:pt idx="900">
                        <c:v>0.63006944444444446</c:v>
                      </c:pt>
                      <c:pt idx="901">
                        <c:v>0.6307638888888889</c:v>
                      </c:pt>
                      <c:pt idx="902">
                        <c:v>0.63145833333333334</c:v>
                      </c:pt>
                      <c:pt idx="903">
                        <c:v>0.63215277777777779</c:v>
                      </c:pt>
                      <c:pt idx="904">
                        <c:v>0.63284722222222223</c:v>
                      </c:pt>
                      <c:pt idx="905">
                        <c:v>0.63354166666666667</c:v>
                      </c:pt>
                      <c:pt idx="906">
                        <c:v>0.63423611111111111</c:v>
                      </c:pt>
                      <c:pt idx="907">
                        <c:v>0.63493055555555555</c:v>
                      </c:pt>
                      <c:pt idx="908">
                        <c:v>0.635625</c:v>
                      </c:pt>
                      <c:pt idx="909">
                        <c:v>0.63631944444444444</c:v>
                      </c:pt>
                      <c:pt idx="910">
                        <c:v>0.63701388888888888</c:v>
                      </c:pt>
                      <c:pt idx="911">
                        <c:v>0.63770833333333332</c:v>
                      </c:pt>
                      <c:pt idx="912">
                        <c:v>0.63840277777777776</c:v>
                      </c:pt>
                      <c:pt idx="913">
                        <c:v>0.63909722222222221</c:v>
                      </c:pt>
                      <c:pt idx="914">
                        <c:v>0.63979166666666665</c:v>
                      </c:pt>
                      <c:pt idx="915">
                        <c:v>0.64048611111111109</c:v>
                      </c:pt>
                      <c:pt idx="916">
                        <c:v>0.64118055555555553</c:v>
                      </c:pt>
                      <c:pt idx="917">
                        <c:v>0.64187499999999997</c:v>
                      </c:pt>
                      <c:pt idx="918">
                        <c:v>0.64256944444444442</c:v>
                      </c:pt>
                      <c:pt idx="919">
                        <c:v>0.64326388888888886</c:v>
                      </c:pt>
                      <c:pt idx="920">
                        <c:v>0.6439583333333333</c:v>
                      </c:pt>
                      <c:pt idx="921">
                        <c:v>0.64465277777777785</c:v>
                      </c:pt>
                      <c:pt idx="922">
                        <c:v>0.64534722222222218</c:v>
                      </c:pt>
                      <c:pt idx="923">
                        <c:v>0.64604166666666674</c:v>
                      </c:pt>
                      <c:pt idx="924">
                        <c:v>0.64673611111111107</c:v>
                      </c:pt>
                      <c:pt idx="925">
                        <c:v>0.64743055555555562</c:v>
                      </c:pt>
                      <c:pt idx="926">
                        <c:v>0.6481365740740741</c:v>
                      </c:pt>
                      <c:pt idx="927">
                        <c:v>0.64883101851851854</c:v>
                      </c:pt>
                      <c:pt idx="928">
                        <c:v>0.64952546296296299</c:v>
                      </c:pt>
                      <c:pt idx="929">
                        <c:v>0.65021990740740743</c:v>
                      </c:pt>
                      <c:pt idx="930">
                        <c:v>0.65091435185185187</c:v>
                      </c:pt>
                      <c:pt idx="931">
                        <c:v>0.65160879629629631</c:v>
                      </c:pt>
                      <c:pt idx="932">
                        <c:v>0.65230324074074075</c:v>
                      </c:pt>
                      <c:pt idx="933">
                        <c:v>0.65299768518518519</c:v>
                      </c:pt>
                      <c:pt idx="934">
                        <c:v>0.65369212962962964</c:v>
                      </c:pt>
                      <c:pt idx="935">
                        <c:v>0.65438657407407408</c:v>
                      </c:pt>
                      <c:pt idx="936">
                        <c:v>0.65508101851851852</c:v>
                      </c:pt>
                      <c:pt idx="937">
                        <c:v>0.65577546296296296</c:v>
                      </c:pt>
                      <c:pt idx="938">
                        <c:v>0.6564699074074074</c:v>
                      </c:pt>
                      <c:pt idx="939">
                        <c:v>0.65716435185185185</c:v>
                      </c:pt>
                      <c:pt idx="940">
                        <c:v>0.65785879629629629</c:v>
                      </c:pt>
                      <c:pt idx="941">
                        <c:v>0.65855324074074073</c:v>
                      </c:pt>
                      <c:pt idx="942">
                        <c:v>0.65924768518518517</c:v>
                      </c:pt>
                      <c:pt idx="943">
                        <c:v>0.65994212962962961</c:v>
                      </c:pt>
                      <c:pt idx="944">
                        <c:v>0.66063657407407406</c:v>
                      </c:pt>
                      <c:pt idx="945">
                        <c:v>0.6613310185185185</c:v>
                      </c:pt>
                      <c:pt idx="946">
                        <c:v>0.66202546296296294</c:v>
                      </c:pt>
                      <c:pt idx="947">
                        <c:v>0.66271990740740738</c:v>
                      </c:pt>
                      <c:pt idx="948">
                        <c:v>0.66341435185185182</c:v>
                      </c:pt>
                      <c:pt idx="949">
                        <c:v>0.66410879629629627</c:v>
                      </c:pt>
                      <c:pt idx="950">
                        <c:v>0.66480324074074071</c:v>
                      </c:pt>
                      <c:pt idx="951">
                        <c:v>0.66549768518518515</c:v>
                      </c:pt>
                      <c:pt idx="952">
                        <c:v>0.6661921296296297</c:v>
                      </c:pt>
                      <c:pt idx="953">
                        <c:v>0.66688657407407403</c:v>
                      </c:pt>
                      <c:pt idx="954">
                        <c:v>0.66758101851851848</c:v>
                      </c:pt>
                      <c:pt idx="955">
                        <c:v>0.66827546296296303</c:v>
                      </c:pt>
                      <c:pt idx="956">
                        <c:v>0.66896990740740747</c:v>
                      </c:pt>
                      <c:pt idx="957">
                        <c:v>0.6696643518518518</c:v>
                      </c:pt>
                      <c:pt idx="958">
                        <c:v>0.67035879629629624</c:v>
                      </c:pt>
                      <c:pt idx="959">
                        <c:v>0.6710532407407408</c:v>
                      </c:pt>
                      <c:pt idx="960">
                        <c:v>0.67203703703703699</c:v>
                      </c:pt>
                      <c:pt idx="961">
                        <c:v>0.67273148148148154</c:v>
                      </c:pt>
                      <c:pt idx="962">
                        <c:v>0.67342592592592598</c:v>
                      </c:pt>
                      <c:pt idx="963">
                        <c:v>0.67412037037037031</c:v>
                      </c:pt>
                      <c:pt idx="964">
                        <c:v>0.67481481481481476</c:v>
                      </c:pt>
                      <c:pt idx="965">
                        <c:v>0.67550925925925931</c:v>
                      </c:pt>
                      <c:pt idx="966">
                        <c:v>0.67620370370370375</c:v>
                      </c:pt>
                      <c:pt idx="967">
                        <c:v>0.67689814814814808</c:v>
                      </c:pt>
                      <c:pt idx="968">
                        <c:v>0.67759259259259252</c:v>
                      </c:pt>
                      <c:pt idx="969">
                        <c:v>0.67828703703703708</c:v>
                      </c:pt>
                      <c:pt idx="970">
                        <c:v>0.67898148148148152</c:v>
                      </c:pt>
                      <c:pt idx="971">
                        <c:v>0.67967592592592585</c:v>
                      </c:pt>
                      <c:pt idx="972">
                        <c:v>0.6803703703703704</c:v>
                      </c:pt>
                      <c:pt idx="973">
                        <c:v>0.68106481481481485</c:v>
                      </c:pt>
                      <c:pt idx="974">
                        <c:v>0.68175925925925929</c:v>
                      </c:pt>
                      <c:pt idx="975">
                        <c:v>0.68245370370370362</c:v>
                      </c:pt>
                      <c:pt idx="976">
                        <c:v>0.68314814814814817</c:v>
                      </c:pt>
                      <c:pt idx="977">
                        <c:v>0.68384259259259261</c:v>
                      </c:pt>
                      <c:pt idx="978">
                        <c:v>0.68453703703703705</c:v>
                      </c:pt>
                      <c:pt idx="979">
                        <c:v>0.68523148148148139</c:v>
                      </c:pt>
                      <c:pt idx="980">
                        <c:v>0.68592592592592594</c:v>
                      </c:pt>
                      <c:pt idx="981">
                        <c:v>0.68662037037037038</c:v>
                      </c:pt>
                      <c:pt idx="982">
                        <c:v>0.68731481481481482</c:v>
                      </c:pt>
                      <c:pt idx="983">
                        <c:v>0.68800925925925915</c:v>
                      </c:pt>
                      <c:pt idx="984">
                        <c:v>0.68870370370370371</c:v>
                      </c:pt>
                      <c:pt idx="985">
                        <c:v>0.68939814814814815</c:v>
                      </c:pt>
                      <c:pt idx="986">
                        <c:v>0.69009259259259259</c:v>
                      </c:pt>
                      <c:pt idx="987">
                        <c:v>0.69078703703703714</c:v>
                      </c:pt>
                      <c:pt idx="988">
                        <c:v>0.69148148148148147</c:v>
                      </c:pt>
                      <c:pt idx="989">
                        <c:v>0.69217592592592592</c:v>
                      </c:pt>
                      <c:pt idx="990">
                        <c:v>0.69287037037037036</c:v>
                      </c:pt>
                      <c:pt idx="991">
                        <c:v>0.69356481481481491</c:v>
                      </c:pt>
                      <c:pt idx="992">
                        <c:v>0.69425925925925924</c:v>
                      </c:pt>
                      <c:pt idx="993">
                        <c:v>0.69495370370370368</c:v>
                      </c:pt>
                      <c:pt idx="994">
                        <c:v>0.69564814814814813</c:v>
                      </c:pt>
                      <c:pt idx="995">
                        <c:v>0.69634259259259268</c:v>
                      </c:pt>
                      <c:pt idx="996">
                        <c:v>0.69703703703703701</c:v>
                      </c:pt>
                      <c:pt idx="997">
                        <c:v>0.69773148148148145</c:v>
                      </c:pt>
                      <c:pt idx="998">
                        <c:v>0.69843749999999993</c:v>
                      </c:pt>
                      <c:pt idx="999">
                        <c:v>0.69913194444444438</c:v>
                      </c:pt>
                      <c:pt idx="1000">
                        <c:v>0.69982638888888893</c:v>
                      </c:pt>
                      <c:pt idx="1001">
                        <c:v>0.70052083333333337</c:v>
                      </c:pt>
                      <c:pt idx="1002">
                        <c:v>0.7012152777777777</c:v>
                      </c:pt>
                      <c:pt idx="1003">
                        <c:v>0.70190972222222225</c:v>
                      </c:pt>
                      <c:pt idx="1004">
                        <c:v>0.7026041666666667</c:v>
                      </c:pt>
                      <c:pt idx="1005">
                        <c:v>0.70329861111111114</c:v>
                      </c:pt>
                      <c:pt idx="1006">
                        <c:v>0.70399305555555547</c:v>
                      </c:pt>
                      <c:pt idx="1007">
                        <c:v>0.70468750000000002</c:v>
                      </c:pt>
                      <c:pt idx="1008">
                        <c:v>0.70538194444444446</c:v>
                      </c:pt>
                      <c:pt idx="1009">
                        <c:v>0.70607638888888891</c:v>
                      </c:pt>
                      <c:pt idx="1010">
                        <c:v>0.70677083333333324</c:v>
                      </c:pt>
                      <c:pt idx="1011">
                        <c:v>0.70746527777777779</c:v>
                      </c:pt>
                      <c:pt idx="1012">
                        <c:v>0.70815972222222223</c:v>
                      </c:pt>
                      <c:pt idx="1013">
                        <c:v>0.70885416666666667</c:v>
                      </c:pt>
                      <c:pt idx="1014">
                        <c:v>0.70954861111111101</c:v>
                      </c:pt>
                      <c:pt idx="1015">
                        <c:v>0.71024305555555556</c:v>
                      </c:pt>
                      <c:pt idx="1016">
                        <c:v>0.7109375</c:v>
                      </c:pt>
                      <c:pt idx="1017">
                        <c:v>0.71163194444444444</c:v>
                      </c:pt>
                      <c:pt idx="1018">
                        <c:v>0.71232638888888899</c:v>
                      </c:pt>
                      <c:pt idx="1019">
                        <c:v>0.71302083333333333</c:v>
                      </c:pt>
                      <c:pt idx="1020">
                        <c:v>0.71400462962962974</c:v>
                      </c:pt>
                      <c:pt idx="1021">
                        <c:v>0.71469907407407407</c:v>
                      </c:pt>
                      <c:pt idx="1022">
                        <c:v>0.71539351851851851</c:v>
                      </c:pt>
                      <c:pt idx="1023">
                        <c:v>0.71608796296296295</c:v>
                      </c:pt>
                      <c:pt idx="1024">
                        <c:v>0.71678240740740751</c:v>
                      </c:pt>
                      <c:pt idx="1025">
                        <c:v>0.71747685185185184</c:v>
                      </c:pt>
                      <c:pt idx="1026">
                        <c:v>0.71817129629629628</c:v>
                      </c:pt>
                      <c:pt idx="1027">
                        <c:v>0.71886574074074072</c:v>
                      </c:pt>
                      <c:pt idx="1028">
                        <c:v>0.71956018518518527</c:v>
                      </c:pt>
                      <c:pt idx="1029">
                        <c:v>0.72025462962962961</c:v>
                      </c:pt>
                      <c:pt idx="1030">
                        <c:v>0.72094907407407405</c:v>
                      </c:pt>
                      <c:pt idx="1031">
                        <c:v>0.72164351851851849</c:v>
                      </c:pt>
                      <c:pt idx="1032">
                        <c:v>0.72233796296296304</c:v>
                      </c:pt>
                      <c:pt idx="1033">
                        <c:v>0.72303240740740737</c:v>
                      </c:pt>
                      <c:pt idx="1034">
                        <c:v>0.72372685185185182</c:v>
                      </c:pt>
                      <c:pt idx="1035">
                        <c:v>0.72442129629629637</c:v>
                      </c:pt>
                      <c:pt idx="1036">
                        <c:v>0.72511574074074081</c:v>
                      </c:pt>
                      <c:pt idx="1037">
                        <c:v>0.72581018518518514</c:v>
                      </c:pt>
                      <c:pt idx="1038">
                        <c:v>0.72650462962962958</c:v>
                      </c:pt>
                      <c:pt idx="1039">
                        <c:v>0.72719907407407414</c:v>
                      </c:pt>
                      <c:pt idx="1040">
                        <c:v>0.72789351851851858</c:v>
                      </c:pt>
                      <c:pt idx="1041">
                        <c:v>0.72858796296296291</c:v>
                      </c:pt>
                      <c:pt idx="1042">
                        <c:v>0.72928240740740735</c:v>
                      </c:pt>
                      <c:pt idx="1043">
                        <c:v>0.7299768518518519</c:v>
                      </c:pt>
                      <c:pt idx="1044">
                        <c:v>0.73068287037037039</c:v>
                      </c:pt>
                      <c:pt idx="1045">
                        <c:v>0.73137731481481483</c:v>
                      </c:pt>
                      <c:pt idx="1046">
                        <c:v>0.73207175925925927</c:v>
                      </c:pt>
                      <c:pt idx="1047">
                        <c:v>0.7327662037037036</c:v>
                      </c:pt>
                      <c:pt idx="1048">
                        <c:v>0.73346064814814815</c:v>
                      </c:pt>
                      <c:pt idx="1049">
                        <c:v>0.7341550925925926</c:v>
                      </c:pt>
                      <c:pt idx="1050">
                        <c:v>0.73484953703703704</c:v>
                      </c:pt>
                      <c:pt idx="1051">
                        <c:v>0.73554398148148137</c:v>
                      </c:pt>
                      <c:pt idx="1052">
                        <c:v>0.73623842592592592</c:v>
                      </c:pt>
                      <c:pt idx="1053">
                        <c:v>0.73693287037037036</c:v>
                      </c:pt>
                      <c:pt idx="1054">
                        <c:v>0.73762731481481481</c:v>
                      </c:pt>
                      <c:pt idx="1055">
                        <c:v>0.73832175925925936</c:v>
                      </c:pt>
                      <c:pt idx="1056">
                        <c:v>0.73901620370370369</c:v>
                      </c:pt>
                      <c:pt idx="1057">
                        <c:v>0.73971064814814813</c:v>
                      </c:pt>
                      <c:pt idx="1058">
                        <c:v>0.74040509259259257</c:v>
                      </c:pt>
                      <c:pt idx="1059">
                        <c:v>0.74109953703703713</c:v>
                      </c:pt>
                      <c:pt idx="1060">
                        <c:v>0.74179398148148146</c:v>
                      </c:pt>
                      <c:pt idx="1061">
                        <c:v>0.7424884259259259</c:v>
                      </c:pt>
                      <c:pt idx="1062">
                        <c:v>0.74318287037037034</c:v>
                      </c:pt>
                      <c:pt idx="1063">
                        <c:v>0.74387731481481489</c:v>
                      </c:pt>
                      <c:pt idx="1064">
                        <c:v>0.74457175925925922</c:v>
                      </c:pt>
                      <c:pt idx="1065">
                        <c:v>0.74526620370370367</c:v>
                      </c:pt>
                      <c:pt idx="1066">
                        <c:v>0.74596064814814811</c:v>
                      </c:pt>
                      <c:pt idx="1067">
                        <c:v>0.74665509259259266</c:v>
                      </c:pt>
                      <c:pt idx="1068">
                        <c:v>0.74734953703703699</c:v>
                      </c:pt>
                      <c:pt idx="1069">
                        <c:v>0.74804398148148143</c:v>
                      </c:pt>
                      <c:pt idx="1070">
                        <c:v>0.74873842592592599</c:v>
                      </c:pt>
                      <c:pt idx="1071">
                        <c:v>0.74943287037037043</c:v>
                      </c:pt>
                      <c:pt idx="1072">
                        <c:v>0.75012731481481476</c:v>
                      </c:pt>
                      <c:pt idx="1073">
                        <c:v>0.7508217592592592</c:v>
                      </c:pt>
                      <c:pt idx="1074">
                        <c:v>0.75151620370370376</c:v>
                      </c:pt>
                      <c:pt idx="1075">
                        <c:v>0.7522106481481482</c:v>
                      </c:pt>
                      <c:pt idx="1076">
                        <c:v>0.75290509259259253</c:v>
                      </c:pt>
                      <c:pt idx="1077">
                        <c:v>0.75359953703703697</c:v>
                      </c:pt>
                      <c:pt idx="1078">
                        <c:v>0.75429398148148152</c:v>
                      </c:pt>
                      <c:pt idx="1079">
                        <c:v>0.75498842592592597</c:v>
                      </c:pt>
                      <c:pt idx="1080">
                        <c:v>0.75597222222222227</c:v>
                      </c:pt>
                      <c:pt idx="1081">
                        <c:v>0.75666666666666671</c:v>
                      </c:pt>
                      <c:pt idx="1082">
                        <c:v>0.75736111111111104</c:v>
                      </c:pt>
                      <c:pt idx="1083">
                        <c:v>0.75805555555555548</c:v>
                      </c:pt>
                      <c:pt idx="1084">
                        <c:v>0.75875000000000004</c:v>
                      </c:pt>
                      <c:pt idx="1085">
                        <c:v>0.75944444444444448</c:v>
                      </c:pt>
                      <c:pt idx="1086">
                        <c:v>0.76013888888888881</c:v>
                      </c:pt>
                      <c:pt idx="1087">
                        <c:v>0.76083333333333336</c:v>
                      </c:pt>
                      <c:pt idx="1088">
                        <c:v>0.7615277777777778</c:v>
                      </c:pt>
                      <c:pt idx="1089">
                        <c:v>0.76222222222222225</c:v>
                      </c:pt>
                      <c:pt idx="1090">
                        <c:v>0.76291666666666658</c:v>
                      </c:pt>
                      <c:pt idx="1091">
                        <c:v>0.76361111111111113</c:v>
                      </c:pt>
                      <c:pt idx="1092">
                        <c:v>0.76430555555555557</c:v>
                      </c:pt>
                      <c:pt idx="1093">
                        <c:v>0.76500000000000001</c:v>
                      </c:pt>
                      <c:pt idx="1094">
                        <c:v>0.76569444444444434</c:v>
                      </c:pt>
                      <c:pt idx="1095">
                        <c:v>0.7663888888888889</c:v>
                      </c:pt>
                      <c:pt idx="1096">
                        <c:v>0.76708333333333334</c:v>
                      </c:pt>
                      <c:pt idx="1097">
                        <c:v>0.76777777777777778</c:v>
                      </c:pt>
                      <c:pt idx="1098">
                        <c:v>0.76847222222222233</c:v>
                      </c:pt>
                      <c:pt idx="1099">
                        <c:v>0.76916666666666667</c:v>
                      </c:pt>
                      <c:pt idx="1100">
                        <c:v>0.76986111111111111</c:v>
                      </c:pt>
                      <c:pt idx="1101">
                        <c:v>0.77055555555555555</c:v>
                      </c:pt>
                      <c:pt idx="1102">
                        <c:v>0.7712500000000001</c:v>
                      </c:pt>
                      <c:pt idx="1103">
                        <c:v>0.77194444444444443</c:v>
                      </c:pt>
                      <c:pt idx="1104">
                        <c:v>0.77263888888888888</c:v>
                      </c:pt>
                      <c:pt idx="1105">
                        <c:v>0.77333333333333332</c:v>
                      </c:pt>
                      <c:pt idx="1106">
                        <c:v>0.77402777777777787</c:v>
                      </c:pt>
                      <c:pt idx="1107">
                        <c:v>0.7747222222222222</c:v>
                      </c:pt>
                      <c:pt idx="1108">
                        <c:v>0.77541666666666664</c:v>
                      </c:pt>
                      <c:pt idx="1109">
                        <c:v>0.77611111111111108</c:v>
                      </c:pt>
                      <c:pt idx="1110">
                        <c:v>0.77680555555555564</c:v>
                      </c:pt>
                      <c:pt idx="1111">
                        <c:v>0.77749999999999997</c:v>
                      </c:pt>
                      <c:pt idx="1112">
                        <c:v>0.77819444444444441</c:v>
                      </c:pt>
                      <c:pt idx="1113">
                        <c:v>0.77888888888888896</c:v>
                      </c:pt>
                      <c:pt idx="1114">
                        <c:v>0.77958333333333341</c:v>
                      </c:pt>
                      <c:pt idx="1115">
                        <c:v>0.78027777777777774</c:v>
                      </c:pt>
                      <c:pt idx="1116">
                        <c:v>0.78097222222222218</c:v>
                      </c:pt>
                      <c:pt idx="1117">
                        <c:v>0.78166666666666673</c:v>
                      </c:pt>
                      <c:pt idx="1118">
                        <c:v>0.78236111111111117</c:v>
                      </c:pt>
                      <c:pt idx="1119">
                        <c:v>0.7830555555555555</c:v>
                      </c:pt>
                      <c:pt idx="1120">
                        <c:v>0.78374999999999995</c:v>
                      </c:pt>
                      <c:pt idx="1121">
                        <c:v>0.7844444444444445</c:v>
                      </c:pt>
                      <c:pt idx="1122">
                        <c:v>0.78513888888888894</c:v>
                      </c:pt>
                      <c:pt idx="1123">
                        <c:v>0.78583333333333327</c:v>
                      </c:pt>
                      <c:pt idx="1124">
                        <c:v>0.78652777777777771</c:v>
                      </c:pt>
                      <c:pt idx="1125">
                        <c:v>0.78722222222222227</c:v>
                      </c:pt>
                      <c:pt idx="1126">
                        <c:v>0.78791666666666671</c:v>
                      </c:pt>
                      <c:pt idx="1127">
                        <c:v>0.78861111111111104</c:v>
                      </c:pt>
                      <c:pt idx="1128">
                        <c:v>0.78930555555555559</c:v>
                      </c:pt>
                      <c:pt idx="1129">
                        <c:v>0.79</c:v>
                      </c:pt>
                      <c:pt idx="1130">
                        <c:v>0.79069444444444448</c:v>
                      </c:pt>
                      <c:pt idx="1131">
                        <c:v>0.79138888888888881</c:v>
                      </c:pt>
                      <c:pt idx="1132">
                        <c:v>0.79208333333333336</c:v>
                      </c:pt>
                      <c:pt idx="1133">
                        <c:v>0.7927777777777778</c:v>
                      </c:pt>
                      <c:pt idx="1134">
                        <c:v>0.79347222222222225</c:v>
                      </c:pt>
                      <c:pt idx="1135">
                        <c:v>0.79416666666666658</c:v>
                      </c:pt>
                      <c:pt idx="1136">
                        <c:v>0.79486111111111113</c:v>
                      </c:pt>
                      <c:pt idx="1137">
                        <c:v>0.79555555555555557</c:v>
                      </c:pt>
                      <c:pt idx="1138">
                        <c:v>0.79625000000000001</c:v>
                      </c:pt>
                      <c:pt idx="1139">
                        <c:v>0.79694444444444434</c:v>
                      </c:pt>
                      <c:pt idx="1140">
                        <c:v>0.79792824074074076</c:v>
                      </c:pt>
                      <c:pt idx="1141">
                        <c:v>0.79862268518518509</c:v>
                      </c:pt>
                      <c:pt idx="1142">
                        <c:v>0.79931712962962964</c:v>
                      </c:pt>
                      <c:pt idx="1143">
                        <c:v>0.80001157407407408</c:v>
                      </c:pt>
                      <c:pt idx="1144">
                        <c:v>0.80070601851851853</c:v>
                      </c:pt>
                      <c:pt idx="1145">
                        <c:v>0.80140046296296286</c:v>
                      </c:pt>
                      <c:pt idx="1146">
                        <c:v>0.80209490740740741</c:v>
                      </c:pt>
                      <c:pt idx="1147">
                        <c:v>0.80278935185185185</c:v>
                      </c:pt>
                      <c:pt idx="1148">
                        <c:v>0.80348379629629629</c:v>
                      </c:pt>
                      <c:pt idx="1149">
                        <c:v>0.80417824074074085</c:v>
                      </c:pt>
                      <c:pt idx="1150">
                        <c:v>0.80487268518518518</c:v>
                      </c:pt>
                      <c:pt idx="1151">
                        <c:v>0.80556712962962962</c:v>
                      </c:pt>
                      <c:pt idx="1152">
                        <c:v>0.80626157407407406</c:v>
                      </c:pt>
                      <c:pt idx="1153">
                        <c:v>0.80695601851851861</c:v>
                      </c:pt>
                      <c:pt idx="1154">
                        <c:v>0.80765046296296295</c:v>
                      </c:pt>
                      <c:pt idx="1155">
                        <c:v>0.80834490740740739</c:v>
                      </c:pt>
                      <c:pt idx="1156">
                        <c:v>0.80903935185185183</c:v>
                      </c:pt>
                      <c:pt idx="1157">
                        <c:v>0.80973379629629638</c:v>
                      </c:pt>
                      <c:pt idx="1158">
                        <c:v>0.81042824074074071</c:v>
                      </c:pt>
                      <c:pt idx="1159">
                        <c:v>0.81112268518518515</c:v>
                      </c:pt>
                      <c:pt idx="1160">
                        <c:v>0.8118171296296296</c:v>
                      </c:pt>
                      <c:pt idx="1161">
                        <c:v>0.81251157407407415</c:v>
                      </c:pt>
                      <c:pt idx="1162">
                        <c:v>0.81320601851851848</c:v>
                      </c:pt>
                      <c:pt idx="1163">
                        <c:v>0.81391203703703707</c:v>
                      </c:pt>
                      <c:pt idx="1164">
                        <c:v>0.8146064814814814</c:v>
                      </c:pt>
                      <c:pt idx="1165">
                        <c:v>0.81530092592592596</c:v>
                      </c:pt>
                      <c:pt idx="1166">
                        <c:v>0.8159953703703704</c:v>
                      </c:pt>
                      <c:pt idx="1167">
                        <c:v>0.81668981481481484</c:v>
                      </c:pt>
                      <c:pt idx="1168">
                        <c:v>0.81738425925925917</c:v>
                      </c:pt>
                      <c:pt idx="1169">
                        <c:v>0.81807870370370372</c:v>
                      </c:pt>
                      <c:pt idx="1170">
                        <c:v>0.81877314814814817</c:v>
                      </c:pt>
                      <c:pt idx="1171">
                        <c:v>0.81946759259259261</c:v>
                      </c:pt>
                      <c:pt idx="1172">
                        <c:v>0.82016203703703694</c:v>
                      </c:pt>
                      <c:pt idx="1173">
                        <c:v>0.82085648148148149</c:v>
                      </c:pt>
                      <c:pt idx="1174">
                        <c:v>0.82155092592592593</c:v>
                      </c:pt>
                      <c:pt idx="1175">
                        <c:v>0.82224537037037038</c:v>
                      </c:pt>
                      <c:pt idx="1176">
                        <c:v>0.82293981481481471</c:v>
                      </c:pt>
                      <c:pt idx="1177">
                        <c:v>0.82363425925925926</c:v>
                      </c:pt>
                      <c:pt idx="1178">
                        <c:v>0.8243287037037037</c:v>
                      </c:pt>
                      <c:pt idx="1179">
                        <c:v>0.82502314814814814</c:v>
                      </c:pt>
                      <c:pt idx="1180">
                        <c:v>0.8257175925925927</c:v>
                      </c:pt>
                      <c:pt idx="1181">
                        <c:v>0.82641203703703703</c:v>
                      </c:pt>
                      <c:pt idx="1182">
                        <c:v>0.82710648148148147</c:v>
                      </c:pt>
                      <c:pt idx="1183">
                        <c:v>0.82780092592592591</c:v>
                      </c:pt>
                      <c:pt idx="1184">
                        <c:v>0.82849537037037047</c:v>
                      </c:pt>
                      <c:pt idx="1185">
                        <c:v>0.8291898148148148</c:v>
                      </c:pt>
                      <c:pt idx="1186">
                        <c:v>0.82988425925925924</c:v>
                      </c:pt>
                      <c:pt idx="1187">
                        <c:v>0.83057870370370368</c:v>
                      </c:pt>
                      <c:pt idx="1188">
                        <c:v>0.83127314814814823</c:v>
                      </c:pt>
                      <c:pt idx="1189">
                        <c:v>0.83196759259259256</c:v>
                      </c:pt>
                      <c:pt idx="1190">
                        <c:v>0.83266203703703701</c:v>
                      </c:pt>
                      <c:pt idx="1191">
                        <c:v>0.83335648148148145</c:v>
                      </c:pt>
                      <c:pt idx="1192">
                        <c:v>0.834050925925926</c:v>
                      </c:pt>
                      <c:pt idx="1193">
                        <c:v>0.83474537037037033</c:v>
                      </c:pt>
                      <c:pt idx="1194">
                        <c:v>0.83543981481481477</c:v>
                      </c:pt>
                      <c:pt idx="1195">
                        <c:v>0.83613425925925933</c:v>
                      </c:pt>
                      <c:pt idx="1196">
                        <c:v>0.83682870370370377</c:v>
                      </c:pt>
                      <c:pt idx="1197">
                        <c:v>0.8375231481481481</c:v>
                      </c:pt>
                      <c:pt idx="1198">
                        <c:v>0.83821759259259254</c:v>
                      </c:pt>
                      <c:pt idx="1199">
                        <c:v>0.83891203703703709</c:v>
                      </c:pt>
                      <c:pt idx="1200">
                        <c:v>0.83989583333333329</c:v>
                      </c:pt>
                      <c:pt idx="1201">
                        <c:v>0.84059027777777784</c:v>
                      </c:pt>
                      <c:pt idx="1202">
                        <c:v>0.84128472222222228</c:v>
                      </c:pt>
                      <c:pt idx="1203">
                        <c:v>0.84197916666666661</c:v>
                      </c:pt>
                      <c:pt idx="1204">
                        <c:v>0.84267361111111105</c:v>
                      </c:pt>
                      <c:pt idx="1205">
                        <c:v>0.84336805555555561</c:v>
                      </c:pt>
                      <c:pt idx="1206">
                        <c:v>0.84406250000000005</c:v>
                      </c:pt>
                      <c:pt idx="1207">
                        <c:v>0.84475694444444438</c:v>
                      </c:pt>
                      <c:pt idx="1208">
                        <c:v>0.84545138888888882</c:v>
                      </c:pt>
                      <c:pt idx="1209">
                        <c:v>0.84614583333333337</c:v>
                      </c:pt>
                      <c:pt idx="1210">
                        <c:v>0.84684027777777782</c:v>
                      </c:pt>
                      <c:pt idx="1211">
                        <c:v>0.84753472222222215</c:v>
                      </c:pt>
                      <c:pt idx="1212">
                        <c:v>0.8482291666666667</c:v>
                      </c:pt>
                      <c:pt idx="1213">
                        <c:v>0.84892361111111114</c:v>
                      </c:pt>
                      <c:pt idx="1214">
                        <c:v>0.84961805555555558</c:v>
                      </c:pt>
                      <c:pt idx="1215">
                        <c:v>0.85031249999999992</c:v>
                      </c:pt>
                      <c:pt idx="1216">
                        <c:v>0.85100694444444447</c:v>
                      </c:pt>
                      <c:pt idx="1217">
                        <c:v>0.85170138888888891</c:v>
                      </c:pt>
                      <c:pt idx="1218">
                        <c:v>0.85239583333333335</c:v>
                      </c:pt>
                      <c:pt idx="1219">
                        <c:v>0.85309027777777768</c:v>
                      </c:pt>
                      <c:pt idx="1220">
                        <c:v>0.85378472222222224</c:v>
                      </c:pt>
                      <c:pt idx="1221">
                        <c:v>0.85447916666666668</c:v>
                      </c:pt>
                      <c:pt idx="1222">
                        <c:v>0.85517361111111112</c:v>
                      </c:pt>
                      <c:pt idx="1223">
                        <c:v>0.85586805555555545</c:v>
                      </c:pt>
                      <c:pt idx="1224">
                        <c:v>0.8565625</c:v>
                      </c:pt>
                      <c:pt idx="1225">
                        <c:v>0.85725694444444445</c:v>
                      </c:pt>
                      <c:pt idx="1226">
                        <c:v>0.85795138888888889</c:v>
                      </c:pt>
                      <c:pt idx="1227">
                        <c:v>0.85864583333333344</c:v>
                      </c:pt>
                      <c:pt idx="1228">
                        <c:v>0.85934027777777777</c:v>
                      </c:pt>
                      <c:pt idx="1229">
                        <c:v>0.86003472222222221</c:v>
                      </c:pt>
                      <c:pt idx="1230">
                        <c:v>0.86072916666666666</c:v>
                      </c:pt>
                      <c:pt idx="1231">
                        <c:v>0.86142361111111121</c:v>
                      </c:pt>
                      <c:pt idx="1232">
                        <c:v>0.86211805555555554</c:v>
                      </c:pt>
                      <c:pt idx="1233">
                        <c:v>0.86281249999999998</c:v>
                      </c:pt>
                      <c:pt idx="1234">
                        <c:v>0.86350694444444442</c:v>
                      </c:pt>
                      <c:pt idx="1235">
                        <c:v>0.86420138888888898</c:v>
                      </c:pt>
                      <c:pt idx="1236">
                        <c:v>0.86489583333333331</c:v>
                      </c:pt>
                      <c:pt idx="1237">
                        <c:v>0.86559027777777775</c:v>
                      </c:pt>
                      <c:pt idx="1238">
                        <c:v>0.86628472222222219</c:v>
                      </c:pt>
                      <c:pt idx="1239">
                        <c:v>0.86697916666666675</c:v>
                      </c:pt>
                      <c:pt idx="1240">
                        <c:v>0.86767361111111108</c:v>
                      </c:pt>
                      <c:pt idx="1241">
                        <c:v>0.86836805555555552</c:v>
                      </c:pt>
                      <c:pt idx="1242">
                        <c:v>0.86906250000000007</c:v>
                      </c:pt>
                      <c:pt idx="1243">
                        <c:v>0.86975694444444451</c:v>
                      </c:pt>
                      <c:pt idx="1244">
                        <c:v>0.87045138888888884</c:v>
                      </c:pt>
                      <c:pt idx="1245">
                        <c:v>0.87114583333333329</c:v>
                      </c:pt>
                      <c:pt idx="1246">
                        <c:v>0.87184027777777784</c:v>
                      </c:pt>
                      <c:pt idx="1247">
                        <c:v>0.87253472222222228</c:v>
                      </c:pt>
                      <c:pt idx="1248">
                        <c:v>0.87322916666666661</c:v>
                      </c:pt>
                      <c:pt idx="1249">
                        <c:v>0.87392361111111105</c:v>
                      </c:pt>
                      <c:pt idx="1250">
                        <c:v>0.87461805555555561</c:v>
                      </c:pt>
                      <c:pt idx="1251">
                        <c:v>0.87531250000000005</c:v>
                      </c:pt>
                      <c:pt idx="1252">
                        <c:v>0.87600694444444438</c:v>
                      </c:pt>
                      <c:pt idx="1253">
                        <c:v>0.87670138888888882</c:v>
                      </c:pt>
                      <c:pt idx="1254">
                        <c:v>0.87739583333333337</c:v>
                      </c:pt>
                      <c:pt idx="1255">
                        <c:v>0.87809027777777782</c:v>
                      </c:pt>
                      <c:pt idx="1256">
                        <c:v>0.87878472222222215</c:v>
                      </c:pt>
                      <c:pt idx="1257">
                        <c:v>0.8794791666666667</c:v>
                      </c:pt>
                      <c:pt idx="1258">
                        <c:v>0.88017361111111114</c:v>
                      </c:pt>
                      <c:pt idx="1259">
                        <c:v>0.88086805555555558</c:v>
                      </c:pt>
                      <c:pt idx="1260">
                        <c:v>0.88185185185185189</c:v>
                      </c:pt>
                      <c:pt idx="1261">
                        <c:v>0.88254629629629633</c:v>
                      </c:pt>
                      <c:pt idx="1262">
                        <c:v>0.88324074074074066</c:v>
                      </c:pt>
                      <c:pt idx="1263">
                        <c:v>0.88393518518518521</c:v>
                      </c:pt>
                      <c:pt idx="1264">
                        <c:v>0.88462962962962965</c:v>
                      </c:pt>
                      <c:pt idx="1265">
                        <c:v>0.8853240740740741</c:v>
                      </c:pt>
                      <c:pt idx="1266">
                        <c:v>0.88601851851851843</c:v>
                      </c:pt>
                      <c:pt idx="1267">
                        <c:v>0.88671296296296298</c:v>
                      </c:pt>
                      <c:pt idx="1268">
                        <c:v>0.88740740740740742</c:v>
                      </c:pt>
                      <c:pt idx="1269">
                        <c:v>0.88810185185185186</c:v>
                      </c:pt>
                      <c:pt idx="1270">
                        <c:v>0.8887962962962962</c:v>
                      </c:pt>
                      <c:pt idx="1271">
                        <c:v>0.88949074074074075</c:v>
                      </c:pt>
                      <c:pt idx="1272">
                        <c:v>0.89018518518518519</c:v>
                      </c:pt>
                      <c:pt idx="1273">
                        <c:v>0.89087962962962963</c:v>
                      </c:pt>
                      <c:pt idx="1274">
                        <c:v>0.89157407407407396</c:v>
                      </c:pt>
                      <c:pt idx="1275">
                        <c:v>0.89226851851851852</c:v>
                      </c:pt>
                      <c:pt idx="1276">
                        <c:v>0.89296296296296296</c:v>
                      </c:pt>
                      <c:pt idx="1277">
                        <c:v>0.8936574074074074</c:v>
                      </c:pt>
                      <c:pt idx="1278">
                        <c:v>0.89435185185185195</c:v>
                      </c:pt>
                      <c:pt idx="1279">
                        <c:v>0.89504629629629628</c:v>
                      </c:pt>
                      <c:pt idx="1280">
                        <c:v>0.89574074074074073</c:v>
                      </c:pt>
                      <c:pt idx="1281">
                        <c:v>0.89643518518518517</c:v>
                      </c:pt>
                      <c:pt idx="1282">
                        <c:v>0.89712962962962972</c:v>
                      </c:pt>
                      <c:pt idx="1283">
                        <c:v>0.89782407407407405</c:v>
                      </c:pt>
                      <c:pt idx="1284">
                        <c:v>0.89851851851851849</c:v>
                      </c:pt>
                      <c:pt idx="1285">
                        <c:v>0.89921296296296294</c:v>
                      </c:pt>
                      <c:pt idx="1286">
                        <c:v>0.89990740740740749</c:v>
                      </c:pt>
                      <c:pt idx="1287">
                        <c:v>0.90060185185185182</c:v>
                      </c:pt>
                      <c:pt idx="1288">
                        <c:v>0.90129629629629626</c:v>
                      </c:pt>
                      <c:pt idx="1289">
                        <c:v>0.9019907407407407</c:v>
                      </c:pt>
                      <c:pt idx="1290">
                        <c:v>0.90268518518518526</c:v>
                      </c:pt>
                      <c:pt idx="1291">
                        <c:v>0.90337962962962959</c:v>
                      </c:pt>
                      <c:pt idx="1292">
                        <c:v>0.90407407407407403</c:v>
                      </c:pt>
                      <c:pt idx="1293">
                        <c:v>0.90476851851851858</c:v>
                      </c:pt>
                      <c:pt idx="1294">
                        <c:v>0.90546296296296302</c:v>
                      </c:pt>
                      <c:pt idx="1295">
                        <c:v>0.90615740740740736</c:v>
                      </c:pt>
                      <c:pt idx="1296">
                        <c:v>0.9068518518518518</c:v>
                      </c:pt>
                      <c:pt idx="1297">
                        <c:v>0.90754629629629635</c:v>
                      </c:pt>
                      <c:pt idx="1298">
                        <c:v>0.90824074074074079</c:v>
                      </c:pt>
                      <c:pt idx="1299">
                        <c:v>0.90893518518518512</c:v>
                      </c:pt>
                      <c:pt idx="1300">
                        <c:v>0.90962962962962957</c:v>
                      </c:pt>
                      <c:pt idx="1301">
                        <c:v>0.91032407407407412</c:v>
                      </c:pt>
                      <c:pt idx="1302">
                        <c:v>0.91101851851851856</c:v>
                      </c:pt>
                      <c:pt idx="1303">
                        <c:v>0.91171296296296289</c:v>
                      </c:pt>
                      <c:pt idx="1304">
                        <c:v>0.91240740740740733</c:v>
                      </c:pt>
                      <c:pt idx="1305">
                        <c:v>0.91311342592592604</c:v>
                      </c:pt>
                      <c:pt idx="1306">
                        <c:v>0.91380787037037037</c:v>
                      </c:pt>
                      <c:pt idx="1307">
                        <c:v>0.91450231481481481</c:v>
                      </c:pt>
                      <c:pt idx="1308">
                        <c:v>0.91519675925925925</c:v>
                      </c:pt>
                      <c:pt idx="1309">
                        <c:v>0.9158912037037038</c:v>
                      </c:pt>
                      <c:pt idx="1310">
                        <c:v>0.91658564814814814</c:v>
                      </c:pt>
                      <c:pt idx="1311">
                        <c:v>0.91728009259259258</c:v>
                      </c:pt>
                      <c:pt idx="1312">
                        <c:v>0.91797453703703702</c:v>
                      </c:pt>
                      <c:pt idx="1313">
                        <c:v>0.91866898148148157</c:v>
                      </c:pt>
                      <c:pt idx="1314">
                        <c:v>0.9193634259259259</c:v>
                      </c:pt>
                      <c:pt idx="1315">
                        <c:v>0.92005787037037035</c:v>
                      </c:pt>
                      <c:pt idx="1316">
                        <c:v>0.92075231481481479</c:v>
                      </c:pt>
                      <c:pt idx="1317">
                        <c:v>0.92144675925925934</c:v>
                      </c:pt>
                      <c:pt idx="1318">
                        <c:v>0.92214120370370367</c:v>
                      </c:pt>
                      <c:pt idx="1319">
                        <c:v>0.92283564814814811</c:v>
                      </c:pt>
                      <c:pt idx="1320">
                        <c:v>0.92381944444444442</c:v>
                      </c:pt>
                      <c:pt idx="1321">
                        <c:v>0.92451388888888886</c:v>
                      </c:pt>
                      <c:pt idx="1322">
                        <c:v>0.9252083333333333</c:v>
                      </c:pt>
                      <c:pt idx="1323">
                        <c:v>0.92590277777777785</c:v>
                      </c:pt>
                      <c:pt idx="1324">
                        <c:v>0.92659722222222218</c:v>
                      </c:pt>
                      <c:pt idx="1325">
                        <c:v>0.92729166666666663</c:v>
                      </c:pt>
                      <c:pt idx="1326">
                        <c:v>0.92798611111111118</c:v>
                      </c:pt>
                      <c:pt idx="1327">
                        <c:v>0.92868055555555562</c:v>
                      </c:pt>
                      <c:pt idx="1328">
                        <c:v>0.92937499999999995</c:v>
                      </c:pt>
                      <c:pt idx="1329">
                        <c:v>0.93006944444444439</c:v>
                      </c:pt>
                      <c:pt idx="1330">
                        <c:v>0.93076388888888895</c:v>
                      </c:pt>
                      <c:pt idx="1331">
                        <c:v>0.93145833333333339</c:v>
                      </c:pt>
                      <c:pt idx="1332">
                        <c:v>0.93215277777777772</c:v>
                      </c:pt>
                      <c:pt idx="1333">
                        <c:v>0.93284722222222216</c:v>
                      </c:pt>
                      <c:pt idx="1334">
                        <c:v>0.93354166666666671</c:v>
                      </c:pt>
                      <c:pt idx="1335">
                        <c:v>0.93423611111111116</c:v>
                      </c:pt>
                      <c:pt idx="1336">
                        <c:v>0.93493055555555549</c:v>
                      </c:pt>
                      <c:pt idx="1337">
                        <c:v>0.93562499999999993</c:v>
                      </c:pt>
                      <c:pt idx="1338">
                        <c:v>0.93631944444444448</c:v>
                      </c:pt>
                      <c:pt idx="1339">
                        <c:v>0.93701388888888892</c:v>
                      </c:pt>
                      <c:pt idx="1340">
                        <c:v>0.93770833333333325</c:v>
                      </c:pt>
                      <c:pt idx="1341">
                        <c:v>0.93840277777777781</c:v>
                      </c:pt>
                      <c:pt idx="1342">
                        <c:v>0.93909722222222225</c:v>
                      </c:pt>
                      <c:pt idx="1343">
                        <c:v>0.93979166666666669</c:v>
                      </c:pt>
                      <c:pt idx="1344">
                        <c:v>0.94048611111111102</c:v>
                      </c:pt>
                      <c:pt idx="1345">
                        <c:v>0.94118055555555558</c:v>
                      </c:pt>
                      <c:pt idx="1346">
                        <c:v>0.94187500000000002</c:v>
                      </c:pt>
                      <c:pt idx="1347">
                        <c:v>0.94256944444444446</c:v>
                      </c:pt>
                      <c:pt idx="1348">
                        <c:v>0.94326388888888879</c:v>
                      </c:pt>
                      <c:pt idx="1349">
                        <c:v>0.94395833333333334</c:v>
                      </c:pt>
                      <c:pt idx="1350">
                        <c:v>0.94465277777777779</c:v>
                      </c:pt>
                      <c:pt idx="1351">
                        <c:v>0.94534722222222223</c:v>
                      </c:pt>
                      <c:pt idx="1352">
                        <c:v>0.94604166666666656</c:v>
                      </c:pt>
                      <c:pt idx="1353">
                        <c:v>0.94673611111111111</c:v>
                      </c:pt>
                      <c:pt idx="1354">
                        <c:v>0.94743055555555555</c:v>
                      </c:pt>
                      <c:pt idx="1355">
                        <c:v>0.948125</c:v>
                      </c:pt>
                      <c:pt idx="1356">
                        <c:v>0.94881944444444455</c:v>
                      </c:pt>
                      <c:pt idx="1357">
                        <c:v>0.94951388888888888</c:v>
                      </c:pt>
                      <c:pt idx="1358">
                        <c:v>0.95020833333333332</c:v>
                      </c:pt>
                      <c:pt idx="1359">
                        <c:v>0.95090277777777776</c:v>
                      </c:pt>
                      <c:pt idx="1360">
                        <c:v>0.95159722222222232</c:v>
                      </c:pt>
                      <c:pt idx="1361">
                        <c:v>0.95229166666666665</c:v>
                      </c:pt>
                      <c:pt idx="1362">
                        <c:v>0.95298611111111109</c:v>
                      </c:pt>
                      <c:pt idx="1363">
                        <c:v>0.95368055555555553</c:v>
                      </c:pt>
                      <c:pt idx="1364">
                        <c:v>0.95437500000000008</c:v>
                      </c:pt>
                      <c:pt idx="1365">
                        <c:v>0.95506944444444442</c:v>
                      </c:pt>
                      <c:pt idx="1366">
                        <c:v>0.95576388888888886</c:v>
                      </c:pt>
                      <c:pt idx="1367">
                        <c:v>0.9564583333333333</c:v>
                      </c:pt>
                      <c:pt idx="1368">
                        <c:v>0.95715277777777785</c:v>
                      </c:pt>
                      <c:pt idx="1369">
                        <c:v>0.95785879629629633</c:v>
                      </c:pt>
                      <c:pt idx="1370">
                        <c:v>0.95855324074074078</c:v>
                      </c:pt>
                      <c:pt idx="1371">
                        <c:v>0.95924768518518511</c:v>
                      </c:pt>
                      <c:pt idx="1372">
                        <c:v>0.95994212962962966</c:v>
                      </c:pt>
                      <c:pt idx="1373">
                        <c:v>0.9606365740740741</c:v>
                      </c:pt>
                      <c:pt idx="1374">
                        <c:v>0.96133101851851854</c:v>
                      </c:pt>
                      <c:pt idx="1375">
                        <c:v>0.96202546296296287</c:v>
                      </c:pt>
                      <c:pt idx="1376">
                        <c:v>0.96271990740740743</c:v>
                      </c:pt>
                      <c:pt idx="1377">
                        <c:v>0.96341435185185187</c:v>
                      </c:pt>
                      <c:pt idx="1378">
                        <c:v>0.96410879629629631</c:v>
                      </c:pt>
                      <c:pt idx="1379">
                        <c:v>0.96480324074074064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Hoja1!$F$2:$F$43200</c15:sqref>
                        </c15:formulaRef>
                      </c:ext>
                    </c:extLst>
                    <c:numCache>
                      <c:formatCode>0.00</c:formatCode>
                      <c:ptCount val="43199"/>
                      <c:pt idx="0">
                        <c:v>82.212350999999998</c:v>
                      </c:pt>
                      <c:pt idx="1">
                        <c:v>82.470681999999996</c:v>
                      </c:pt>
                      <c:pt idx="2">
                        <c:v>82.729049000000003</c:v>
                      </c:pt>
                      <c:pt idx="3">
                        <c:v>82.987452000000005</c:v>
                      </c:pt>
                      <c:pt idx="4">
                        <c:v>83.245887999999994</c:v>
                      </c:pt>
                      <c:pt idx="5">
                        <c:v>83.504357999999996</c:v>
                      </c:pt>
                      <c:pt idx="6">
                        <c:v>83.762859000000006</c:v>
                      </c:pt>
                      <c:pt idx="7">
                        <c:v>84.021390999999994</c:v>
                      </c:pt>
                      <c:pt idx="8">
                        <c:v>84.279950999999997</c:v>
                      </c:pt>
                      <c:pt idx="9">
                        <c:v>84.538539999999998</c:v>
                      </c:pt>
                      <c:pt idx="10">
                        <c:v>84.797154000000006</c:v>
                      </c:pt>
                      <c:pt idx="11">
                        <c:v>85.055794000000006</c:v>
                      </c:pt>
                      <c:pt idx="12">
                        <c:v>85.314458000000002</c:v>
                      </c:pt>
                      <c:pt idx="13">
                        <c:v>85.573144999999997</c:v>
                      </c:pt>
                      <c:pt idx="14">
                        <c:v>85.831852999999995</c:v>
                      </c:pt>
                      <c:pt idx="15">
                        <c:v>86.090581</c:v>
                      </c:pt>
                      <c:pt idx="16">
                        <c:v>86.349328</c:v>
                      </c:pt>
                      <c:pt idx="17">
                        <c:v>86.608091999999999</c:v>
                      </c:pt>
                      <c:pt idx="18">
                        <c:v>86.866872000000001</c:v>
                      </c:pt>
                      <c:pt idx="19">
                        <c:v>87.125668000000005</c:v>
                      </c:pt>
                      <c:pt idx="20">
                        <c:v>87.384477000000004</c:v>
                      </c:pt>
                      <c:pt idx="21">
                        <c:v>87.643298000000001</c:v>
                      </c:pt>
                      <c:pt idx="22">
                        <c:v>87.90213</c:v>
                      </c:pt>
                      <c:pt idx="23">
                        <c:v>88.160972000000001</c:v>
                      </c:pt>
                      <c:pt idx="24">
                        <c:v>88.419821999999996</c:v>
                      </c:pt>
                      <c:pt idx="25">
                        <c:v>88.678679000000002</c:v>
                      </c:pt>
                      <c:pt idx="26">
                        <c:v>88.937541999999993</c:v>
                      </c:pt>
                      <c:pt idx="27">
                        <c:v>89.19641</c:v>
                      </c:pt>
                      <c:pt idx="28">
                        <c:v>89.455280000000002</c:v>
                      </c:pt>
                      <c:pt idx="29">
                        <c:v>89.714151999999999</c:v>
                      </c:pt>
                      <c:pt idx="30">
                        <c:v>89.973025000000007</c:v>
                      </c:pt>
                      <c:pt idx="31">
                        <c:v>90.231897000000004</c:v>
                      </c:pt>
                      <c:pt idx="32">
                        <c:v>90.490767000000005</c:v>
                      </c:pt>
                      <c:pt idx="33">
                        <c:v>90.749634</c:v>
                      </c:pt>
                      <c:pt idx="34">
                        <c:v>91.008494999999996</c:v>
                      </c:pt>
                      <c:pt idx="35">
                        <c:v>91.267351000000005</c:v>
                      </c:pt>
                      <c:pt idx="36">
                        <c:v>91.526199000000005</c:v>
                      </c:pt>
                      <c:pt idx="37">
                        <c:v>91.785038999999998</c:v>
                      </c:pt>
                      <c:pt idx="38">
                        <c:v>92.043869000000001</c:v>
                      </c:pt>
                      <c:pt idx="39">
                        <c:v>92.302687000000006</c:v>
                      </c:pt>
                      <c:pt idx="40">
                        <c:v>92.561492999999999</c:v>
                      </c:pt>
                      <c:pt idx="41">
                        <c:v>92.820284999999998</c:v>
                      </c:pt>
                      <c:pt idx="42">
                        <c:v>93.079061999999993</c:v>
                      </c:pt>
                      <c:pt idx="43">
                        <c:v>93.337822000000003</c:v>
                      </c:pt>
                      <c:pt idx="44">
                        <c:v>93.596564999999998</c:v>
                      </c:pt>
                      <c:pt idx="45">
                        <c:v>93.855288000000002</c:v>
                      </c:pt>
                      <c:pt idx="46">
                        <c:v>94.113991999999996</c:v>
                      </c:pt>
                      <c:pt idx="47">
                        <c:v>94.372673000000006</c:v>
                      </c:pt>
                      <c:pt idx="48">
                        <c:v>94.631332</c:v>
                      </c:pt>
                      <c:pt idx="49">
                        <c:v>94.889966000000001</c:v>
                      </c:pt>
                      <c:pt idx="50">
                        <c:v>95.148574999999994</c:v>
                      </c:pt>
                      <c:pt idx="51">
                        <c:v>95.407156000000001</c:v>
                      </c:pt>
                      <c:pt idx="52">
                        <c:v>95.665710000000004</c:v>
                      </c:pt>
                      <c:pt idx="53">
                        <c:v>95.924234999999996</c:v>
                      </c:pt>
                      <c:pt idx="54">
                        <c:v>96.182728999999995</c:v>
                      </c:pt>
                      <c:pt idx="55">
                        <c:v>96.441191000000003</c:v>
                      </c:pt>
                      <c:pt idx="56">
                        <c:v>96.699618999999998</c:v>
                      </c:pt>
                      <c:pt idx="57">
                        <c:v>96.958014000000006</c:v>
                      </c:pt>
                      <c:pt idx="58">
                        <c:v>97.216372000000007</c:v>
                      </c:pt>
                      <c:pt idx="59">
                        <c:v>97.474694</c:v>
                      </c:pt>
                      <c:pt idx="60">
                        <c:v>97.831975999999997</c:v>
                      </c:pt>
                      <c:pt idx="61">
                        <c:v>98.090204999999997</c:v>
                      </c:pt>
                      <c:pt idx="62">
                        <c:v>98.348392000000004</c:v>
                      </c:pt>
                      <c:pt idx="63">
                        <c:v>98.606537000000003</c:v>
                      </c:pt>
                      <c:pt idx="64">
                        <c:v>98.864638999999997</c:v>
                      </c:pt>
                      <c:pt idx="65">
                        <c:v>99.122694999999993</c:v>
                      </c:pt>
                      <c:pt idx="66">
                        <c:v>99.380706000000004</c:v>
                      </c:pt>
                      <c:pt idx="67">
                        <c:v>99.638668999999993</c:v>
                      </c:pt>
                      <c:pt idx="68">
                        <c:v>99.900881999999996</c:v>
                      </c:pt>
                      <c:pt idx="69">
                        <c:v>100.154448</c:v>
                      </c:pt>
                      <c:pt idx="70">
                        <c:v>100.41655900000001</c:v>
                      </c:pt>
                      <c:pt idx="71">
                        <c:v>100.670024</c:v>
                      </c:pt>
                      <c:pt idx="72">
                        <c:v>100.927733</c:v>
                      </c:pt>
                      <c:pt idx="73">
                        <c:v>101.18538700000001</c:v>
                      </c:pt>
                      <c:pt idx="74">
                        <c:v>101.442986</c:v>
                      </c:pt>
                      <c:pt idx="75">
                        <c:v>101.704819</c:v>
                      </c:pt>
                      <c:pt idx="76">
                        <c:v>101.958011</c:v>
                      </c:pt>
                      <c:pt idx="77">
                        <c:v>102.219725</c:v>
                      </c:pt>
                      <c:pt idx="78">
                        <c:v>102.47280000000001</c:v>
                      </c:pt>
                      <c:pt idx="79">
                        <c:v>102.730102</c:v>
                      </c:pt>
                      <c:pt idx="80">
                        <c:v>102.987342</c:v>
                      </c:pt>
                      <c:pt idx="81">
                        <c:v>103.24880400000001</c:v>
                      </c:pt>
                      <c:pt idx="82">
                        <c:v>103.50163000000001</c:v>
                      </c:pt>
                      <c:pt idx="83">
                        <c:v>103.758675</c:v>
                      </c:pt>
                      <c:pt idx="84">
                        <c:v>104.019936</c:v>
                      </c:pt>
                      <c:pt idx="85">
                        <c:v>104.272564</c:v>
                      </c:pt>
                      <c:pt idx="86">
                        <c:v>104.529404</c:v>
                      </c:pt>
                      <c:pt idx="87">
                        <c:v>104.790454</c:v>
                      </c:pt>
                      <c:pt idx="88">
                        <c:v>105.047151</c:v>
                      </c:pt>
                      <c:pt idx="89">
                        <c:v>105.29949999999999</c:v>
                      </c:pt>
                      <c:pt idx="90">
                        <c:v>105.560328</c:v>
                      </c:pt>
                      <c:pt idx="91">
                        <c:v>105.816804</c:v>
                      </c:pt>
                      <c:pt idx="92">
                        <c:v>106.068932</c:v>
                      </c:pt>
                      <c:pt idx="93">
                        <c:v>106.32952899999999</c:v>
                      </c:pt>
                      <c:pt idx="94">
                        <c:v>106.58150500000001</c:v>
                      </c:pt>
                      <c:pt idx="95">
                        <c:v>106.841942</c:v>
                      </c:pt>
                      <c:pt idx="96">
                        <c:v>107.09802999999999</c:v>
                      </c:pt>
                      <c:pt idx="97">
                        <c:v>107.35403599999999</c:v>
                      </c:pt>
                      <c:pt idx="98">
                        <c:v>107.60996</c:v>
                      </c:pt>
                      <c:pt idx="99">
                        <c:v>107.865802</c:v>
                      </c:pt>
                      <c:pt idx="100">
                        <c:v>108.121559</c:v>
                      </c:pt>
                      <c:pt idx="101">
                        <c:v>108.37723200000001</c:v>
                      </c:pt>
                      <c:pt idx="102">
                        <c:v>108.632819</c:v>
                      </c:pt>
                      <c:pt idx="103">
                        <c:v>108.888318</c:v>
                      </c:pt>
                      <c:pt idx="104">
                        <c:v>109.143731</c:v>
                      </c:pt>
                      <c:pt idx="105">
                        <c:v>109.39905400000001</c:v>
                      </c:pt>
                      <c:pt idx="106">
                        <c:v>109.65428799999999</c:v>
                      </c:pt>
                      <c:pt idx="107">
                        <c:v>109.909431</c:v>
                      </c:pt>
                      <c:pt idx="108">
                        <c:v>110.16448200000001</c:v>
                      </c:pt>
                      <c:pt idx="109">
                        <c:v>110.41944100000001</c:v>
                      </c:pt>
                      <c:pt idx="110">
                        <c:v>110.674307</c:v>
                      </c:pt>
                      <c:pt idx="111">
                        <c:v>110.929079</c:v>
                      </c:pt>
                      <c:pt idx="112">
                        <c:v>111.183755</c:v>
                      </c:pt>
                      <c:pt idx="113">
                        <c:v>111.43833600000001</c:v>
                      </c:pt>
                      <c:pt idx="114">
                        <c:v>111.692819</c:v>
                      </c:pt>
                      <c:pt idx="115">
                        <c:v>111.947205</c:v>
                      </c:pt>
                      <c:pt idx="116">
                        <c:v>112.201493</c:v>
                      </c:pt>
                      <c:pt idx="117">
                        <c:v>112.455681</c:v>
                      </c:pt>
                      <c:pt idx="118">
                        <c:v>112.70976899999999</c:v>
                      </c:pt>
                      <c:pt idx="119">
                        <c:v>112.963756</c:v>
                      </c:pt>
                      <c:pt idx="120">
                        <c:v>113.31916699999999</c:v>
                      </c:pt>
                      <c:pt idx="121">
                        <c:v>113.572908</c:v>
                      </c:pt>
                      <c:pt idx="122">
                        <c:v>113.82654599999999</c:v>
                      </c:pt>
                      <c:pt idx="123">
                        <c:v>114.08008</c:v>
                      </c:pt>
                      <c:pt idx="124">
                        <c:v>114.33350799999999</c:v>
                      </c:pt>
                      <c:pt idx="125">
                        <c:v>114.58683000000001</c:v>
                      </c:pt>
                      <c:pt idx="126">
                        <c:v>114.840046</c:v>
                      </c:pt>
                      <c:pt idx="127">
                        <c:v>115.093154</c:v>
                      </c:pt>
                      <c:pt idx="128">
                        <c:v>115.346155</c:v>
                      </c:pt>
                      <c:pt idx="129">
                        <c:v>115.599046</c:v>
                      </c:pt>
                      <c:pt idx="130">
                        <c:v>115.851828</c:v>
                      </c:pt>
                      <c:pt idx="131">
                        <c:v>116.1045</c:v>
                      </c:pt>
                      <c:pt idx="132">
                        <c:v>116.357061</c:v>
                      </c:pt>
                      <c:pt idx="133">
                        <c:v>116.609511</c:v>
                      </c:pt>
                      <c:pt idx="134">
                        <c:v>116.86184799999999</c:v>
                      </c:pt>
                      <c:pt idx="135">
                        <c:v>117.114073</c:v>
                      </c:pt>
                      <c:pt idx="136">
                        <c:v>117.366184</c:v>
                      </c:pt>
                      <c:pt idx="137">
                        <c:v>117.618182</c:v>
                      </c:pt>
                      <c:pt idx="138">
                        <c:v>117.870065</c:v>
                      </c:pt>
                      <c:pt idx="139">
                        <c:v>118.121832</c:v>
                      </c:pt>
                      <c:pt idx="140">
                        <c:v>118.373484</c:v>
                      </c:pt>
                      <c:pt idx="141">
                        <c:v>118.62501899999999</c:v>
                      </c:pt>
                      <c:pt idx="142">
                        <c:v>118.87643799999999</c:v>
                      </c:pt>
                      <c:pt idx="143">
                        <c:v>119.12773900000001</c:v>
                      </c:pt>
                      <c:pt idx="144">
                        <c:v>119.378922</c:v>
                      </c:pt>
                      <c:pt idx="145">
                        <c:v>119.629986</c:v>
                      </c:pt>
                      <c:pt idx="146">
                        <c:v>119.880932</c:v>
                      </c:pt>
                      <c:pt idx="147">
                        <c:v>120.131758</c:v>
                      </c:pt>
                      <c:pt idx="148">
                        <c:v>120.382464</c:v>
                      </c:pt>
                      <c:pt idx="149">
                        <c:v>120.633049</c:v>
                      </c:pt>
                      <c:pt idx="150">
                        <c:v>120.88351400000001</c:v>
                      </c:pt>
                      <c:pt idx="151">
                        <c:v>121.13385700000001</c:v>
                      </c:pt>
                      <c:pt idx="152">
                        <c:v>121.384078</c:v>
                      </c:pt>
                      <c:pt idx="153">
                        <c:v>121.63417699999999</c:v>
                      </c:pt>
                      <c:pt idx="154">
                        <c:v>121.884153</c:v>
                      </c:pt>
                      <c:pt idx="155">
                        <c:v>122.134006</c:v>
                      </c:pt>
                      <c:pt idx="156">
                        <c:v>122.383736</c:v>
                      </c:pt>
                      <c:pt idx="157">
                        <c:v>122.633341</c:v>
                      </c:pt>
                      <c:pt idx="158">
                        <c:v>122.882823</c:v>
                      </c:pt>
                      <c:pt idx="159">
                        <c:v>123.13217899999999</c:v>
                      </c:pt>
                      <c:pt idx="160">
                        <c:v>123.381411</c:v>
                      </c:pt>
                      <c:pt idx="161">
                        <c:v>123.630517</c:v>
                      </c:pt>
                      <c:pt idx="162">
                        <c:v>123.879497</c:v>
                      </c:pt>
                      <c:pt idx="163">
                        <c:v>124.12835200000001</c:v>
                      </c:pt>
                      <c:pt idx="164">
                        <c:v>124.37708000000001</c:v>
                      </c:pt>
                      <c:pt idx="165">
                        <c:v>124.625681</c:v>
                      </c:pt>
                      <c:pt idx="166">
                        <c:v>124.874156</c:v>
                      </c:pt>
                      <c:pt idx="167">
                        <c:v>125.12250299999999</c:v>
                      </c:pt>
                      <c:pt idx="168">
                        <c:v>125.370723</c:v>
                      </c:pt>
                      <c:pt idx="169">
                        <c:v>125.618815</c:v>
                      </c:pt>
                      <c:pt idx="170">
                        <c:v>125.86678000000001</c:v>
                      </c:pt>
                      <c:pt idx="171">
                        <c:v>126.114616</c:v>
                      </c:pt>
                      <c:pt idx="172">
                        <c:v>126.362324</c:v>
                      </c:pt>
                      <c:pt idx="173">
                        <c:v>126.609903</c:v>
                      </c:pt>
                      <c:pt idx="174">
                        <c:v>126.857353</c:v>
                      </c:pt>
                      <c:pt idx="175">
                        <c:v>127.104675</c:v>
                      </c:pt>
                      <c:pt idx="176">
                        <c:v>127.351867</c:v>
                      </c:pt>
                      <c:pt idx="177">
                        <c:v>127.59893</c:v>
                      </c:pt>
                      <c:pt idx="178">
                        <c:v>127.84586299999999</c:v>
                      </c:pt>
                      <c:pt idx="179">
                        <c:v>128.09266700000001</c:v>
                      </c:pt>
                      <c:pt idx="180">
                        <c:v>128.43386599999999</c:v>
                      </c:pt>
                      <c:pt idx="181">
                        <c:v>128.68036000000001</c:v>
                      </c:pt>
                      <c:pt idx="182">
                        <c:v>128.926725</c:v>
                      </c:pt>
                      <c:pt idx="183">
                        <c:v>129.17295999999999</c:v>
                      </c:pt>
                      <c:pt idx="184">
                        <c:v>129.41906499999999</c:v>
                      </c:pt>
                      <c:pt idx="185">
                        <c:v>129.66503900000001</c:v>
                      </c:pt>
                      <c:pt idx="186">
                        <c:v>129.91088300000001</c:v>
                      </c:pt>
                      <c:pt idx="187">
                        <c:v>130.156597</c:v>
                      </c:pt>
                      <c:pt idx="188">
                        <c:v>130.40218100000001</c:v>
                      </c:pt>
                      <c:pt idx="189">
                        <c:v>130.651724</c:v>
                      </c:pt>
                      <c:pt idx="190">
                        <c:v>130.892957</c:v>
                      </c:pt>
                      <c:pt idx="191">
                        <c:v>131.13815</c:v>
                      </c:pt>
                      <c:pt idx="192">
                        <c:v>131.38321199999999</c:v>
                      </c:pt>
                      <c:pt idx="193">
                        <c:v>131.62814499999999</c:v>
                      </c:pt>
                      <c:pt idx="194">
                        <c:v>131.877025</c:v>
                      </c:pt>
                      <c:pt idx="195">
                        <c:v>132.11761799999999</c:v>
                      </c:pt>
                      <c:pt idx="196">
                        <c:v>132.36623399999999</c:v>
                      </c:pt>
                      <c:pt idx="197">
                        <c:v>132.61064400000001</c:v>
                      </c:pt>
                      <c:pt idx="198">
                        <c:v>132.850853</c:v>
                      </c:pt>
                      <c:pt idx="199">
                        <c:v>133.099073</c:v>
                      </c:pt>
                      <c:pt idx="200">
                        <c:v>133.34309200000001</c:v>
                      </c:pt>
                      <c:pt idx="201">
                        <c:v>133.586983</c:v>
                      </c:pt>
                      <c:pt idx="202">
                        <c:v>133.82668200000001</c:v>
                      </c:pt>
                      <c:pt idx="203">
                        <c:v>134.07031499999999</c:v>
                      </c:pt>
                      <c:pt idx="204">
                        <c:v>134.31787600000001</c:v>
                      </c:pt>
                      <c:pt idx="205">
                        <c:v>134.561249</c:v>
                      </c:pt>
                      <c:pt idx="206">
                        <c:v>134.80449300000001</c:v>
                      </c:pt>
                      <c:pt idx="207">
                        <c:v>135.047608</c:v>
                      </c:pt>
                      <c:pt idx="208">
                        <c:v>135.28654599999999</c:v>
                      </c:pt>
                      <c:pt idx="209">
                        <c:v>135.53345300000001</c:v>
                      </c:pt>
                      <c:pt idx="210">
                        <c:v>135.77213800000001</c:v>
                      </c:pt>
                      <c:pt idx="211">
                        <c:v>136.01878500000001</c:v>
                      </c:pt>
                      <c:pt idx="212">
                        <c:v>136.26125999999999</c:v>
                      </c:pt>
                      <c:pt idx="213">
                        <c:v>136.49956800000001</c:v>
                      </c:pt>
                      <c:pt idx="214">
                        <c:v>136.74582599999999</c:v>
                      </c:pt>
                      <c:pt idx="215">
                        <c:v>136.98791900000001</c:v>
                      </c:pt>
                      <c:pt idx="216">
                        <c:v>137.229885</c:v>
                      </c:pt>
                      <c:pt idx="217">
                        <c:v>137.47172499999999</c:v>
                      </c:pt>
                      <c:pt idx="218">
                        <c:v>137.71343899999999</c:v>
                      </c:pt>
                      <c:pt idx="219">
                        <c:v>137.955027</c:v>
                      </c:pt>
                      <c:pt idx="220">
                        <c:v>138.19648900000001</c:v>
                      </c:pt>
                      <c:pt idx="221">
                        <c:v>138.437827</c:v>
                      </c:pt>
                      <c:pt idx="222">
                        <c:v>138.67903899999999</c:v>
                      </c:pt>
                      <c:pt idx="223">
                        <c:v>138.92012700000001</c:v>
                      </c:pt>
                      <c:pt idx="224">
                        <c:v>139.161091</c:v>
                      </c:pt>
                      <c:pt idx="225">
                        <c:v>139.40193099999999</c:v>
                      </c:pt>
                      <c:pt idx="226">
                        <c:v>139.64264800000001</c:v>
                      </c:pt>
                      <c:pt idx="227">
                        <c:v>139.883242</c:v>
                      </c:pt>
                      <c:pt idx="228">
                        <c:v>140.12371300000001</c:v>
                      </c:pt>
                      <c:pt idx="229">
                        <c:v>140.36406199999999</c:v>
                      </c:pt>
                      <c:pt idx="230">
                        <c:v>140.60428899999999</c:v>
                      </c:pt>
                      <c:pt idx="231">
                        <c:v>140.84439499999999</c:v>
                      </c:pt>
                      <c:pt idx="232">
                        <c:v>141.08438000000001</c:v>
                      </c:pt>
                      <c:pt idx="233">
                        <c:v>141.32424499999999</c:v>
                      </c:pt>
                      <c:pt idx="234">
                        <c:v>141.56398899999999</c:v>
                      </c:pt>
                      <c:pt idx="235">
                        <c:v>141.80361400000001</c:v>
                      </c:pt>
                      <c:pt idx="236">
                        <c:v>142.04311999999999</c:v>
                      </c:pt>
                      <c:pt idx="237">
                        <c:v>142.28250700000001</c:v>
                      </c:pt>
                      <c:pt idx="238">
                        <c:v>142.52177599999999</c:v>
                      </c:pt>
                      <c:pt idx="239">
                        <c:v>142.76092700000001</c:v>
                      </c:pt>
                      <c:pt idx="240">
                        <c:v>143.09554199999999</c:v>
                      </c:pt>
                      <c:pt idx="241">
                        <c:v>143.330433</c:v>
                      </c:pt>
                      <c:pt idx="242">
                        <c:v>143.57316800000001</c:v>
                      </c:pt>
                      <c:pt idx="243">
                        <c:v>143.80783199999999</c:v>
                      </c:pt>
                      <c:pt idx="244">
                        <c:v>144.05033299999999</c:v>
                      </c:pt>
                      <c:pt idx="245">
                        <c:v>144.28874400000001</c:v>
                      </c:pt>
                      <c:pt idx="246">
                        <c:v>144.52306999999999</c:v>
                      </c:pt>
                      <c:pt idx="247">
                        <c:v>144.76522499999999</c:v>
                      </c:pt>
                      <c:pt idx="248">
                        <c:v>144.99932899999999</c:v>
                      </c:pt>
                      <c:pt idx="249">
                        <c:v>145.24125599999999</c:v>
                      </c:pt>
                      <c:pt idx="250">
                        <c:v>145.47910400000001</c:v>
                      </c:pt>
                      <c:pt idx="251">
                        <c:v>145.71684099999999</c:v>
                      </c:pt>
                      <c:pt idx="252">
                        <c:v>145.95050900000001</c:v>
                      </c:pt>
                      <c:pt idx="253">
                        <c:v>146.19198600000001</c:v>
                      </c:pt>
                      <c:pt idx="254">
                        <c:v>146.42543900000001</c:v>
                      </c:pt>
                      <c:pt idx="255">
                        <c:v>146.666696</c:v>
                      </c:pt>
                      <c:pt idx="256">
                        <c:v>146.90388899999999</c:v>
                      </c:pt>
                      <c:pt idx="257">
                        <c:v>147.140975</c:v>
                      </c:pt>
                      <c:pt idx="258">
                        <c:v>147.37795499999999</c:v>
                      </c:pt>
                      <c:pt idx="259">
                        <c:v>147.61482899999999</c:v>
                      </c:pt>
                      <c:pt idx="260">
                        <c:v>147.851598</c:v>
                      </c:pt>
                      <c:pt idx="261">
                        <c:v>148.08826400000001</c:v>
                      </c:pt>
                      <c:pt idx="262">
                        <c:v>148.324825</c:v>
                      </c:pt>
                      <c:pt idx="263">
                        <c:v>148.561284</c:v>
                      </c:pt>
                      <c:pt idx="264">
                        <c:v>148.797641</c:v>
                      </c:pt>
                      <c:pt idx="265">
                        <c:v>149.033896</c:v>
                      </c:pt>
                      <c:pt idx="266">
                        <c:v>149.270051</c:v>
                      </c:pt>
                      <c:pt idx="267">
                        <c:v>149.50610599999999</c:v>
                      </c:pt>
                      <c:pt idx="268">
                        <c:v>149.742062</c:v>
                      </c:pt>
                      <c:pt idx="269">
                        <c:v>149.97791900000001</c:v>
                      </c:pt>
                      <c:pt idx="270">
                        <c:v>150.21367900000001</c:v>
                      </c:pt>
                      <c:pt idx="271">
                        <c:v>150.449341</c:v>
                      </c:pt>
                      <c:pt idx="272">
                        <c:v>150.68490800000001</c:v>
                      </c:pt>
                      <c:pt idx="273">
                        <c:v>150.920379</c:v>
                      </c:pt>
                      <c:pt idx="274">
                        <c:v>151.155756</c:v>
                      </c:pt>
                      <c:pt idx="275">
                        <c:v>151.39103900000001</c:v>
                      </c:pt>
                      <c:pt idx="276">
                        <c:v>151.626229</c:v>
                      </c:pt>
                      <c:pt idx="277">
                        <c:v>151.86132699999999</c:v>
                      </c:pt>
                      <c:pt idx="278">
                        <c:v>152.09633299999999</c:v>
                      </c:pt>
                      <c:pt idx="279">
                        <c:v>152.33124900000001</c:v>
                      </c:pt>
                      <c:pt idx="280">
                        <c:v>152.56607500000001</c:v>
                      </c:pt>
                      <c:pt idx="281">
                        <c:v>152.80081300000001</c:v>
                      </c:pt>
                      <c:pt idx="282">
                        <c:v>153.035462</c:v>
                      </c:pt>
                      <c:pt idx="283">
                        <c:v>153.270025</c:v>
                      </c:pt>
                      <c:pt idx="284">
                        <c:v>153.504501</c:v>
                      </c:pt>
                      <c:pt idx="285">
                        <c:v>153.73889199999999</c:v>
                      </c:pt>
                      <c:pt idx="286">
                        <c:v>153.973198</c:v>
                      </c:pt>
                      <c:pt idx="287">
                        <c:v>154.20742000000001</c:v>
                      </c:pt>
                      <c:pt idx="288">
                        <c:v>154.44156000000001</c:v>
                      </c:pt>
                      <c:pt idx="289">
                        <c:v>154.67561699999999</c:v>
                      </c:pt>
                      <c:pt idx="290">
                        <c:v>154.909594</c:v>
                      </c:pt>
                      <c:pt idx="291">
                        <c:v>155.14349100000001</c:v>
                      </c:pt>
                      <c:pt idx="292">
                        <c:v>155.377308</c:v>
                      </c:pt>
                      <c:pt idx="293">
                        <c:v>155.61104800000001</c:v>
                      </c:pt>
                      <c:pt idx="294">
                        <c:v>155.84470899999999</c:v>
                      </c:pt>
                      <c:pt idx="295">
                        <c:v>156.078295</c:v>
                      </c:pt>
                      <c:pt idx="296">
                        <c:v>156.31180499999999</c:v>
                      </c:pt>
                      <c:pt idx="297">
                        <c:v>156.54524000000001</c:v>
                      </c:pt>
                      <c:pt idx="298">
                        <c:v>156.77860200000001</c:v>
                      </c:pt>
                      <c:pt idx="299">
                        <c:v>157.01189099999999</c:v>
                      </c:pt>
                      <c:pt idx="300">
                        <c:v>157.33837600000001</c:v>
                      </c:pt>
                      <c:pt idx="301">
                        <c:v>157.571494</c:v>
                      </c:pt>
                      <c:pt idx="302">
                        <c:v>157.80454399999999</c:v>
                      </c:pt>
                      <c:pt idx="303">
                        <c:v>158.03752499999999</c:v>
                      </c:pt>
                      <c:pt idx="304">
                        <c:v>158.27043800000001</c:v>
                      </c:pt>
                      <c:pt idx="305">
                        <c:v>158.50328500000001</c:v>
                      </c:pt>
                      <c:pt idx="306">
                        <c:v>158.73606699999999</c:v>
                      </c:pt>
                      <c:pt idx="307">
                        <c:v>158.968784</c:v>
                      </c:pt>
                      <c:pt idx="308">
                        <c:v>159.201438</c:v>
                      </c:pt>
                      <c:pt idx="309">
                        <c:v>159.43402900000001</c:v>
                      </c:pt>
                      <c:pt idx="310">
                        <c:v>159.66655900000001</c:v>
                      </c:pt>
                      <c:pt idx="311">
                        <c:v>159.89902900000001</c:v>
                      </c:pt>
                      <c:pt idx="312">
                        <c:v>160.131439</c:v>
                      </c:pt>
                      <c:pt idx="313">
                        <c:v>160.36379099999999</c:v>
                      </c:pt>
                      <c:pt idx="314">
                        <c:v>160.59608499999999</c:v>
                      </c:pt>
                      <c:pt idx="315">
                        <c:v>160.82832400000001</c:v>
                      </c:pt>
                      <c:pt idx="316">
                        <c:v>161.060507</c:v>
                      </c:pt>
                      <c:pt idx="317">
                        <c:v>161.29263599999999</c:v>
                      </c:pt>
                      <c:pt idx="318">
                        <c:v>161.52471199999999</c:v>
                      </c:pt>
                      <c:pt idx="319">
                        <c:v>161.75673599999999</c:v>
                      </c:pt>
                      <c:pt idx="320">
                        <c:v>161.988709</c:v>
                      </c:pt>
                      <c:pt idx="321">
                        <c:v>162.22063199999999</c:v>
                      </c:pt>
                      <c:pt idx="322">
                        <c:v>162.452506</c:v>
                      </c:pt>
                      <c:pt idx="323">
                        <c:v>162.68433200000001</c:v>
                      </c:pt>
                      <c:pt idx="324">
                        <c:v>162.916112</c:v>
                      </c:pt>
                      <c:pt idx="325">
                        <c:v>163.14784599999999</c:v>
                      </c:pt>
                      <c:pt idx="326">
                        <c:v>163.379535</c:v>
                      </c:pt>
                      <c:pt idx="327">
                        <c:v>163.61118200000001</c:v>
                      </c:pt>
                      <c:pt idx="328">
                        <c:v>163.84278599999999</c:v>
                      </c:pt>
                      <c:pt idx="329">
                        <c:v>164.07434799999999</c:v>
                      </c:pt>
                      <c:pt idx="330">
                        <c:v>164.305871</c:v>
                      </c:pt>
                      <c:pt idx="331">
                        <c:v>164.53735499999999</c:v>
                      </c:pt>
                      <c:pt idx="332">
                        <c:v>164.768801</c:v>
                      </c:pt>
                      <c:pt idx="333">
                        <c:v>165.00021000000001</c:v>
                      </c:pt>
                      <c:pt idx="334">
                        <c:v>165.231583</c:v>
                      </c:pt>
                      <c:pt idx="335">
                        <c:v>165.46292199999999</c:v>
                      </c:pt>
                      <c:pt idx="336">
                        <c:v>165.69422800000001</c:v>
                      </c:pt>
                      <c:pt idx="337">
                        <c:v>165.925501</c:v>
                      </c:pt>
                      <c:pt idx="338">
                        <c:v>166.156744</c:v>
                      </c:pt>
                      <c:pt idx="339">
                        <c:v>166.387956</c:v>
                      </c:pt>
                      <c:pt idx="340">
                        <c:v>166.61913999999999</c:v>
                      </c:pt>
                      <c:pt idx="341">
                        <c:v>166.85029599999999</c:v>
                      </c:pt>
                      <c:pt idx="342">
                        <c:v>167.08142599999999</c:v>
                      </c:pt>
                      <c:pt idx="343">
                        <c:v>167.31253000000001</c:v>
                      </c:pt>
                      <c:pt idx="344">
                        <c:v>167.54361</c:v>
                      </c:pt>
                      <c:pt idx="345">
                        <c:v>167.77466799999999</c:v>
                      </c:pt>
                      <c:pt idx="346">
                        <c:v>168.00570300000001</c:v>
                      </c:pt>
                      <c:pt idx="347">
                        <c:v>168.236718</c:v>
                      </c:pt>
                      <c:pt idx="348">
                        <c:v>168.467713</c:v>
                      </c:pt>
                      <c:pt idx="349">
                        <c:v>168.69869</c:v>
                      </c:pt>
                      <c:pt idx="350">
                        <c:v>168.92965000000001</c:v>
                      </c:pt>
                      <c:pt idx="351">
                        <c:v>169.160594</c:v>
                      </c:pt>
                      <c:pt idx="352">
                        <c:v>169.391524</c:v>
                      </c:pt>
                      <c:pt idx="353">
                        <c:v>169.62243900000001</c:v>
                      </c:pt>
                      <c:pt idx="354">
                        <c:v>169.853343</c:v>
                      </c:pt>
                      <c:pt idx="355">
                        <c:v>170.08423500000001</c:v>
                      </c:pt>
                      <c:pt idx="356">
                        <c:v>170.31511800000001</c:v>
                      </c:pt>
                      <c:pt idx="357">
                        <c:v>170.54599099999999</c:v>
                      </c:pt>
                      <c:pt idx="358">
                        <c:v>170.77685700000001</c:v>
                      </c:pt>
                      <c:pt idx="359">
                        <c:v>171.00771700000001</c:v>
                      </c:pt>
                      <c:pt idx="360">
                        <c:v>171.33091300000001</c:v>
                      </c:pt>
                      <c:pt idx="361">
                        <c:v>171.56176199999999</c:v>
                      </c:pt>
                      <c:pt idx="362">
                        <c:v>171.79261</c:v>
                      </c:pt>
                      <c:pt idx="363">
                        <c:v>172.02345600000001</c:v>
                      </c:pt>
                      <c:pt idx="364">
                        <c:v>172.25430299999999</c:v>
                      </c:pt>
                      <c:pt idx="365">
                        <c:v>172.485151</c:v>
                      </c:pt>
                      <c:pt idx="366">
                        <c:v>172.716002</c:v>
                      </c:pt>
                      <c:pt idx="367">
                        <c:v>172.94685699999999</c:v>
                      </c:pt>
                      <c:pt idx="368">
                        <c:v>173.177717</c:v>
                      </c:pt>
                      <c:pt idx="369">
                        <c:v>173.40858399999999</c:v>
                      </c:pt>
                      <c:pt idx="370">
                        <c:v>173.63945799999999</c:v>
                      </c:pt>
                      <c:pt idx="371">
                        <c:v>173.870341</c:v>
                      </c:pt>
                      <c:pt idx="372">
                        <c:v>174.10123400000001</c:v>
                      </c:pt>
                      <c:pt idx="373">
                        <c:v>174.33213799999999</c:v>
                      </c:pt>
                      <c:pt idx="374">
                        <c:v>174.56305499999999</c:v>
                      </c:pt>
                      <c:pt idx="375">
                        <c:v>174.79398599999999</c:v>
                      </c:pt>
                      <c:pt idx="376">
                        <c:v>175.024933</c:v>
                      </c:pt>
                      <c:pt idx="377">
                        <c:v>175.25589500000001</c:v>
                      </c:pt>
                      <c:pt idx="378">
                        <c:v>175.486875</c:v>
                      </c:pt>
                      <c:pt idx="379">
                        <c:v>175.71787399999999</c:v>
                      </c:pt>
                      <c:pt idx="380">
                        <c:v>175.948893</c:v>
                      </c:pt>
                      <c:pt idx="381">
                        <c:v>176.17993300000001</c:v>
                      </c:pt>
                      <c:pt idx="382">
                        <c:v>176.41099600000001</c:v>
                      </c:pt>
                      <c:pt idx="383">
                        <c:v>176.64208300000001</c:v>
                      </c:pt>
                      <c:pt idx="384">
                        <c:v>176.87319500000001</c:v>
                      </c:pt>
                      <c:pt idx="385">
                        <c:v>177.10433399999999</c:v>
                      </c:pt>
                      <c:pt idx="386">
                        <c:v>177.3355</c:v>
                      </c:pt>
                      <c:pt idx="387">
                        <c:v>177.56669500000001</c:v>
                      </c:pt>
                      <c:pt idx="388">
                        <c:v>177.79792</c:v>
                      </c:pt>
                      <c:pt idx="389">
                        <c:v>178.029177</c:v>
                      </c:pt>
                      <c:pt idx="390">
                        <c:v>178.26046700000001</c:v>
                      </c:pt>
                      <c:pt idx="391">
                        <c:v>178.49179000000001</c:v>
                      </c:pt>
                      <c:pt idx="392">
                        <c:v>178.72314900000001</c:v>
                      </c:pt>
                      <c:pt idx="393">
                        <c:v>178.954545</c:v>
                      </c:pt>
                      <c:pt idx="394">
                        <c:v>179.18597800000001</c:v>
                      </c:pt>
                      <c:pt idx="395">
                        <c:v>179.41745</c:v>
                      </c:pt>
                      <c:pt idx="396">
                        <c:v>179.64896300000001</c:v>
                      </c:pt>
                      <c:pt idx="397">
                        <c:v>179.880518</c:v>
                      </c:pt>
                      <c:pt idx="398">
                        <c:v>0.11211500000000001</c:v>
                      </c:pt>
                      <c:pt idx="399">
                        <c:v>0.34375699999999998</c:v>
                      </c:pt>
                      <c:pt idx="400">
                        <c:v>0.57544399999999996</c:v>
                      </c:pt>
                      <c:pt idx="401">
                        <c:v>0.80717799999999995</c:v>
                      </c:pt>
                      <c:pt idx="402">
                        <c:v>1.038959</c:v>
                      </c:pt>
                      <c:pt idx="403">
                        <c:v>1.270791</c:v>
                      </c:pt>
                      <c:pt idx="404">
                        <c:v>1.502672</c:v>
                      </c:pt>
                      <c:pt idx="405">
                        <c:v>1.7346060000000001</c:v>
                      </c:pt>
                      <c:pt idx="406">
                        <c:v>1.966593</c:v>
                      </c:pt>
                      <c:pt idx="407">
                        <c:v>2.1986340000000002</c:v>
                      </c:pt>
                      <c:pt idx="408">
                        <c:v>2.4307310000000002</c:v>
                      </c:pt>
                      <c:pt idx="409">
                        <c:v>2.6628850000000002</c:v>
                      </c:pt>
                      <c:pt idx="410">
                        <c:v>2.8950979999999999</c:v>
                      </c:pt>
                      <c:pt idx="411">
                        <c:v>3.12737</c:v>
                      </c:pt>
                      <c:pt idx="412">
                        <c:v>3.359702</c:v>
                      </c:pt>
                      <c:pt idx="413">
                        <c:v>3.5920969999999999</c:v>
                      </c:pt>
                      <c:pt idx="414">
                        <c:v>3.8245550000000001</c:v>
                      </c:pt>
                      <c:pt idx="415">
                        <c:v>4.0570779999999997</c:v>
                      </c:pt>
                      <c:pt idx="416">
                        <c:v>4.2896669999999997</c:v>
                      </c:pt>
                      <c:pt idx="417">
                        <c:v>4.5223230000000001</c:v>
                      </c:pt>
                      <c:pt idx="418">
                        <c:v>4.7550480000000004</c:v>
                      </c:pt>
                      <c:pt idx="419">
                        <c:v>4.9878419999999997</c:v>
                      </c:pt>
                      <c:pt idx="420">
                        <c:v>5.3138740000000002</c:v>
                      </c:pt>
                      <c:pt idx="421">
                        <c:v>5.5468409999999997</c:v>
                      </c:pt>
                      <c:pt idx="422">
                        <c:v>5.7798819999999997</c:v>
                      </c:pt>
                      <c:pt idx="423">
                        <c:v>6.0129989999999998</c:v>
                      </c:pt>
                      <c:pt idx="424">
                        <c:v>6.2461919999999997</c:v>
                      </c:pt>
                      <c:pt idx="425">
                        <c:v>6.4794640000000001</c:v>
                      </c:pt>
                      <c:pt idx="426">
                        <c:v>6.7128139999999998</c:v>
                      </c:pt>
                      <c:pt idx="427">
                        <c:v>6.9462450000000002</c:v>
                      </c:pt>
                      <c:pt idx="428">
                        <c:v>7.1797579999999996</c:v>
                      </c:pt>
                      <c:pt idx="429">
                        <c:v>7.413354</c:v>
                      </c:pt>
                      <c:pt idx="430">
                        <c:v>7.6470339999999997</c:v>
                      </c:pt>
                      <c:pt idx="431">
                        <c:v>7.8807989999999997</c:v>
                      </c:pt>
                      <c:pt idx="432">
                        <c:v>8.1146519999999995</c:v>
                      </c:pt>
                      <c:pt idx="433">
                        <c:v>8.348592</c:v>
                      </c:pt>
                      <c:pt idx="434">
                        <c:v>8.5826220000000006</c:v>
                      </c:pt>
                      <c:pt idx="435">
                        <c:v>8.8167430000000007</c:v>
                      </c:pt>
                      <c:pt idx="436">
                        <c:v>9.0509550000000001</c:v>
                      </c:pt>
                      <c:pt idx="437">
                        <c:v>9.2852610000000002</c:v>
                      </c:pt>
                      <c:pt idx="438">
                        <c:v>9.5196609999999993</c:v>
                      </c:pt>
                      <c:pt idx="439">
                        <c:v>9.754156</c:v>
                      </c:pt>
                      <c:pt idx="440">
                        <c:v>9.9887490000000003</c:v>
                      </c:pt>
                      <c:pt idx="441">
                        <c:v>10.223439000000001</c:v>
                      </c:pt>
                      <c:pt idx="442">
                        <c:v>10.458228999999999</c:v>
                      </c:pt>
                      <c:pt idx="443">
                        <c:v>10.69312</c:v>
                      </c:pt>
                      <c:pt idx="444">
                        <c:v>10.928112</c:v>
                      </c:pt>
                      <c:pt idx="445">
                        <c:v>11.163207999999999</c:v>
                      </c:pt>
                      <c:pt idx="446">
                        <c:v>11.398408</c:v>
                      </c:pt>
                      <c:pt idx="447">
                        <c:v>11.633713</c:v>
                      </c:pt>
                      <c:pt idx="448">
                        <c:v>11.869126</c:v>
                      </c:pt>
                      <c:pt idx="449">
                        <c:v>12.104646000000001</c:v>
                      </c:pt>
                      <c:pt idx="450">
                        <c:v>12.340275999999999</c:v>
                      </c:pt>
                      <c:pt idx="451">
                        <c:v>12.576015999999999</c:v>
                      </c:pt>
                      <c:pt idx="452">
                        <c:v>12.811868</c:v>
                      </c:pt>
                      <c:pt idx="453">
                        <c:v>13.047833000000001</c:v>
                      </c:pt>
                      <c:pt idx="454">
                        <c:v>13.283912000000001</c:v>
                      </c:pt>
                      <c:pt idx="455">
                        <c:v>13.520106999999999</c:v>
                      </c:pt>
                      <c:pt idx="456">
                        <c:v>13.756418</c:v>
                      </c:pt>
                      <c:pt idx="457">
                        <c:v>13.992846999999999</c:v>
                      </c:pt>
                      <c:pt idx="458">
                        <c:v>14.229395</c:v>
                      </c:pt>
                      <c:pt idx="459">
                        <c:v>14.466063</c:v>
                      </c:pt>
                      <c:pt idx="460">
                        <c:v>14.702852</c:v>
                      </c:pt>
                      <c:pt idx="461">
                        <c:v>14.939764</c:v>
                      </c:pt>
                      <c:pt idx="462">
                        <c:v>15.1768</c:v>
                      </c:pt>
                      <c:pt idx="463">
                        <c:v>15.413961</c:v>
                      </c:pt>
                      <c:pt idx="464">
                        <c:v>15.651248000000001</c:v>
                      </c:pt>
                      <c:pt idx="465">
                        <c:v>15.888662999999999</c:v>
                      </c:pt>
                      <c:pt idx="466">
                        <c:v>16.126206</c:v>
                      </c:pt>
                      <c:pt idx="467">
                        <c:v>16.367840999999999</c:v>
                      </c:pt>
                      <c:pt idx="468">
                        <c:v>16.605647000000001</c:v>
                      </c:pt>
                      <c:pt idx="469">
                        <c:v>16.843585000000001</c:v>
                      </c:pt>
                      <c:pt idx="470">
                        <c:v>17.081655999999999</c:v>
                      </c:pt>
                      <c:pt idx="471">
                        <c:v>17.319862000000001</c:v>
                      </c:pt>
                      <c:pt idx="472">
                        <c:v>17.558202999999999</c:v>
                      </c:pt>
                      <c:pt idx="473">
                        <c:v>17.796679999999999</c:v>
                      </c:pt>
                      <c:pt idx="474">
                        <c:v>18.039273999999999</c:v>
                      </c:pt>
                      <c:pt idx="475">
                        <c:v>18.278030999999999</c:v>
                      </c:pt>
                      <c:pt idx="476">
                        <c:v>18.516928</c:v>
                      </c:pt>
                      <c:pt idx="477">
                        <c:v>18.759951999999998</c:v>
                      </c:pt>
                      <c:pt idx="478">
                        <c:v>18.999134999999999</c:v>
                      </c:pt>
                      <c:pt idx="479">
                        <c:v>19.238461000000001</c:v>
                      </c:pt>
                      <c:pt idx="480">
                        <c:v>19.573761999999999</c:v>
                      </c:pt>
                      <c:pt idx="481">
                        <c:v>19.813437</c:v>
                      </c:pt>
                      <c:pt idx="482">
                        <c:v>20.053260000000002</c:v>
                      </c:pt>
                      <c:pt idx="483">
                        <c:v>20.293230999999999</c:v>
                      </c:pt>
                      <c:pt idx="484">
                        <c:v>20.537355000000002</c:v>
                      </c:pt>
                      <c:pt idx="485">
                        <c:v>20.777629000000001</c:v>
                      </c:pt>
                      <c:pt idx="486">
                        <c:v>21.018055</c:v>
                      </c:pt>
                      <c:pt idx="487">
                        <c:v>21.258633</c:v>
                      </c:pt>
                      <c:pt idx="488">
                        <c:v>21.499365000000001</c:v>
                      </c:pt>
                      <c:pt idx="489">
                        <c:v>21.740252000000002</c:v>
                      </c:pt>
                      <c:pt idx="490">
                        <c:v>21.981294999999999</c:v>
                      </c:pt>
                      <c:pt idx="491">
                        <c:v>22.226516</c:v>
                      </c:pt>
                      <c:pt idx="492">
                        <c:v>22.467877000000001</c:v>
                      </c:pt>
                      <c:pt idx="493">
                        <c:v>22.709396999999999</c:v>
                      </c:pt>
                      <c:pt idx="494">
                        <c:v>22.951076</c:v>
                      </c:pt>
                      <c:pt idx="495">
                        <c:v>23.192917000000001</c:v>
                      </c:pt>
                      <c:pt idx="496">
                        <c:v>23.434920999999999</c:v>
                      </c:pt>
                      <c:pt idx="497">
                        <c:v>23.677087</c:v>
                      </c:pt>
                      <c:pt idx="498">
                        <c:v>23.919416999999999</c:v>
                      </c:pt>
                      <c:pt idx="499">
                        <c:v>24.161912999999998</c:v>
                      </c:pt>
                      <c:pt idx="500">
                        <c:v>24.404575000000001</c:v>
                      </c:pt>
                      <c:pt idx="501">
                        <c:v>24.647404000000002</c:v>
                      </c:pt>
                      <c:pt idx="502">
                        <c:v>24.890402000000002</c:v>
                      </c:pt>
                      <c:pt idx="503">
                        <c:v>25.137622</c:v>
                      </c:pt>
                      <c:pt idx="504">
                        <c:v>25.380962</c:v>
                      </c:pt>
                      <c:pt idx="505">
                        <c:v>25.624472000000001</c:v>
                      </c:pt>
                      <c:pt idx="506">
                        <c:v>25.868155000000002</c:v>
                      </c:pt>
                      <c:pt idx="507">
                        <c:v>26.112010000000001</c:v>
                      </c:pt>
                      <c:pt idx="508">
                        <c:v>26.35604</c:v>
                      </c:pt>
                      <c:pt idx="509">
                        <c:v>26.600244</c:v>
                      </c:pt>
                      <c:pt idx="510">
                        <c:v>26.844624</c:v>
                      </c:pt>
                      <c:pt idx="511">
                        <c:v>27.089179999999999</c:v>
                      </c:pt>
                      <c:pt idx="512">
                        <c:v>27.333915000000001</c:v>
                      </c:pt>
                      <c:pt idx="513">
                        <c:v>27.578827</c:v>
                      </c:pt>
                      <c:pt idx="514">
                        <c:v>27.823919</c:v>
                      </c:pt>
                      <c:pt idx="515">
                        <c:v>28.069192000000001</c:v>
                      </c:pt>
                      <c:pt idx="516">
                        <c:v>28.314644999999999</c:v>
                      </c:pt>
                      <c:pt idx="517">
                        <c:v>28.560279999999999</c:v>
                      </c:pt>
                      <c:pt idx="518">
                        <c:v>28.806099</c:v>
                      </c:pt>
                      <c:pt idx="519">
                        <c:v>29.056201999999999</c:v>
                      </c:pt>
                      <c:pt idx="520">
                        <c:v>29.302391</c:v>
                      </c:pt>
                      <c:pt idx="521">
                        <c:v>29.548766000000001</c:v>
                      </c:pt>
                      <c:pt idx="522">
                        <c:v>29.799437999999999</c:v>
                      </c:pt>
                      <c:pt idx="523">
                        <c:v>-30.046188999999998</c:v>
                      </c:pt>
                      <c:pt idx="524">
                        <c:v>30.293127999999999</c:v>
                      </c:pt>
                      <c:pt idx="525">
                        <c:v>30.540254999999998</c:v>
                      </c:pt>
                      <c:pt idx="526">
                        <c:v>30.791695000000001</c:v>
                      </c:pt>
                      <c:pt idx="527">
                        <c:v>31.039204999999999</c:v>
                      </c:pt>
                      <c:pt idx="528">
                        <c:v>31.286905999999998</c:v>
                      </c:pt>
                      <c:pt idx="529">
                        <c:v>31.534799</c:v>
                      </c:pt>
                      <c:pt idx="530">
                        <c:v>31.782883000000002</c:v>
                      </c:pt>
                      <c:pt idx="531">
                        <c:v>32.031160999999997</c:v>
                      </c:pt>
                      <c:pt idx="532">
                        <c:v>32.279632999999997</c:v>
                      </c:pt>
                      <c:pt idx="533">
                        <c:v>32.528298999999997</c:v>
                      </c:pt>
                      <c:pt idx="534">
                        <c:v>32.777161</c:v>
                      </c:pt>
                      <c:pt idx="535">
                        <c:v>33.026218</c:v>
                      </c:pt>
                      <c:pt idx="536">
                        <c:v>33.275472000000001</c:v>
                      </c:pt>
                      <c:pt idx="537">
                        <c:v>33.524923999999999</c:v>
                      </c:pt>
                      <c:pt idx="538">
                        <c:v>33.774572999999997</c:v>
                      </c:pt>
                      <c:pt idx="539">
                        <c:v>34.024420999999997</c:v>
                      </c:pt>
                      <c:pt idx="540">
                        <c:v>34.378712999999998</c:v>
                      </c:pt>
                      <c:pt idx="541">
                        <c:v>34.629043000000003</c:v>
                      </c:pt>
                      <c:pt idx="542">
                        <c:v>34.879573999999998</c:v>
                      </c:pt>
                      <c:pt idx="543">
                        <c:v>35.130305999999997</c:v>
                      </c:pt>
                      <c:pt idx="544">
                        <c:v>35.381241000000003</c:v>
                      </c:pt>
                      <c:pt idx="545">
                        <c:v>35.632376999999998</c:v>
                      </c:pt>
                      <c:pt idx="546">
                        <c:v>35.883716999999997</c:v>
                      </c:pt>
                      <c:pt idx="547">
                        <c:v>36.135260000000002</c:v>
                      </c:pt>
                      <c:pt idx="548">
                        <c:v>36.387006999999997</c:v>
                      </c:pt>
                      <c:pt idx="549">
                        <c:v>36.638958000000002</c:v>
                      </c:pt>
                      <c:pt idx="550">
                        <c:v>36.891114999999999</c:v>
                      </c:pt>
                      <c:pt idx="551">
                        <c:v>37.143478000000002</c:v>
                      </c:pt>
                      <c:pt idx="552">
                        <c:v>37.396045999999998</c:v>
                      </c:pt>
                      <c:pt idx="553">
                        <c:v>37.648820999999998</c:v>
                      </c:pt>
                      <c:pt idx="554">
                        <c:v>37.901803999999998</c:v>
                      </c:pt>
                      <c:pt idx="555">
                        <c:v>38.154992999999997</c:v>
                      </c:pt>
                      <c:pt idx="556">
                        <c:v>38.408391000000002</c:v>
                      </c:pt>
                      <c:pt idx="557">
                        <c:v>38.661997</c:v>
                      </c:pt>
                      <c:pt idx="558">
                        <c:v>38.915810999999998</c:v>
                      </c:pt>
                      <c:pt idx="559">
                        <c:v>39.174070999999998</c:v>
                      </c:pt>
                      <c:pt idx="560">
                        <c:v>39.428306999999997</c:v>
                      </c:pt>
                      <c:pt idx="561">
                        <c:v>39.682754000000003</c:v>
                      </c:pt>
                      <c:pt idx="562">
                        <c:v>39.937410999999997</c:v>
                      </c:pt>
                      <c:pt idx="563">
                        <c:v>40.192278999999999</c:v>
                      </c:pt>
                      <c:pt idx="564">
                        <c:v>40.447356999999997</c:v>
                      </c:pt>
                      <c:pt idx="565">
                        <c:v>40.702646999999999</c:v>
                      </c:pt>
                      <c:pt idx="566">
                        <c:v>40.958148000000001</c:v>
                      </c:pt>
                      <c:pt idx="567">
                        <c:v>41.218125000000001</c:v>
                      </c:pt>
                      <c:pt idx="568">
                        <c:v>41.474054000000002</c:v>
                      </c:pt>
                      <c:pt idx="569">
                        <c:v>41.730195000000002</c:v>
                      </c:pt>
                      <c:pt idx="570">
                        <c:v>41.986548999999997</c:v>
                      </c:pt>
                      <c:pt idx="571">
                        <c:v>42.243115000000003</c:v>
                      </c:pt>
                      <c:pt idx="572">
                        <c:v>42.499895000000002</c:v>
                      </c:pt>
                      <c:pt idx="573">
                        <c:v>42.756887999999996</c:v>
                      </c:pt>
                      <c:pt idx="574">
                        <c:v>43.014094</c:v>
                      </c:pt>
                      <c:pt idx="575">
                        <c:v>43.271514000000003</c:v>
                      </c:pt>
                      <c:pt idx="576">
                        <c:v>43.529147999999999</c:v>
                      </c:pt>
                      <c:pt idx="577">
                        <c:v>43.786994999999997</c:v>
                      </c:pt>
                      <c:pt idx="578">
                        <c:v>44.045057</c:v>
                      </c:pt>
                      <c:pt idx="579">
                        <c:v>44.303333000000002</c:v>
                      </c:pt>
                      <c:pt idx="580">
                        <c:v>44.561822999999997</c:v>
                      </c:pt>
                      <c:pt idx="581">
                        <c:v>44.820526999999998</c:v>
                      </c:pt>
                      <c:pt idx="582">
                        <c:v>45.079445</c:v>
                      </c:pt>
                      <c:pt idx="583">
                        <c:v>45.338577999999998</c:v>
                      </c:pt>
                      <c:pt idx="584">
                        <c:v>45.597926000000001</c:v>
                      </c:pt>
                      <c:pt idx="585">
                        <c:v>45.857487999999996</c:v>
                      </c:pt>
                      <c:pt idx="586">
                        <c:v>46.117263999999999</c:v>
                      </c:pt>
                      <c:pt idx="587">
                        <c:v>46.377254999999998</c:v>
                      </c:pt>
                      <c:pt idx="588">
                        <c:v>46.637459999999997</c:v>
                      </c:pt>
                      <c:pt idx="589">
                        <c:v>46.897880000000001</c:v>
                      </c:pt>
                      <c:pt idx="590">
                        <c:v>47.158513999999997</c:v>
                      </c:pt>
                      <c:pt idx="591">
                        <c:v>47.419362</c:v>
                      </c:pt>
                      <c:pt idx="592">
                        <c:v>47.680424000000002</c:v>
                      </c:pt>
                      <c:pt idx="593">
                        <c:v>47.941699999999997</c:v>
                      </c:pt>
                      <c:pt idx="594">
                        <c:v>48.203189999999999</c:v>
                      </c:pt>
                      <c:pt idx="595">
                        <c:v>48.464894000000001</c:v>
                      </c:pt>
                      <c:pt idx="596">
                        <c:v>48.726810999999998</c:v>
                      </c:pt>
                      <c:pt idx="597">
                        <c:v>48.988942000000002</c:v>
                      </c:pt>
                      <c:pt idx="598">
                        <c:v>49.251286</c:v>
                      </c:pt>
                      <c:pt idx="599">
                        <c:v>49.513843000000001</c:v>
                      </c:pt>
                      <c:pt idx="600">
                        <c:v>49.886161999999999</c:v>
                      </c:pt>
                      <c:pt idx="601">
                        <c:v>50.149233000000002</c:v>
                      </c:pt>
                      <c:pt idx="602">
                        <c:v>50.412514999999999</c:v>
                      </c:pt>
                      <c:pt idx="603">
                        <c:v>50.676009000000001</c:v>
                      </c:pt>
                      <c:pt idx="604">
                        <c:v>50.939715</c:v>
                      </c:pt>
                      <c:pt idx="605">
                        <c:v>51.203631999999999</c:v>
                      </c:pt>
                      <c:pt idx="606">
                        <c:v>51.467759999999998</c:v>
                      </c:pt>
                      <c:pt idx="607">
                        <c:v>51.732098000000001</c:v>
                      </c:pt>
                      <c:pt idx="608">
                        <c:v>51.996645999999998</c:v>
                      </c:pt>
                      <c:pt idx="609">
                        <c:v>52.261403999999999</c:v>
                      </c:pt>
                      <c:pt idx="610">
                        <c:v>52.526372000000002</c:v>
                      </c:pt>
                      <c:pt idx="611">
                        <c:v>52.791547999999999</c:v>
                      </c:pt>
                      <c:pt idx="612">
                        <c:v>53.056932000000003</c:v>
                      </c:pt>
                      <c:pt idx="613">
                        <c:v>53.322524000000001</c:v>
                      </c:pt>
                      <c:pt idx="614">
                        <c:v>53.588324</c:v>
                      </c:pt>
                      <c:pt idx="615">
                        <c:v>53.854331000000002</c:v>
                      </c:pt>
                      <c:pt idx="616">
                        <c:v>54.120544000000002</c:v>
                      </c:pt>
                      <c:pt idx="617">
                        <c:v>54.386963000000002</c:v>
                      </c:pt>
                      <c:pt idx="618">
                        <c:v>54.653587000000002</c:v>
                      </c:pt>
                      <c:pt idx="619">
                        <c:v>54.920416000000003</c:v>
                      </c:pt>
                      <c:pt idx="620">
                        <c:v>55.187449000000001</c:v>
                      </c:pt>
                      <c:pt idx="621">
                        <c:v>55.454684999999998</c:v>
                      </c:pt>
                      <c:pt idx="622">
                        <c:v>55.722124999999998</c:v>
                      </c:pt>
                      <c:pt idx="623">
                        <c:v>55.989766000000003</c:v>
                      </c:pt>
                      <c:pt idx="624">
                        <c:v>56.25761</c:v>
                      </c:pt>
                      <c:pt idx="625">
                        <c:v>56.525654000000003</c:v>
                      </c:pt>
                      <c:pt idx="626">
                        <c:v>56.793897999999999</c:v>
                      </c:pt>
                      <c:pt idx="627">
                        <c:v>57.062342000000001</c:v>
                      </c:pt>
                      <c:pt idx="628">
                        <c:v>57.330984000000001</c:v>
                      </c:pt>
                      <c:pt idx="629">
                        <c:v>57.599823999999998</c:v>
                      </c:pt>
                      <c:pt idx="630">
                        <c:v>57.868862</c:v>
                      </c:pt>
                      <c:pt idx="631">
                        <c:v>58.138095999999997</c:v>
                      </c:pt>
                      <c:pt idx="632">
                        <c:v>58.407525</c:v>
                      </c:pt>
                      <c:pt idx="633">
                        <c:v>58.677149999999997</c:v>
                      </c:pt>
                      <c:pt idx="634">
                        <c:v>58.946967999999998</c:v>
                      </c:pt>
                      <c:pt idx="635">
                        <c:v>59.216979000000002</c:v>
                      </c:pt>
                      <c:pt idx="636">
                        <c:v>59.487181999999997</c:v>
                      </c:pt>
                      <c:pt idx="637">
                        <c:v>59.757576</c:v>
                      </c:pt>
                      <c:pt idx="638">
                        <c:v>60.028160999999997</c:v>
                      </c:pt>
                      <c:pt idx="639">
                        <c:v>60.298935</c:v>
                      </c:pt>
                      <c:pt idx="640">
                        <c:v>60.569896999999997</c:v>
                      </c:pt>
                      <c:pt idx="641">
                        <c:v>60.841047000000003</c:v>
                      </c:pt>
                      <c:pt idx="642">
                        <c:v>61.112383000000001</c:v>
                      </c:pt>
                      <c:pt idx="643">
                        <c:v>61.383904999999999</c:v>
                      </c:pt>
                      <c:pt idx="644">
                        <c:v>61.655611</c:v>
                      </c:pt>
                      <c:pt idx="645">
                        <c:v>61.927500000000002</c:v>
                      </c:pt>
                      <c:pt idx="646">
                        <c:v>62.199572000000003</c:v>
                      </c:pt>
                      <c:pt idx="647">
                        <c:v>62.471823999999998</c:v>
                      </c:pt>
                      <c:pt idx="648">
                        <c:v>62.744256999999998</c:v>
                      </c:pt>
                      <c:pt idx="649">
                        <c:v>63.016868000000002</c:v>
                      </c:pt>
                      <c:pt idx="650">
                        <c:v>63.289658000000003</c:v>
                      </c:pt>
                      <c:pt idx="651">
                        <c:v>63.562624</c:v>
                      </c:pt>
                      <c:pt idx="652">
                        <c:v>63.835765000000002</c:v>
                      </c:pt>
                      <c:pt idx="653">
                        <c:v>64.109081000000003</c:v>
                      </c:pt>
                      <c:pt idx="654">
                        <c:v>64.382569000000004</c:v>
                      </c:pt>
                      <c:pt idx="655">
                        <c:v>64.656229999999994</c:v>
                      </c:pt>
                      <c:pt idx="656">
                        <c:v>64.930060999999995</c:v>
                      </c:pt>
                      <c:pt idx="657">
                        <c:v>65.204060999999996</c:v>
                      </c:pt>
                      <c:pt idx="658">
                        <c:v>65.478228999999999</c:v>
                      </c:pt>
                      <c:pt idx="659">
                        <c:v>65.752564000000007</c:v>
                      </c:pt>
                      <c:pt idx="660">
                        <c:v>66.141487999999995</c:v>
                      </c:pt>
                      <c:pt idx="661">
                        <c:v>66.416219999999996</c:v>
                      </c:pt>
                      <c:pt idx="662">
                        <c:v>66.691113999999999</c:v>
                      </c:pt>
                      <c:pt idx="663">
                        <c:v>66.966168999999994</c:v>
                      </c:pt>
                      <c:pt idx="664">
                        <c:v>67.241383999999996</c:v>
                      </c:pt>
                      <c:pt idx="665">
                        <c:v>67.516756000000001</c:v>
                      </c:pt>
                      <c:pt idx="666">
                        <c:v>67.792285000000007</c:v>
                      </c:pt>
                      <c:pt idx="667">
                        <c:v>68.067967999999993</c:v>
                      </c:pt>
                      <c:pt idx="668">
                        <c:v>68.343806000000001</c:v>
                      </c:pt>
                      <c:pt idx="669">
                        <c:v>68.619794999999996</c:v>
                      </c:pt>
                      <c:pt idx="670">
                        <c:v>68.895934999999994</c:v>
                      </c:pt>
                      <c:pt idx="671">
                        <c:v>69.172224999999997</c:v>
                      </c:pt>
                      <c:pt idx="672">
                        <c:v>69.448661000000001</c:v>
                      </c:pt>
                      <c:pt idx="673">
                        <c:v>69.725244000000004</c:v>
                      </c:pt>
                      <c:pt idx="674">
                        <c:v>70.001970999999998</c:v>
                      </c:pt>
                      <c:pt idx="675">
                        <c:v>70.278841</c:v>
                      </c:pt>
                      <c:pt idx="676">
                        <c:v>70.555852999999999</c:v>
                      </c:pt>
                      <c:pt idx="677">
                        <c:v>70.833004000000003</c:v>
                      </c:pt>
                      <c:pt idx="678">
                        <c:v>71.110292999999999</c:v>
                      </c:pt>
                      <c:pt idx="679">
                        <c:v>71.387719000000004</c:v>
                      </c:pt>
                      <c:pt idx="680">
                        <c:v>71.665278999999998</c:v>
                      </c:pt>
                      <c:pt idx="681">
                        <c:v>71.942972999999995</c:v>
                      </c:pt>
                      <c:pt idx="682">
                        <c:v>72.220798000000002</c:v>
                      </c:pt>
                      <c:pt idx="683">
                        <c:v>72.498752999999994</c:v>
                      </c:pt>
                      <c:pt idx="684">
                        <c:v>72.776835000000005</c:v>
                      </c:pt>
                      <c:pt idx="685">
                        <c:v>73.055043999999995</c:v>
                      </c:pt>
                      <c:pt idx="686">
                        <c:v>73.333377999999996</c:v>
                      </c:pt>
                      <c:pt idx="687">
                        <c:v>73.611834000000002</c:v>
                      </c:pt>
                      <c:pt idx="688">
                        <c:v>73.890411999999998</c:v>
                      </c:pt>
                      <c:pt idx="689">
                        <c:v>74.169109000000006</c:v>
                      </c:pt>
                      <c:pt idx="690">
                        <c:v>74.447923000000003</c:v>
                      </c:pt>
                      <c:pt idx="691">
                        <c:v>74.726853000000006</c:v>
                      </c:pt>
                      <c:pt idx="692">
                        <c:v>75.005896000000007</c:v>
                      </c:pt>
                      <c:pt idx="693">
                        <c:v>75.285051999999993</c:v>
                      </c:pt>
                      <c:pt idx="694">
                        <c:v>75.564318</c:v>
                      </c:pt>
                      <c:pt idx="695">
                        <c:v>75.843692000000004</c:v>
                      </c:pt>
                      <c:pt idx="696">
                        <c:v>76.123172999999994</c:v>
                      </c:pt>
                      <c:pt idx="697">
                        <c:v>76.402758000000006</c:v>
                      </c:pt>
                      <c:pt idx="698">
                        <c:v>76.682445999999999</c:v>
                      </c:pt>
                      <c:pt idx="699">
                        <c:v>76.962235000000007</c:v>
                      </c:pt>
                      <c:pt idx="700">
                        <c:v>77.242121999999995</c:v>
                      </c:pt>
                      <c:pt idx="701">
                        <c:v>77.522105999999994</c:v>
                      </c:pt>
                      <c:pt idx="702">
                        <c:v>77.802184999999994</c:v>
                      </c:pt>
                      <c:pt idx="703">
                        <c:v>78.082357999999999</c:v>
                      </c:pt>
                      <c:pt idx="704">
                        <c:v>78.362621000000004</c:v>
                      </c:pt>
                      <c:pt idx="705">
                        <c:v>78.642972999999998</c:v>
                      </c:pt>
                      <c:pt idx="706">
                        <c:v>78.923412999999996</c:v>
                      </c:pt>
                      <c:pt idx="707">
                        <c:v>79.203936999999996</c:v>
                      </c:pt>
                      <c:pt idx="708">
                        <c:v>79.484544999999997</c:v>
                      </c:pt>
                      <c:pt idx="709">
                        <c:v>79.765234000000007</c:v>
                      </c:pt>
                      <c:pt idx="710">
                        <c:v>80.046001000000004</c:v>
                      </c:pt>
                      <c:pt idx="711">
                        <c:v>80.326846000000003</c:v>
                      </c:pt>
                      <c:pt idx="712">
                        <c:v>80.607765999999998</c:v>
                      </c:pt>
                      <c:pt idx="713">
                        <c:v>80.888757999999996</c:v>
                      </c:pt>
                      <c:pt idx="714">
                        <c:v>81.169821999999996</c:v>
                      </c:pt>
                      <c:pt idx="715">
                        <c:v>81.450953999999996</c:v>
                      </c:pt>
                      <c:pt idx="716">
                        <c:v>81.732152999999997</c:v>
                      </c:pt>
                      <c:pt idx="717">
                        <c:v>82.013416000000007</c:v>
                      </c:pt>
                      <c:pt idx="718">
                        <c:v>82.294741999999999</c:v>
                      </c:pt>
                      <c:pt idx="719">
                        <c:v>82.576128999999995</c:v>
                      </c:pt>
                      <c:pt idx="720">
                        <c:v>82.974858999999995</c:v>
                      </c:pt>
                      <c:pt idx="721">
                        <c:v>83.256383</c:v>
                      </c:pt>
                      <c:pt idx="722">
                        <c:v>83.537959999999998</c:v>
                      </c:pt>
                      <c:pt idx="723">
                        <c:v>83.819587999999996</c:v>
                      </c:pt>
                      <c:pt idx="724">
                        <c:v>84.101264999999998</c:v>
                      </c:pt>
                      <c:pt idx="725">
                        <c:v>84.382987999999997</c:v>
                      </c:pt>
                      <c:pt idx="726">
                        <c:v>84.664756999999994</c:v>
                      </c:pt>
                      <c:pt idx="727">
                        <c:v>84.946567999999999</c:v>
                      </c:pt>
                      <c:pt idx="728">
                        <c:v>85.228419000000002</c:v>
                      </c:pt>
                      <c:pt idx="729">
                        <c:v>85.510307999999995</c:v>
                      </c:pt>
                      <c:pt idx="730">
                        <c:v>85.792233999999993</c:v>
                      </c:pt>
                      <c:pt idx="731">
                        <c:v>86.074192999999994</c:v>
                      </c:pt>
                      <c:pt idx="732">
                        <c:v>86.356183999999999</c:v>
                      </c:pt>
                      <c:pt idx="733">
                        <c:v>86.638204999999999</c:v>
                      </c:pt>
                      <c:pt idx="734">
                        <c:v>86.920252000000005</c:v>
                      </c:pt>
                      <c:pt idx="735">
                        <c:v>87.202325000000002</c:v>
                      </c:pt>
                      <c:pt idx="736">
                        <c:v>87.484420999999998</c:v>
                      </c:pt>
                      <c:pt idx="737">
                        <c:v>87.766537</c:v>
                      </c:pt>
                      <c:pt idx="738">
                        <c:v>88.048671999999996</c:v>
                      </c:pt>
                      <c:pt idx="739">
                        <c:v>88.330824000000007</c:v>
                      </c:pt>
                      <c:pt idx="740">
                        <c:v>88.612988999999999</c:v>
                      </c:pt>
                      <c:pt idx="741">
                        <c:v>88.895167000000001</c:v>
                      </c:pt>
                      <c:pt idx="742">
                        <c:v>89.177353999999994</c:v>
                      </c:pt>
                      <c:pt idx="743">
                        <c:v>89.459548999999996</c:v>
                      </c:pt>
                      <c:pt idx="744">
                        <c:v>89.741748999999999</c:v>
                      </c:pt>
                      <c:pt idx="745">
                        <c:v>90.023951999999994</c:v>
                      </c:pt>
                      <c:pt idx="746">
                        <c:v>90.306156000000001</c:v>
                      </c:pt>
                      <c:pt idx="747">
                        <c:v>90.588358999999997</c:v>
                      </c:pt>
                      <c:pt idx="748">
                        <c:v>90.870559</c:v>
                      </c:pt>
                      <c:pt idx="749">
                        <c:v>91.152752000000007</c:v>
                      </c:pt>
                      <c:pt idx="750">
                        <c:v>91.434938000000002</c:v>
                      </c:pt>
                      <c:pt idx="751">
                        <c:v>91.717113999999995</c:v>
                      </c:pt>
                      <c:pt idx="752">
                        <c:v>91.999277000000006</c:v>
                      </c:pt>
                      <c:pt idx="753">
                        <c:v>92.281425999999996</c:v>
                      </c:pt>
                      <c:pt idx="754">
                        <c:v>92.563558999999998</c:v>
                      </c:pt>
                      <c:pt idx="755">
                        <c:v>92.845671999999993</c:v>
                      </c:pt>
                      <c:pt idx="756">
                        <c:v>93.127763999999999</c:v>
                      </c:pt>
                      <c:pt idx="757">
                        <c:v>93.409833000000006</c:v>
                      </c:pt>
                      <c:pt idx="758">
                        <c:v>93.691877000000005</c:v>
                      </c:pt>
                      <c:pt idx="759">
                        <c:v>93.973893000000004</c:v>
                      </c:pt>
                      <c:pt idx="760">
                        <c:v>94.255878999999993</c:v>
                      </c:pt>
                      <c:pt idx="761">
                        <c:v>94.537833000000006</c:v>
                      </c:pt>
                      <c:pt idx="762">
                        <c:v>94.819753000000006</c:v>
                      </c:pt>
                      <c:pt idx="763">
                        <c:v>95.101636999999997</c:v>
                      </c:pt>
                      <c:pt idx="764">
                        <c:v>95.383482000000001</c:v>
                      </c:pt>
                      <c:pt idx="765">
                        <c:v>95.665285999999995</c:v>
                      </c:pt>
                      <c:pt idx="766">
                        <c:v>95.947047999999995</c:v>
                      </c:pt>
                      <c:pt idx="767">
                        <c:v>96.228764999999996</c:v>
                      </c:pt>
                      <c:pt idx="768">
                        <c:v>96.510434000000004</c:v>
                      </c:pt>
                      <c:pt idx="769">
                        <c:v>96.792055000000005</c:v>
                      </c:pt>
                      <c:pt idx="770">
                        <c:v>97.073623999999995</c:v>
                      </c:pt>
                      <c:pt idx="771">
                        <c:v>97.355138999999994</c:v>
                      </c:pt>
                      <c:pt idx="772">
                        <c:v>97.636599000000004</c:v>
                      </c:pt>
                      <c:pt idx="773">
                        <c:v>97.918001000000004</c:v>
                      </c:pt>
                      <c:pt idx="774">
                        <c:v>98.199342999999999</c:v>
                      </c:pt>
                      <c:pt idx="775">
                        <c:v>98.480622999999994</c:v>
                      </c:pt>
                      <c:pt idx="776">
                        <c:v>98.761838999999995</c:v>
                      </c:pt>
                      <c:pt idx="777">
                        <c:v>99.042989000000006</c:v>
                      </c:pt>
                      <c:pt idx="778">
                        <c:v>99.324071000000004</c:v>
                      </c:pt>
                      <c:pt idx="779">
                        <c:v>99.605082999999993</c:v>
                      </c:pt>
                      <c:pt idx="780">
                        <c:v>100.003058</c:v>
                      </c:pt>
                      <c:pt idx="781">
                        <c:v>100.283891</c:v>
                      </c:pt>
                      <c:pt idx="782">
                        <c:v>100.56464699999999</c:v>
                      </c:pt>
                      <c:pt idx="783">
                        <c:v>100.84532400000001</c:v>
                      </c:pt>
                      <c:pt idx="784">
                        <c:v>101.125919</c:v>
                      </c:pt>
                      <c:pt idx="785">
                        <c:v>101.406431</c:v>
                      </c:pt>
                      <c:pt idx="786">
                        <c:v>101.686858</c:v>
                      </c:pt>
                      <c:pt idx="787">
                        <c:v>101.967197</c:v>
                      </c:pt>
                      <c:pt idx="788">
                        <c:v>102.24744699999999</c:v>
                      </c:pt>
                      <c:pt idx="789">
                        <c:v>102.52760600000001</c:v>
                      </c:pt>
                      <c:pt idx="790">
                        <c:v>102.807671</c:v>
                      </c:pt>
                      <c:pt idx="791">
                        <c:v>103.087642</c:v>
                      </c:pt>
                      <c:pt idx="792">
                        <c:v>103.367515</c:v>
                      </c:pt>
                      <c:pt idx="793">
                        <c:v>103.647289</c:v>
                      </c:pt>
                      <c:pt idx="794">
                        <c:v>103.926962</c:v>
                      </c:pt>
                      <c:pt idx="795">
                        <c:v>104.206532</c:v>
                      </c:pt>
                      <c:pt idx="796">
                        <c:v>104.485998</c:v>
                      </c:pt>
                      <c:pt idx="797">
                        <c:v>104.76535699999999</c:v>
                      </c:pt>
                      <c:pt idx="798">
                        <c:v>105.044607</c:v>
                      </c:pt>
                      <c:pt idx="799">
                        <c:v>105.323747</c:v>
                      </c:pt>
                      <c:pt idx="800">
                        <c:v>105.60277499999999</c:v>
                      </c:pt>
                      <c:pt idx="801">
                        <c:v>105.881688</c:v>
                      </c:pt>
                      <c:pt idx="802">
                        <c:v>106.16048600000001</c:v>
                      </c:pt>
                      <c:pt idx="803">
                        <c:v>106.439167</c:v>
                      </c:pt>
                      <c:pt idx="804">
                        <c:v>106.717727</c:v>
                      </c:pt>
                      <c:pt idx="805">
                        <c:v>106.996167</c:v>
                      </c:pt>
                      <c:pt idx="806">
                        <c:v>107.274484</c:v>
                      </c:pt>
                      <c:pt idx="807">
                        <c:v>107.55267499999999</c:v>
                      </c:pt>
                      <c:pt idx="808">
                        <c:v>107.830741</c:v>
                      </c:pt>
                      <c:pt idx="809">
                        <c:v>108.108678</c:v>
                      </c:pt>
                      <c:pt idx="810">
                        <c:v>108.38648499999999</c:v>
                      </c:pt>
                      <c:pt idx="811">
                        <c:v>108.66416100000001</c:v>
                      </c:pt>
                      <c:pt idx="812">
                        <c:v>108.941704</c:v>
                      </c:pt>
                      <c:pt idx="813">
                        <c:v>109.219112</c:v>
                      </c:pt>
                      <c:pt idx="814">
                        <c:v>109.49638299999999</c:v>
                      </c:pt>
                      <c:pt idx="815">
                        <c:v>109.773516</c:v>
                      </c:pt>
                      <c:pt idx="816">
                        <c:v>110.05050900000001</c:v>
                      </c:pt>
                      <c:pt idx="817">
                        <c:v>110.327361</c:v>
                      </c:pt>
                      <c:pt idx="818">
                        <c:v>110.604069</c:v>
                      </c:pt>
                      <c:pt idx="819">
                        <c:v>110.880634</c:v>
                      </c:pt>
                      <c:pt idx="820">
                        <c:v>111.15705199999999</c:v>
                      </c:pt>
                      <c:pt idx="821">
                        <c:v>111.433322</c:v>
                      </c:pt>
                      <c:pt idx="822">
                        <c:v>111.70944299999999</c:v>
                      </c:pt>
                      <c:pt idx="823">
                        <c:v>111.98541400000001</c:v>
                      </c:pt>
                      <c:pt idx="824">
                        <c:v>112.261233</c:v>
                      </c:pt>
                      <c:pt idx="825">
                        <c:v>112.53689799999999</c:v>
                      </c:pt>
                      <c:pt idx="826">
                        <c:v>112.81240699999999</c:v>
                      </c:pt>
                      <c:pt idx="827">
                        <c:v>113.087761</c:v>
                      </c:pt>
                      <c:pt idx="828">
                        <c:v>113.362956</c:v>
                      </c:pt>
                      <c:pt idx="829">
                        <c:v>113.637992</c:v>
                      </c:pt>
                      <c:pt idx="830">
                        <c:v>113.91286700000001</c:v>
                      </c:pt>
                      <c:pt idx="831">
                        <c:v>114.18758099999999</c:v>
                      </c:pt>
                      <c:pt idx="832">
                        <c:v>114.46213</c:v>
                      </c:pt>
                      <c:pt idx="833">
                        <c:v>114.736515</c:v>
                      </c:pt>
                      <c:pt idx="834">
                        <c:v>115.010734</c:v>
                      </c:pt>
                      <c:pt idx="835">
                        <c:v>115.284785</c:v>
                      </c:pt>
                      <c:pt idx="836">
                        <c:v>115.558668</c:v>
                      </c:pt>
                      <c:pt idx="837">
                        <c:v>115.832381</c:v>
                      </c:pt>
                      <c:pt idx="838">
                        <c:v>116.105923</c:v>
                      </c:pt>
                      <c:pt idx="839">
                        <c:v>116.37929200000001</c:v>
                      </c:pt>
                      <c:pt idx="840">
                        <c:v>116.766267</c:v>
                      </c:pt>
                      <c:pt idx="841">
                        <c:v>117.039214</c:v>
                      </c:pt>
                      <c:pt idx="842">
                        <c:v>117.31198500000001</c:v>
                      </c:pt>
                      <c:pt idx="843">
                        <c:v>117.58457799999999</c:v>
                      </c:pt>
                      <c:pt idx="844">
                        <c:v>117.856993</c:v>
                      </c:pt>
                      <c:pt idx="845">
                        <c:v>118.129227</c:v>
                      </c:pt>
                      <c:pt idx="846">
                        <c:v>118.40128</c:v>
                      </c:pt>
                      <c:pt idx="847">
                        <c:v>118.673152</c:v>
                      </c:pt>
                      <c:pt idx="848">
                        <c:v>118.94484</c:v>
                      </c:pt>
                      <c:pt idx="849">
                        <c:v>119.21634400000001</c:v>
                      </c:pt>
                      <c:pt idx="850">
                        <c:v>119.487662</c:v>
                      </c:pt>
                      <c:pt idx="851">
                        <c:v>119.75879500000001</c:v>
                      </c:pt>
                      <c:pt idx="852">
                        <c:v>120.02974</c:v>
                      </c:pt>
                      <c:pt idx="853">
                        <c:v>120.30049699999999</c:v>
                      </c:pt>
                      <c:pt idx="854">
                        <c:v>120.57106400000001</c:v>
                      </c:pt>
                      <c:pt idx="855">
                        <c:v>120.841442</c:v>
                      </c:pt>
                      <c:pt idx="856">
                        <c:v>121.11162899999999</c:v>
                      </c:pt>
                      <c:pt idx="857">
                        <c:v>121.381623</c:v>
                      </c:pt>
                      <c:pt idx="858">
                        <c:v>121.651425</c:v>
                      </c:pt>
                      <c:pt idx="859">
                        <c:v>121.92103299999999</c:v>
                      </c:pt>
                      <c:pt idx="860">
                        <c:v>122.19044700000001</c:v>
                      </c:pt>
                      <c:pt idx="861">
                        <c:v>122.459665</c:v>
                      </c:pt>
                      <c:pt idx="862">
                        <c:v>122.72868800000001</c:v>
                      </c:pt>
                      <c:pt idx="863">
                        <c:v>122.997513</c:v>
                      </c:pt>
                      <c:pt idx="864">
                        <c:v>123.26613999999999</c:v>
                      </c:pt>
                      <c:pt idx="865">
                        <c:v>123.53457</c:v>
                      </c:pt>
                      <c:pt idx="866">
                        <c:v>123.8028</c:v>
                      </c:pt>
                      <c:pt idx="867">
                        <c:v>124.07083</c:v>
                      </c:pt>
                      <c:pt idx="868">
                        <c:v>124.33865900000001</c:v>
                      </c:pt>
                      <c:pt idx="869">
                        <c:v>124.60628699999999</c:v>
                      </c:pt>
                      <c:pt idx="870">
                        <c:v>124.873713</c:v>
                      </c:pt>
                      <c:pt idx="871">
                        <c:v>125.14093699999999</c:v>
                      </c:pt>
                      <c:pt idx="872">
                        <c:v>125.407957</c:v>
                      </c:pt>
                      <c:pt idx="873">
                        <c:v>125.674774</c:v>
                      </c:pt>
                      <c:pt idx="874">
                        <c:v>125.94138599999999</c:v>
                      </c:pt>
                      <c:pt idx="875">
                        <c:v>126.207793</c:v>
                      </c:pt>
                      <c:pt idx="876">
                        <c:v>126.473995</c:v>
                      </c:pt>
                      <c:pt idx="877">
                        <c:v>126.739991</c:v>
                      </c:pt>
                      <c:pt idx="878">
                        <c:v>127.00578</c:v>
                      </c:pt>
                      <c:pt idx="879">
                        <c:v>127.271362</c:v>
                      </c:pt>
                      <c:pt idx="880">
                        <c:v>127.536736</c:v>
                      </c:pt>
                      <c:pt idx="881">
                        <c:v>127.801903</c:v>
                      </c:pt>
                      <c:pt idx="882">
                        <c:v>128.06686099999999</c:v>
                      </c:pt>
                      <c:pt idx="883">
                        <c:v>128.33161000000001</c:v>
                      </c:pt>
                      <c:pt idx="884">
                        <c:v>128.59614999999999</c:v>
                      </c:pt>
                      <c:pt idx="885">
                        <c:v>128.86048</c:v>
                      </c:pt>
                      <c:pt idx="886">
                        <c:v>129.12459999999999</c:v>
                      </c:pt>
                      <c:pt idx="887">
                        <c:v>129.388509</c:v>
                      </c:pt>
                      <c:pt idx="888">
                        <c:v>129.652208</c:v>
                      </c:pt>
                      <c:pt idx="889">
                        <c:v>129.915696</c:v>
                      </c:pt>
                      <c:pt idx="890">
                        <c:v>130.17897300000001</c:v>
                      </c:pt>
                      <c:pt idx="891">
                        <c:v>130.442038</c:v>
                      </c:pt>
                      <c:pt idx="892">
                        <c:v>130.704891</c:v>
                      </c:pt>
                      <c:pt idx="893">
                        <c:v>130.96753100000001</c:v>
                      </c:pt>
                      <c:pt idx="894">
                        <c:v>131.22996000000001</c:v>
                      </c:pt>
                      <c:pt idx="895">
                        <c:v>131.492176</c:v>
                      </c:pt>
                      <c:pt idx="896">
                        <c:v>131.754178</c:v>
                      </c:pt>
                      <c:pt idx="897">
                        <c:v>132.01596799999999</c:v>
                      </c:pt>
                      <c:pt idx="898">
                        <c:v>132.277545</c:v>
                      </c:pt>
                      <c:pt idx="899">
                        <c:v>132.53890899999999</c:v>
                      </c:pt>
                      <c:pt idx="900">
                        <c:v>132.90880799999999</c:v>
                      </c:pt>
                      <c:pt idx="901">
                        <c:v>133.16965500000001</c:v>
                      </c:pt>
                      <c:pt idx="902">
                        <c:v>133.43028899999999</c:v>
                      </c:pt>
                      <c:pt idx="903">
                        <c:v>133.690709</c:v>
                      </c:pt>
                      <c:pt idx="904">
                        <c:v>133.95091500000001</c:v>
                      </c:pt>
                      <c:pt idx="905">
                        <c:v>134.21090699999999</c:v>
                      </c:pt>
                      <c:pt idx="906">
                        <c:v>134.470686</c:v>
                      </c:pt>
                      <c:pt idx="907">
                        <c:v>134.73025000000001</c:v>
                      </c:pt>
                      <c:pt idx="908">
                        <c:v>134.98960099999999</c:v>
                      </c:pt>
                      <c:pt idx="909">
                        <c:v>135.24873700000001</c:v>
                      </c:pt>
                      <c:pt idx="910">
                        <c:v>135.50765999999999</c:v>
                      </c:pt>
                      <c:pt idx="911">
                        <c:v>135.766369</c:v>
                      </c:pt>
                      <c:pt idx="912">
                        <c:v>136.02486400000001</c:v>
                      </c:pt>
                      <c:pt idx="913">
                        <c:v>136.28314499999999</c:v>
                      </c:pt>
                      <c:pt idx="914">
                        <c:v>136.541213</c:v>
                      </c:pt>
                      <c:pt idx="915">
                        <c:v>136.79906800000001</c:v>
                      </c:pt>
                      <c:pt idx="916">
                        <c:v>137.05670900000001</c:v>
                      </c:pt>
                      <c:pt idx="917">
                        <c:v>137.31413699999999</c:v>
                      </c:pt>
                      <c:pt idx="918">
                        <c:v>137.57135199999999</c:v>
                      </c:pt>
                      <c:pt idx="919">
                        <c:v>137.82835499999999</c:v>
                      </c:pt>
                      <c:pt idx="920">
                        <c:v>138.08514400000001</c:v>
                      </c:pt>
                      <c:pt idx="921">
                        <c:v>138.34172100000001</c:v>
                      </c:pt>
                      <c:pt idx="922">
                        <c:v>138.598086</c:v>
                      </c:pt>
                      <c:pt idx="923">
                        <c:v>138.85423900000001</c:v>
                      </c:pt>
                      <c:pt idx="924">
                        <c:v>139.11018000000001</c:v>
                      </c:pt>
                      <c:pt idx="925">
                        <c:v>139.36591000000001</c:v>
                      </c:pt>
                      <c:pt idx="926">
                        <c:v>139.62142900000001</c:v>
                      </c:pt>
                      <c:pt idx="927">
                        <c:v>139.87673599999999</c:v>
                      </c:pt>
                      <c:pt idx="928">
                        <c:v>140.131833</c:v>
                      </c:pt>
                      <c:pt idx="929">
                        <c:v>140.38672</c:v>
                      </c:pt>
                      <c:pt idx="930">
                        <c:v>140.64139700000001</c:v>
                      </c:pt>
                      <c:pt idx="931">
                        <c:v>140.89586399999999</c:v>
                      </c:pt>
                      <c:pt idx="932">
                        <c:v>141.15012200000001</c:v>
                      </c:pt>
                      <c:pt idx="933">
                        <c:v>141.40417099999999</c:v>
                      </c:pt>
                      <c:pt idx="934">
                        <c:v>141.65801200000001</c:v>
                      </c:pt>
                      <c:pt idx="935">
                        <c:v>141.911644</c:v>
                      </c:pt>
                      <c:pt idx="936">
                        <c:v>142.16506899999999</c:v>
                      </c:pt>
                      <c:pt idx="937">
                        <c:v>142.41828599999999</c:v>
                      </c:pt>
                      <c:pt idx="938">
                        <c:v>142.67129700000001</c:v>
                      </c:pt>
                      <c:pt idx="939">
                        <c:v>142.924102</c:v>
                      </c:pt>
                      <c:pt idx="940">
                        <c:v>143.17670000000001</c:v>
                      </c:pt>
                      <c:pt idx="941">
                        <c:v>143.42909299999999</c:v>
                      </c:pt>
                      <c:pt idx="942">
                        <c:v>143.68128200000001</c:v>
                      </c:pt>
                      <c:pt idx="943">
                        <c:v>143.93326500000001</c:v>
                      </c:pt>
                      <c:pt idx="944">
                        <c:v>144.185045</c:v>
                      </c:pt>
                      <c:pt idx="945">
                        <c:v>144.436622</c:v>
                      </c:pt>
                      <c:pt idx="946">
                        <c:v>144.692183</c:v>
                      </c:pt>
                      <c:pt idx="947">
                        <c:v>144.94335100000001</c:v>
                      </c:pt>
                      <c:pt idx="948">
                        <c:v>145.19431800000001</c:v>
                      </c:pt>
                      <c:pt idx="949">
                        <c:v>145.44090499999999</c:v>
                      </c:pt>
                      <c:pt idx="950">
                        <c:v>145.691473</c:v>
                      </c:pt>
                      <c:pt idx="951">
                        <c:v>145.94184100000001</c:v>
                      </c:pt>
                      <c:pt idx="952">
                        <c:v>146.19201000000001</c:v>
                      </c:pt>
                      <c:pt idx="953">
                        <c:v>146.44198</c:v>
                      </c:pt>
                      <c:pt idx="954">
                        <c:v>146.69175100000001</c:v>
                      </c:pt>
                      <c:pt idx="955">
                        <c:v>146.941326</c:v>
                      </c:pt>
                      <c:pt idx="956">
                        <c:v>147.19485800000001</c:v>
                      </c:pt>
                      <c:pt idx="957">
                        <c:v>147.439885</c:v>
                      </c:pt>
                      <c:pt idx="958">
                        <c:v>147.69301899999999</c:v>
                      </c:pt>
                      <c:pt idx="959">
                        <c:v>147.94180700000001</c:v>
                      </c:pt>
                      <c:pt idx="960">
                        <c:v>148.289784</c:v>
                      </c:pt>
                      <c:pt idx="961">
                        <c:v>148.538107</c:v>
                      </c:pt>
                      <c:pt idx="962">
                        <c:v>148.786238</c:v>
                      </c:pt>
                      <c:pt idx="963">
                        <c:v>149.034178</c:v>
                      </c:pt>
                      <c:pt idx="964">
                        <c:v>149.281926</c:v>
                      </c:pt>
                      <c:pt idx="965">
                        <c:v>149.529484</c:v>
                      </c:pt>
                      <c:pt idx="966">
                        <c:v>149.77685299999999</c:v>
                      </c:pt>
                      <c:pt idx="967">
                        <c:v>150.024034</c:v>
                      </c:pt>
                      <c:pt idx="968">
                        <c:v>150.27102600000001</c:v>
                      </c:pt>
                      <c:pt idx="969">
                        <c:v>150.52194399999999</c:v>
                      </c:pt>
                      <c:pt idx="970">
                        <c:v>150.76445100000001</c:v>
                      </c:pt>
                      <c:pt idx="971">
                        <c:v>151.01499100000001</c:v>
                      </c:pt>
                      <c:pt idx="972">
                        <c:v>151.26123699999999</c:v>
                      </c:pt>
                      <c:pt idx="973">
                        <c:v>151.50319999999999</c:v>
                      </c:pt>
                      <c:pt idx="974">
                        <c:v>151.74908300000001</c:v>
                      </c:pt>
                      <c:pt idx="975">
                        <c:v>151.99887699999999</c:v>
                      </c:pt>
                      <c:pt idx="976">
                        <c:v>152.244393</c:v>
                      </c:pt>
                      <c:pt idx="977">
                        <c:v>152.48972900000001</c:v>
                      </c:pt>
                      <c:pt idx="978">
                        <c:v>152.73488499999999</c:v>
                      </c:pt>
                      <c:pt idx="979">
                        <c:v>152.97986299999999</c:v>
                      </c:pt>
                      <c:pt idx="980">
                        <c:v>153.22466299999999</c:v>
                      </c:pt>
                      <c:pt idx="981">
                        <c:v>153.46928600000001</c:v>
                      </c:pt>
                      <c:pt idx="982">
                        <c:v>153.71373299999999</c:v>
                      </c:pt>
                      <c:pt idx="983">
                        <c:v>153.95800600000001</c:v>
                      </c:pt>
                      <c:pt idx="984">
                        <c:v>154.20210399999999</c:v>
                      </c:pt>
                      <c:pt idx="985">
                        <c:v>154.44602900000001</c:v>
                      </c:pt>
                      <c:pt idx="986">
                        <c:v>154.68978200000001</c:v>
                      </c:pt>
                      <c:pt idx="987">
                        <c:v>154.93336300000001</c:v>
                      </c:pt>
                      <c:pt idx="988">
                        <c:v>155.17677499999999</c:v>
                      </c:pt>
                      <c:pt idx="989">
                        <c:v>155.420017</c:v>
                      </c:pt>
                      <c:pt idx="990">
                        <c:v>155.66309000000001</c:v>
                      </c:pt>
                      <c:pt idx="991">
                        <c:v>155.90599599999999</c:v>
                      </c:pt>
                      <c:pt idx="992">
                        <c:v>156.14873600000001</c:v>
                      </c:pt>
                      <c:pt idx="993">
                        <c:v>156.39131</c:v>
                      </c:pt>
                      <c:pt idx="994">
                        <c:v>156.63371900000001</c:v>
                      </c:pt>
                      <c:pt idx="995">
                        <c:v>156.87596500000001</c:v>
                      </c:pt>
                      <c:pt idx="996">
                        <c:v>157.11804900000001</c:v>
                      </c:pt>
                      <c:pt idx="997">
                        <c:v>157.359971</c:v>
                      </c:pt>
                      <c:pt idx="998">
                        <c:v>157.601733</c:v>
                      </c:pt>
                      <c:pt idx="999">
                        <c:v>157.84333599999999</c:v>
                      </c:pt>
                      <c:pt idx="1000">
                        <c:v>158.08477999999999</c:v>
                      </c:pt>
                      <c:pt idx="1001">
                        <c:v>158.326066</c:v>
                      </c:pt>
                      <c:pt idx="1002">
                        <c:v>158.571214</c:v>
                      </c:pt>
                      <c:pt idx="1003">
                        <c:v>158.80817200000001</c:v>
                      </c:pt>
                      <c:pt idx="1004">
                        <c:v>159.048993</c:v>
                      </c:pt>
                      <c:pt idx="1005">
                        <c:v>159.289661</c:v>
                      </c:pt>
                      <c:pt idx="1006">
                        <c:v>159.53418400000001</c:v>
                      </c:pt>
                      <c:pt idx="1007">
                        <c:v>159.77454599999999</c:v>
                      </c:pt>
                      <c:pt idx="1008">
                        <c:v>160.014759</c:v>
                      </c:pt>
                      <c:pt idx="1009">
                        <c:v>160.25482199999999</c:v>
                      </c:pt>
                      <c:pt idx="1010">
                        <c:v>160.49473800000001</c:v>
                      </c:pt>
                      <c:pt idx="1011">
                        <c:v>160.73450800000001</c:v>
                      </c:pt>
                      <c:pt idx="1012">
                        <c:v>160.974132</c:v>
                      </c:pt>
                      <c:pt idx="1013">
                        <c:v>161.21361099999999</c:v>
                      </c:pt>
                      <c:pt idx="1014">
                        <c:v>161.45294799999999</c:v>
                      </c:pt>
                      <c:pt idx="1015">
                        <c:v>161.69214199999999</c:v>
                      </c:pt>
                      <c:pt idx="1016">
                        <c:v>161.931195</c:v>
                      </c:pt>
                      <c:pt idx="1017">
                        <c:v>162.170108</c:v>
                      </c:pt>
                      <c:pt idx="1018">
                        <c:v>162.40888200000001</c:v>
                      </c:pt>
                      <c:pt idx="1019">
                        <c:v>162.64751899999999</c:v>
                      </c:pt>
                      <c:pt idx="1020">
                        <c:v>162.985354</c:v>
                      </c:pt>
                      <c:pt idx="1021">
                        <c:v>163.22366299999999</c:v>
                      </c:pt>
                      <c:pt idx="1022">
                        <c:v>163.461838</c:v>
                      </c:pt>
                      <c:pt idx="1023">
                        <c:v>163.69988000000001</c:v>
                      </c:pt>
                      <c:pt idx="1024">
                        <c:v>163.937791</c:v>
                      </c:pt>
                      <c:pt idx="1025">
                        <c:v>164.17557199999999</c:v>
                      </c:pt>
                      <c:pt idx="1026">
                        <c:v>164.41322400000001</c:v>
                      </c:pt>
                      <c:pt idx="1027">
                        <c:v>164.65074799999999</c:v>
                      </c:pt>
                      <c:pt idx="1028">
                        <c:v>164.88814500000001</c:v>
                      </c:pt>
                      <c:pt idx="1029">
                        <c:v>165.125416</c:v>
                      </c:pt>
                      <c:pt idx="1030">
                        <c:v>165.36256299999999</c:v>
                      </c:pt>
                      <c:pt idx="1031">
                        <c:v>165.59958700000001</c:v>
                      </c:pt>
                      <c:pt idx="1032">
                        <c:v>165.836489</c:v>
                      </c:pt>
                      <c:pt idx="1033">
                        <c:v>166.07327000000001</c:v>
                      </c:pt>
                      <c:pt idx="1034">
                        <c:v>166.309932</c:v>
                      </c:pt>
                      <c:pt idx="1035">
                        <c:v>166.54647499999999</c:v>
                      </c:pt>
                      <c:pt idx="1036">
                        <c:v>166.78290100000001</c:v>
                      </c:pt>
                      <c:pt idx="1037">
                        <c:v>167.01920999999999</c:v>
                      </c:pt>
                      <c:pt idx="1038">
                        <c:v>167.255405</c:v>
                      </c:pt>
                      <c:pt idx="1039">
                        <c:v>167.49148700000001</c:v>
                      </c:pt>
                      <c:pt idx="1040">
                        <c:v>167.72745599999999</c:v>
                      </c:pt>
                      <c:pt idx="1041">
                        <c:v>167.963314</c:v>
                      </c:pt>
                      <c:pt idx="1042">
                        <c:v>168.199062</c:v>
                      </c:pt>
                      <c:pt idx="1043">
                        <c:v>168.43470099999999</c:v>
                      </c:pt>
                      <c:pt idx="1044">
                        <c:v>168.670233</c:v>
                      </c:pt>
                      <c:pt idx="1045">
                        <c:v>168.90565799999999</c:v>
                      </c:pt>
                      <c:pt idx="1046">
                        <c:v>169.14097899999999</c:v>
                      </c:pt>
                      <c:pt idx="1047">
                        <c:v>169.376195</c:v>
                      </c:pt>
                      <c:pt idx="1048">
                        <c:v>169.61130900000001</c:v>
                      </c:pt>
                      <c:pt idx="1049">
                        <c:v>169.84632199999999</c:v>
                      </c:pt>
                      <c:pt idx="1050">
                        <c:v>170.08123499999999</c:v>
                      </c:pt>
                      <c:pt idx="1051">
                        <c:v>170.31604899999999</c:v>
                      </c:pt>
                      <c:pt idx="1052">
                        <c:v>170.55076500000001</c:v>
                      </c:pt>
                      <c:pt idx="1053">
                        <c:v>170.78929400000001</c:v>
                      </c:pt>
                      <c:pt idx="1054">
                        <c:v>171.02381700000001</c:v>
                      </c:pt>
                      <c:pt idx="1055">
                        <c:v>171.25434000000001</c:v>
                      </c:pt>
                      <c:pt idx="1056">
                        <c:v>171.48867899999999</c:v>
                      </c:pt>
                      <c:pt idx="1057">
                        <c:v>171.72682900000001</c:v>
                      </c:pt>
                      <c:pt idx="1058">
                        <c:v>171.95708200000001</c:v>
                      </c:pt>
                      <c:pt idx="1059">
                        <c:v>172.19114999999999</c:v>
                      </c:pt>
                      <c:pt idx="1060">
                        <c:v>172.42903000000001</c:v>
                      </c:pt>
                      <c:pt idx="1061">
                        <c:v>172.66292200000001</c:v>
                      </c:pt>
                      <c:pt idx="1062">
                        <c:v>172.89672999999999</c:v>
                      </c:pt>
                      <c:pt idx="1063">
                        <c:v>173.12655899999999</c:v>
                      </c:pt>
                      <c:pt idx="1064">
                        <c:v>173.36409499999999</c:v>
                      </c:pt>
                      <c:pt idx="1065">
                        <c:v>173.59765400000001</c:v>
                      </c:pt>
                      <c:pt idx="1066">
                        <c:v>173.82724400000001</c:v>
                      </c:pt>
                      <c:pt idx="1067">
                        <c:v>174.064536</c:v>
                      </c:pt>
                      <c:pt idx="1068">
                        <c:v>174.29785899999999</c:v>
                      </c:pt>
                      <c:pt idx="1069">
                        <c:v>174.53110699999999</c:v>
                      </c:pt>
                      <c:pt idx="1070">
                        <c:v>174.76427899999999</c:v>
                      </c:pt>
                      <c:pt idx="1071">
                        <c:v>174.997378</c:v>
                      </c:pt>
                      <c:pt idx="1072">
                        <c:v>175.23040499999999</c:v>
                      </c:pt>
                      <c:pt idx="1073">
                        <c:v>175.46335999999999</c:v>
                      </c:pt>
                      <c:pt idx="1074">
                        <c:v>175.696245</c:v>
                      </c:pt>
                      <c:pt idx="1075">
                        <c:v>175.92906199999999</c:v>
                      </c:pt>
                      <c:pt idx="1076">
                        <c:v>176.161812</c:v>
                      </c:pt>
                      <c:pt idx="1077">
                        <c:v>176.394496</c:v>
                      </c:pt>
                      <c:pt idx="1078">
                        <c:v>176.62711400000001</c:v>
                      </c:pt>
                      <c:pt idx="1079">
                        <c:v>176.85966999999999</c:v>
                      </c:pt>
                      <c:pt idx="1080">
                        <c:v>177.18901700000001</c:v>
                      </c:pt>
                      <c:pt idx="1081">
                        <c:v>177.421424</c:v>
                      </c:pt>
                      <c:pt idx="1082">
                        <c:v>177.653772</c:v>
                      </c:pt>
                      <c:pt idx="1083">
                        <c:v>177.88606200000001</c:v>
                      </c:pt>
                      <c:pt idx="1084">
                        <c:v>178.11829499999999</c:v>
                      </c:pt>
                      <c:pt idx="1085">
                        <c:v>178.35047299999999</c:v>
                      </c:pt>
                      <c:pt idx="1086">
                        <c:v>178.58259699999999</c:v>
                      </c:pt>
                      <c:pt idx="1087">
                        <c:v>178.81466800000001</c:v>
                      </c:pt>
                      <c:pt idx="1088">
                        <c:v>179.04668799999999</c:v>
                      </c:pt>
                      <c:pt idx="1089">
                        <c:v>179.27865800000001</c:v>
                      </c:pt>
                      <c:pt idx="1090">
                        <c:v>179.51057800000001</c:v>
                      </c:pt>
                      <c:pt idx="1091">
                        <c:v>179.74245099999999</c:v>
                      </c:pt>
                      <c:pt idx="1092">
                        <c:v>179.974277</c:v>
                      </c:pt>
                      <c:pt idx="1093">
                        <c:v>0.20605899999999999</c:v>
                      </c:pt>
                      <c:pt idx="1094">
                        <c:v>0.43779600000000002</c:v>
                      </c:pt>
                      <c:pt idx="1095">
                        <c:v>0.66949099999999995</c:v>
                      </c:pt>
                      <c:pt idx="1096">
                        <c:v>0.90114399999999995</c:v>
                      </c:pt>
                      <c:pt idx="1097">
                        <c:v>1.132757</c:v>
                      </c:pt>
                      <c:pt idx="1098">
                        <c:v>1.3643320000000001</c:v>
                      </c:pt>
                      <c:pt idx="1099">
                        <c:v>1.595869</c:v>
                      </c:pt>
                      <c:pt idx="1100">
                        <c:v>1.827369</c:v>
                      </c:pt>
                      <c:pt idx="1101">
                        <c:v>2.0588350000000002</c:v>
                      </c:pt>
                      <c:pt idx="1102">
                        <c:v>2.2902670000000001</c:v>
                      </c:pt>
                      <c:pt idx="1103">
                        <c:v>2.5216660000000002</c:v>
                      </c:pt>
                      <c:pt idx="1104">
                        <c:v>2.753034</c:v>
                      </c:pt>
                      <c:pt idx="1105">
                        <c:v>2.9843730000000002</c:v>
                      </c:pt>
                      <c:pt idx="1106">
                        <c:v>3.2156820000000002</c:v>
                      </c:pt>
                      <c:pt idx="1107">
                        <c:v>3.4469639999999999</c:v>
                      </c:pt>
                      <c:pt idx="1108">
                        <c:v>3.67822</c:v>
                      </c:pt>
                      <c:pt idx="1109">
                        <c:v>3.9094509999999998</c:v>
                      </c:pt>
                      <c:pt idx="1110">
                        <c:v>4.1406580000000002</c:v>
                      </c:pt>
                      <c:pt idx="1111">
                        <c:v>4.371842</c:v>
                      </c:pt>
                      <c:pt idx="1112">
                        <c:v>4.6030059999999997</c:v>
                      </c:pt>
                      <c:pt idx="1113">
                        <c:v>4.834149</c:v>
                      </c:pt>
                      <c:pt idx="1114">
                        <c:v>5.0652739999999996</c:v>
                      </c:pt>
                      <c:pt idx="1115">
                        <c:v>5.2963820000000004</c:v>
                      </c:pt>
                      <c:pt idx="1116">
                        <c:v>5.5274729999999996</c:v>
                      </c:pt>
                      <c:pt idx="1117">
                        <c:v>5.7585490000000004</c:v>
                      </c:pt>
                      <c:pt idx="1118">
                        <c:v>5.989611</c:v>
                      </c:pt>
                      <c:pt idx="1119">
                        <c:v>6.2206609999999998</c:v>
                      </c:pt>
                      <c:pt idx="1120">
                        <c:v>6.4516999999999998</c:v>
                      </c:pt>
                      <c:pt idx="1121">
                        <c:v>6.6827290000000001</c:v>
                      </c:pt>
                      <c:pt idx="1122">
                        <c:v>6.913748</c:v>
                      </c:pt>
                      <c:pt idx="1123">
                        <c:v>7.1447609999999999</c:v>
                      </c:pt>
                      <c:pt idx="1124">
                        <c:v>7.3757669999999997</c:v>
                      </c:pt>
                      <c:pt idx="1125">
                        <c:v>7.6067669999999996</c:v>
                      </c:pt>
                      <c:pt idx="1126">
                        <c:v>7.837764</c:v>
                      </c:pt>
                      <c:pt idx="1127">
                        <c:v>8.0687580000000008</c:v>
                      </c:pt>
                      <c:pt idx="1128">
                        <c:v>8.2997510000000005</c:v>
                      </c:pt>
                      <c:pt idx="1129">
                        <c:v>8.5307440000000003</c:v>
                      </c:pt>
                      <c:pt idx="1130">
                        <c:v>8.7617370000000001</c:v>
                      </c:pt>
                      <c:pt idx="1131">
                        <c:v>8.9927329999999994</c:v>
                      </c:pt>
                      <c:pt idx="1132">
                        <c:v>9.223732</c:v>
                      </c:pt>
                      <c:pt idx="1133">
                        <c:v>9.4547349999999994</c:v>
                      </c:pt>
                      <c:pt idx="1134">
                        <c:v>9.6857450000000007</c:v>
                      </c:pt>
                      <c:pt idx="1135">
                        <c:v>9.9167609999999993</c:v>
                      </c:pt>
                      <c:pt idx="1136">
                        <c:v>10.147786</c:v>
                      </c:pt>
                      <c:pt idx="1137">
                        <c:v>10.378819999999999</c:v>
                      </c:pt>
                      <c:pt idx="1138">
                        <c:v>10.609864</c:v>
                      </c:pt>
                      <c:pt idx="1139">
                        <c:v>10.840921</c:v>
                      </c:pt>
                      <c:pt idx="1140">
                        <c:v>11.168272999999999</c:v>
                      </c:pt>
                      <c:pt idx="1141">
                        <c:v>11.399362</c:v>
                      </c:pt>
                      <c:pt idx="1142">
                        <c:v>11.630468</c:v>
                      </c:pt>
                      <c:pt idx="1143">
                        <c:v>11.86159</c:v>
                      </c:pt>
                      <c:pt idx="1144">
                        <c:v>12.09273</c:v>
                      </c:pt>
                      <c:pt idx="1145">
                        <c:v>12.32389</c:v>
                      </c:pt>
                      <c:pt idx="1146">
                        <c:v>12.555070000000001</c:v>
                      </c:pt>
                      <c:pt idx="1147">
                        <c:v>12.786272</c:v>
                      </c:pt>
                      <c:pt idx="1148">
                        <c:v>13.017497000000001</c:v>
                      </c:pt>
                      <c:pt idx="1149">
                        <c:v>13.248746000000001</c:v>
                      </c:pt>
                      <c:pt idx="1150">
                        <c:v>13.480019</c:v>
                      </c:pt>
                      <c:pt idx="1151">
                        <c:v>13.711319</c:v>
                      </c:pt>
                      <c:pt idx="1152">
                        <c:v>13.942646</c:v>
                      </c:pt>
                      <c:pt idx="1153">
                        <c:v>14.174002</c:v>
                      </c:pt>
                      <c:pt idx="1154">
                        <c:v>14.405388</c:v>
                      </c:pt>
                      <c:pt idx="1155">
                        <c:v>14.636804</c:v>
                      </c:pt>
                      <c:pt idx="1156">
                        <c:v>14.868252</c:v>
                      </c:pt>
                      <c:pt idx="1157">
                        <c:v>15.099733000000001</c:v>
                      </c:pt>
                      <c:pt idx="1158">
                        <c:v>15.331249</c:v>
                      </c:pt>
                      <c:pt idx="1159">
                        <c:v>15.562799</c:v>
                      </c:pt>
                      <c:pt idx="1160">
                        <c:v>15.794385999999999</c:v>
                      </c:pt>
                      <c:pt idx="1161">
                        <c:v>16.026011</c:v>
                      </c:pt>
                      <c:pt idx="1162">
                        <c:v>16.257674000000002</c:v>
                      </c:pt>
                      <c:pt idx="1163">
                        <c:v>16.489377000000001</c:v>
                      </c:pt>
                      <c:pt idx="1164">
                        <c:v>16.721119999999999</c:v>
                      </c:pt>
                      <c:pt idx="1165">
                        <c:v>16.952905999999999</c:v>
                      </c:pt>
                      <c:pt idx="1166">
                        <c:v>17.184733999999999</c:v>
                      </c:pt>
                      <c:pt idx="1167">
                        <c:v>17.416606999999999</c:v>
                      </c:pt>
                      <c:pt idx="1168">
                        <c:v>17.648524999999999</c:v>
                      </c:pt>
                      <c:pt idx="1169">
                        <c:v>17.880488</c:v>
                      </c:pt>
                      <c:pt idx="1170">
                        <c:v>18.112500000000001</c:v>
                      </c:pt>
                      <c:pt idx="1171">
                        <c:v>18.344559</c:v>
                      </c:pt>
                      <c:pt idx="1172">
                        <c:v>18.576668000000002</c:v>
                      </c:pt>
                      <c:pt idx="1173">
                        <c:v>18.808827000000001</c:v>
                      </c:pt>
                      <c:pt idx="1174">
                        <c:v>19.041038</c:v>
                      </c:pt>
                      <c:pt idx="1175">
                        <c:v>19.273301</c:v>
                      </c:pt>
                      <c:pt idx="1176">
                        <c:v>19.505617999999998</c:v>
                      </c:pt>
                      <c:pt idx="1177">
                        <c:v>19.73799</c:v>
                      </c:pt>
                      <c:pt idx="1178">
                        <c:v>19.974291000000001</c:v>
                      </c:pt>
                      <c:pt idx="1179">
                        <c:v>20.202901000000001</c:v>
                      </c:pt>
                      <c:pt idx="1180">
                        <c:v>20.435442999999999</c:v>
                      </c:pt>
                      <c:pt idx="1181">
                        <c:v>20.668043000000001</c:v>
                      </c:pt>
                      <c:pt idx="1182">
                        <c:v>20.904581</c:v>
                      </c:pt>
                      <c:pt idx="1183">
                        <c:v>21.137302999999999</c:v>
                      </c:pt>
                      <c:pt idx="1184">
                        <c:v>21.370087000000002</c:v>
                      </c:pt>
                      <c:pt idx="1185">
                        <c:v>21.602933</c:v>
                      </c:pt>
                      <c:pt idx="1186">
                        <c:v>21.835843000000001</c:v>
                      </c:pt>
                      <c:pt idx="1187">
                        <c:v>22.064934000000001</c:v>
                      </c:pt>
                      <c:pt idx="1188">
                        <c:v>22.301857999999999</c:v>
                      </c:pt>
                      <c:pt idx="1189">
                        <c:v>22.534965</c:v>
                      </c:pt>
                      <c:pt idx="1190">
                        <c:v>22.768139999999999</c:v>
                      </c:pt>
                      <c:pt idx="1191">
                        <c:v>23.001383000000001</c:v>
                      </c:pt>
                      <c:pt idx="1192">
                        <c:v>23.234696</c:v>
                      </c:pt>
                      <c:pt idx="1193">
                        <c:v>23.46808</c:v>
                      </c:pt>
                      <c:pt idx="1194">
                        <c:v>23.701533999999999</c:v>
                      </c:pt>
                      <c:pt idx="1195">
                        <c:v>23.935061000000001</c:v>
                      </c:pt>
                      <c:pt idx="1196">
                        <c:v>24.168662000000001</c:v>
                      </c:pt>
                      <c:pt idx="1197">
                        <c:v>24.402336999999999</c:v>
                      </c:pt>
                      <c:pt idx="1198">
                        <c:v>24.636085999999999</c:v>
                      </c:pt>
                      <c:pt idx="1199">
                        <c:v>24.869911999999999</c:v>
                      </c:pt>
                      <c:pt idx="1200">
                        <c:v>25.201298000000001</c:v>
                      </c:pt>
                      <c:pt idx="1201">
                        <c:v>25.435310999999999</c:v>
                      </c:pt>
                      <c:pt idx="1202">
                        <c:v>25.669404</c:v>
                      </c:pt>
                      <c:pt idx="1203">
                        <c:v>25.903576000000001</c:v>
                      </c:pt>
                      <c:pt idx="1204">
                        <c:v>26.137830000000001</c:v>
                      </c:pt>
                      <c:pt idx="1205">
                        <c:v>26.372164999999999</c:v>
                      </c:pt>
                      <c:pt idx="1206">
                        <c:v>26.606583000000001</c:v>
                      </c:pt>
                      <c:pt idx="1207">
                        <c:v>26.841083999999999</c:v>
                      </c:pt>
                      <c:pt idx="1208">
                        <c:v>27.075669999999999</c:v>
                      </c:pt>
                      <c:pt idx="1209">
                        <c:v>27.310341000000001</c:v>
                      </c:pt>
                      <c:pt idx="1210">
                        <c:v>27.545097999999999</c:v>
                      </c:pt>
                      <c:pt idx="1211">
                        <c:v>27.779941999999998</c:v>
                      </c:pt>
                      <c:pt idx="1212">
                        <c:v>28.014873000000001</c:v>
                      </c:pt>
                      <c:pt idx="1213">
                        <c:v>28.249893</c:v>
                      </c:pt>
                      <c:pt idx="1214">
                        <c:v>28.485002999999999</c:v>
                      </c:pt>
                      <c:pt idx="1215">
                        <c:v>28.720202</c:v>
                      </c:pt>
                      <c:pt idx="1216">
                        <c:v>28.955493000000001</c:v>
                      </c:pt>
                      <c:pt idx="1217">
                        <c:v>29.190874999999998</c:v>
                      </c:pt>
                      <c:pt idx="1218">
                        <c:v>29.426349999999999</c:v>
                      </c:pt>
                      <c:pt idx="1219">
                        <c:v>29.661918</c:v>
                      </c:pt>
                      <c:pt idx="1220">
                        <c:v>29.897580000000001</c:v>
                      </c:pt>
                      <c:pt idx="1221">
                        <c:v>30.133337000000001</c:v>
                      </c:pt>
                      <c:pt idx="1222">
                        <c:v>30.369188999999999</c:v>
                      </c:pt>
                      <c:pt idx="1223">
                        <c:v>30.605138</c:v>
                      </c:pt>
                      <c:pt idx="1224">
                        <c:v>30.841183999999998</c:v>
                      </c:pt>
                      <c:pt idx="1225">
                        <c:v>31.077327</c:v>
                      </c:pt>
                      <c:pt idx="1226">
                        <c:v>31.313569000000001</c:v>
                      </c:pt>
                      <c:pt idx="1227">
                        <c:v>31.549911000000002</c:v>
                      </c:pt>
                      <c:pt idx="1228">
                        <c:v>31.786352000000001</c:v>
                      </c:pt>
                      <c:pt idx="1229">
                        <c:v>32.022894000000001</c:v>
                      </c:pt>
                      <c:pt idx="1230">
                        <c:v>32.259537000000002</c:v>
                      </c:pt>
                      <c:pt idx="1231">
                        <c:v>32.496282000000001</c:v>
                      </c:pt>
                      <c:pt idx="1232">
                        <c:v>32.733130000000003</c:v>
                      </c:pt>
                      <c:pt idx="1233">
                        <c:v>32.970081</c:v>
                      </c:pt>
                      <c:pt idx="1234">
                        <c:v>33.207137000000003</c:v>
                      </c:pt>
                      <c:pt idx="1235">
                        <c:v>33.444296999999999</c:v>
                      </c:pt>
                      <c:pt idx="1236">
                        <c:v>33.681562</c:v>
                      </c:pt>
                      <c:pt idx="1237">
                        <c:v>33.918933000000003</c:v>
                      </c:pt>
                      <c:pt idx="1238">
                        <c:v>34.156410999999999</c:v>
                      </c:pt>
                      <c:pt idx="1239">
                        <c:v>34.393996000000001</c:v>
                      </c:pt>
                      <c:pt idx="1240">
                        <c:v>34.631689000000001</c:v>
                      </c:pt>
                      <c:pt idx="1241">
                        <c:v>34.869490999999996</c:v>
                      </c:pt>
                      <c:pt idx="1242">
                        <c:v>35.107401000000003</c:v>
                      </c:pt>
                      <c:pt idx="1243">
                        <c:v>35.345421000000002</c:v>
                      </c:pt>
                      <c:pt idx="1244">
                        <c:v>35.583551</c:v>
                      </c:pt>
                      <c:pt idx="1245">
                        <c:v>35.821792000000002</c:v>
                      </c:pt>
                      <c:pt idx="1246">
                        <c:v>36.060144000000001</c:v>
                      </c:pt>
                      <c:pt idx="1247">
                        <c:v>36.298608999999999</c:v>
                      </c:pt>
                      <c:pt idx="1248">
                        <c:v>36.537185000000001</c:v>
                      </c:pt>
                      <c:pt idx="1249">
                        <c:v>36.775874999999999</c:v>
                      </c:pt>
                      <c:pt idx="1250">
                        <c:v>37.014678000000004</c:v>
                      </c:pt>
                      <c:pt idx="1251">
                        <c:v>37.253594</c:v>
                      </c:pt>
                      <c:pt idx="1252">
                        <c:v>37.492626000000001</c:v>
                      </c:pt>
                      <c:pt idx="1253">
                        <c:v>37.731771999999999</c:v>
                      </c:pt>
                      <c:pt idx="1254">
                        <c:v>37.971034000000003</c:v>
                      </c:pt>
                      <c:pt idx="1255">
                        <c:v>38.210411999999998</c:v>
                      </c:pt>
                      <c:pt idx="1256">
                        <c:v>38.449905999999999</c:v>
                      </c:pt>
                      <c:pt idx="1257">
                        <c:v>38.689518</c:v>
                      </c:pt>
                      <c:pt idx="1258">
                        <c:v>38.929245999999999</c:v>
                      </c:pt>
                      <c:pt idx="1259">
                        <c:v>39.169092999999997</c:v>
                      </c:pt>
                      <c:pt idx="1260">
                        <c:v>39.509076999999998</c:v>
                      </c:pt>
                      <c:pt idx="1261">
                        <c:v>39.749209999999998</c:v>
                      </c:pt>
                      <c:pt idx="1262">
                        <c:v>39.989462000000003</c:v>
                      </c:pt>
                      <c:pt idx="1263">
                        <c:v>40.229833999999997</c:v>
                      </c:pt>
                      <c:pt idx="1264">
                        <c:v>40.470325000000003</c:v>
                      </c:pt>
                      <c:pt idx="1265">
                        <c:v>40.710937999999999</c:v>
                      </c:pt>
                      <c:pt idx="1266">
                        <c:v>40.95167</c:v>
                      </c:pt>
                      <c:pt idx="1267">
                        <c:v>41.192523999999999</c:v>
                      </c:pt>
                      <c:pt idx="1268">
                        <c:v>41.433500000000002</c:v>
                      </c:pt>
                      <c:pt idx="1269">
                        <c:v>41.674596999999999</c:v>
                      </c:pt>
                      <c:pt idx="1270">
                        <c:v>41.915816999999997</c:v>
                      </c:pt>
                      <c:pt idx="1271">
                        <c:v>42.157159</c:v>
                      </c:pt>
                      <c:pt idx="1272">
                        <c:v>42.398623999999998</c:v>
                      </c:pt>
                      <c:pt idx="1273">
                        <c:v>42.640211999999998</c:v>
                      </c:pt>
                      <c:pt idx="1274">
                        <c:v>42.881923</c:v>
                      </c:pt>
                      <c:pt idx="1275">
                        <c:v>43.123758000000002</c:v>
                      </c:pt>
                      <c:pt idx="1276">
                        <c:v>43.365716999999997</c:v>
                      </c:pt>
                      <c:pt idx="1277">
                        <c:v>43.607799999999997</c:v>
                      </c:pt>
                      <c:pt idx="1278">
                        <c:v>43.850008000000003</c:v>
                      </c:pt>
                      <c:pt idx="1279">
                        <c:v>44.09234</c:v>
                      </c:pt>
                      <c:pt idx="1280">
                        <c:v>44.334797999999999</c:v>
                      </c:pt>
                      <c:pt idx="1281">
                        <c:v>44.577379999999998</c:v>
                      </c:pt>
                      <c:pt idx="1282">
                        <c:v>44.820087999999998</c:v>
                      </c:pt>
                      <c:pt idx="1283">
                        <c:v>45.062922</c:v>
                      </c:pt>
                      <c:pt idx="1284">
                        <c:v>45.305880999999999</c:v>
                      </c:pt>
                      <c:pt idx="1285">
                        <c:v>45.548966</c:v>
                      </c:pt>
                      <c:pt idx="1286">
                        <c:v>45.792177000000002</c:v>
                      </c:pt>
                      <c:pt idx="1287">
                        <c:v>46.035514999999997</c:v>
                      </c:pt>
                      <c:pt idx="1288">
                        <c:v>46.278979</c:v>
                      </c:pt>
                      <c:pt idx="1289">
                        <c:v>46.522570000000002</c:v>
                      </c:pt>
                      <c:pt idx="1290">
                        <c:v>46.766286999999998</c:v>
                      </c:pt>
                      <c:pt idx="1291">
                        <c:v>47.010131000000001</c:v>
                      </c:pt>
                      <c:pt idx="1292">
                        <c:v>47.254102000000003</c:v>
                      </c:pt>
                      <c:pt idx="1293">
                        <c:v>47.498199999999997</c:v>
                      </c:pt>
                      <c:pt idx="1294">
                        <c:v>47.742424999999997</c:v>
                      </c:pt>
                      <c:pt idx="1295">
                        <c:v>47.986776999999996</c:v>
                      </c:pt>
                      <c:pt idx="1296">
                        <c:v>48.231256999999999</c:v>
                      </c:pt>
                      <c:pt idx="1297">
                        <c:v>48.475862999999997</c:v>
                      </c:pt>
                      <c:pt idx="1298">
                        <c:v>48.720596999999998</c:v>
                      </c:pt>
                      <c:pt idx="1299">
                        <c:v>48.965459000000003</c:v>
                      </c:pt>
                      <c:pt idx="1300">
                        <c:v>49.210448</c:v>
                      </c:pt>
                      <c:pt idx="1301">
                        <c:v>49.455564000000003</c:v>
                      </c:pt>
                      <c:pt idx="1302">
                        <c:v>49.700806999999998</c:v>
                      </c:pt>
                      <c:pt idx="1303">
                        <c:v>49.946178000000003</c:v>
                      </c:pt>
                      <c:pt idx="1304">
                        <c:v>50.191676000000001</c:v>
                      </c:pt>
                      <c:pt idx="1305">
                        <c:v>50.437300999999998</c:v>
                      </c:pt>
                      <c:pt idx="1306">
                        <c:v>50.683053999999998</c:v>
                      </c:pt>
                      <c:pt idx="1307">
                        <c:v>50.928933999999998</c:v>
                      </c:pt>
                      <c:pt idx="1308">
                        <c:v>51.174940999999997</c:v>
                      </c:pt>
                      <c:pt idx="1309">
                        <c:v>51.421075000000002</c:v>
                      </c:pt>
                      <c:pt idx="1310">
                        <c:v>51.667335000000001</c:v>
                      </c:pt>
                      <c:pt idx="1311">
                        <c:v>51.913722999999997</c:v>
                      </c:pt>
                      <c:pt idx="1312">
                        <c:v>52.160237000000002</c:v>
                      </c:pt>
                      <c:pt idx="1313">
                        <c:v>52.406877999999999</c:v>
                      </c:pt>
                      <c:pt idx="1314">
                        <c:v>52.653646000000002</c:v>
                      </c:pt>
                      <c:pt idx="1315">
                        <c:v>52.900539000000002</c:v>
                      </c:pt>
                      <c:pt idx="1316">
                        <c:v>53.147559000000001</c:v>
                      </c:pt>
                      <c:pt idx="1317">
                        <c:v>53.394705000000002</c:v>
                      </c:pt>
                      <c:pt idx="1318">
                        <c:v>53.641976</c:v>
                      </c:pt>
                      <c:pt idx="1319">
                        <c:v>53.889372999999999</c:v>
                      </c:pt>
                      <c:pt idx="1320">
                        <c:v>54.244194</c:v>
                      </c:pt>
                      <c:pt idx="1321">
                        <c:v>54.491895999999997</c:v>
                      </c:pt>
                      <c:pt idx="1322">
                        <c:v>54.739722999999998</c:v>
                      </c:pt>
                      <c:pt idx="1323">
                        <c:v>54.987673999999998</c:v>
                      </c:pt>
                      <c:pt idx="1324">
                        <c:v>55.235748999999998</c:v>
                      </c:pt>
                      <c:pt idx="1325">
                        <c:v>55.483949000000003</c:v>
                      </c:pt>
                      <c:pt idx="1326">
                        <c:v>55.732272000000002</c:v>
                      </c:pt>
                      <c:pt idx="1327">
                        <c:v>55.980719000000001</c:v>
                      </c:pt>
                      <c:pt idx="1328">
                        <c:v>56.229289000000001</c:v>
                      </c:pt>
                      <c:pt idx="1329">
                        <c:v>56.477981</c:v>
                      </c:pt>
                      <c:pt idx="1330">
                        <c:v>56.726796999999998</c:v>
                      </c:pt>
                      <c:pt idx="1331">
                        <c:v>56.975734000000003</c:v>
                      </c:pt>
                      <c:pt idx="1332">
                        <c:v>57.224792999999998</c:v>
                      </c:pt>
                      <c:pt idx="1333">
                        <c:v>57.473973999999998</c:v>
                      </c:pt>
                      <c:pt idx="1334">
                        <c:v>57.723275999999998</c:v>
                      </c:pt>
                      <c:pt idx="1335">
                        <c:v>57.972698999999999</c:v>
                      </c:pt>
                      <c:pt idx="1336">
                        <c:v>58.222242000000001</c:v>
                      </c:pt>
                      <c:pt idx="1337">
                        <c:v>58.471905</c:v>
                      </c:pt>
                      <c:pt idx="1338">
                        <c:v>58.721688</c:v>
                      </c:pt>
                      <c:pt idx="1339">
                        <c:v>58.971589000000002</c:v>
                      </c:pt>
                      <c:pt idx="1340">
                        <c:v>59.221609999999998</c:v>
                      </c:pt>
                      <c:pt idx="1341">
                        <c:v>59.471747999999998</c:v>
                      </c:pt>
                      <c:pt idx="1342">
                        <c:v>59.722003999999998</c:v>
                      </c:pt>
                      <c:pt idx="1343">
                        <c:v>59.972377999999999</c:v>
                      </c:pt>
                      <c:pt idx="1344">
                        <c:v>60.222867999999998</c:v>
                      </c:pt>
                      <c:pt idx="1345">
                        <c:v>60.473475000000001</c:v>
                      </c:pt>
                      <c:pt idx="1346">
                        <c:v>60.724196999999997</c:v>
                      </c:pt>
                      <c:pt idx="1347">
                        <c:v>60.975034999999998</c:v>
                      </c:pt>
                      <c:pt idx="1348">
                        <c:v>61.225987000000003</c:v>
                      </c:pt>
                      <c:pt idx="1349">
                        <c:v>61.477054000000003</c:v>
                      </c:pt>
                      <c:pt idx="1350">
                        <c:v>61.728234</c:v>
                      </c:pt>
                      <c:pt idx="1351">
                        <c:v>61.979528000000002</c:v>
                      </c:pt>
                      <c:pt idx="1352">
                        <c:v>62.230933999999998</c:v>
                      </c:pt>
                      <c:pt idx="1353">
                        <c:v>62.482452000000002</c:v>
                      </c:pt>
                      <c:pt idx="1354">
                        <c:v>62.734081000000003</c:v>
                      </c:pt>
                      <c:pt idx="1355">
                        <c:v>62.985821000000001</c:v>
                      </c:pt>
                      <c:pt idx="1356">
                        <c:v>63.237670999999999</c:v>
                      </c:pt>
                      <c:pt idx="1357">
                        <c:v>63.489631000000003</c:v>
                      </c:pt>
                      <c:pt idx="1358">
                        <c:v>63.741700000000002</c:v>
                      </c:pt>
                      <c:pt idx="1359">
                        <c:v>63.993876</c:v>
                      </c:pt>
                      <c:pt idx="1360">
                        <c:v>64.246161000000001</c:v>
                      </c:pt>
                      <c:pt idx="1361">
                        <c:v>64.498552000000004</c:v>
                      </c:pt>
                      <c:pt idx="1362">
                        <c:v>64.751050000000006</c:v>
                      </c:pt>
                      <c:pt idx="1363">
                        <c:v>65.003653</c:v>
                      </c:pt>
                      <c:pt idx="1364">
                        <c:v>65.256360000000001</c:v>
                      </c:pt>
                      <c:pt idx="1365">
                        <c:v>65.509172000000007</c:v>
                      </c:pt>
                      <c:pt idx="1366">
                        <c:v>65.762088000000006</c:v>
                      </c:pt>
                      <c:pt idx="1367">
                        <c:v>66.015106000000003</c:v>
                      </c:pt>
                      <c:pt idx="1368">
                        <c:v>66.268225999999999</c:v>
                      </c:pt>
                      <c:pt idx="1369">
                        <c:v>66.521446999999995</c:v>
                      </c:pt>
                      <c:pt idx="1370">
                        <c:v>66.774767999999995</c:v>
                      </c:pt>
                      <c:pt idx="1371">
                        <c:v>67.028189999999995</c:v>
                      </c:pt>
                      <c:pt idx="1372">
                        <c:v>67.281710000000004</c:v>
                      </c:pt>
                      <c:pt idx="1373">
                        <c:v>67.535328000000007</c:v>
                      </c:pt>
                      <c:pt idx="1374">
                        <c:v>67.789043000000007</c:v>
                      </c:pt>
                      <c:pt idx="1375">
                        <c:v>68.042855000000003</c:v>
                      </c:pt>
                      <c:pt idx="1376">
                        <c:v>68.296762000000001</c:v>
                      </c:pt>
                      <c:pt idx="1377">
                        <c:v>68.550764999999998</c:v>
                      </c:pt>
                      <c:pt idx="1378">
                        <c:v>68.804861000000002</c:v>
                      </c:pt>
                      <c:pt idx="1379">
                        <c:v>69.059049999999999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Hoja1!$G$1</c15:sqref>
                        </c15:formulaRef>
                      </c:ext>
                    </c:extLst>
                    <c:strCache>
                      <c:ptCount val="1"/>
                      <c:pt idx="0">
                        <c:v>Inclin. (°)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Hoja1!$A$2:$A$42406</c15:sqref>
                        </c15:formulaRef>
                      </c:ext>
                    </c:extLst>
                    <c:numCache>
                      <c:formatCode>h:mm:ss</c:formatCode>
                      <c:ptCount val="42405"/>
                      <c:pt idx="0">
                        <c:v>6.9444444444444447E-4</c:v>
                      </c:pt>
                      <c:pt idx="1">
                        <c:v>1.3888888888888889E-3</c:v>
                      </c:pt>
                      <c:pt idx="2">
                        <c:v>2.0833333333333333E-3</c:v>
                      </c:pt>
                      <c:pt idx="3">
                        <c:v>2.7777777777777779E-3</c:v>
                      </c:pt>
                      <c:pt idx="4">
                        <c:v>3.472222222222222E-3</c:v>
                      </c:pt>
                      <c:pt idx="5">
                        <c:v>4.1666666666666666E-3</c:v>
                      </c:pt>
                      <c:pt idx="6">
                        <c:v>4.8611111111111112E-3</c:v>
                      </c:pt>
                      <c:pt idx="7">
                        <c:v>5.5555555555555558E-3</c:v>
                      </c:pt>
                      <c:pt idx="8">
                        <c:v>6.2499999999999995E-3</c:v>
                      </c:pt>
                      <c:pt idx="9">
                        <c:v>6.9444444444444441E-3</c:v>
                      </c:pt>
                      <c:pt idx="10">
                        <c:v>7.6388888888888886E-3</c:v>
                      </c:pt>
                      <c:pt idx="11">
                        <c:v>8.3333333333333332E-3</c:v>
                      </c:pt>
                      <c:pt idx="12">
                        <c:v>9.0277777777777787E-3</c:v>
                      </c:pt>
                      <c:pt idx="13">
                        <c:v>9.7222222222222224E-3</c:v>
                      </c:pt>
                      <c:pt idx="14">
                        <c:v>1.0416666666666666E-2</c:v>
                      </c:pt>
                      <c:pt idx="15">
                        <c:v>1.1111111111111112E-2</c:v>
                      </c:pt>
                      <c:pt idx="16">
                        <c:v>1.1805555555555555E-2</c:v>
                      </c:pt>
                      <c:pt idx="17">
                        <c:v>1.2499999999999999E-2</c:v>
                      </c:pt>
                      <c:pt idx="18">
                        <c:v>1.3194444444444444E-2</c:v>
                      </c:pt>
                      <c:pt idx="19">
                        <c:v>1.3888888888888888E-2</c:v>
                      </c:pt>
                      <c:pt idx="20">
                        <c:v>1.4583333333333332E-2</c:v>
                      </c:pt>
                      <c:pt idx="21">
                        <c:v>1.5277777777777777E-2</c:v>
                      </c:pt>
                      <c:pt idx="22">
                        <c:v>1.5972222222222224E-2</c:v>
                      </c:pt>
                      <c:pt idx="23">
                        <c:v>1.6666666666666666E-2</c:v>
                      </c:pt>
                      <c:pt idx="24">
                        <c:v>1.7361111111111112E-2</c:v>
                      </c:pt>
                      <c:pt idx="25">
                        <c:v>1.8055555555555557E-2</c:v>
                      </c:pt>
                      <c:pt idx="26">
                        <c:v>1.8749999999999999E-2</c:v>
                      </c:pt>
                      <c:pt idx="27">
                        <c:v>1.9444444444444445E-2</c:v>
                      </c:pt>
                      <c:pt idx="28">
                        <c:v>2.013888888888889E-2</c:v>
                      </c:pt>
                      <c:pt idx="29">
                        <c:v>2.0833333333333332E-2</c:v>
                      </c:pt>
                      <c:pt idx="30">
                        <c:v>2.1527777777777781E-2</c:v>
                      </c:pt>
                      <c:pt idx="31">
                        <c:v>2.2222222222222223E-2</c:v>
                      </c:pt>
                      <c:pt idx="32">
                        <c:v>2.2916666666666669E-2</c:v>
                      </c:pt>
                      <c:pt idx="33">
                        <c:v>2.361111111111111E-2</c:v>
                      </c:pt>
                      <c:pt idx="34">
                        <c:v>2.4305555555555556E-2</c:v>
                      </c:pt>
                      <c:pt idx="35">
                        <c:v>2.4999999999999998E-2</c:v>
                      </c:pt>
                      <c:pt idx="36">
                        <c:v>2.5694444444444447E-2</c:v>
                      </c:pt>
                      <c:pt idx="37">
                        <c:v>2.6388888888888889E-2</c:v>
                      </c:pt>
                      <c:pt idx="38">
                        <c:v>2.7083333333333334E-2</c:v>
                      </c:pt>
                      <c:pt idx="39">
                        <c:v>2.7777777777777776E-2</c:v>
                      </c:pt>
                      <c:pt idx="40">
                        <c:v>2.8472222222222222E-2</c:v>
                      </c:pt>
                      <c:pt idx="41">
                        <c:v>2.9166666666666664E-2</c:v>
                      </c:pt>
                      <c:pt idx="42">
                        <c:v>2.9861111111111113E-2</c:v>
                      </c:pt>
                      <c:pt idx="43">
                        <c:v>3.0555555555555555E-2</c:v>
                      </c:pt>
                      <c:pt idx="44">
                        <c:v>3.125E-2</c:v>
                      </c:pt>
                      <c:pt idx="45">
                        <c:v>3.1944444444444449E-2</c:v>
                      </c:pt>
                      <c:pt idx="46">
                        <c:v>3.2638888888888891E-2</c:v>
                      </c:pt>
                      <c:pt idx="47">
                        <c:v>3.3333333333333333E-2</c:v>
                      </c:pt>
                      <c:pt idx="48">
                        <c:v>3.4027777777777775E-2</c:v>
                      </c:pt>
                      <c:pt idx="49">
                        <c:v>3.4722222222222224E-2</c:v>
                      </c:pt>
                      <c:pt idx="50">
                        <c:v>3.5416666666666666E-2</c:v>
                      </c:pt>
                      <c:pt idx="51">
                        <c:v>3.6111111111111115E-2</c:v>
                      </c:pt>
                      <c:pt idx="52">
                        <c:v>3.6805555555555557E-2</c:v>
                      </c:pt>
                      <c:pt idx="53">
                        <c:v>3.7499999999999999E-2</c:v>
                      </c:pt>
                      <c:pt idx="54">
                        <c:v>3.8194444444444441E-2</c:v>
                      </c:pt>
                      <c:pt idx="55">
                        <c:v>3.888888888888889E-2</c:v>
                      </c:pt>
                      <c:pt idx="56">
                        <c:v>3.9583333333333331E-2</c:v>
                      </c:pt>
                      <c:pt idx="57">
                        <c:v>4.027777777777778E-2</c:v>
                      </c:pt>
                      <c:pt idx="58">
                        <c:v>4.0972222222222222E-2</c:v>
                      </c:pt>
                      <c:pt idx="59">
                        <c:v>4.1666666666666664E-2</c:v>
                      </c:pt>
                      <c:pt idx="60">
                        <c:v>4.2638888888888893E-2</c:v>
                      </c:pt>
                      <c:pt idx="61">
                        <c:v>4.3333333333333335E-2</c:v>
                      </c:pt>
                      <c:pt idx="62">
                        <c:v>4.4027777777777777E-2</c:v>
                      </c:pt>
                      <c:pt idx="63">
                        <c:v>4.4722222222222219E-2</c:v>
                      </c:pt>
                      <c:pt idx="64">
                        <c:v>4.5416666666666668E-2</c:v>
                      </c:pt>
                      <c:pt idx="65">
                        <c:v>4.611111111111111E-2</c:v>
                      </c:pt>
                      <c:pt idx="66">
                        <c:v>4.6805555555555552E-2</c:v>
                      </c:pt>
                      <c:pt idx="67">
                        <c:v>4.7500000000000007E-2</c:v>
                      </c:pt>
                      <c:pt idx="68">
                        <c:v>4.8194444444444449E-2</c:v>
                      </c:pt>
                      <c:pt idx="69">
                        <c:v>4.8888888888888891E-2</c:v>
                      </c:pt>
                      <c:pt idx="70">
                        <c:v>4.9583333333333333E-2</c:v>
                      </c:pt>
                      <c:pt idx="71">
                        <c:v>5.0277777777777775E-2</c:v>
                      </c:pt>
                      <c:pt idx="72">
                        <c:v>5.0972222222222224E-2</c:v>
                      </c:pt>
                      <c:pt idx="73">
                        <c:v>5.1666666666666666E-2</c:v>
                      </c:pt>
                      <c:pt idx="74">
                        <c:v>5.2361111111111108E-2</c:v>
                      </c:pt>
                      <c:pt idx="75">
                        <c:v>5.3055555555555557E-2</c:v>
                      </c:pt>
                      <c:pt idx="76">
                        <c:v>5.3749999999999999E-2</c:v>
                      </c:pt>
                      <c:pt idx="77">
                        <c:v>5.4444444444444441E-2</c:v>
                      </c:pt>
                      <c:pt idx="78">
                        <c:v>5.5138888888888883E-2</c:v>
                      </c:pt>
                      <c:pt idx="79">
                        <c:v>5.5833333333333325E-2</c:v>
                      </c:pt>
                      <c:pt idx="80">
                        <c:v>5.6527777777777781E-2</c:v>
                      </c:pt>
                      <c:pt idx="81">
                        <c:v>5.7222222222222223E-2</c:v>
                      </c:pt>
                      <c:pt idx="82">
                        <c:v>5.7916666666666665E-2</c:v>
                      </c:pt>
                      <c:pt idx="83">
                        <c:v>5.8611111111111114E-2</c:v>
                      </c:pt>
                      <c:pt idx="84">
                        <c:v>5.9305555555555556E-2</c:v>
                      </c:pt>
                      <c:pt idx="85">
                        <c:v>0.06</c:v>
                      </c:pt>
                      <c:pt idx="86">
                        <c:v>6.069444444444444E-2</c:v>
                      </c:pt>
                      <c:pt idx="87">
                        <c:v>6.1388888888888889E-2</c:v>
                      </c:pt>
                      <c:pt idx="88">
                        <c:v>6.2083333333333331E-2</c:v>
                      </c:pt>
                      <c:pt idx="89">
                        <c:v>6.277777777777778E-2</c:v>
                      </c:pt>
                      <c:pt idx="90">
                        <c:v>6.3472222222222222E-2</c:v>
                      </c:pt>
                      <c:pt idx="91">
                        <c:v>6.4166666666666664E-2</c:v>
                      </c:pt>
                      <c:pt idx="92">
                        <c:v>6.4861111111111105E-2</c:v>
                      </c:pt>
                      <c:pt idx="93">
                        <c:v>6.5555555555555547E-2</c:v>
                      </c:pt>
                      <c:pt idx="94">
                        <c:v>6.6249999999999989E-2</c:v>
                      </c:pt>
                      <c:pt idx="95">
                        <c:v>6.6944444444444445E-2</c:v>
                      </c:pt>
                      <c:pt idx="96">
                        <c:v>6.7638888888888887E-2</c:v>
                      </c:pt>
                      <c:pt idx="97">
                        <c:v>6.8333333333333343E-2</c:v>
                      </c:pt>
                      <c:pt idx="98">
                        <c:v>6.9027777777777785E-2</c:v>
                      </c:pt>
                      <c:pt idx="99">
                        <c:v>6.9722222222222227E-2</c:v>
                      </c:pt>
                      <c:pt idx="100">
                        <c:v>7.0416666666666669E-2</c:v>
                      </c:pt>
                      <c:pt idx="101">
                        <c:v>7.1111111111111111E-2</c:v>
                      </c:pt>
                      <c:pt idx="102">
                        <c:v>7.1805555555555553E-2</c:v>
                      </c:pt>
                      <c:pt idx="103">
                        <c:v>7.2499999999999995E-2</c:v>
                      </c:pt>
                      <c:pt idx="104">
                        <c:v>7.3194444444444437E-2</c:v>
                      </c:pt>
                      <c:pt idx="105">
                        <c:v>7.3888888888888893E-2</c:v>
                      </c:pt>
                      <c:pt idx="106">
                        <c:v>7.4583333333333335E-2</c:v>
                      </c:pt>
                      <c:pt idx="107">
                        <c:v>7.5277777777777777E-2</c:v>
                      </c:pt>
                      <c:pt idx="108">
                        <c:v>7.5972222222222219E-2</c:v>
                      </c:pt>
                      <c:pt idx="109">
                        <c:v>7.6666666666666661E-2</c:v>
                      </c:pt>
                      <c:pt idx="110">
                        <c:v>7.7361111111111117E-2</c:v>
                      </c:pt>
                      <c:pt idx="111">
                        <c:v>7.8055555555555559E-2</c:v>
                      </c:pt>
                      <c:pt idx="112">
                        <c:v>7.8750000000000001E-2</c:v>
                      </c:pt>
                      <c:pt idx="113">
                        <c:v>7.9444444444444443E-2</c:v>
                      </c:pt>
                      <c:pt idx="114">
                        <c:v>8.0138888888888885E-2</c:v>
                      </c:pt>
                      <c:pt idx="115">
                        <c:v>8.0833333333333326E-2</c:v>
                      </c:pt>
                      <c:pt idx="116">
                        <c:v>8.1527777777777768E-2</c:v>
                      </c:pt>
                      <c:pt idx="117">
                        <c:v>8.222222222222221E-2</c:v>
                      </c:pt>
                      <c:pt idx="118">
                        <c:v>8.2916666666666666E-2</c:v>
                      </c:pt>
                      <c:pt idx="119">
                        <c:v>8.3611111111111122E-2</c:v>
                      </c:pt>
                      <c:pt idx="120">
                        <c:v>8.458333333333333E-2</c:v>
                      </c:pt>
                      <c:pt idx="121">
                        <c:v>8.5277777777777786E-2</c:v>
                      </c:pt>
                      <c:pt idx="122">
                        <c:v>8.5972222222222228E-2</c:v>
                      </c:pt>
                      <c:pt idx="123">
                        <c:v>8.666666666666667E-2</c:v>
                      </c:pt>
                      <c:pt idx="124">
                        <c:v>8.7361111111111112E-2</c:v>
                      </c:pt>
                      <c:pt idx="125">
                        <c:v>8.8055555555555554E-2</c:v>
                      </c:pt>
                      <c:pt idx="126">
                        <c:v>8.8749999999999996E-2</c:v>
                      </c:pt>
                      <c:pt idx="127">
                        <c:v>8.9444444444444438E-2</c:v>
                      </c:pt>
                      <c:pt idx="128">
                        <c:v>9.0138888888888893E-2</c:v>
                      </c:pt>
                      <c:pt idx="129">
                        <c:v>9.0833333333333335E-2</c:v>
                      </c:pt>
                      <c:pt idx="130">
                        <c:v>9.1527777777777777E-2</c:v>
                      </c:pt>
                      <c:pt idx="131">
                        <c:v>9.2222222222222219E-2</c:v>
                      </c:pt>
                      <c:pt idx="132">
                        <c:v>9.2916666666666661E-2</c:v>
                      </c:pt>
                      <c:pt idx="133">
                        <c:v>9.3611111111111103E-2</c:v>
                      </c:pt>
                      <c:pt idx="134">
                        <c:v>9.4305555555555545E-2</c:v>
                      </c:pt>
                      <c:pt idx="135">
                        <c:v>9.5000000000000015E-2</c:v>
                      </c:pt>
                      <c:pt idx="136">
                        <c:v>9.5694444444444457E-2</c:v>
                      </c:pt>
                      <c:pt idx="137">
                        <c:v>9.6388888888888899E-2</c:v>
                      </c:pt>
                      <c:pt idx="138">
                        <c:v>9.7083333333333341E-2</c:v>
                      </c:pt>
                      <c:pt idx="139">
                        <c:v>9.7777777777777783E-2</c:v>
                      </c:pt>
                      <c:pt idx="140">
                        <c:v>9.8472222222222225E-2</c:v>
                      </c:pt>
                      <c:pt idx="141">
                        <c:v>9.9166666666666667E-2</c:v>
                      </c:pt>
                      <c:pt idx="142">
                        <c:v>9.9861111111111109E-2</c:v>
                      </c:pt>
                      <c:pt idx="143">
                        <c:v>0.10055555555555555</c:v>
                      </c:pt>
                      <c:pt idx="144">
                        <c:v>0.10125000000000001</c:v>
                      </c:pt>
                      <c:pt idx="145">
                        <c:v>0.10194444444444445</c:v>
                      </c:pt>
                      <c:pt idx="146">
                        <c:v>0.10263888888888889</c:v>
                      </c:pt>
                      <c:pt idx="147">
                        <c:v>0.10333333333333333</c:v>
                      </c:pt>
                      <c:pt idx="148">
                        <c:v>0.10402777777777777</c:v>
                      </c:pt>
                      <c:pt idx="149">
                        <c:v>0.10472222222222222</c:v>
                      </c:pt>
                      <c:pt idx="150">
                        <c:v>0.10541666666666667</c:v>
                      </c:pt>
                      <c:pt idx="151">
                        <c:v>0.10611111111111111</c:v>
                      </c:pt>
                      <c:pt idx="152">
                        <c:v>0.10680555555555556</c:v>
                      </c:pt>
                      <c:pt idx="153">
                        <c:v>0.1075</c:v>
                      </c:pt>
                      <c:pt idx="154">
                        <c:v>0.10819444444444444</c:v>
                      </c:pt>
                      <c:pt idx="155">
                        <c:v>0.10888888888888888</c:v>
                      </c:pt>
                      <c:pt idx="156">
                        <c:v>0.10958333333333332</c:v>
                      </c:pt>
                      <c:pt idx="157">
                        <c:v>0.11027777777777777</c:v>
                      </c:pt>
                      <c:pt idx="158">
                        <c:v>0.11097222222222221</c:v>
                      </c:pt>
                      <c:pt idx="159">
                        <c:v>0.11166666666666665</c:v>
                      </c:pt>
                      <c:pt idx="160">
                        <c:v>0.11236111111111112</c:v>
                      </c:pt>
                      <c:pt idx="161">
                        <c:v>0.11305555555555556</c:v>
                      </c:pt>
                      <c:pt idx="162">
                        <c:v>0.11375</c:v>
                      </c:pt>
                      <c:pt idx="163">
                        <c:v>0.11444444444444445</c:v>
                      </c:pt>
                      <c:pt idx="164">
                        <c:v>0.11513888888888889</c:v>
                      </c:pt>
                      <c:pt idx="165">
                        <c:v>0.11583333333333333</c:v>
                      </c:pt>
                      <c:pt idx="166">
                        <c:v>0.11652777777777779</c:v>
                      </c:pt>
                      <c:pt idx="167">
                        <c:v>0.11722222222222223</c:v>
                      </c:pt>
                      <c:pt idx="168">
                        <c:v>0.11791666666666667</c:v>
                      </c:pt>
                      <c:pt idx="169">
                        <c:v>0.11861111111111111</c:v>
                      </c:pt>
                      <c:pt idx="170">
                        <c:v>0.11930555555555555</c:v>
                      </c:pt>
                      <c:pt idx="171">
                        <c:v>0.12</c:v>
                      </c:pt>
                      <c:pt idx="172">
                        <c:v>0.12069444444444444</c:v>
                      </c:pt>
                      <c:pt idx="173">
                        <c:v>0.12138888888888888</c:v>
                      </c:pt>
                      <c:pt idx="174">
                        <c:v>0.12208333333333332</c:v>
                      </c:pt>
                      <c:pt idx="175">
                        <c:v>0.12277777777777778</c:v>
                      </c:pt>
                      <c:pt idx="176">
                        <c:v>0.12347222222222222</c:v>
                      </c:pt>
                      <c:pt idx="177">
                        <c:v>0.12416666666666666</c:v>
                      </c:pt>
                      <c:pt idx="178">
                        <c:v>0.1248611111111111</c:v>
                      </c:pt>
                      <c:pt idx="179">
                        <c:v>0.12555555555555556</c:v>
                      </c:pt>
                      <c:pt idx="180">
                        <c:v>0.12652777777777777</c:v>
                      </c:pt>
                      <c:pt idx="181">
                        <c:v>0.12722222222222221</c:v>
                      </c:pt>
                      <c:pt idx="182">
                        <c:v>0.12791666666666665</c:v>
                      </c:pt>
                      <c:pt idx="183">
                        <c:v>0.12861111111111112</c:v>
                      </c:pt>
                      <c:pt idx="184">
                        <c:v>0.12930555555555556</c:v>
                      </c:pt>
                      <c:pt idx="185">
                        <c:v>0.13</c:v>
                      </c:pt>
                      <c:pt idx="186">
                        <c:v>0.13069444444444445</c:v>
                      </c:pt>
                      <c:pt idx="187">
                        <c:v>0.13138888888888889</c:v>
                      </c:pt>
                      <c:pt idx="188">
                        <c:v>0.13208333333333333</c:v>
                      </c:pt>
                      <c:pt idx="189">
                        <c:v>0.13277777777777777</c:v>
                      </c:pt>
                      <c:pt idx="190">
                        <c:v>0.13347222222222221</c:v>
                      </c:pt>
                      <c:pt idx="191">
                        <c:v>0.13416666666666668</c:v>
                      </c:pt>
                      <c:pt idx="192">
                        <c:v>0.13486111111111113</c:v>
                      </c:pt>
                      <c:pt idx="193">
                        <c:v>0.13555555555555557</c:v>
                      </c:pt>
                      <c:pt idx="194">
                        <c:v>0.13625000000000001</c:v>
                      </c:pt>
                      <c:pt idx="195">
                        <c:v>0.13694444444444445</c:v>
                      </c:pt>
                      <c:pt idx="196">
                        <c:v>0.13763888888888889</c:v>
                      </c:pt>
                      <c:pt idx="197">
                        <c:v>0.13833333333333334</c:v>
                      </c:pt>
                      <c:pt idx="198">
                        <c:v>0.13902777777777778</c:v>
                      </c:pt>
                      <c:pt idx="199">
                        <c:v>0.13972222222222222</c:v>
                      </c:pt>
                      <c:pt idx="200">
                        <c:v>0.14041666666666666</c:v>
                      </c:pt>
                      <c:pt idx="201">
                        <c:v>0.1411111111111111</c:v>
                      </c:pt>
                      <c:pt idx="202">
                        <c:v>0.14180555555555555</c:v>
                      </c:pt>
                      <c:pt idx="203">
                        <c:v>0.14249999999999999</c:v>
                      </c:pt>
                      <c:pt idx="204">
                        <c:v>0.14319444444444443</c:v>
                      </c:pt>
                      <c:pt idx="205">
                        <c:v>0.14388888888888887</c:v>
                      </c:pt>
                      <c:pt idx="206">
                        <c:v>0.14458333333333331</c:v>
                      </c:pt>
                      <c:pt idx="207">
                        <c:v>0.14527777777777778</c:v>
                      </c:pt>
                      <c:pt idx="208">
                        <c:v>0.14597222222222223</c:v>
                      </c:pt>
                      <c:pt idx="209">
                        <c:v>0.14666666666666667</c:v>
                      </c:pt>
                      <c:pt idx="210">
                        <c:v>0.14736111111111111</c:v>
                      </c:pt>
                      <c:pt idx="211">
                        <c:v>0.14805555555555555</c:v>
                      </c:pt>
                      <c:pt idx="212">
                        <c:v>0.14875000000000002</c:v>
                      </c:pt>
                      <c:pt idx="213">
                        <c:v>0.14944444444444446</c:v>
                      </c:pt>
                      <c:pt idx="214">
                        <c:v>0.15013888888888891</c:v>
                      </c:pt>
                      <c:pt idx="215">
                        <c:v>0.15083333333333335</c:v>
                      </c:pt>
                      <c:pt idx="216">
                        <c:v>0.15152777777777779</c:v>
                      </c:pt>
                      <c:pt idx="217">
                        <c:v>0.15222222222222223</c:v>
                      </c:pt>
                      <c:pt idx="218">
                        <c:v>0.15291666666666667</c:v>
                      </c:pt>
                      <c:pt idx="219">
                        <c:v>0.15361111111111111</c:v>
                      </c:pt>
                      <c:pt idx="220">
                        <c:v>0.15430555555555556</c:v>
                      </c:pt>
                      <c:pt idx="221">
                        <c:v>0.155</c:v>
                      </c:pt>
                      <c:pt idx="222">
                        <c:v>0.15569444444444444</c:v>
                      </c:pt>
                      <c:pt idx="223">
                        <c:v>0.15638888888888888</c:v>
                      </c:pt>
                      <c:pt idx="224">
                        <c:v>0.15708333333333332</c:v>
                      </c:pt>
                      <c:pt idx="225">
                        <c:v>0.15777777777777777</c:v>
                      </c:pt>
                      <c:pt idx="226">
                        <c:v>0.15847222222222221</c:v>
                      </c:pt>
                      <c:pt idx="227">
                        <c:v>0.15916666666666668</c:v>
                      </c:pt>
                      <c:pt idx="228">
                        <c:v>0.15986111111111112</c:v>
                      </c:pt>
                      <c:pt idx="229">
                        <c:v>0.16055555555555556</c:v>
                      </c:pt>
                      <c:pt idx="230">
                        <c:v>0.16125</c:v>
                      </c:pt>
                      <c:pt idx="231">
                        <c:v>0.16194444444444445</c:v>
                      </c:pt>
                      <c:pt idx="232">
                        <c:v>0.16263888888888889</c:v>
                      </c:pt>
                      <c:pt idx="233">
                        <c:v>0.16333333333333333</c:v>
                      </c:pt>
                      <c:pt idx="234">
                        <c:v>0.16402777777777777</c:v>
                      </c:pt>
                      <c:pt idx="235">
                        <c:v>0.16472222222222221</c:v>
                      </c:pt>
                      <c:pt idx="236">
                        <c:v>0.16541666666666668</c:v>
                      </c:pt>
                      <c:pt idx="237">
                        <c:v>0.16611111111111113</c:v>
                      </c:pt>
                      <c:pt idx="238">
                        <c:v>0.16680555555555554</c:v>
                      </c:pt>
                      <c:pt idx="239">
                        <c:v>0.16749999999999998</c:v>
                      </c:pt>
                      <c:pt idx="240">
                        <c:v>0.16847222222222222</c:v>
                      </c:pt>
                      <c:pt idx="241">
                        <c:v>0.16916666666666666</c:v>
                      </c:pt>
                      <c:pt idx="242">
                        <c:v>0.1698611111111111</c:v>
                      </c:pt>
                      <c:pt idx="243">
                        <c:v>0.17055555555555557</c:v>
                      </c:pt>
                      <c:pt idx="244">
                        <c:v>0.17125000000000001</c:v>
                      </c:pt>
                      <c:pt idx="245">
                        <c:v>0.17194444444444446</c:v>
                      </c:pt>
                      <c:pt idx="246">
                        <c:v>0.1726388888888889</c:v>
                      </c:pt>
                      <c:pt idx="247">
                        <c:v>0.17333333333333334</c:v>
                      </c:pt>
                      <c:pt idx="248">
                        <c:v>0.17402777777777778</c:v>
                      </c:pt>
                      <c:pt idx="249">
                        <c:v>0.17472222222222222</c:v>
                      </c:pt>
                      <c:pt idx="250">
                        <c:v>0.17541666666666667</c:v>
                      </c:pt>
                      <c:pt idx="251">
                        <c:v>0.17611111111111111</c:v>
                      </c:pt>
                      <c:pt idx="252">
                        <c:v>0.17680555555555555</c:v>
                      </c:pt>
                      <c:pt idx="253">
                        <c:v>0.17749999999999999</c:v>
                      </c:pt>
                      <c:pt idx="254">
                        <c:v>0.17819444444444443</c:v>
                      </c:pt>
                      <c:pt idx="255">
                        <c:v>0.17888888888888888</c:v>
                      </c:pt>
                      <c:pt idx="256">
                        <c:v>0.17958333333333332</c:v>
                      </c:pt>
                      <c:pt idx="257">
                        <c:v>0.18027777777777779</c:v>
                      </c:pt>
                      <c:pt idx="258">
                        <c:v>0.18097222222222223</c:v>
                      </c:pt>
                      <c:pt idx="259">
                        <c:v>0.18166666666666667</c:v>
                      </c:pt>
                      <c:pt idx="260">
                        <c:v>0.18236111111111111</c:v>
                      </c:pt>
                      <c:pt idx="261">
                        <c:v>0.18305555555555555</c:v>
                      </c:pt>
                      <c:pt idx="262">
                        <c:v>0.18375</c:v>
                      </c:pt>
                      <c:pt idx="263">
                        <c:v>0.18444444444444444</c:v>
                      </c:pt>
                      <c:pt idx="264">
                        <c:v>0.18513888888888888</c:v>
                      </c:pt>
                      <c:pt idx="265">
                        <c:v>0.18583333333333332</c:v>
                      </c:pt>
                      <c:pt idx="266">
                        <c:v>0.18652777777777776</c:v>
                      </c:pt>
                      <c:pt idx="267">
                        <c:v>0.18722222222222221</c:v>
                      </c:pt>
                      <c:pt idx="268">
                        <c:v>0.18791666666666665</c:v>
                      </c:pt>
                      <c:pt idx="269">
                        <c:v>0.18861111111111109</c:v>
                      </c:pt>
                      <c:pt idx="270">
                        <c:v>0.18930555555555553</c:v>
                      </c:pt>
                      <c:pt idx="271">
                        <c:v>0.19000000000000003</c:v>
                      </c:pt>
                      <c:pt idx="272">
                        <c:v>0.19069444444444442</c:v>
                      </c:pt>
                      <c:pt idx="273">
                        <c:v>0.19138888888888891</c:v>
                      </c:pt>
                      <c:pt idx="274">
                        <c:v>0.19208333333333336</c:v>
                      </c:pt>
                      <c:pt idx="275">
                        <c:v>0.1927777777777778</c:v>
                      </c:pt>
                      <c:pt idx="276">
                        <c:v>0.19347222222222224</c:v>
                      </c:pt>
                      <c:pt idx="277">
                        <c:v>0.19416666666666668</c:v>
                      </c:pt>
                      <c:pt idx="278">
                        <c:v>0.19486111111111112</c:v>
                      </c:pt>
                      <c:pt idx="279">
                        <c:v>0.19555555555555557</c:v>
                      </c:pt>
                      <c:pt idx="280">
                        <c:v>0.19625000000000001</c:v>
                      </c:pt>
                      <c:pt idx="281">
                        <c:v>0.19694444444444445</c:v>
                      </c:pt>
                      <c:pt idx="282">
                        <c:v>0.19763888888888889</c:v>
                      </c:pt>
                      <c:pt idx="283">
                        <c:v>0.19833333333333333</c:v>
                      </c:pt>
                      <c:pt idx="284">
                        <c:v>0.19902777777777778</c:v>
                      </c:pt>
                      <c:pt idx="285">
                        <c:v>0.19972222222222222</c:v>
                      </c:pt>
                      <c:pt idx="286">
                        <c:v>0.20041666666666669</c:v>
                      </c:pt>
                      <c:pt idx="287">
                        <c:v>0.2011111111111111</c:v>
                      </c:pt>
                      <c:pt idx="288">
                        <c:v>0.20180555555555557</c:v>
                      </c:pt>
                      <c:pt idx="289">
                        <c:v>0.20250000000000001</c:v>
                      </c:pt>
                      <c:pt idx="290">
                        <c:v>0.20319444444444446</c:v>
                      </c:pt>
                      <c:pt idx="291">
                        <c:v>0.2038888888888889</c:v>
                      </c:pt>
                      <c:pt idx="292">
                        <c:v>0.20458333333333334</c:v>
                      </c:pt>
                      <c:pt idx="293">
                        <c:v>0.20527777777777778</c:v>
                      </c:pt>
                      <c:pt idx="294">
                        <c:v>0.20597222222222222</c:v>
                      </c:pt>
                      <c:pt idx="295">
                        <c:v>0.20666666666666667</c:v>
                      </c:pt>
                      <c:pt idx="296">
                        <c:v>0.20736111111111111</c:v>
                      </c:pt>
                      <c:pt idx="297">
                        <c:v>0.20805555555555555</c:v>
                      </c:pt>
                      <c:pt idx="298">
                        <c:v>0.20874999999999999</c:v>
                      </c:pt>
                      <c:pt idx="299">
                        <c:v>0.20944444444444443</c:v>
                      </c:pt>
                      <c:pt idx="300">
                        <c:v>0.21041666666666667</c:v>
                      </c:pt>
                      <c:pt idx="301">
                        <c:v>0.21111111111111111</c:v>
                      </c:pt>
                      <c:pt idx="302">
                        <c:v>0.21180555555555555</c:v>
                      </c:pt>
                      <c:pt idx="303">
                        <c:v>0.21249999999999999</c:v>
                      </c:pt>
                      <c:pt idx="304">
                        <c:v>0.21319444444444444</c:v>
                      </c:pt>
                      <c:pt idx="305">
                        <c:v>0.21388888888888891</c:v>
                      </c:pt>
                      <c:pt idx="306">
                        <c:v>0.21458333333333335</c:v>
                      </c:pt>
                      <c:pt idx="307">
                        <c:v>0.21527777777777779</c:v>
                      </c:pt>
                      <c:pt idx="308">
                        <c:v>0.21597222222222223</c:v>
                      </c:pt>
                      <c:pt idx="309">
                        <c:v>0.21666666666666667</c:v>
                      </c:pt>
                      <c:pt idx="310">
                        <c:v>0.21736111111111112</c:v>
                      </c:pt>
                      <c:pt idx="311">
                        <c:v>0.21805555555555556</c:v>
                      </c:pt>
                      <c:pt idx="312">
                        <c:v>0.21875</c:v>
                      </c:pt>
                      <c:pt idx="313">
                        <c:v>0.21944444444444444</c:v>
                      </c:pt>
                      <c:pt idx="314">
                        <c:v>0.22013888888888888</c:v>
                      </c:pt>
                      <c:pt idx="315">
                        <c:v>0.22083333333333333</c:v>
                      </c:pt>
                      <c:pt idx="316">
                        <c:v>0.22152777777777777</c:v>
                      </c:pt>
                      <c:pt idx="317">
                        <c:v>0.22222222222222221</c:v>
                      </c:pt>
                      <c:pt idx="318">
                        <c:v>0.22291666666666665</c:v>
                      </c:pt>
                      <c:pt idx="319">
                        <c:v>0.22361111111111109</c:v>
                      </c:pt>
                      <c:pt idx="320">
                        <c:v>0.22430555555555556</c:v>
                      </c:pt>
                      <c:pt idx="321">
                        <c:v>0.22500000000000001</c:v>
                      </c:pt>
                      <c:pt idx="322">
                        <c:v>0.22569444444444445</c:v>
                      </c:pt>
                      <c:pt idx="323">
                        <c:v>0.22638888888888889</c:v>
                      </c:pt>
                      <c:pt idx="324">
                        <c:v>0.22708333333333333</c:v>
                      </c:pt>
                      <c:pt idx="325">
                        <c:v>0.22777777777777777</c:v>
                      </c:pt>
                      <c:pt idx="326">
                        <c:v>0.22847222222222222</c:v>
                      </c:pt>
                      <c:pt idx="327">
                        <c:v>0.22916666666666666</c:v>
                      </c:pt>
                      <c:pt idx="328">
                        <c:v>0.2298611111111111</c:v>
                      </c:pt>
                      <c:pt idx="329">
                        <c:v>0.23055555555555554</c:v>
                      </c:pt>
                      <c:pt idx="330">
                        <c:v>0.23124999999999998</c:v>
                      </c:pt>
                      <c:pt idx="331">
                        <c:v>0.23194444444444443</c:v>
                      </c:pt>
                      <c:pt idx="332">
                        <c:v>0.23263888888888887</c:v>
                      </c:pt>
                      <c:pt idx="333">
                        <c:v>0.23333333333333331</c:v>
                      </c:pt>
                      <c:pt idx="334">
                        <c:v>0.23402777777777781</c:v>
                      </c:pt>
                      <c:pt idx="335">
                        <c:v>0.23472222222222219</c:v>
                      </c:pt>
                      <c:pt idx="336">
                        <c:v>0.23541666666666669</c:v>
                      </c:pt>
                      <c:pt idx="337">
                        <c:v>0.23611111111111113</c:v>
                      </c:pt>
                      <c:pt idx="338">
                        <c:v>0.23680555555555557</c:v>
                      </c:pt>
                      <c:pt idx="339">
                        <c:v>0.23750000000000002</c:v>
                      </c:pt>
                      <c:pt idx="340">
                        <c:v>0.23819444444444446</c:v>
                      </c:pt>
                      <c:pt idx="341">
                        <c:v>0.2388888888888889</c:v>
                      </c:pt>
                      <c:pt idx="342">
                        <c:v>0.23958333333333334</c:v>
                      </c:pt>
                      <c:pt idx="343">
                        <c:v>0.24027777777777778</c:v>
                      </c:pt>
                      <c:pt idx="344">
                        <c:v>0.24097222222222223</c:v>
                      </c:pt>
                      <c:pt idx="345">
                        <c:v>0.24166666666666667</c:v>
                      </c:pt>
                      <c:pt idx="346">
                        <c:v>0.24236111111111111</c:v>
                      </c:pt>
                      <c:pt idx="347">
                        <c:v>0.24305555555555555</c:v>
                      </c:pt>
                      <c:pt idx="348">
                        <c:v>0.24374999999999999</c:v>
                      </c:pt>
                      <c:pt idx="349">
                        <c:v>0.24444444444444446</c:v>
                      </c:pt>
                      <c:pt idx="350">
                        <c:v>0.24513888888888888</c:v>
                      </c:pt>
                      <c:pt idx="351">
                        <c:v>0.24583333333333335</c:v>
                      </c:pt>
                      <c:pt idx="352">
                        <c:v>0.24652777777777779</c:v>
                      </c:pt>
                      <c:pt idx="353">
                        <c:v>0.24722222222222223</c:v>
                      </c:pt>
                      <c:pt idx="354">
                        <c:v>0.24791666666666667</c:v>
                      </c:pt>
                      <c:pt idx="355">
                        <c:v>0.24861111111111112</c:v>
                      </c:pt>
                      <c:pt idx="356">
                        <c:v>0.24930555555555556</c:v>
                      </c:pt>
                      <c:pt idx="357">
                        <c:v>0.25</c:v>
                      </c:pt>
                      <c:pt idx="358">
                        <c:v>0.25069444444444444</c:v>
                      </c:pt>
                      <c:pt idx="359">
                        <c:v>0.25138888888888888</c:v>
                      </c:pt>
                      <c:pt idx="360">
                        <c:v>0.25236111111111109</c:v>
                      </c:pt>
                      <c:pt idx="361">
                        <c:v>0.25305555555555553</c:v>
                      </c:pt>
                      <c:pt idx="362">
                        <c:v>0.25374999999999998</c:v>
                      </c:pt>
                      <c:pt idx="363">
                        <c:v>0.25444444444444442</c:v>
                      </c:pt>
                      <c:pt idx="364">
                        <c:v>0.25513888888888886</c:v>
                      </c:pt>
                      <c:pt idx="365">
                        <c:v>0.2558333333333333</c:v>
                      </c:pt>
                      <c:pt idx="366">
                        <c:v>0.25652777777777774</c:v>
                      </c:pt>
                      <c:pt idx="367">
                        <c:v>0.25722222222222224</c:v>
                      </c:pt>
                      <c:pt idx="368">
                        <c:v>0.25791666666666668</c:v>
                      </c:pt>
                      <c:pt idx="369">
                        <c:v>0.25861111111111112</c:v>
                      </c:pt>
                      <c:pt idx="370">
                        <c:v>0.25930555555555557</c:v>
                      </c:pt>
                      <c:pt idx="371">
                        <c:v>0.26</c:v>
                      </c:pt>
                      <c:pt idx="372">
                        <c:v>0.26069444444444445</c:v>
                      </c:pt>
                      <c:pt idx="373">
                        <c:v>0.26138888888888889</c:v>
                      </c:pt>
                      <c:pt idx="374">
                        <c:v>0.26208333333333333</c:v>
                      </c:pt>
                      <c:pt idx="375">
                        <c:v>0.26277777777777778</c:v>
                      </c:pt>
                      <c:pt idx="376">
                        <c:v>0.26347222222222222</c:v>
                      </c:pt>
                      <c:pt idx="377">
                        <c:v>0.26416666666666666</c:v>
                      </c:pt>
                      <c:pt idx="378">
                        <c:v>0.2648611111111111</c:v>
                      </c:pt>
                      <c:pt idx="379">
                        <c:v>0.26555555555555554</c:v>
                      </c:pt>
                      <c:pt idx="380">
                        <c:v>0.26624999999999999</c:v>
                      </c:pt>
                      <c:pt idx="381">
                        <c:v>0.26694444444444443</c:v>
                      </c:pt>
                      <c:pt idx="382">
                        <c:v>0.26763888888888887</c:v>
                      </c:pt>
                      <c:pt idx="383">
                        <c:v>0.26833333333333337</c:v>
                      </c:pt>
                      <c:pt idx="384">
                        <c:v>0.26902777777777781</c:v>
                      </c:pt>
                      <c:pt idx="385">
                        <c:v>0.26972222222222225</c:v>
                      </c:pt>
                      <c:pt idx="386">
                        <c:v>0.27041666666666669</c:v>
                      </c:pt>
                      <c:pt idx="387">
                        <c:v>0.27111111111111114</c:v>
                      </c:pt>
                      <c:pt idx="388">
                        <c:v>0.27180555555555558</c:v>
                      </c:pt>
                      <c:pt idx="389">
                        <c:v>0.27250000000000002</c:v>
                      </c:pt>
                      <c:pt idx="390">
                        <c:v>0.27319444444444446</c:v>
                      </c:pt>
                      <c:pt idx="391">
                        <c:v>0.2738888888888889</c:v>
                      </c:pt>
                      <c:pt idx="392">
                        <c:v>0.27458333333333335</c:v>
                      </c:pt>
                      <c:pt idx="393">
                        <c:v>0.27527777777777779</c:v>
                      </c:pt>
                      <c:pt idx="394">
                        <c:v>0.27597222222222223</c:v>
                      </c:pt>
                      <c:pt idx="395">
                        <c:v>0.27666666666666667</c:v>
                      </c:pt>
                      <c:pt idx="396">
                        <c:v>0.27736111111111111</c:v>
                      </c:pt>
                      <c:pt idx="397">
                        <c:v>0.27805555555555556</c:v>
                      </c:pt>
                      <c:pt idx="398">
                        <c:v>0.27875</c:v>
                      </c:pt>
                      <c:pt idx="399">
                        <c:v>0.27944444444444444</c:v>
                      </c:pt>
                      <c:pt idx="400">
                        <c:v>0.28013888888888888</c:v>
                      </c:pt>
                      <c:pt idx="401">
                        <c:v>0.28083333333333332</c:v>
                      </c:pt>
                      <c:pt idx="402">
                        <c:v>0.28152777777777777</c:v>
                      </c:pt>
                      <c:pt idx="403">
                        <c:v>0.28222222222222221</c:v>
                      </c:pt>
                      <c:pt idx="404">
                        <c:v>0.28291666666666665</c:v>
                      </c:pt>
                      <c:pt idx="405">
                        <c:v>0.28361111111111109</c:v>
                      </c:pt>
                      <c:pt idx="406">
                        <c:v>0.28430555555555553</c:v>
                      </c:pt>
                      <c:pt idx="407">
                        <c:v>0.28499999999999998</c:v>
                      </c:pt>
                      <c:pt idx="408">
                        <c:v>0.28569444444444442</c:v>
                      </c:pt>
                      <c:pt idx="409">
                        <c:v>0.28638888888888886</c:v>
                      </c:pt>
                      <c:pt idx="410">
                        <c:v>0.2870833333333333</c:v>
                      </c:pt>
                      <c:pt idx="411">
                        <c:v>0.28777777777777774</c:v>
                      </c:pt>
                      <c:pt idx="412">
                        <c:v>0.28847222222222224</c:v>
                      </c:pt>
                      <c:pt idx="413">
                        <c:v>0.28916666666666663</c:v>
                      </c:pt>
                      <c:pt idx="414">
                        <c:v>0.28986111111111112</c:v>
                      </c:pt>
                      <c:pt idx="415">
                        <c:v>0.29055555555555557</c:v>
                      </c:pt>
                      <c:pt idx="416">
                        <c:v>0.29125000000000001</c:v>
                      </c:pt>
                      <c:pt idx="417">
                        <c:v>0.29194444444444445</c:v>
                      </c:pt>
                      <c:pt idx="418">
                        <c:v>0.29263888888888889</c:v>
                      </c:pt>
                      <c:pt idx="419">
                        <c:v>0.29333333333333333</c:v>
                      </c:pt>
                      <c:pt idx="420">
                        <c:v>0.29430555555555554</c:v>
                      </c:pt>
                      <c:pt idx="421">
                        <c:v>0.29499999999999998</c:v>
                      </c:pt>
                      <c:pt idx="422">
                        <c:v>0.29569444444444443</c:v>
                      </c:pt>
                      <c:pt idx="423">
                        <c:v>0.29638888888888887</c:v>
                      </c:pt>
                      <c:pt idx="424">
                        <c:v>0.29708333333333331</c:v>
                      </c:pt>
                      <c:pt idx="425">
                        <c:v>0.29777777777777775</c:v>
                      </c:pt>
                      <c:pt idx="426">
                        <c:v>0.29847222222222219</c:v>
                      </c:pt>
                      <c:pt idx="427">
                        <c:v>0.29916666666666664</c:v>
                      </c:pt>
                      <c:pt idx="428">
                        <c:v>0.29986111111111108</c:v>
                      </c:pt>
                      <c:pt idx="429">
                        <c:v>0.30055555555555552</c:v>
                      </c:pt>
                      <c:pt idx="430">
                        <c:v>0.30125000000000002</c:v>
                      </c:pt>
                      <c:pt idx="431">
                        <c:v>0.30194444444444446</c:v>
                      </c:pt>
                      <c:pt idx="432">
                        <c:v>0.3026388888888889</c:v>
                      </c:pt>
                      <c:pt idx="433">
                        <c:v>0.30333333333333334</c:v>
                      </c:pt>
                      <c:pt idx="434">
                        <c:v>0.30402777777777779</c:v>
                      </c:pt>
                      <c:pt idx="435">
                        <c:v>0.30472222222222223</c:v>
                      </c:pt>
                      <c:pt idx="436">
                        <c:v>0.30541666666666667</c:v>
                      </c:pt>
                      <c:pt idx="437">
                        <c:v>0.30611111111111111</c:v>
                      </c:pt>
                      <c:pt idx="438">
                        <c:v>0.30680555555555555</c:v>
                      </c:pt>
                      <c:pt idx="439">
                        <c:v>0.3075</c:v>
                      </c:pt>
                      <c:pt idx="440">
                        <c:v>0.30819444444444444</c:v>
                      </c:pt>
                      <c:pt idx="441">
                        <c:v>0.30888888888888888</c:v>
                      </c:pt>
                      <c:pt idx="442">
                        <c:v>0.30958333333333332</c:v>
                      </c:pt>
                      <c:pt idx="443">
                        <c:v>0.31027777777777776</c:v>
                      </c:pt>
                      <c:pt idx="444">
                        <c:v>0.31097222222222221</c:v>
                      </c:pt>
                      <c:pt idx="445">
                        <c:v>0.3116666666666667</c:v>
                      </c:pt>
                      <c:pt idx="446">
                        <c:v>0.31236111111111114</c:v>
                      </c:pt>
                      <c:pt idx="447">
                        <c:v>0.31305555555555559</c:v>
                      </c:pt>
                      <c:pt idx="448">
                        <c:v>0.31375000000000003</c:v>
                      </c:pt>
                      <c:pt idx="449">
                        <c:v>0.31444444444444447</c:v>
                      </c:pt>
                      <c:pt idx="450">
                        <c:v>0.31513888888888891</c:v>
                      </c:pt>
                      <c:pt idx="451">
                        <c:v>0.31583333333333335</c:v>
                      </c:pt>
                      <c:pt idx="452">
                        <c:v>0.3165277777777778</c:v>
                      </c:pt>
                      <c:pt idx="453">
                        <c:v>0.31722222222222224</c:v>
                      </c:pt>
                      <c:pt idx="454">
                        <c:v>0.31791666666666668</c:v>
                      </c:pt>
                      <c:pt idx="455">
                        <c:v>0.31861111111111112</c:v>
                      </c:pt>
                      <c:pt idx="456">
                        <c:v>0.31930555555555556</c:v>
                      </c:pt>
                      <c:pt idx="457">
                        <c:v>0.32</c:v>
                      </c:pt>
                      <c:pt idx="458">
                        <c:v>0.32069444444444445</c:v>
                      </c:pt>
                      <c:pt idx="459">
                        <c:v>0.32138888888888889</c:v>
                      </c:pt>
                      <c:pt idx="460">
                        <c:v>0.32208333333333333</c:v>
                      </c:pt>
                      <c:pt idx="461">
                        <c:v>0.32277777777777777</c:v>
                      </c:pt>
                      <c:pt idx="462">
                        <c:v>0.32347222222222222</c:v>
                      </c:pt>
                      <c:pt idx="463">
                        <c:v>0.32416666666666666</c:v>
                      </c:pt>
                      <c:pt idx="464">
                        <c:v>0.3248611111111111</c:v>
                      </c:pt>
                      <c:pt idx="465">
                        <c:v>0.32555555555555554</c:v>
                      </c:pt>
                      <c:pt idx="466">
                        <c:v>0.32624999999999998</c:v>
                      </c:pt>
                      <c:pt idx="467">
                        <c:v>0.32695601851851852</c:v>
                      </c:pt>
                      <c:pt idx="468">
                        <c:v>0.32765046296296296</c:v>
                      </c:pt>
                      <c:pt idx="469">
                        <c:v>0.3283449074074074</c:v>
                      </c:pt>
                      <c:pt idx="470">
                        <c:v>0.32903935185185185</c:v>
                      </c:pt>
                      <c:pt idx="471">
                        <c:v>0.32973379629629629</c:v>
                      </c:pt>
                      <c:pt idx="472">
                        <c:v>0.33043981481481483</c:v>
                      </c:pt>
                      <c:pt idx="473">
                        <c:v>0.33113425925925927</c:v>
                      </c:pt>
                      <c:pt idx="474">
                        <c:v>0.33182870370370371</c:v>
                      </c:pt>
                      <c:pt idx="475">
                        <c:v>0.33252314814814815</c:v>
                      </c:pt>
                      <c:pt idx="476">
                        <c:v>0.33322916666666669</c:v>
                      </c:pt>
                      <c:pt idx="477">
                        <c:v>0.33392361111111107</c:v>
                      </c:pt>
                      <c:pt idx="478">
                        <c:v>0.33461805555555557</c:v>
                      </c:pt>
                      <c:pt idx="479">
                        <c:v>0.33531249999999996</c:v>
                      </c:pt>
                      <c:pt idx="480">
                        <c:v>0.33628472222222222</c:v>
                      </c:pt>
                      <c:pt idx="481">
                        <c:v>0.33697916666666666</c:v>
                      </c:pt>
                      <c:pt idx="482">
                        <c:v>0.3376736111111111</c:v>
                      </c:pt>
                      <c:pt idx="483">
                        <c:v>0.33836805555555555</c:v>
                      </c:pt>
                      <c:pt idx="484">
                        <c:v>0.33907407407407408</c:v>
                      </c:pt>
                      <c:pt idx="485">
                        <c:v>0.33976851851851847</c:v>
                      </c:pt>
                      <c:pt idx="486">
                        <c:v>0.34046296296296297</c:v>
                      </c:pt>
                      <c:pt idx="487">
                        <c:v>0.34115740740740735</c:v>
                      </c:pt>
                      <c:pt idx="488">
                        <c:v>0.34185185185185185</c:v>
                      </c:pt>
                      <c:pt idx="489">
                        <c:v>0.34254629629629635</c:v>
                      </c:pt>
                      <c:pt idx="490">
                        <c:v>0.34325231481481483</c:v>
                      </c:pt>
                      <c:pt idx="491">
                        <c:v>0.34394675925925927</c:v>
                      </c:pt>
                      <c:pt idx="492">
                        <c:v>0.34464120370370371</c:v>
                      </c:pt>
                      <c:pt idx="493">
                        <c:v>0.34533564814814816</c:v>
                      </c:pt>
                      <c:pt idx="494">
                        <c:v>0.3460300925925926</c:v>
                      </c:pt>
                      <c:pt idx="495">
                        <c:v>0.34672453703703704</c:v>
                      </c:pt>
                      <c:pt idx="496">
                        <c:v>0.34741898148148148</c:v>
                      </c:pt>
                      <c:pt idx="497">
                        <c:v>0.34811342592592592</c:v>
                      </c:pt>
                      <c:pt idx="498">
                        <c:v>0.34880787037037037</c:v>
                      </c:pt>
                      <c:pt idx="499">
                        <c:v>0.34950231481481481</c:v>
                      </c:pt>
                      <c:pt idx="500">
                        <c:v>0.35019675925925925</c:v>
                      </c:pt>
                      <c:pt idx="501">
                        <c:v>0.35089120370370369</c:v>
                      </c:pt>
                      <c:pt idx="502">
                        <c:v>0.35159722222222217</c:v>
                      </c:pt>
                      <c:pt idx="503">
                        <c:v>0.35229166666666667</c:v>
                      </c:pt>
                      <c:pt idx="504">
                        <c:v>0.35298611111111117</c:v>
                      </c:pt>
                      <c:pt idx="505">
                        <c:v>0.35368055555555555</c:v>
                      </c:pt>
                      <c:pt idx="506">
                        <c:v>0.35437500000000005</c:v>
                      </c:pt>
                      <c:pt idx="507">
                        <c:v>0.35506944444444444</c:v>
                      </c:pt>
                      <c:pt idx="508">
                        <c:v>0.35576388888888894</c:v>
                      </c:pt>
                      <c:pt idx="509">
                        <c:v>0.35645833333333332</c:v>
                      </c:pt>
                      <c:pt idx="510">
                        <c:v>0.35715277777777782</c:v>
                      </c:pt>
                      <c:pt idx="511">
                        <c:v>0.35784722222222221</c:v>
                      </c:pt>
                      <c:pt idx="512">
                        <c:v>0.3585416666666667</c:v>
                      </c:pt>
                      <c:pt idx="513">
                        <c:v>0.35923611111111109</c:v>
                      </c:pt>
                      <c:pt idx="514">
                        <c:v>0.35993055555555559</c:v>
                      </c:pt>
                      <c:pt idx="515">
                        <c:v>0.36062499999999997</c:v>
                      </c:pt>
                      <c:pt idx="516">
                        <c:v>0.36131944444444447</c:v>
                      </c:pt>
                      <c:pt idx="517">
                        <c:v>0.36201388888888886</c:v>
                      </c:pt>
                      <c:pt idx="518">
                        <c:v>0.36270833333333335</c:v>
                      </c:pt>
                      <c:pt idx="519">
                        <c:v>0.36341435185185184</c:v>
                      </c:pt>
                      <c:pt idx="520">
                        <c:v>0.36410879629629633</c:v>
                      </c:pt>
                      <c:pt idx="521">
                        <c:v>0.36480324074074072</c:v>
                      </c:pt>
                      <c:pt idx="522">
                        <c:v>0.36550925925925926</c:v>
                      </c:pt>
                      <c:pt idx="523">
                        <c:v>0.36620370370370375</c:v>
                      </c:pt>
                      <c:pt idx="524">
                        <c:v>0.36689814814814814</c:v>
                      </c:pt>
                      <c:pt idx="525">
                        <c:v>0.36759259259259264</c:v>
                      </c:pt>
                      <c:pt idx="526">
                        <c:v>0.36829861111111112</c:v>
                      </c:pt>
                      <c:pt idx="527">
                        <c:v>0.36899305555555556</c:v>
                      </c:pt>
                      <c:pt idx="528">
                        <c:v>0.3696875</c:v>
                      </c:pt>
                      <c:pt idx="529">
                        <c:v>0.37038194444444444</c:v>
                      </c:pt>
                      <c:pt idx="530">
                        <c:v>0.37107638888888889</c:v>
                      </c:pt>
                      <c:pt idx="531">
                        <c:v>0.37177083333333333</c:v>
                      </c:pt>
                      <c:pt idx="532">
                        <c:v>0.37246527777777777</c:v>
                      </c:pt>
                      <c:pt idx="533">
                        <c:v>0.37315972222222221</c:v>
                      </c:pt>
                      <c:pt idx="534">
                        <c:v>0.37385416666666665</c:v>
                      </c:pt>
                      <c:pt idx="535">
                        <c:v>0.3745486111111111</c:v>
                      </c:pt>
                      <c:pt idx="536">
                        <c:v>0.37524305555555554</c:v>
                      </c:pt>
                      <c:pt idx="537">
                        <c:v>0.37593750000000004</c:v>
                      </c:pt>
                      <c:pt idx="538">
                        <c:v>0.37663194444444442</c:v>
                      </c:pt>
                      <c:pt idx="539">
                        <c:v>0.37732638888888892</c:v>
                      </c:pt>
                      <c:pt idx="540">
                        <c:v>0.37831018518518517</c:v>
                      </c:pt>
                      <c:pt idx="541">
                        <c:v>0.37900462962962966</c:v>
                      </c:pt>
                      <c:pt idx="542">
                        <c:v>0.37969907407407405</c:v>
                      </c:pt>
                      <c:pt idx="543">
                        <c:v>0.38039351851851855</c:v>
                      </c:pt>
                      <c:pt idx="544">
                        <c:v>0.38108796296296293</c:v>
                      </c:pt>
                      <c:pt idx="545">
                        <c:v>0.38178240740740743</c:v>
                      </c:pt>
                      <c:pt idx="546">
                        <c:v>0.38247685185185182</c:v>
                      </c:pt>
                      <c:pt idx="547">
                        <c:v>0.38317129629629632</c:v>
                      </c:pt>
                      <c:pt idx="548">
                        <c:v>0.3838657407407407</c:v>
                      </c:pt>
                      <c:pt idx="549">
                        <c:v>0.3845601851851852</c:v>
                      </c:pt>
                      <c:pt idx="550">
                        <c:v>0.38525462962962959</c:v>
                      </c:pt>
                      <c:pt idx="551">
                        <c:v>0.38594907407407408</c:v>
                      </c:pt>
                      <c:pt idx="552">
                        <c:v>0.38664351851851847</c:v>
                      </c:pt>
                      <c:pt idx="553">
                        <c:v>0.38733796296296297</c:v>
                      </c:pt>
                      <c:pt idx="554">
                        <c:v>0.3880439814814815</c:v>
                      </c:pt>
                      <c:pt idx="555">
                        <c:v>0.38873842592592595</c:v>
                      </c:pt>
                      <c:pt idx="556">
                        <c:v>0.38943287037037039</c:v>
                      </c:pt>
                      <c:pt idx="557">
                        <c:v>0.39012731481481483</c:v>
                      </c:pt>
                      <c:pt idx="558">
                        <c:v>0.39082175925925927</c:v>
                      </c:pt>
                      <c:pt idx="559">
                        <c:v>0.39151620370370371</c:v>
                      </c:pt>
                      <c:pt idx="560">
                        <c:v>0.39221064814814816</c:v>
                      </c:pt>
                      <c:pt idx="561">
                        <c:v>0.3929050925925926</c:v>
                      </c:pt>
                      <c:pt idx="562">
                        <c:v>0.39359953703703704</c:v>
                      </c:pt>
                      <c:pt idx="563">
                        <c:v>0.39429398148148148</c:v>
                      </c:pt>
                      <c:pt idx="564">
                        <c:v>0.39498842592592592</c:v>
                      </c:pt>
                      <c:pt idx="565">
                        <c:v>0.39568287037037037</c:v>
                      </c:pt>
                      <c:pt idx="566">
                        <c:v>0.39637731481481481</c:v>
                      </c:pt>
                      <c:pt idx="567">
                        <c:v>0.39708333333333329</c:v>
                      </c:pt>
                      <c:pt idx="568">
                        <c:v>0.39777777777777779</c:v>
                      </c:pt>
                      <c:pt idx="569">
                        <c:v>0.39847222222222217</c:v>
                      </c:pt>
                      <c:pt idx="570">
                        <c:v>0.39916666666666667</c:v>
                      </c:pt>
                      <c:pt idx="571">
                        <c:v>0.39986111111111106</c:v>
                      </c:pt>
                      <c:pt idx="572">
                        <c:v>0.40055555555555555</c:v>
                      </c:pt>
                      <c:pt idx="573">
                        <c:v>0.40125000000000005</c:v>
                      </c:pt>
                      <c:pt idx="574">
                        <c:v>0.40194444444444444</c:v>
                      </c:pt>
                      <c:pt idx="575">
                        <c:v>0.40263888888888894</c:v>
                      </c:pt>
                      <c:pt idx="576">
                        <c:v>0.40333333333333332</c:v>
                      </c:pt>
                      <c:pt idx="577">
                        <c:v>0.40402777777777782</c:v>
                      </c:pt>
                      <c:pt idx="578">
                        <c:v>0.40472222222222221</c:v>
                      </c:pt>
                      <c:pt idx="579">
                        <c:v>0.4054166666666667</c:v>
                      </c:pt>
                      <c:pt idx="580">
                        <c:v>0.40611111111111109</c:v>
                      </c:pt>
                      <c:pt idx="581">
                        <c:v>0.40680555555555559</c:v>
                      </c:pt>
                      <c:pt idx="582">
                        <c:v>0.40749999999999997</c:v>
                      </c:pt>
                      <c:pt idx="583">
                        <c:v>0.40819444444444447</c:v>
                      </c:pt>
                      <c:pt idx="584">
                        <c:v>0.40888888888888886</c:v>
                      </c:pt>
                      <c:pt idx="585">
                        <c:v>0.40958333333333335</c:v>
                      </c:pt>
                      <c:pt idx="586">
                        <c:v>0.41027777777777774</c:v>
                      </c:pt>
                      <c:pt idx="587">
                        <c:v>0.41097222222222224</c:v>
                      </c:pt>
                      <c:pt idx="588">
                        <c:v>0.41166666666666668</c:v>
                      </c:pt>
                      <c:pt idx="589">
                        <c:v>0.41236111111111112</c:v>
                      </c:pt>
                      <c:pt idx="590">
                        <c:v>0.41305555555555556</c:v>
                      </c:pt>
                      <c:pt idx="591">
                        <c:v>0.41375000000000001</c:v>
                      </c:pt>
                      <c:pt idx="592">
                        <c:v>0.41444444444444445</c:v>
                      </c:pt>
                      <c:pt idx="593">
                        <c:v>0.41513888888888889</c:v>
                      </c:pt>
                      <c:pt idx="594">
                        <c:v>0.41583333333333333</c:v>
                      </c:pt>
                      <c:pt idx="595">
                        <c:v>0.41652777777777777</c:v>
                      </c:pt>
                      <c:pt idx="596">
                        <c:v>0.41722222222222222</c:v>
                      </c:pt>
                      <c:pt idx="597">
                        <c:v>0.41791666666666666</c:v>
                      </c:pt>
                      <c:pt idx="598">
                        <c:v>0.4186111111111111</c:v>
                      </c:pt>
                      <c:pt idx="599">
                        <c:v>0.41930555555555554</c:v>
                      </c:pt>
                      <c:pt idx="600">
                        <c:v>0.42028935185185184</c:v>
                      </c:pt>
                      <c:pt idx="601">
                        <c:v>0.42098379629629629</c:v>
                      </c:pt>
                      <c:pt idx="602">
                        <c:v>0.42167824074074073</c:v>
                      </c:pt>
                      <c:pt idx="603">
                        <c:v>0.42237268518518517</c:v>
                      </c:pt>
                      <c:pt idx="604">
                        <c:v>0.42306712962962961</c:v>
                      </c:pt>
                      <c:pt idx="605">
                        <c:v>0.42376157407407411</c:v>
                      </c:pt>
                      <c:pt idx="606">
                        <c:v>0.4244560185185185</c:v>
                      </c:pt>
                      <c:pt idx="607">
                        <c:v>0.42515046296296299</c:v>
                      </c:pt>
                      <c:pt idx="608">
                        <c:v>0.42584490740740738</c:v>
                      </c:pt>
                      <c:pt idx="609">
                        <c:v>0.42653935185185188</c:v>
                      </c:pt>
                      <c:pt idx="610">
                        <c:v>0.42723379629629626</c:v>
                      </c:pt>
                      <c:pt idx="611">
                        <c:v>0.42792824074074076</c:v>
                      </c:pt>
                      <c:pt idx="612">
                        <c:v>0.42862268518518515</c:v>
                      </c:pt>
                      <c:pt idx="613">
                        <c:v>0.42931712962962965</c:v>
                      </c:pt>
                      <c:pt idx="614">
                        <c:v>0.43001157407407403</c:v>
                      </c:pt>
                      <c:pt idx="615">
                        <c:v>0.43070601851851853</c:v>
                      </c:pt>
                      <c:pt idx="616">
                        <c:v>0.43140046296296292</c:v>
                      </c:pt>
                      <c:pt idx="617">
                        <c:v>0.43209490740740741</c:v>
                      </c:pt>
                      <c:pt idx="618">
                        <c:v>0.4327893518518518</c:v>
                      </c:pt>
                      <c:pt idx="619">
                        <c:v>0.4334837962962963</c:v>
                      </c:pt>
                      <c:pt idx="620">
                        <c:v>0.43417824074074068</c:v>
                      </c:pt>
                      <c:pt idx="621">
                        <c:v>0.43487268518518518</c:v>
                      </c:pt>
                      <c:pt idx="622">
                        <c:v>0.43556712962962968</c:v>
                      </c:pt>
                      <c:pt idx="623">
                        <c:v>0.43626157407407407</c:v>
                      </c:pt>
                      <c:pt idx="624">
                        <c:v>0.43695601851851856</c:v>
                      </c:pt>
                      <c:pt idx="625">
                        <c:v>0.43765046296296295</c:v>
                      </c:pt>
                      <c:pt idx="626">
                        <c:v>0.43834490740740745</c:v>
                      </c:pt>
                      <c:pt idx="627">
                        <c:v>0.43903935185185183</c:v>
                      </c:pt>
                      <c:pt idx="628">
                        <c:v>0.43973379629629633</c:v>
                      </c:pt>
                      <c:pt idx="629">
                        <c:v>0.44042824074074072</c:v>
                      </c:pt>
                      <c:pt idx="630">
                        <c:v>0.44112268518518521</c:v>
                      </c:pt>
                      <c:pt idx="631">
                        <c:v>0.4418171296296296</c:v>
                      </c:pt>
                      <c:pt idx="632">
                        <c:v>0.4425115740740741</c:v>
                      </c:pt>
                      <c:pt idx="633">
                        <c:v>0.44320601851851849</c:v>
                      </c:pt>
                      <c:pt idx="634">
                        <c:v>0.44390046296296298</c:v>
                      </c:pt>
                      <c:pt idx="635">
                        <c:v>0.44459490740740742</c:v>
                      </c:pt>
                      <c:pt idx="636">
                        <c:v>0.44528935185185187</c:v>
                      </c:pt>
                      <c:pt idx="637">
                        <c:v>0.44598379629629631</c:v>
                      </c:pt>
                      <c:pt idx="638">
                        <c:v>0.44667824074074075</c:v>
                      </c:pt>
                      <c:pt idx="639">
                        <c:v>0.44737268518518519</c:v>
                      </c:pt>
                      <c:pt idx="640">
                        <c:v>0.44806712962962963</c:v>
                      </c:pt>
                      <c:pt idx="641">
                        <c:v>0.44876157407407408</c:v>
                      </c:pt>
                      <c:pt idx="642">
                        <c:v>0.44945601851851852</c:v>
                      </c:pt>
                      <c:pt idx="643">
                        <c:v>0.45015046296296296</c:v>
                      </c:pt>
                      <c:pt idx="644">
                        <c:v>0.4508449074074074</c:v>
                      </c:pt>
                      <c:pt idx="645">
                        <c:v>0.45153935185185184</c:v>
                      </c:pt>
                      <c:pt idx="646">
                        <c:v>0.45223379629629629</c:v>
                      </c:pt>
                      <c:pt idx="647">
                        <c:v>0.45292824074074073</c:v>
                      </c:pt>
                      <c:pt idx="648">
                        <c:v>0.45362268518518517</c:v>
                      </c:pt>
                      <c:pt idx="649">
                        <c:v>0.45431712962962961</c:v>
                      </c:pt>
                      <c:pt idx="650">
                        <c:v>0.45501157407407411</c:v>
                      </c:pt>
                      <c:pt idx="651">
                        <c:v>0.4557060185185185</c:v>
                      </c:pt>
                      <c:pt idx="652">
                        <c:v>0.45640046296296299</c:v>
                      </c:pt>
                      <c:pt idx="653">
                        <c:v>0.45709490740740738</c:v>
                      </c:pt>
                      <c:pt idx="654">
                        <c:v>0.45778935185185188</c:v>
                      </c:pt>
                      <c:pt idx="655">
                        <c:v>0.45848379629629626</c:v>
                      </c:pt>
                      <c:pt idx="656">
                        <c:v>0.4591898148148148</c:v>
                      </c:pt>
                      <c:pt idx="657">
                        <c:v>0.4598842592592593</c:v>
                      </c:pt>
                      <c:pt idx="658">
                        <c:v>0.46057870370370368</c:v>
                      </c:pt>
                      <c:pt idx="659">
                        <c:v>0.46127314814814818</c:v>
                      </c:pt>
                      <c:pt idx="660">
                        <c:v>0.46224537037037039</c:v>
                      </c:pt>
                      <c:pt idx="661">
                        <c:v>0.46293981481481478</c:v>
                      </c:pt>
                      <c:pt idx="662">
                        <c:v>0.46363425925925927</c:v>
                      </c:pt>
                      <c:pt idx="663">
                        <c:v>0.46432870370370366</c:v>
                      </c:pt>
                      <c:pt idx="664">
                        <c:v>0.46502314814814816</c:v>
                      </c:pt>
                      <c:pt idx="665">
                        <c:v>0.46571759259259254</c:v>
                      </c:pt>
                      <c:pt idx="666">
                        <c:v>0.46641203703703704</c:v>
                      </c:pt>
                      <c:pt idx="667">
                        <c:v>0.46710648148148143</c:v>
                      </c:pt>
                      <c:pt idx="668">
                        <c:v>0.46780092592592593</c:v>
                      </c:pt>
                      <c:pt idx="669">
                        <c:v>0.46849537037037042</c:v>
                      </c:pt>
                      <c:pt idx="670">
                        <c:v>0.46918981481481481</c:v>
                      </c:pt>
                      <c:pt idx="671">
                        <c:v>0.46988425925925931</c:v>
                      </c:pt>
                      <c:pt idx="672">
                        <c:v>0.47057870370370369</c:v>
                      </c:pt>
                      <c:pt idx="673">
                        <c:v>0.47127314814814819</c:v>
                      </c:pt>
                      <c:pt idx="674">
                        <c:v>0.47196759259259258</c:v>
                      </c:pt>
                      <c:pt idx="675">
                        <c:v>0.47266203703703707</c:v>
                      </c:pt>
                      <c:pt idx="676">
                        <c:v>0.47335648148148146</c:v>
                      </c:pt>
                      <c:pt idx="677">
                        <c:v>0.47405092592592596</c:v>
                      </c:pt>
                      <c:pt idx="678">
                        <c:v>0.47474537037037035</c:v>
                      </c:pt>
                      <c:pt idx="679">
                        <c:v>0.47543981481481484</c:v>
                      </c:pt>
                      <c:pt idx="680">
                        <c:v>0.47613425925925923</c:v>
                      </c:pt>
                      <c:pt idx="681">
                        <c:v>0.47682870370370373</c:v>
                      </c:pt>
                      <c:pt idx="682">
                        <c:v>0.47752314814814811</c:v>
                      </c:pt>
                      <c:pt idx="683">
                        <c:v>0.47821759259259261</c:v>
                      </c:pt>
                      <c:pt idx="684">
                        <c:v>0.47891203703703705</c:v>
                      </c:pt>
                      <c:pt idx="685">
                        <c:v>0.47960648148148149</c:v>
                      </c:pt>
                      <c:pt idx="686">
                        <c:v>0.48030092592592594</c:v>
                      </c:pt>
                      <c:pt idx="687">
                        <c:v>0.48099537037037038</c:v>
                      </c:pt>
                      <c:pt idx="688">
                        <c:v>0.48168981481481482</c:v>
                      </c:pt>
                      <c:pt idx="689">
                        <c:v>0.48238425925925926</c:v>
                      </c:pt>
                      <c:pt idx="690">
                        <c:v>0.4830787037037037</c:v>
                      </c:pt>
                      <c:pt idx="691">
                        <c:v>0.48377314814814815</c:v>
                      </c:pt>
                      <c:pt idx="692">
                        <c:v>0.48446759259259259</c:v>
                      </c:pt>
                      <c:pt idx="693">
                        <c:v>0.48516203703703703</c:v>
                      </c:pt>
                      <c:pt idx="694">
                        <c:v>0.48585648148148147</c:v>
                      </c:pt>
                      <c:pt idx="695">
                        <c:v>0.48655092592592591</c:v>
                      </c:pt>
                      <c:pt idx="696">
                        <c:v>0.48724537037037036</c:v>
                      </c:pt>
                      <c:pt idx="697">
                        <c:v>0.4879398148148148</c:v>
                      </c:pt>
                      <c:pt idx="698">
                        <c:v>0.48863425925925924</c:v>
                      </c:pt>
                      <c:pt idx="699">
                        <c:v>0.48932870370370374</c:v>
                      </c:pt>
                      <c:pt idx="700">
                        <c:v>0.49002314814814812</c:v>
                      </c:pt>
                      <c:pt idx="701">
                        <c:v>0.49071759259259262</c:v>
                      </c:pt>
                      <c:pt idx="702">
                        <c:v>0.49141203703703701</c:v>
                      </c:pt>
                      <c:pt idx="703">
                        <c:v>0.49210648148148151</c:v>
                      </c:pt>
                      <c:pt idx="704">
                        <c:v>0.49280092592592589</c:v>
                      </c:pt>
                      <c:pt idx="705">
                        <c:v>0.49349537037037039</c:v>
                      </c:pt>
                      <c:pt idx="706">
                        <c:v>0.49418981481481478</c:v>
                      </c:pt>
                      <c:pt idx="707">
                        <c:v>0.49488425925925927</c:v>
                      </c:pt>
                      <c:pt idx="708">
                        <c:v>0.49557870370370366</c:v>
                      </c:pt>
                      <c:pt idx="709">
                        <c:v>0.49627314814814816</c:v>
                      </c:pt>
                      <c:pt idx="710">
                        <c:v>0.49696759259259254</c:v>
                      </c:pt>
                      <c:pt idx="711">
                        <c:v>0.49766203703703704</c:v>
                      </c:pt>
                      <c:pt idx="712">
                        <c:v>0.49835648148148143</c:v>
                      </c:pt>
                      <c:pt idx="713">
                        <c:v>0.49905092592592593</c:v>
                      </c:pt>
                      <c:pt idx="714">
                        <c:v>0.49974537037037042</c:v>
                      </c:pt>
                      <c:pt idx="715">
                        <c:v>0.50043981481481481</c:v>
                      </c:pt>
                      <c:pt idx="716">
                        <c:v>0.50113425925925925</c:v>
                      </c:pt>
                      <c:pt idx="717">
                        <c:v>0.50182870370370369</c:v>
                      </c:pt>
                      <c:pt idx="718">
                        <c:v>0.50252314814814814</c:v>
                      </c:pt>
                      <c:pt idx="719">
                        <c:v>0.50321759259259258</c:v>
                      </c:pt>
                      <c:pt idx="720">
                        <c:v>0.50420138888888888</c:v>
                      </c:pt>
                      <c:pt idx="721">
                        <c:v>0.50489583333333332</c:v>
                      </c:pt>
                      <c:pt idx="722">
                        <c:v>0.50559027777777776</c:v>
                      </c:pt>
                      <c:pt idx="723">
                        <c:v>0.50628472222222221</c:v>
                      </c:pt>
                      <c:pt idx="724">
                        <c:v>0.50697916666666665</c:v>
                      </c:pt>
                      <c:pt idx="725">
                        <c:v>0.50767361111111109</c:v>
                      </c:pt>
                      <c:pt idx="726">
                        <c:v>0.50836805555555553</c:v>
                      </c:pt>
                      <c:pt idx="727">
                        <c:v>0.50906249999999997</c:v>
                      </c:pt>
                      <c:pt idx="728">
                        <c:v>0.50975694444444442</c:v>
                      </c:pt>
                      <c:pt idx="729">
                        <c:v>0.51045138888888886</c:v>
                      </c:pt>
                      <c:pt idx="730">
                        <c:v>0.5111458333333333</c:v>
                      </c:pt>
                      <c:pt idx="731">
                        <c:v>0.51184027777777785</c:v>
                      </c:pt>
                      <c:pt idx="732">
                        <c:v>0.51253472222222218</c:v>
                      </c:pt>
                      <c:pt idx="733">
                        <c:v>0.51322916666666674</c:v>
                      </c:pt>
                      <c:pt idx="734">
                        <c:v>0.51392361111111107</c:v>
                      </c:pt>
                      <c:pt idx="735">
                        <c:v>0.51461805555555562</c:v>
                      </c:pt>
                      <c:pt idx="736">
                        <c:v>0.51531249999999995</c:v>
                      </c:pt>
                      <c:pt idx="737">
                        <c:v>0.5160069444444445</c:v>
                      </c:pt>
                      <c:pt idx="738">
                        <c:v>0.51670138888888884</c:v>
                      </c:pt>
                      <c:pt idx="739">
                        <c:v>0.51739583333333339</c:v>
                      </c:pt>
                      <c:pt idx="740">
                        <c:v>0.51809027777777772</c:v>
                      </c:pt>
                      <c:pt idx="741">
                        <c:v>0.51878472222222227</c:v>
                      </c:pt>
                      <c:pt idx="742">
                        <c:v>0.5194791666666666</c:v>
                      </c:pt>
                      <c:pt idx="743">
                        <c:v>0.52017361111111116</c:v>
                      </c:pt>
                      <c:pt idx="744">
                        <c:v>0.52086805555555549</c:v>
                      </c:pt>
                      <c:pt idx="745">
                        <c:v>0.52156250000000004</c:v>
                      </c:pt>
                      <c:pt idx="746">
                        <c:v>0.52225694444444437</c:v>
                      </c:pt>
                      <c:pt idx="747">
                        <c:v>0.52295138888888892</c:v>
                      </c:pt>
                      <c:pt idx="748">
                        <c:v>0.52364583333333337</c:v>
                      </c:pt>
                      <c:pt idx="749">
                        <c:v>0.52434027777777781</c:v>
                      </c:pt>
                      <c:pt idx="750">
                        <c:v>0.52503472222222225</c:v>
                      </c:pt>
                      <c:pt idx="751">
                        <c:v>0.52572916666666669</c:v>
                      </c:pt>
                      <c:pt idx="752">
                        <c:v>0.52642361111111113</c:v>
                      </c:pt>
                      <c:pt idx="753">
                        <c:v>0.52711805555555558</c:v>
                      </c:pt>
                      <c:pt idx="754">
                        <c:v>0.52781250000000002</c:v>
                      </c:pt>
                      <c:pt idx="755">
                        <c:v>0.52850694444444446</c:v>
                      </c:pt>
                      <c:pt idx="756">
                        <c:v>0.5292013888888889</c:v>
                      </c:pt>
                      <c:pt idx="757">
                        <c:v>0.52989583333333334</c:v>
                      </c:pt>
                      <c:pt idx="758">
                        <c:v>0.53059027777777779</c:v>
                      </c:pt>
                      <c:pt idx="759">
                        <c:v>0.53128472222222223</c:v>
                      </c:pt>
                      <c:pt idx="760">
                        <c:v>0.53197916666666667</c:v>
                      </c:pt>
                      <c:pt idx="761">
                        <c:v>0.53267361111111111</c:v>
                      </c:pt>
                      <c:pt idx="762">
                        <c:v>0.53336805555555555</c:v>
                      </c:pt>
                      <c:pt idx="763">
                        <c:v>0.5340625</c:v>
                      </c:pt>
                      <c:pt idx="764">
                        <c:v>0.53475694444444444</c:v>
                      </c:pt>
                      <c:pt idx="765">
                        <c:v>0.53545138888888888</c:v>
                      </c:pt>
                      <c:pt idx="766">
                        <c:v>0.53614583333333332</c:v>
                      </c:pt>
                      <c:pt idx="767">
                        <c:v>0.53684027777777776</c:v>
                      </c:pt>
                      <c:pt idx="768">
                        <c:v>0.53753472222222221</c:v>
                      </c:pt>
                      <c:pt idx="769">
                        <c:v>0.53822916666666665</c:v>
                      </c:pt>
                      <c:pt idx="770">
                        <c:v>0.53892361111111109</c:v>
                      </c:pt>
                      <c:pt idx="771">
                        <c:v>0.53961805555555553</c:v>
                      </c:pt>
                      <c:pt idx="772">
                        <c:v>0.54031249999999997</c:v>
                      </c:pt>
                      <c:pt idx="773">
                        <c:v>0.54100694444444442</c:v>
                      </c:pt>
                      <c:pt idx="774">
                        <c:v>0.54170138888888886</c:v>
                      </c:pt>
                      <c:pt idx="775">
                        <c:v>0.5423958333333333</c:v>
                      </c:pt>
                      <c:pt idx="776">
                        <c:v>0.54309027777777774</c:v>
                      </c:pt>
                      <c:pt idx="777">
                        <c:v>0.54378472222222218</c:v>
                      </c:pt>
                      <c:pt idx="778">
                        <c:v>0.54447916666666674</c:v>
                      </c:pt>
                      <c:pt idx="779">
                        <c:v>0.54517361111111107</c:v>
                      </c:pt>
                      <c:pt idx="780">
                        <c:v>0.54615740740740748</c:v>
                      </c:pt>
                      <c:pt idx="781">
                        <c:v>0.54685185185185181</c:v>
                      </c:pt>
                      <c:pt idx="782">
                        <c:v>0.54754629629629636</c:v>
                      </c:pt>
                      <c:pt idx="783">
                        <c:v>0.5482407407407407</c:v>
                      </c:pt>
                      <c:pt idx="784">
                        <c:v>0.54893518518518525</c:v>
                      </c:pt>
                      <c:pt idx="785">
                        <c:v>0.54962962962962958</c:v>
                      </c:pt>
                      <c:pt idx="786">
                        <c:v>0.55032407407407413</c:v>
                      </c:pt>
                      <c:pt idx="787">
                        <c:v>0.55101851851851846</c:v>
                      </c:pt>
                      <c:pt idx="788">
                        <c:v>0.55171296296296302</c:v>
                      </c:pt>
                      <c:pt idx="789">
                        <c:v>0.55240740740740735</c:v>
                      </c:pt>
                      <c:pt idx="790">
                        <c:v>0.5531018518518519</c:v>
                      </c:pt>
                      <c:pt idx="791">
                        <c:v>0.55379629629629623</c:v>
                      </c:pt>
                      <c:pt idx="792">
                        <c:v>0.55449074074074078</c:v>
                      </c:pt>
                      <c:pt idx="793">
                        <c:v>0.55518518518518511</c:v>
                      </c:pt>
                      <c:pt idx="794">
                        <c:v>0.55587962962962967</c:v>
                      </c:pt>
                      <c:pt idx="795">
                        <c:v>0.556574074074074</c:v>
                      </c:pt>
                      <c:pt idx="796">
                        <c:v>0.55726851851851855</c:v>
                      </c:pt>
                      <c:pt idx="797">
                        <c:v>0.55796296296296299</c:v>
                      </c:pt>
                      <c:pt idx="798">
                        <c:v>0.55865740740740744</c:v>
                      </c:pt>
                      <c:pt idx="799">
                        <c:v>0.55935185185185188</c:v>
                      </c:pt>
                      <c:pt idx="800">
                        <c:v>0.56004629629629632</c:v>
                      </c:pt>
                      <c:pt idx="801">
                        <c:v>0.56074074074074076</c:v>
                      </c:pt>
                      <c:pt idx="802">
                        <c:v>0.5614351851851852</c:v>
                      </c:pt>
                      <c:pt idx="803">
                        <c:v>0.56212962962962965</c:v>
                      </c:pt>
                      <c:pt idx="804">
                        <c:v>0.56282407407407409</c:v>
                      </c:pt>
                      <c:pt idx="805">
                        <c:v>0.56351851851851853</c:v>
                      </c:pt>
                      <c:pt idx="806">
                        <c:v>0.56421296296296297</c:v>
                      </c:pt>
                      <c:pt idx="807">
                        <c:v>0.56490740740740741</c:v>
                      </c:pt>
                      <c:pt idx="808">
                        <c:v>0.56560185185185186</c:v>
                      </c:pt>
                      <c:pt idx="809">
                        <c:v>0.5662962962962963</c:v>
                      </c:pt>
                      <c:pt idx="810">
                        <c:v>0.56699074074074074</c:v>
                      </c:pt>
                      <c:pt idx="811">
                        <c:v>0.56768518518518518</c:v>
                      </c:pt>
                      <c:pt idx="812">
                        <c:v>0.56837962962962962</c:v>
                      </c:pt>
                      <c:pt idx="813">
                        <c:v>0.56907407407407407</c:v>
                      </c:pt>
                      <c:pt idx="814">
                        <c:v>0.56976851851851851</c:v>
                      </c:pt>
                      <c:pt idx="815">
                        <c:v>0.57046296296296295</c:v>
                      </c:pt>
                      <c:pt idx="816">
                        <c:v>0.57115740740740739</c:v>
                      </c:pt>
                      <c:pt idx="817">
                        <c:v>0.57185185185185183</c:v>
                      </c:pt>
                      <c:pt idx="818">
                        <c:v>0.57254629629629628</c:v>
                      </c:pt>
                      <c:pt idx="819">
                        <c:v>0.57324074074074072</c:v>
                      </c:pt>
                      <c:pt idx="820">
                        <c:v>0.57393518518518516</c:v>
                      </c:pt>
                      <c:pt idx="821">
                        <c:v>0.5746296296296296</c:v>
                      </c:pt>
                      <c:pt idx="822">
                        <c:v>0.57532407407407404</c:v>
                      </c:pt>
                      <c:pt idx="823">
                        <c:v>0.57601851851851849</c:v>
                      </c:pt>
                      <c:pt idx="824">
                        <c:v>0.57671296296296293</c:v>
                      </c:pt>
                      <c:pt idx="825">
                        <c:v>0.57740740740740748</c:v>
                      </c:pt>
                      <c:pt idx="826">
                        <c:v>0.57810185185185181</c:v>
                      </c:pt>
                      <c:pt idx="827">
                        <c:v>0.57879629629629636</c:v>
                      </c:pt>
                      <c:pt idx="828">
                        <c:v>0.5794907407407407</c:v>
                      </c:pt>
                      <c:pt idx="829">
                        <c:v>0.58018518518518525</c:v>
                      </c:pt>
                      <c:pt idx="830">
                        <c:v>0.58087962962962958</c:v>
                      </c:pt>
                      <c:pt idx="831">
                        <c:v>0.58157407407407413</c:v>
                      </c:pt>
                      <c:pt idx="832">
                        <c:v>0.58226851851851846</c:v>
                      </c:pt>
                      <c:pt idx="833">
                        <c:v>0.58296296296296302</c:v>
                      </c:pt>
                      <c:pt idx="834">
                        <c:v>0.58365740740740735</c:v>
                      </c:pt>
                      <c:pt idx="835">
                        <c:v>0.5843518518518519</c:v>
                      </c:pt>
                      <c:pt idx="836">
                        <c:v>0.58504629629629623</c:v>
                      </c:pt>
                      <c:pt idx="837">
                        <c:v>0.58574074074074078</c:v>
                      </c:pt>
                      <c:pt idx="838">
                        <c:v>0.58643518518518511</c:v>
                      </c:pt>
                      <c:pt idx="839">
                        <c:v>0.58712962962962967</c:v>
                      </c:pt>
                      <c:pt idx="840">
                        <c:v>0.58811342592592586</c:v>
                      </c:pt>
                      <c:pt idx="841">
                        <c:v>0.58880787037037041</c:v>
                      </c:pt>
                      <c:pt idx="842">
                        <c:v>0.58950231481481474</c:v>
                      </c:pt>
                      <c:pt idx="843">
                        <c:v>0.5901967592592593</c:v>
                      </c:pt>
                      <c:pt idx="844">
                        <c:v>0.59089120370370374</c:v>
                      </c:pt>
                      <c:pt idx="845">
                        <c:v>0.59158564814814818</c:v>
                      </c:pt>
                      <c:pt idx="846">
                        <c:v>0.59228009259259262</c:v>
                      </c:pt>
                      <c:pt idx="847">
                        <c:v>0.59297453703703706</c:v>
                      </c:pt>
                      <c:pt idx="848">
                        <c:v>0.59366898148148151</c:v>
                      </c:pt>
                      <c:pt idx="849">
                        <c:v>0.59436342592592595</c:v>
                      </c:pt>
                      <c:pt idx="850">
                        <c:v>0.59505787037037039</c:v>
                      </c:pt>
                      <c:pt idx="851">
                        <c:v>0.59575231481481483</c:v>
                      </c:pt>
                      <c:pt idx="852">
                        <c:v>0.59644675925925927</c:v>
                      </c:pt>
                      <c:pt idx="853">
                        <c:v>0.59714120370370372</c:v>
                      </c:pt>
                      <c:pt idx="854">
                        <c:v>0.59783564814814816</c:v>
                      </c:pt>
                      <c:pt idx="855">
                        <c:v>0.5985300925925926</c:v>
                      </c:pt>
                      <c:pt idx="856">
                        <c:v>0.59922453703703704</c:v>
                      </c:pt>
                      <c:pt idx="857">
                        <c:v>0.59991898148148148</c:v>
                      </c:pt>
                      <c:pt idx="858">
                        <c:v>0.60061342592592593</c:v>
                      </c:pt>
                      <c:pt idx="859">
                        <c:v>0.60130787037037037</c:v>
                      </c:pt>
                      <c:pt idx="860">
                        <c:v>0.60200231481481481</c:v>
                      </c:pt>
                      <c:pt idx="861">
                        <c:v>0.60269675925925925</c:v>
                      </c:pt>
                      <c:pt idx="862">
                        <c:v>0.60339120370370369</c:v>
                      </c:pt>
                      <c:pt idx="863">
                        <c:v>0.60408564814814814</c:v>
                      </c:pt>
                      <c:pt idx="864">
                        <c:v>0.60478009259259258</c:v>
                      </c:pt>
                      <c:pt idx="865">
                        <c:v>0.60547453703703702</c:v>
                      </c:pt>
                      <c:pt idx="866">
                        <c:v>0.60616898148148146</c:v>
                      </c:pt>
                      <c:pt idx="867">
                        <c:v>0.6068634259259259</c:v>
                      </c:pt>
                      <c:pt idx="868">
                        <c:v>0.60755787037037035</c:v>
                      </c:pt>
                      <c:pt idx="869">
                        <c:v>0.60825231481481479</c:v>
                      </c:pt>
                      <c:pt idx="870">
                        <c:v>0.60894675925925923</c:v>
                      </c:pt>
                      <c:pt idx="871">
                        <c:v>0.60964120370370367</c:v>
                      </c:pt>
                      <c:pt idx="872">
                        <c:v>0.61033564814814811</c:v>
                      </c:pt>
                      <c:pt idx="873">
                        <c:v>0.61103009259259256</c:v>
                      </c:pt>
                      <c:pt idx="874">
                        <c:v>0.61172453703703711</c:v>
                      </c:pt>
                      <c:pt idx="875">
                        <c:v>0.61241898148148144</c:v>
                      </c:pt>
                      <c:pt idx="876">
                        <c:v>0.61311342592592599</c:v>
                      </c:pt>
                      <c:pt idx="877">
                        <c:v>0.61380787037037032</c:v>
                      </c:pt>
                      <c:pt idx="878">
                        <c:v>0.61450231481481488</c:v>
                      </c:pt>
                      <c:pt idx="879">
                        <c:v>0.61519675925925921</c:v>
                      </c:pt>
                      <c:pt idx="880">
                        <c:v>0.61589120370370376</c:v>
                      </c:pt>
                      <c:pt idx="881">
                        <c:v>0.61658564814814809</c:v>
                      </c:pt>
                      <c:pt idx="882">
                        <c:v>0.61728009259259264</c:v>
                      </c:pt>
                      <c:pt idx="883">
                        <c:v>0.61797453703703698</c:v>
                      </c:pt>
                      <c:pt idx="884">
                        <c:v>0.61866898148148153</c:v>
                      </c:pt>
                      <c:pt idx="885">
                        <c:v>0.61936342592592586</c:v>
                      </c:pt>
                      <c:pt idx="886">
                        <c:v>0.62005787037037041</c:v>
                      </c:pt>
                      <c:pt idx="887">
                        <c:v>0.62075231481481474</c:v>
                      </c:pt>
                      <c:pt idx="888">
                        <c:v>0.6214467592592593</c:v>
                      </c:pt>
                      <c:pt idx="889">
                        <c:v>0.62214120370370374</c:v>
                      </c:pt>
                      <c:pt idx="890">
                        <c:v>0.62283564814814818</c:v>
                      </c:pt>
                      <c:pt idx="891">
                        <c:v>0.62353009259259262</c:v>
                      </c:pt>
                      <c:pt idx="892">
                        <c:v>0.62422453703703706</c:v>
                      </c:pt>
                      <c:pt idx="893">
                        <c:v>0.62491898148148151</c:v>
                      </c:pt>
                      <c:pt idx="894">
                        <c:v>0.62561342592592595</c:v>
                      </c:pt>
                      <c:pt idx="895">
                        <c:v>0.62630787037037039</c:v>
                      </c:pt>
                      <c:pt idx="896">
                        <c:v>0.62700231481481483</c:v>
                      </c:pt>
                      <c:pt idx="897">
                        <c:v>0.62769675925925927</c:v>
                      </c:pt>
                      <c:pt idx="898">
                        <c:v>0.62839120370370372</c:v>
                      </c:pt>
                      <c:pt idx="899">
                        <c:v>0.62908564814814816</c:v>
                      </c:pt>
                      <c:pt idx="900">
                        <c:v>0.63006944444444446</c:v>
                      </c:pt>
                      <c:pt idx="901">
                        <c:v>0.6307638888888889</c:v>
                      </c:pt>
                      <c:pt idx="902">
                        <c:v>0.63145833333333334</c:v>
                      </c:pt>
                      <c:pt idx="903">
                        <c:v>0.63215277777777779</c:v>
                      </c:pt>
                      <c:pt idx="904">
                        <c:v>0.63284722222222223</c:v>
                      </c:pt>
                      <c:pt idx="905">
                        <c:v>0.63354166666666667</c:v>
                      </c:pt>
                      <c:pt idx="906">
                        <c:v>0.63423611111111111</c:v>
                      </c:pt>
                      <c:pt idx="907">
                        <c:v>0.63493055555555555</c:v>
                      </c:pt>
                      <c:pt idx="908">
                        <c:v>0.635625</c:v>
                      </c:pt>
                      <c:pt idx="909">
                        <c:v>0.63631944444444444</c:v>
                      </c:pt>
                      <c:pt idx="910">
                        <c:v>0.63701388888888888</c:v>
                      </c:pt>
                      <c:pt idx="911">
                        <c:v>0.63770833333333332</c:v>
                      </c:pt>
                      <c:pt idx="912">
                        <c:v>0.63840277777777776</c:v>
                      </c:pt>
                      <c:pt idx="913">
                        <c:v>0.63909722222222221</c:v>
                      </c:pt>
                      <c:pt idx="914">
                        <c:v>0.63979166666666665</c:v>
                      </c:pt>
                      <c:pt idx="915">
                        <c:v>0.64048611111111109</c:v>
                      </c:pt>
                      <c:pt idx="916">
                        <c:v>0.64118055555555553</c:v>
                      </c:pt>
                      <c:pt idx="917">
                        <c:v>0.64187499999999997</c:v>
                      </c:pt>
                      <c:pt idx="918">
                        <c:v>0.64256944444444442</c:v>
                      </c:pt>
                      <c:pt idx="919">
                        <c:v>0.64326388888888886</c:v>
                      </c:pt>
                      <c:pt idx="920">
                        <c:v>0.6439583333333333</c:v>
                      </c:pt>
                      <c:pt idx="921">
                        <c:v>0.64465277777777785</c:v>
                      </c:pt>
                      <c:pt idx="922">
                        <c:v>0.64534722222222218</c:v>
                      </c:pt>
                      <c:pt idx="923">
                        <c:v>0.64604166666666674</c:v>
                      </c:pt>
                      <c:pt idx="924">
                        <c:v>0.64673611111111107</c:v>
                      </c:pt>
                      <c:pt idx="925">
                        <c:v>0.64743055555555562</c:v>
                      </c:pt>
                      <c:pt idx="926">
                        <c:v>0.6481365740740741</c:v>
                      </c:pt>
                      <c:pt idx="927">
                        <c:v>0.64883101851851854</c:v>
                      </c:pt>
                      <c:pt idx="928">
                        <c:v>0.64952546296296299</c:v>
                      </c:pt>
                      <c:pt idx="929">
                        <c:v>0.65021990740740743</c:v>
                      </c:pt>
                      <c:pt idx="930">
                        <c:v>0.65091435185185187</c:v>
                      </c:pt>
                      <c:pt idx="931">
                        <c:v>0.65160879629629631</c:v>
                      </c:pt>
                      <c:pt idx="932">
                        <c:v>0.65230324074074075</c:v>
                      </c:pt>
                      <c:pt idx="933">
                        <c:v>0.65299768518518519</c:v>
                      </c:pt>
                      <c:pt idx="934">
                        <c:v>0.65369212962962964</c:v>
                      </c:pt>
                      <c:pt idx="935">
                        <c:v>0.65438657407407408</c:v>
                      </c:pt>
                      <c:pt idx="936">
                        <c:v>0.65508101851851852</c:v>
                      </c:pt>
                      <c:pt idx="937">
                        <c:v>0.65577546296296296</c:v>
                      </c:pt>
                      <c:pt idx="938">
                        <c:v>0.6564699074074074</c:v>
                      </c:pt>
                      <c:pt idx="939">
                        <c:v>0.65716435185185185</c:v>
                      </c:pt>
                      <c:pt idx="940">
                        <c:v>0.65785879629629629</c:v>
                      </c:pt>
                      <c:pt idx="941">
                        <c:v>0.65855324074074073</c:v>
                      </c:pt>
                      <c:pt idx="942">
                        <c:v>0.65924768518518517</c:v>
                      </c:pt>
                      <c:pt idx="943">
                        <c:v>0.65994212962962961</c:v>
                      </c:pt>
                      <c:pt idx="944">
                        <c:v>0.66063657407407406</c:v>
                      </c:pt>
                      <c:pt idx="945">
                        <c:v>0.6613310185185185</c:v>
                      </c:pt>
                      <c:pt idx="946">
                        <c:v>0.66202546296296294</c:v>
                      </c:pt>
                      <c:pt idx="947">
                        <c:v>0.66271990740740738</c:v>
                      </c:pt>
                      <c:pt idx="948">
                        <c:v>0.66341435185185182</c:v>
                      </c:pt>
                      <c:pt idx="949">
                        <c:v>0.66410879629629627</c:v>
                      </c:pt>
                      <c:pt idx="950">
                        <c:v>0.66480324074074071</c:v>
                      </c:pt>
                      <c:pt idx="951">
                        <c:v>0.66549768518518515</c:v>
                      </c:pt>
                      <c:pt idx="952">
                        <c:v>0.6661921296296297</c:v>
                      </c:pt>
                      <c:pt idx="953">
                        <c:v>0.66688657407407403</c:v>
                      </c:pt>
                      <c:pt idx="954">
                        <c:v>0.66758101851851848</c:v>
                      </c:pt>
                      <c:pt idx="955">
                        <c:v>0.66827546296296303</c:v>
                      </c:pt>
                      <c:pt idx="956">
                        <c:v>0.66896990740740747</c:v>
                      </c:pt>
                      <c:pt idx="957">
                        <c:v>0.6696643518518518</c:v>
                      </c:pt>
                      <c:pt idx="958">
                        <c:v>0.67035879629629624</c:v>
                      </c:pt>
                      <c:pt idx="959">
                        <c:v>0.6710532407407408</c:v>
                      </c:pt>
                      <c:pt idx="960">
                        <c:v>0.67203703703703699</c:v>
                      </c:pt>
                      <c:pt idx="961">
                        <c:v>0.67273148148148154</c:v>
                      </c:pt>
                      <c:pt idx="962">
                        <c:v>0.67342592592592598</c:v>
                      </c:pt>
                      <c:pt idx="963">
                        <c:v>0.67412037037037031</c:v>
                      </c:pt>
                      <c:pt idx="964">
                        <c:v>0.67481481481481476</c:v>
                      </c:pt>
                      <c:pt idx="965">
                        <c:v>0.67550925925925931</c:v>
                      </c:pt>
                      <c:pt idx="966">
                        <c:v>0.67620370370370375</c:v>
                      </c:pt>
                      <c:pt idx="967">
                        <c:v>0.67689814814814808</c:v>
                      </c:pt>
                      <c:pt idx="968">
                        <c:v>0.67759259259259252</c:v>
                      </c:pt>
                      <c:pt idx="969">
                        <c:v>0.67828703703703708</c:v>
                      </c:pt>
                      <c:pt idx="970">
                        <c:v>0.67898148148148152</c:v>
                      </c:pt>
                      <c:pt idx="971">
                        <c:v>0.67967592592592585</c:v>
                      </c:pt>
                      <c:pt idx="972">
                        <c:v>0.6803703703703704</c:v>
                      </c:pt>
                      <c:pt idx="973">
                        <c:v>0.68106481481481485</c:v>
                      </c:pt>
                      <c:pt idx="974">
                        <c:v>0.68175925925925929</c:v>
                      </c:pt>
                      <c:pt idx="975">
                        <c:v>0.68245370370370362</c:v>
                      </c:pt>
                      <c:pt idx="976">
                        <c:v>0.68314814814814817</c:v>
                      </c:pt>
                      <c:pt idx="977">
                        <c:v>0.68384259259259261</c:v>
                      </c:pt>
                      <c:pt idx="978">
                        <c:v>0.68453703703703705</c:v>
                      </c:pt>
                      <c:pt idx="979">
                        <c:v>0.68523148148148139</c:v>
                      </c:pt>
                      <c:pt idx="980">
                        <c:v>0.68592592592592594</c:v>
                      </c:pt>
                      <c:pt idx="981">
                        <c:v>0.68662037037037038</c:v>
                      </c:pt>
                      <c:pt idx="982">
                        <c:v>0.68731481481481482</c:v>
                      </c:pt>
                      <c:pt idx="983">
                        <c:v>0.68800925925925915</c:v>
                      </c:pt>
                      <c:pt idx="984">
                        <c:v>0.68870370370370371</c:v>
                      </c:pt>
                      <c:pt idx="985">
                        <c:v>0.68939814814814815</c:v>
                      </c:pt>
                      <c:pt idx="986">
                        <c:v>0.69009259259259259</c:v>
                      </c:pt>
                      <c:pt idx="987">
                        <c:v>0.69078703703703714</c:v>
                      </c:pt>
                      <c:pt idx="988">
                        <c:v>0.69148148148148147</c:v>
                      </c:pt>
                      <c:pt idx="989">
                        <c:v>0.69217592592592592</c:v>
                      </c:pt>
                      <c:pt idx="990">
                        <c:v>0.69287037037037036</c:v>
                      </c:pt>
                      <c:pt idx="991">
                        <c:v>0.69356481481481491</c:v>
                      </c:pt>
                      <c:pt idx="992">
                        <c:v>0.69425925925925924</c:v>
                      </c:pt>
                      <c:pt idx="993">
                        <c:v>0.69495370370370368</c:v>
                      </c:pt>
                      <c:pt idx="994">
                        <c:v>0.69564814814814813</c:v>
                      </c:pt>
                      <c:pt idx="995">
                        <c:v>0.69634259259259268</c:v>
                      </c:pt>
                      <c:pt idx="996">
                        <c:v>0.69703703703703701</c:v>
                      </c:pt>
                      <c:pt idx="997">
                        <c:v>0.69773148148148145</c:v>
                      </c:pt>
                      <c:pt idx="998">
                        <c:v>0.69843749999999993</c:v>
                      </c:pt>
                      <c:pt idx="999">
                        <c:v>0.69913194444444438</c:v>
                      </c:pt>
                      <c:pt idx="1000">
                        <c:v>0.69982638888888893</c:v>
                      </c:pt>
                      <c:pt idx="1001">
                        <c:v>0.70052083333333337</c:v>
                      </c:pt>
                      <c:pt idx="1002">
                        <c:v>0.7012152777777777</c:v>
                      </c:pt>
                      <c:pt idx="1003">
                        <c:v>0.70190972222222225</c:v>
                      </c:pt>
                      <c:pt idx="1004">
                        <c:v>0.7026041666666667</c:v>
                      </c:pt>
                      <c:pt idx="1005">
                        <c:v>0.70329861111111114</c:v>
                      </c:pt>
                      <c:pt idx="1006">
                        <c:v>0.70399305555555547</c:v>
                      </c:pt>
                      <c:pt idx="1007">
                        <c:v>0.70468750000000002</c:v>
                      </c:pt>
                      <c:pt idx="1008">
                        <c:v>0.70538194444444446</c:v>
                      </c:pt>
                      <c:pt idx="1009">
                        <c:v>0.70607638888888891</c:v>
                      </c:pt>
                      <c:pt idx="1010">
                        <c:v>0.70677083333333324</c:v>
                      </c:pt>
                      <c:pt idx="1011">
                        <c:v>0.70746527777777779</c:v>
                      </c:pt>
                      <c:pt idx="1012">
                        <c:v>0.70815972222222223</c:v>
                      </c:pt>
                      <c:pt idx="1013">
                        <c:v>0.70885416666666667</c:v>
                      </c:pt>
                      <c:pt idx="1014">
                        <c:v>0.70954861111111101</c:v>
                      </c:pt>
                      <c:pt idx="1015">
                        <c:v>0.71024305555555556</c:v>
                      </c:pt>
                      <c:pt idx="1016">
                        <c:v>0.7109375</c:v>
                      </c:pt>
                      <c:pt idx="1017">
                        <c:v>0.71163194444444444</c:v>
                      </c:pt>
                      <c:pt idx="1018">
                        <c:v>0.71232638888888899</c:v>
                      </c:pt>
                      <c:pt idx="1019">
                        <c:v>0.71302083333333333</c:v>
                      </c:pt>
                      <c:pt idx="1020">
                        <c:v>0.71400462962962974</c:v>
                      </c:pt>
                      <c:pt idx="1021">
                        <c:v>0.71469907407407407</c:v>
                      </c:pt>
                      <c:pt idx="1022">
                        <c:v>0.71539351851851851</c:v>
                      </c:pt>
                      <c:pt idx="1023">
                        <c:v>0.71608796296296295</c:v>
                      </c:pt>
                      <c:pt idx="1024">
                        <c:v>0.71678240740740751</c:v>
                      </c:pt>
                      <c:pt idx="1025">
                        <c:v>0.71747685185185184</c:v>
                      </c:pt>
                      <c:pt idx="1026">
                        <c:v>0.71817129629629628</c:v>
                      </c:pt>
                      <c:pt idx="1027">
                        <c:v>0.71886574074074072</c:v>
                      </c:pt>
                      <c:pt idx="1028">
                        <c:v>0.71956018518518527</c:v>
                      </c:pt>
                      <c:pt idx="1029">
                        <c:v>0.72025462962962961</c:v>
                      </c:pt>
                      <c:pt idx="1030">
                        <c:v>0.72094907407407405</c:v>
                      </c:pt>
                      <c:pt idx="1031">
                        <c:v>0.72164351851851849</c:v>
                      </c:pt>
                      <c:pt idx="1032">
                        <c:v>0.72233796296296304</c:v>
                      </c:pt>
                      <c:pt idx="1033">
                        <c:v>0.72303240740740737</c:v>
                      </c:pt>
                      <c:pt idx="1034">
                        <c:v>0.72372685185185182</c:v>
                      </c:pt>
                      <c:pt idx="1035">
                        <c:v>0.72442129629629637</c:v>
                      </c:pt>
                      <c:pt idx="1036">
                        <c:v>0.72511574074074081</c:v>
                      </c:pt>
                      <c:pt idx="1037">
                        <c:v>0.72581018518518514</c:v>
                      </c:pt>
                      <c:pt idx="1038">
                        <c:v>0.72650462962962958</c:v>
                      </c:pt>
                      <c:pt idx="1039">
                        <c:v>0.72719907407407414</c:v>
                      </c:pt>
                      <c:pt idx="1040">
                        <c:v>0.72789351851851858</c:v>
                      </c:pt>
                      <c:pt idx="1041">
                        <c:v>0.72858796296296291</c:v>
                      </c:pt>
                      <c:pt idx="1042">
                        <c:v>0.72928240740740735</c:v>
                      </c:pt>
                      <c:pt idx="1043">
                        <c:v>0.7299768518518519</c:v>
                      </c:pt>
                      <c:pt idx="1044">
                        <c:v>0.73068287037037039</c:v>
                      </c:pt>
                      <c:pt idx="1045">
                        <c:v>0.73137731481481483</c:v>
                      </c:pt>
                      <c:pt idx="1046">
                        <c:v>0.73207175925925927</c:v>
                      </c:pt>
                      <c:pt idx="1047">
                        <c:v>0.7327662037037036</c:v>
                      </c:pt>
                      <c:pt idx="1048">
                        <c:v>0.73346064814814815</c:v>
                      </c:pt>
                      <c:pt idx="1049">
                        <c:v>0.7341550925925926</c:v>
                      </c:pt>
                      <c:pt idx="1050">
                        <c:v>0.73484953703703704</c:v>
                      </c:pt>
                      <c:pt idx="1051">
                        <c:v>0.73554398148148137</c:v>
                      </c:pt>
                      <c:pt idx="1052">
                        <c:v>0.73623842592592592</c:v>
                      </c:pt>
                      <c:pt idx="1053">
                        <c:v>0.73693287037037036</c:v>
                      </c:pt>
                      <c:pt idx="1054">
                        <c:v>0.73762731481481481</c:v>
                      </c:pt>
                      <c:pt idx="1055">
                        <c:v>0.73832175925925936</c:v>
                      </c:pt>
                      <c:pt idx="1056">
                        <c:v>0.73901620370370369</c:v>
                      </c:pt>
                      <c:pt idx="1057">
                        <c:v>0.73971064814814813</c:v>
                      </c:pt>
                      <c:pt idx="1058">
                        <c:v>0.74040509259259257</c:v>
                      </c:pt>
                      <c:pt idx="1059">
                        <c:v>0.74109953703703713</c:v>
                      </c:pt>
                      <c:pt idx="1060">
                        <c:v>0.74179398148148146</c:v>
                      </c:pt>
                      <c:pt idx="1061">
                        <c:v>0.7424884259259259</c:v>
                      </c:pt>
                      <c:pt idx="1062">
                        <c:v>0.74318287037037034</c:v>
                      </c:pt>
                      <c:pt idx="1063">
                        <c:v>0.74387731481481489</c:v>
                      </c:pt>
                      <c:pt idx="1064">
                        <c:v>0.74457175925925922</c:v>
                      </c:pt>
                      <c:pt idx="1065">
                        <c:v>0.74526620370370367</c:v>
                      </c:pt>
                      <c:pt idx="1066">
                        <c:v>0.74596064814814811</c:v>
                      </c:pt>
                      <c:pt idx="1067">
                        <c:v>0.74665509259259266</c:v>
                      </c:pt>
                      <c:pt idx="1068">
                        <c:v>0.74734953703703699</c:v>
                      </c:pt>
                      <c:pt idx="1069">
                        <c:v>0.74804398148148143</c:v>
                      </c:pt>
                      <c:pt idx="1070">
                        <c:v>0.74873842592592599</c:v>
                      </c:pt>
                      <c:pt idx="1071">
                        <c:v>0.74943287037037043</c:v>
                      </c:pt>
                      <c:pt idx="1072">
                        <c:v>0.75012731481481476</c:v>
                      </c:pt>
                      <c:pt idx="1073">
                        <c:v>0.7508217592592592</c:v>
                      </c:pt>
                      <c:pt idx="1074">
                        <c:v>0.75151620370370376</c:v>
                      </c:pt>
                      <c:pt idx="1075">
                        <c:v>0.7522106481481482</c:v>
                      </c:pt>
                      <c:pt idx="1076">
                        <c:v>0.75290509259259253</c:v>
                      </c:pt>
                      <c:pt idx="1077">
                        <c:v>0.75359953703703697</c:v>
                      </c:pt>
                      <c:pt idx="1078">
                        <c:v>0.75429398148148152</c:v>
                      </c:pt>
                      <c:pt idx="1079">
                        <c:v>0.75498842592592597</c:v>
                      </c:pt>
                      <c:pt idx="1080">
                        <c:v>0.75597222222222227</c:v>
                      </c:pt>
                      <c:pt idx="1081">
                        <c:v>0.75666666666666671</c:v>
                      </c:pt>
                      <c:pt idx="1082">
                        <c:v>0.75736111111111104</c:v>
                      </c:pt>
                      <c:pt idx="1083">
                        <c:v>0.75805555555555548</c:v>
                      </c:pt>
                      <c:pt idx="1084">
                        <c:v>0.75875000000000004</c:v>
                      </c:pt>
                      <c:pt idx="1085">
                        <c:v>0.75944444444444448</c:v>
                      </c:pt>
                      <c:pt idx="1086">
                        <c:v>0.76013888888888881</c:v>
                      </c:pt>
                      <c:pt idx="1087">
                        <c:v>0.76083333333333336</c:v>
                      </c:pt>
                      <c:pt idx="1088">
                        <c:v>0.7615277777777778</c:v>
                      </c:pt>
                      <c:pt idx="1089">
                        <c:v>0.76222222222222225</c:v>
                      </c:pt>
                      <c:pt idx="1090">
                        <c:v>0.76291666666666658</c:v>
                      </c:pt>
                      <c:pt idx="1091">
                        <c:v>0.76361111111111113</c:v>
                      </c:pt>
                      <c:pt idx="1092">
                        <c:v>0.76430555555555557</c:v>
                      </c:pt>
                      <c:pt idx="1093">
                        <c:v>0.76500000000000001</c:v>
                      </c:pt>
                      <c:pt idx="1094">
                        <c:v>0.76569444444444434</c:v>
                      </c:pt>
                      <c:pt idx="1095">
                        <c:v>0.7663888888888889</c:v>
                      </c:pt>
                      <c:pt idx="1096">
                        <c:v>0.76708333333333334</c:v>
                      </c:pt>
                      <c:pt idx="1097">
                        <c:v>0.76777777777777778</c:v>
                      </c:pt>
                      <c:pt idx="1098">
                        <c:v>0.76847222222222233</c:v>
                      </c:pt>
                      <c:pt idx="1099">
                        <c:v>0.76916666666666667</c:v>
                      </c:pt>
                      <c:pt idx="1100">
                        <c:v>0.76986111111111111</c:v>
                      </c:pt>
                      <c:pt idx="1101">
                        <c:v>0.77055555555555555</c:v>
                      </c:pt>
                      <c:pt idx="1102">
                        <c:v>0.7712500000000001</c:v>
                      </c:pt>
                      <c:pt idx="1103">
                        <c:v>0.77194444444444443</c:v>
                      </c:pt>
                      <c:pt idx="1104">
                        <c:v>0.77263888888888888</c:v>
                      </c:pt>
                      <c:pt idx="1105">
                        <c:v>0.77333333333333332</c:v>
                      </c:pt>
                      <c:pt idx="1106">
                        <c:v>0.77402777777777787</c:v>
                      </c:pt>
                      <c:pt idx="1107">
                        <c:v>0.7747222222222222</c:v>
                      </c:pt>
                      <c:pt idx="1108">
                        <c:v>0.77541666666666664</c:v>
                      </c:pt>
                      <c:pt idx="1109">
                        <c:v>0.77611111111111108</c:v>
                      </c:pt>
                      <c:pt idx="1110">
                        <c:v>0.77680555555555564</c:v>
                      </c:pt>
                      <c:pt idx="1111">
                        <c:v>0.77749999999999997</c:v>
                      </c:pt>
                      <c:pt idx="1112">
                        <c:v>0.77819444444444441</c:v>
                      </c:pt>
                      <c:pt idx="1113">
                        <c:v>0.77888888888888896</c:v>
                      </c:pt>
                      <c:pt idx="1114">
                        <c:v>0.77958333333333341</c:v>
                      </c:pt>
                      <c:pt idx="1115">
                        <c:v>0.78027777777777774</c:v>
                      </c:pt>
                      <c:pt idx="1116">
                        <c:v>0.78097222222222218</c:v>
                      </c:pt>
                      <c:pt idx="1117">
                        <c:v>0.78166666666666673</c:v>
                      </c:pt>
                      <c:pt idx="1118">
                        <c:v>0.78236111111111117</c:v>
                      </c:pt>
                      <c:pt idx="1119">
                        <c:v>0.7830555555555555</c:v>
                      </c:pt>
                      <c:pt idx="1120">
                        <c:v>0.78374999999999995</c:v>
                      </c:pt>
                      <c:pt idx="1121">
                        <c:v>0.7844444444444445</c:v>
                      </c:pt>
                      <c:pt idx="1122">
                        <c:v>0.78513888888888894</c:v>
                      </c:pt>
                      <c:pt idx="1123">
                        <c:v>0.78583333333333327</c:v>
                      </c:pt>
                      <c:pt idx="1124">
                        <c:v>0.78652777777777771</c:v>
                      </c:pt>
                      <c:pt idx="1125">
                        <c:v>0.78722222222222227</c:v>
                      </c:pt>
                      <c:pt idx="1126">
                        <c:v>0.78791666666666671</c:v>
                      </c:pt>
                      <c:pt idx="1127">
                        <c:v>0.78861111111111104</c:v>
                      </c:pt>
                      <c:pt idx="1128">
                        <c:v>0.78930555555555559</c:v>
                      </c:pt>
                      <c:pt idx="1129">
                        <c:v>0.79</c:v>
                      </c:pt>
                      <c:pt idx="1130">
                        <c:v>0.79069444444444448</c:v>
                      </c:pt>
                      <c:pt idx="1131">
                        <c:v>0.79138888888888881</c:v>
                      </c:pt>
                      <c:pt idx="1132">
                        <c:v>0.79208333333333336</c:v>
                      </c:pt>
                      <c:pt idx="1133">
                        <c:v>0.7927777777777778</c:v>
                      </c:pt>
                      <c:pt idx="1134">
                        <c:v>0.79347222222222225</c:v>
                      </c:pt>
                      <c:pt idx="1135">
                        <c:v>0.79416666666666658</c:v>
                      </c:pt>
                      <c:pt idx="1136">
                        <c:v>0.79486111111111113</c:v>
                      </c:pt>
                      <c:pt idx="1137">
                        <c:v>0.79555555555555557</c:v>
                      </c:pt>
                      <c:pt idx="1138">
                        <c:v>0.79625000000000001</c:v>
                      </c:pt>
                      <c:pt idx="1139">
                        <c:v>0.79694444444444434</c:v>
                      </c:pt>
                      <c:pt idx="1140">
                        <c:v>0.79792824074074076</c:v>
                      </c:pt>
                      <c:pt idx="1141">
                        <c:v>0.79862268518518509</c:v>
                      </c:pt>
                      <c:pt idx="1142">
                        <c:v>0.79931712962962964</c:v>
                      </c:pt>
                      <c:pt idx="1143">
                        <c:v>0.80001157407407408</c:v>
                      </c:pt>
                      <c:pt idx="1144">
                        <c:v>0.80070601851851853</c:v>
                      </c:pt>
                      <c:pt idx="1145">
                        <c:v>0.80140046296296286</c:v>
                      </c:pt>
                      <c:pt idx="1146">
                        <c:v>0.80209490740740741</c:v>
                      </c:pt>
                      <c:pt idx="1147">
                        <c:v>0.80278935185185185</c:v>
                      </c:pt>
                      <c:pt idx="1148">
                        <c:v>0.80348379629629629</c:v>
                      </c:pt>
                      <c:pt idx="1149">
                        <c:v>0.80417824074074085</c:v>
                      </c:pt>
                      <c:pt idx="1150">
                        <c:v>0.80487268518518518</c:v>
                      </c:pt>
                      <c:pt idx="1151">
                        <c:v>0.80556712962962962</c:v>
                      </c:pt>
                      <c:pt idx="1152">
                        <c:v>0.80626157407407406</c:v>
                      </c:pt>
                      <c:pt idx="1153">
                        <c:v>0.80695601851851861</c:v>
                      </c:pt>
                      <c:pt idx="1154">
                        <c:v>0.80765046296296295</c:v>
                      </c:pt>
                      <c:pt idx="1155">
                        <c:v>0.80834490740740739</c:v>
                      </c:pt>
                      <c:pt idx="1156">
                        <c:v>0.80903935185185183</c:v>
                      </c:pt>
                      <c:pt idx="1157">
                        <c:v>0.80973379629629638</c:v>
                      </c:pt>
                      <c:pt idx="1158">
                        <c:v>0.81042824074074071</c:v>
                      </c:pt>
                      <c:pt idx="1159">
                        <c:v>0.81112268518518515</c:v>
                      </c:pt>
                      <c:pt idx="1160">
                        <c:v>0.8118171296296296</c:v>
                      </c:pt>
                      <c:pt idx="1161">
                        <c:v>0.81251157407407415</c:v>
                      </c:pt>
                      <c:pt idx="1162">
                        <c:v>0.81320601851851848</c:v>
                      </c:pt>
                      <c:pt idx="1163">
                        <c:v>0.81391203703703707</c:v>
                      </c:pt>
                      <c:pt idx="1164">
                        <c:v>0.8146064814814814</c:v>
                      </c:pt>
                      <c:pt idx="1165">
                        <c:v>0.81530092592592596</c:v>
                      </c:pt>
                      <c:pt idx="1166">
                        <c:v>0.8159953703703704</c:v>
                      </c:pt>
                      <c:pt idx="1167">
                        <c:v>0.81668981481481484</c:v>
                      </c:pt>
                      <c:pt idx="1168">
                        <c:v>0.81738425925925917</c:v>
                      </c:pt>
                      <c:pt idx="1169">
                        <c:v>0.81807870370370372</c:v>
                      </c:pt>
                      <c:pt idx="1170">
                        <c:v>0.81877314814814817</c:v>
                      </c:pt>
                      <c:pt idx="1171">
                        <c:v>0.81946759259259261</c:v>
                      </c:pt>
                      <c:pt idx="1172">
                        <c:v>0.82016203703703694</c:v>
                      </c:pt>
                      <c:pt idx="1173">
                        <c:v>0.82085648148148149</c:v>
                      </c:pt>
                      <c:pt idx="1174">
                        <c:v>0.82155092592592593</c:v>
                      </c:pt>
                      <c:pt idx="1175">
                        <c:v>0.82224537037037038</c:v>
                      </c:pt>
                      <c:pt idx="1176">
                        <c:v>0.82293981481481471</c:v>
                      </c:pt>
                      <c:pt idx="1177">
                        <c:v>0.82363425925925926</c:v>
                      </c:pt>
                      <c:pt idx="1178">
                        <c:v>0.8243287037037037</c:v>
                      </c:pt>
                      <c:pt idx="1179">
                        <c:v>0.82502314814814814</c:v>
                      </c:pt>
                      <c:pt idx="1180">
                        <c:v>0.8257175925925927</c:v>
                      </c:pt>
                      <c:pt idx="1181">
                        <c:v>0.82641203703703703</c:v>
                      </c:pt>
                      <c:pt idx="1182">
                        <c:v>0.82710648148148147</c:v>
                      </c:pt>
                      <c:pt idx="1183">
                        <c:v>0.82780092592592591</c:v>
                      </c:pt>
                      <c:pt idx="1184">
                        <c:v>0.82849537037037047</c:v>
                      </c:pt>
                      <c:pt idx="1185">
                        <c:v>0.8291898148148148</c:v>
                      </c:pt>
                      <c:pt idx="1186">
                        <c:v>0.82988425925925924</c:v>
                      </c:pt>
                      <c:pt idx="1187">
                        <c:v>0.83057870370370368</c:v>
                      </c:pt>
                      <c:pt idx="1188">
                        <c:v>0.83127314814814823</c:v>
                      </c:pt>
                      <c:pt idx="1189">
                        <c:v>0.83196759259259256</c:v>
                      </c:pt>
                      <c:pt idx="1190">
                        <c:v>0.83266203703703701</c:v>
                      </c:pt>
                      <c:pt idx="1191">
                        <c:v>0.83335648148148145</c:v>
                      </c:pt>
                      <c:pt idx="1192">
                        <c:v>0.834050925925926</c:v>
                      </c:pt>
                      <c:pt idx="1193">
                        <c:v>0.83474537037037033</c:v>
                      </c:pt>
                      <c:pt idx="1194">
                        <c:v>0.83543981481481477</c:v>
                      </c:pt>
                      <c:pt idx="1195">
                        <c:v>0.83613425925925933</c:v>
                      </c:pt>
                      <c:pt idx="1196">
                        <c:v>0.83682870370370377</c:v>
                      </c:pt>
                      <c:pt idx="1197">
                        <c:v>0.8375231481481481</c:v>
                      </c:pt>
                      <c:pt idx="1198">
                        <c:v>0.83821759259259254</c:v>
                      </c:pt>
                      <c:pt idx="1199">
                        <c:v>0.83891203703703709</c:v>
                      </c:pt>
                      <c:pt idx="1200">
                        <c:v>0.83989583333333329</c:v>
                      </c:pt>
                      <c:pt idx="1201">
                        <c:v>0.84059027777777784</c:v>
                      </c:pt>
                      <c:pt idx="1202">
                        <c:v>0.84128472222222228</c:v>
                      </c:pt>
                      <c:pt idx="1203">
                        <c:v>0.84197916666666661</c:v>
                      </c:pt>
                      <c:pt idx="1204">
                        <c:v>0.84267361111111105</c:v>
                      </c:pt>
                      <c:pt idx="1205">
                        <c:v>0.84336805555555561</c:v>
                      </c:pt>
                      <c:pt idx="1206">
                        <c:v>0.84406250000000005</c:v>
                      </c:pt>
                      <c:pt idx="1207">
                        <c:v>0.84475694444444438</c:v>
                      </c:pt>
                      <c:pt idx="1208">
                        <c:v>0.84545138888888882</c:v>
                      </c:pt>
                      <c:pt idx="1209">
                        <c:v>0.84614583333333337</c:v>
                      </c:pt>
                      <c:pt idx="1210">
                        <c:v>0.84684027777777782</c:v>
                      </c:pt>
                      <c:pt idx="1211">
                        <c:v>0.84753472222222215</c:v>
                      </c:pt>
                      <c:pt idx="1212">
                        <c:v>0.8482291666666667</c:v>
                      </c:pt>
                      <c:pt idx="1213">
                        <c:v>0.84892361111111114</c:v>
                      </c:pt>
                      <c:pt idx="1214">
                        <c:v>0.84961805555555558</c:v>
                      </c:pt>
                      <c:pt idx="1215">
                        <c:v>0.85031249999999992</c:v>
                      </c:pt>
                      <c:pt idx="1216">
                        <c:v>0.85100694444444447</c:v>
                      </c:pt>
                      <c:pt idx="1217">
                        <c:v>0.85170138888888891</c:v>
                      </c:pt>
                      <c:pt idx="1218">
                        <c:v>0.85239583333333335</c:v>
                      </c:pt>
                      <c:pt idx="1219">
                        <c:v>0.85309027777777768</c:v>
                      </c:pt>
                      <c:pt idx="1220">
                        <c:v>0.85378472222222224</c:v>
                      </c:pt>
                      <c:pt idx="1221">
                        <c:v>0.85447916666666668</c:v>
                      </c:pt>
                      <c:pt idx="1222">
                        <c:v>0.85517361111111112</c:v>
                      </c:pt>
                      <c:pt idx="1223">
                        <c:v>0.85586805555555545</c:v>
                      </c:pt>
                      <c:pt idx="1224">
                        <c:v>0.8565625</c:v>
                      </c:pt>
                      <c:pt idx="1225">
                        <c:v>0.85725694444444445</c:v>
                      </c:pt>
                      <c:pt idx="1226">
                        <c:v>0.85795138888888889</c:v>
                      </c:pt>
                      <c:pt idx="1227">
                        <c:v>0.85864583333333344</c:v>
                      </c:pt>
                      <c:pt idx="1228">
                        <c:v>0.85934027777777777</c:v>
                      </c:pt>
                      <c:pt idx="1229">
                        <c:v>0.86003472222222221</c:v>
                      </c:pt>
                      <c:pt idx="1230">
                        <c:v>0.86072916666666666</c:v>
                      </c:pt>
                      <c:pt idx="1231">
                        <c:v>0.86142361111111121</c:v>
                      </c:pt>
                      <c:pt idx="1232">
                        <c:v>0.86211805555555554</c:v>
                      </c:pt>
                      <c:pt idx="1233">
                        <c:v>0.86281249999999998</c:v>
                      </c:pt>
                      <c:pt idx="1234">
                        <c:v>0.86350694444444442</c:v>
                      </c:pt>
                      <c:pt idx="1235">
                        <c:v>0.86420138888888898</c:v>
                      </c:pt>
                      <c:pt idx="1236">
                        <c:v>0.86489583333333331</c:v>
                      </c:pt>
                      <c:pt idx="1237">
                        <c:v>0.86559027777777775</c:v>
                      </c:pt>
                      <c:pt idx="1238">
                        <c:v>0.86628472222222219</c:v>
                      </c:pt>
                      <c:pt idx="1239">
                        <c:v>0.86697916666666675</c:v>
                      </c:pt>
                      <c:pt idx="1240">
                        <c:v>0.86767361111111108</c:v>
                      </c:pt>
                      <c:pt idx="1241">
                        <c:v>0.86836805555555552</c:v>
                      </c:pt>
                      <c:pt idx="1242">
                        <c:v>0.86906250000000007</c:v>
                      </c:pt>
                      <c:pt idx="1243">
                        <c:v>0.86975694444444451</c:v>
                      </c:pt>
                      <c:pt idx="1244">
                        <c:v>0.87045138888888884</c:v>
                      </c:pt>
                      <c:pt idx="1245">
                        <c:v>0.87114583333333329</c:v>
                      </c:pt>
                      <c:pt idx="1246">
                        <c:v>0.87184027777777784</c:v>
                      </c:pt>
                      <c:pt idx="1247">
                        <c:v>0.87253472222222228</c:v>
                      </c:pt>
                      <c:pt idx="1248">
                        <c:v>0.87322916666666661</c:v>
                      </c:pt>
                      <c:pt idx="1249">
                        <c:v>0.87392361111111105</c:v>
                      </c:pt>
                      <c:pt idx="1250">
                        <c:v>0.87461805555555561</c:v>
                      </c:pt>
                      <c:pt idx="1251">
                        <c:v>0.87531250000000005</c:v>
                      </c:pt>
                      <c:pt idx="1252">
                        <c:v>0.87600694444444438</c:v>
                      </c:pt>
                      <c:pt idx="1253">
                        <c:v>0.87670138888888882</c:v>
                      </c:pt>
                      <c:pt idx="1254">
                        <c:v>0.87739583333333337</c:v>
                      </c:pt>
                      <c:pt idx="1255">
                        <c:v>0.87809027777777782</c:v>
                      </c:pt>
                      <c:pt idx="1256">
                        <c:v>0.87878472222222215</c:v>
                      </c:pt>
                      <c:pt idx="1257">
                        <c:v>0.8794791666666667</c:v>
                      </c:pt>
                      <c:pt idx="1258">
                        <c:v>0.88017361111111114</c:v>
                      </c:pt>
                      <c:pt idx="1259">
                        <c:v>0.88086805555555558</c:v>
                      </c:pt>
                      <c:pt idx="1260">
                        <c:v>0.88185185185185189</c:v>
                      </c:pt>
                      <c:pt idx="1261">
                        <c:v>0.88254629629629633</c:v>
                      </c:pt>
                      <c:pt idx="1262">
                        <c:v>0.88324074074074066</c:v>
                      </c:pt>
                      <c:pt idx="1263">
                        <c:v>0.88393518518518521</c:v>
                      </c:pt>
                      <c:pt idx="1264">
                        <c:v>0.88462962962962965</c:v>
                      </c:pt>
                      <c:pt idx="1265">
                        <c:v>0.8853240740740741</c:v>
                      </c:pt>
                      <c:pt idx="1266">
                        <c:v>0.88601851851851843</c:v>
                      </c:pt>
                      <c:pt idx="1267">
                        <c:v>0.88671296296296298</c:v>
                      </c:pt>
                      <c:pt idx="1268">
                        <c:v>0.88740740740740742</c:v>
                      </c:pt>
                      <c:pt idx="1269">
                        <c:v>0.88810185185185186</c:v>
                      </c:pt>
                      <c:pt idx="1270">
                        <c:v>0.8887962962962962</c:v>
                      </c:pt>
                      <c:pt idx="1271">
                        <c:v>0.88949074074074075</c:v>
                      </c:pt>
                      <c:pt idx="1272">
                        <c:v>0.89018518518518519</c:v>
                      </c:pt>
                      <c:pt idx="1273">
                        <c:v>0.89087962962962963</c:v>
                      </c:pt>
                      <c:pt idx="1274">
                        <c:v>0.89157407407407396</c:v>
                      </c:pt>
                      <c:pt idx="1275">
                        <c:v>0.89226851851851852</c:v>
                      </c:pt>
                      <c:pt idx="1276">
                        <c:v>0.89296296296296296</c:v>
                      </c:pt>
                      <c:pt idx="1277">
                        <c:v>0.8936574074074074</c:v>
                      </c:pt>
                      <c:pt idx="1278">
                        <c:v>0.89435185185185195</c:v>
                      </c:pt>
                      <c:pt idx="1279">
                        <c:v>0.89504629629629628</c:v>
                      </c:pt>
                      <c:pt idx="1280">
                        <c:v>0.89574074074074073</c:v>
                      </c:pt>
                      <c:pt idx="1281">
                        <c:v>0.89643518518518517</c:v>
                      </c:pt>
                      <c:pt idx="1282">
                        <c:v>0.89712962962962972</c:v>
                      </c:pt>
                      <c:pt idx="1283">
                        <c:v>0.89782407407407405</c:v>
                      </c:pt>
                      <c:pt idx="1284">
                        <c:v>0.89851851851851849</c:v>
                      </c:pt>
                      <c:pt idx="1285">
                        <c:v>0.89921296296296294</c:v>
                      </c:pt>
                      <c:pt idx="1286">
                        <c:v>0.89990740740740749</c:v>
                      </c:pt>
                      <c:pt idx="1287">
                        <c:v>0.90060185185185182</c:v>
                      </c:pt>
                      <c:pt idx="1288">
                        <c:v>0.90129629629629626</c:v>
                      </c:pt>
                      <c:pt idx="1289">
                        <c:v>0.9019907407407407</c:v>
                      </c:pt>
                      <c:pt idx="1290">
                        <c:v>0.90268518518518526</c:v>
                      </c:pt>
                      <c:pt idx="1291">
                        <c:v>0.90337962962962959</c:v>
                      </c:pt>
                      <c:pt idx="1292">
                        <c:v>0.90407407407407403</c:v>
                      </c:pt>
                      <c:pt idx="1293">
                        <c:v>0.90476851851851858</c:v>
                      </c:pt>
                      <c:pt idx="1294">
                        <c:v>0.90546296296296302</c:v>
                      </c:pt>
                      <c:pt idx="1295">
                        <c:v>0.90615740740740736</c:v>
                      </c:pt>
                      <c:pt idx="1296">
                        <c:v>0.9068518518518518</c:v>
                      </c:pt>
                      <c:pt idx="1297">
                        <c:v>0.90754629629629635</c:v>
                      </c:pt>
                      <c:pt idx="1298">
                        <c:v>0.90824074074074079</c:v>
                      </c:pt>
                      <c:pt idx="1299">
                        <c:v>0.90893518518518512</c:v>
                      </c:pt>
                      <c:pt idx="1300">
                        <c:v>0.90962962962962957</c:v>
                      </c:pt>
                      <c:pt idx="1301">
                        <c:v>0.91032407407407412</c:v>
                      </c:pt>
                      <c:pt idx="1302">
                        <c:v>0.91101851851851856</c:v>
                      </c:pt>
                      <c:pt idx="1303">
                        <c:v>0.91171296296296289</c:v>
                      </c:pt>
                      <c:pt idx="1304">
                        <c:v>0.91240740740740733</c:v>
                      </c:pt>
                      <c:pt idx="1305">
                        <c:v>0.91311342592592604</c:v>
                      </c:pt>
                      <c:pt idx="1306">
                        <c:v>0.91380787037037037</c:v>
                      </c:pt>
                      <c:pt idx="1307">
                        <c:v>0.91450231481481481</c:v>
                      </c:pt>
                      <c:pt idx="1308">
                        <c:v>0.91519675925925925</c:v>
                      </c:pt>
                      <c:pt idx="1309">
                        <c:v>0.9158912037037038</c:v>
                      </c:pt>
                      <c:pt idx="1310">
                        <c:v>0.91658564814814814</c:v>
                      </c:pt>
                      <c:pt idx="1311">
                        <c:v>0.91728009259259258</c:v>
                      </c:pt>
                      <c:pt idx="1312">
                        <c:v>0.91797453703703702</c:v>
                      </c:pt>
                      <c:pt idx="1313">
                        <c:v>0.91866898148148157</c:v>
                      </c:pt>
                      <c:pt idx="1314">
                        <c:v>0.9193634259259259</c:v>
                      </c:pt>
                      <c:pt idx="1315">
                        <c:v>0.92005787037037035</c:v>
                      </c:pt>
                      <c:pt idx="1316">
                        <c:v>0.92075231481481479</c:v>
                      </c:pt>
                      <c:pt idx="1317">
                        <c:v>0.92144675925925934</c:v>
                      </c:pt>
                      <c:pt idx="1318">
                        <c:v>0.92214120370370367</c:v>
                      </c:pt>
                      <c:pt idx="1319">
                        <c:v>0.92283564814814811</c:v>
                      </c:pt>
                      <c:pt idx="1320">
                        <c:v>0.92381944444444442</c:v>
                      </c:pt>
                      <c:pt idx="1321">
                        <c:v>0.92451388888888886</c:v>
                      </c:pt>
                      <c:pt idx="1322">
                        <c:v>0.9252083333333333</c:v>
                      </c:pt>
                      <c:pt idx="1323">
                        <c:v>0.92590277777777785</c:v>
                      </c:pt>
                      <c:pt idx="1324">
                        <c:v>0.92659722222222218</c:v>
                      </c:pt>
                      <c:pt idx="1325">
                        <c:v>0.92729166666666663</c:v>
                      </c:pt>
                      <c:pt idx="1326">
                        <c:v>0.92798611111111118</c:v>
                      </c:pt>
                      <c:pt idx="1327">
                        <c:v>0.92868055555555562</c:v>
                      </c:pt>
                      <c:pt idx="1328">
                        <c:v>0.92937499999999995</c:v>
                      </c:pt>
                      <c:pt idx="1329">
                        <c:v>0.93006944444444439</c:v>
                      </c:pt>
                      <c:pt idx="1330">
                        <c:v>0.93076388888888895</c:v>
                      </c:pt>
                      <c:pt idx="1331">
                        <c:v>0.93145833333333339</c:v>
                      </c:pt>
                      <c:pt idx="1332">
                        <c:v>0.93215277777777772</c:v>
                      </c:pt>
                      <c:pt idx="1333">
                        <c:v>0.93284722222222216</c:v>
                      </c:pt>
                      <c:pt idx="1334">
                        <c:v>0.93354166666666671</c:v>
                      </c:pt>
                      <c:pt idx="1335">
                        <c:v>0.93423611111111116</c:v>
                      </c:pt>
                      <c:pt idx="1336">
                        <c:v>0.93493055555555549</c:v>
                      </c:pt>
                      <c:pt idx="1337">
                        <c:v>0.93562499999999993</c:v>
                      </c:pt>
                      <c:pt idx="1338">
                        <c:v>0.93631944444444448</c:v>
                      </c:pt>
                      <c:pt idx="1339">
                        <c:v>0.93701388888888892</c:v>
                      </c:pt>
                      <c:pt idx="1340">
                        <c:v>0.93770833333333325</c:v>
                      </c:pt>
                      <c:pt idx="1341">
                        <c:v>0.93840277777777781</c:v>
                      </c:pt>
                      <c:pt idx="1342">
                        <c:v>0.93909722222222225</c:v>
                      </c:pt>
                      <c:pt idx="1343">
                        <c:v>0.93979166666666669</c:v>
                      </c:pt>
                      <c:pt idx="1344">
                        <c:v>0.94048611111111102</c:v>
                      </c:pt>
                      <c:pt idx="1345">
                        <c:v>0.94118055555555558</c:v>
                      </c:pt>
                      <c:pt idx="1346">
                        <c:v>0.94187500000000002</c:v>
                      </c:pt>
                      <c:pt idx="1347">
                        <c:v>0.94256944444444446</c:v>
                      </c:pt>
                      <c:pt idx="1348">
                        <c:v>0.94326388888888879</c:v>
                      </c:pt>
                      <c:pt idx="1349">
                        <c:v>0.94395833333333334</c:v>
                      </c:pt>
                      <c:pt idx="1350">
                        <c:v>0.94465277777777779</c:v>
                      </c:pt>
                      <c:pt idx="1351">
                        <c:v>0.94534722222222223</c:v>
                      </c:pt>
                      <c:pt idx="1352">
                        <c:v>0.94604166666666656</c:v>
                      </c:pt>
                      <c:pt idx="1353">
                        <c:v>0.94673611111111111</c:v>
                      </c:pt>
                      <c:pt idx="1354">
                        <c:v>0.94743055555555555</c:v>
                      </c:pt>
                      <c:pt idx="1355">
                        <c:v>0.948125</c:v>
                      </c:pt>
                      <c:pt idx="1356">
                        <c:v>0.94881944444444455</c:v>
                      </c:pt>
                      <c:pt idx="1357">
                        <c:v>0.94951388888888888</c:v>
                      </c:pt>
                      <c:pt idx="1358">
                        <c:v>0.95020833333333332</c:v>
                      </c:pt>
                      <c:pt idx="1359">
                        <c:v>0.95090277777777776</c:v>
                      </c:pt>
                      <c:pt idx="1360">
                        <c:v>0.95159722222222232</c:v>
                      </c:pt>
                      <c:pt idx="1361">
                        <c:v>0.95229166666666665</c:v>
                      </c:pt>
                      <c:pt idx="1362">
                        <c:v>0.95298611111111109</c:v>
                      </c:pt>
                      <c:pt idx="1363">
                        <c:v>0.95368055555555553</c:v>
                      </c:pt>
                      <c:pt idx="1364">
                        <c:v>0.95437500000000008</c:v>
                      </c:pt>
                      <c:pt idx="1365">
                        <c:v>0.95506944444444442</c:v>
                      </c:pt>
                      <c:pt idx="1366">
                        <c:v>0.95576388888888886</c:v>
                      </c:pt>
                      <c:pt idx="1367">
                        <c:v>0.9564583333333333</c:v>
                      </c:pt>
                      <c:pt idx="1368">
                        <c:v>0.95715277777777785</c:v>
                      </c:pt>
                      <c:pt idx="1369">
                        <c:v>0.95785879629629633</c:v>
                      </c:pt>
                      <c:pt idx="1370">
                        <c:v>0.95855324074074078</c:v>
                      </c:pt>
                      <c:pt idx="1371">
                        <c:v>0.95924768518518511</c:v>
                      </c:pt>
                      <c:pt idx="1372">
                        <c:v>0.95994212962962966</c:v>
                      </c:pt>
                      <c:pt idx="1373">
                        <c:v>0.9606365740740741</c:v>
                      </c:pt>
                      <c:pt idx="1374">
                        <c:v>0.96133101851851854</c:v>
                      </c:pt>
                      <c:pt idx="1375">
                        <c:v>0.96202546296296287</c:v>
                      </c:pt>
                      <c:pt idx="1376">
                        <c:v>0.96271990740740743</c:v>
                      </c:pt>
                      <c:pt idx="1377">
                        <c:v>0.96341435185185187</c:v>
                      </c:pt>
                      <c:pt idx="1378">
                        <c:v>0.96410879629629631</c:v>
                      </c:pt>
                      <c:pt idx="1379">
                        <c:v>0.96480324074074064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Hoja1!$F$2:$F$43200</c15:sqref>
                        </c15:formulaRef>
                      </c:ext>
                    </c:extLst>
                    <c:numCache>
                      <c:formatCode>0.00</c:formatCode>
                      <c:ptCount val="43199"/>
                      <c:pt idx="0">
                        <c:v>82.212350999999998</c:v>
                      </c:pt>
                      <c:pt idx="1">
                        <c:v>82.470681999999996</c:v>
                      </c:pt>
                      <c:pt idx="2">
                        <c:v>82.729049000000003</c:v>
                      </c:pt>
                      <c:pt idx="3">
                        <c:v>82.987452000000005</c:v>
                      </c:pt>
                      <c:pt idx="4">
                        <c:v>83.245887999999994</c:v>
                      </c:pt>
                      <c:pt idx="5">
                        <c:v>83.504357999999996</c:v>
                      </c:pt>
                      <c:pt idx="6">
                        <c:v>83.762859000000006</c:v>
                      </c:pt>
                      <c:pt idx="7">
                        <c:v>84.021390999999994</c:v>
                      </c:pt>
                      <c:pt idx="8">
                        <c:v>84.279950999999997</c:v>
                      </c:pt>
                      <c:pt idx="9">
                        <c:v>84.538539999999998</c:v>
                      </c:pt>
                      <c:pt idx="10">
                        <c:v>84.797154000000006</c:v>
                      </c:pt>
                      <c:pt idx="11">
                        <c:v>85.055794000000006</c:v>
                      </c:pt>
                      <c:pt idx="12">
                        <c:v>85.314458000000002</c:v>
                      </c:pt>
                      <c:pt idx="13">
                        <c:v>85.573144999999997</c:v>
                      </c:pt>
                      <c:pt idx="14">
                        <c:v>85.831852999999995</c:v>
                      </c:pt>
                      <c:pt idx="15">
                        <c:v>86.090581</c:v>
                      </c:pt>
                      <c:pt idx="16">
                        <c:v>86.349328</c:v>
                      </c:pt>
                      <c:pt idx="17">
                        <c:v>86.608091999999999</c:v>
                      </c:pt>
                      <c:pt idx="18">
                        <c:v>86.866872000000001</c:v>
                      </c:pt>
                      <c:pt idx="19">
                        <c:v>87.125668000000005</c:v>
                      </c:pt>
                      <c:pt idx="20">
                        <c:v>87.384477000000004</c:v>
                      </c:pt>
                      <c:pt idx="21">
                        <c:v>87.643298000000001</c:v>
                      </c:pt>
                      <c:pt idx="22">
                        <c:v>87.90213</c:v>
                      </c:pt>
                      <c:pt idx="23">
                        <c:v>88.160972000000001</c:v>
                      </c:pt>
                      <c:pt idx="24">
                        <c:v>88.419821999999996</c:v>
                      </c:pt>
                      <c:pt idx="25">
                        <c:v>88.678679000000002</c:v>
                      </c:pt>
                      <c:pt idx="26">
                        <c:v>88.937541999999993</c:v>
                      </c:pt>
                      <c:pt idx="27">
                        <c:v>89.19641</c:v>
                      </c:pt>
                      <c:pt idx="28">
                        <c:v>89.455280000000002</c:v>
                      </c:pt>
                      <c:pt idx="29">
                        <c:v>89.714151999999999</c:v>
                      </c:pt>
                      <c:pt idx="30">
                        <c:v>89.973025000000007</c:v>
                      </c:pt>
                      <c:pt idx="31">
                        <c:v>90.231897000000004</c:v>
                      </c:pt>
                      <c:pt idx="32">
                        <c:v>90.490767000000005</c:v>
                      </c:pt>
                      <c:pt idx="33">
                        <c:v>90.749634</c:v>
                      </c:pt>
                      <c:pt idx="34">
                        <c:v>91.008494999999996</c:v>
                      </c:pt>
                      <c:pt idx="35">
                        <c:v>91.267351000000005</c:v>
                      </c:pt>
                      <c:pt idx="36">
                        <c:v>91.526199000000005</c:v>
                      </c:pt>
                      <c:pt idx="37">
                        <c:v>91.785038999999998</c:v>
                      </c:pt>
                      <c:pt idx="38">
                        <c:v>92.043869000000001</c:v>
                      </c:pt>
                      <c:pt idx="39">
                        <c:v>92.302687000000006</c:v>
                      </c:pt>
                      <c:pt idx="40">
                        <c:v>92.561492999999999</c:v>
                      </c:pt>
                      <c:pt idx="41">
                        <c:v>92.820284999999998</c:v>
                      </c:pt>
                      <c:pt idx="42">
                        <c:v>93.079061999999993</c:v>
                      </c:pt>
                      <c:pt idx="43">
                        <c:v>93.337822000000003</c:v>
                      </c:pt>
                      <c:pt idx="44">
                        <c:v>93.596564999999998</c:v>
                      </c:pt>
                      <c:pt idx="45">
                        <c:v>93.855288000000002</c:v>
                      </c:pt>
                      <c:pt idx="46">
                        <c:v>94.113991999999996</c:v>
                      </c:pt>
                      <c:pt idx="47">
                        <c:v>94.372673000000006</c:v>
                      </c:pt>
                      <c:pt idx="48">
                        <c:v>94.631332</c:v>
                      </c:pt>
                      <c:pt idx="49">
                        <c:v>94.889966000000001</c:v>
                      </c:pt>
                      <c:pt idx="50">
                        <c:v>95.148574999999994</c:v>
                      </c:pt>
                      <c:pt idx="51">
                        <c:v>95.407156000000001</c:v>
                      </c:pt>
                      <c:pt idx="52">
                        <c:v>95.665710000000004</c:v>
                      </c:pt>
                      <c:pt idx="53">
                        <c:v>95.924234999999996</c:v>
                      </c:pt>
                      <c:pt idx="54">
                        <c:v>96.182728999999995</c:v>
                      </c:pt>
                      <c:pt idx="55">
                        <c:v>96.441191000000003</c:v>
                      </c:pt>
                      <c:pt idx="56">
                        <c:v>96.699618999999998</c:v>
                      </c:pt>
                      <c:pt idx="57">
                        <c:v>96.958014000000006</c:v>
                      </c:pt>
                      <c:pt idx="58">
                        <c:v>97.216372000000007</c:v>
                      </c:pt>
                      <c:pt idx="59">
                        <c:v>97.474694</c:v>
                      </c:pt>
                      <c:pt idx="60">
                        <c:v>97.831975999999997</c:v>
                      </c:pt>
                      <c:pt idx="61">
                        <c:v>98.090204999999997</c:v>
                      </c:pt>
                      <c:pt idx="62">
                        <c:v>98.348392000000004</c:v>
                      </c:pt>
                      <c:pt idx="63">
                        <c:v>98.606537000000003</c:v>
                      </c:pt>
                      <c:pt idx="64">
                        <c:v>98.864638999999997</c:v>
                      </c:pt>
                      <c:pt idx="65">
                        <c:v>99.122694999999993</c:v>
                      </c:pt>
                      <c:pt idx="66">
                        <c:v>99.380706000000004</c:v>
                      </c:pt>
                      <c:pt idx="67">
                        <c:v>99.638668999999993</c:v>
                      </c:pt>
                      <c:pt idx="68">
                        <c:v>99.900881999999996</c:v>
                      </c:pt>
                      <c:pt idx="69">
                        <c:v>100.154448</c:v>
                      </c:pt>
                      <c:pt idx="70">
                        <c:v>100.41655900000001</c:v>
                      </c:pt>
                      <c:pt idx="71">
                        <c:v>100.670024</c:v>
                      </c:pt>
                      <c:pt idx="72">
                        <c:v>100.927733</c:v>
                      </c:pt>
                      <c:pt idx="73">
                        <c:v>101.18538700000001</c:v>
                      </c:pt>
                      <c:pt idx="74">
                        <c:v>101.442986</c:v>
                      </c:pt>
                      <c:pt idx="75">
                        <c:v>101.704819</c:v>
                      </c:pt>
                      <c:pt idx="76">
                        <c:v>101.958011</c:v>
                      </c:pt>
                      <c:pt idx="77">
                        <c:v>102.219725</c:v>
                      </c:pt>
                      <c:pt idx="78">
                        <c:v>102.47280000000001</c:v>
                      </c:pt>
                      <c:pt idx="79">
                        <c:v>102.730102</c:v>
                      </c:pt>
                      <c:pt idx="80">
                        <c:v>102.987342</c:v>
                      </c:pt>
                      <c:pt idx="81">
                        <c:v>103.24880400000001</c:v>
                      </c:pt>
                      <c:pt idx="82">
                        <c:v>103.50163000000001</c:v>
                      </c:pt>
                      <c:pt idx="83">
                        <c:v>103.758675</c:v>
                      </c:pt>
                      <c:pt idx="84">
                        <c:v>104.019936</c:v>
                      </c:pt>
                      <c:pt idx="85">
                        <c:v>104.272564</c:v>
                      </c:pt>
                      <c:pt idx="86">
                        <c:v>104.529404</c:v>
                      </c:pt>
                      <c:pt idx="87">
                        <c:v>104.790454</c:v>
                      </c:pt>
                      <c:pt idx="88">
                        <c:v>105.047151</c:v>
                      </c:pt>
                      <c:pt idx="89">
                        <c:v>105.29949999999999</c:v>
                      </c:pt>
                      <c:pt idx="90">
                        <c:v>105.560328</c:v>
                      </c:pt>
                      <c:pt idx="91">
                        <c:v>105.816804</c:v>
                      </c:pt>
                      <c:pt idx="92">
                        <c:v>106.068932</c:v>
                      </c:pt>
                      <c:pt idx="93">
                        <c:v>106.32952899999999</c:v>
                      </c:pt>
                      <c:pt idx="94">
                        <c:v>106.58150500000001</c:v>
                      </c:pt>
                      <c:pt idx="95">
                        <c:v>106.841942</c:v>
                      </c:pt>
                      <c:pt idx="96">
                        <c:v>107.09802999999999</c:v>
                      </c:pt>
                      <c:pt idx="97">
                        <c:v>107.35403599999999</c:v>
                      </c:pt>
                      <c:pt idx="98">
                        <c:v>107.60996</c:v>
                      </c:pt>
                      <c:pt idx="99">
                        <c:v>107.865802</c:v>
                      </c:pt>
                      <c:pt idx="100">
                        <c:v>108.121559</c:v>
                      </c:pt>
                      <c:pt idx="101">
                        <c:v>108.37723200000001</c:v>
                      </c:pt>
                      <c:pt idx="102">
                        <c:v>108.632819</c:v>
                      </c:pt>
                      <c:pt idx="103">
                        <c:v>108.888318</c:v>
                      </c:pt>
                      <c:pt idx="104">
                        <c:v>109.143731</c:v>
                      </c:pt>
                      <c:pt idx="105">
                        <c:v>109.39905400000001</c:v>
                      </c:pt>
                      <c:pt idx="106">
                        <c:v>109.65428799999999</c:v>
                      </c:pt>
                      <c:pt idx="107">
                        <c:v>109.909431</c:v>
                      </c:pt>
                      <c:pt idx="108">
                        <c:v>110.16448200000001</c:v>
                      </c:pt>
                      <c:pt idx="109">
                        <c:v>110.41944100000001</c:v>
                      </c:pt>
                      <c:pt idx="110">
                        <c:v>110.674307</c:v>
                      </c:pt>
                      <c:pt idx="111">
                        <c:v>110.929079</c:v>
                      </c:pt>
                      <c:pt idx="112">
                        <c:v>111.183755</c:v>
                      </c:pt>
                      <c:pt idx="113">
                        <c:v>111.43833600000001</c:v>
                      </c:pt>
                      <c:pt idx="114">
                        <c:v>111.692819</c:v>
                      </c:pt>
                      <c:pt idx="115">
                        <c:v>111.947205</c:v>
                      </c:pt>
                      <c:pt idx="116">
                        <c:v>112.201493</c:v>
                      </c:pt>
                      <c:pt idx="117">
                        <c:v>112.455681</c:v>
                      </c:pt>
                      <c:pt idx="118">
                        <c:v>112.70976899999999</c:v>
                      </c:pt>
                      <c:pt idx="119">
                        <c:v>112.963756</c:v>
                      </c:pt>
                      <c:pt idx="120">
                        <c:v>113.31916699999999</c:v>
                      </c:pt>
                      <c:pt idx="121">
                        <c:v>113.572908</c:v>
                      </c:pt>
                      <c:pt idx="122">
                        <c:v>113.82654599999999</c:v>
                      </c:pt>
                      <c:pt idx="123">
                        <c:v>114.08008</c:v>
                      </c:pt>
                      <c:pt idx="124">
                        <c:v>114.33350799999999</c:v>
                      </c:pt>
                      <c:pt idx="125">
                        <c:v>114.58683000000001</c:v>
                      </c:pt>
                      <c:pt idx="126">
                        <c:v>114.840046</c:v>
                      </c:pt>
                      <c:pt idx="127">
                        <c:v>115.093154</c:v>
                      </c:pt>
                      <c:pt idx="128">
                        <c:v>115.346155</c:v>
                      </c:pt>
                      <c:pt idx="129">
                        <c:v>115.599046</c:v>
                      </c:pt>
                      <c:pt idx="130">
                        <c:v>115.851828</c:v>
                      </c:pt>
                      <c:pt idx="131">
                        <c:v>116.1045</c:v>
                      </c:pt>
                      <c:pt idx="132">
                        <c:v>116.357061</c:v>
                      </c:pt>
                      <c:pt idx="133">
                        <c:v>116.609511</c:v>
                      </c:pt>
                      <c:pt idx="134">
                        <c:v>116.86184799999999</c:v>
                      </c:pt>
                      <c:pt idx="135">
                        <c:v>117.114073</c:v>
                      </c:pt>
                      <c:pt idx="136">
                        <c:v>117.366184</c:v>
                      </c:pt>
                      <c:pt idx="137">
                        <c:v>117.618182</c:v>
                      </c:pt>
                      <c:pt idx="138">
                        <c:v>117.870065</c:v>
                      </c:pt>
                      <c:pt idx="139">
                        <c:v>118.121832</c:v>
                      </c:pt>
                      <c:pt idx="140">
                        <c:v>118.373484</c:v>
                      </c:pt>
                      <c:pt idx="141">
                        <c:v>118.62501899999999</c:v>
                      </c:pt>
                      <c:pt idx="142">
                        <c:v>118.87643799999999</c:v>
                      </c:pt>
                      <c:pt idx="143">
                        <c:v>119.12773900000001</c:v>
                      </c:pt>
                      <c:pt idx="144">
                        <c:v>119.378922</c:v>
                      </c:pt>
                      <c:pt idx="145">
                        <c:v>119.629986</c:v>
                      </c:pt>
                      <c:pt idx="146">
                        <c:v>119.880932</c:v>
                      </c:pt>
                      <c:pt idx="147">
                        <c:v>120.131758</c:v>
                      </c:pt>
                      <c:pt idx="148">
                        <c:v>120.382464</c:v>
                      </c:pt>
                      <c:pt idx="149">
                        <c:v>120.633049</c:v>
                      </c:pt>
                      <c:pt idx="150">
                        <c:v>120.88351400000001</c:v>
                      </c:pt>
                      <c:pt idx="151">
                        <c:v>121.13385700000001</c:v>
                      </c:pt>
                      <c:pt idx="152">
                        <c:v>121.384078</c:v>
                      </c:pt>
                      <c:pt idx="153">
                        <c:v>121.63417699999999</c:v>
                      </c:pt>
                      <c:pt idx="154">
                        <c:v>121.884153</c:v>
                      </c:pt>
                      <c:pt idx="155">
                        <c:v>122.134006</c:v>
                      </c:pt>
                      <c:pt idx="156">
                        <c:v>122.383736</c:v>
                      </c:pt>
                      <c:pt idx="157">
                        <c:v>122.633341</c:v>
                      </c:pt>
                      <c:pt idx="158">
                        <c:v>122.882823</c:v>
                      </c:pt>
                      <c:pt idx="159">
                        <c:v>123.13217899999999</c:v>
                      </c:pt>
                      <c:pt idx="160">
                        <c:v>123.381411</c:v>
                      </c:pt>
                      <c:pt idx="161">
                        <c:v>123.630517</c:v>
                      </c:pt>
                      <c:pt idx="162">
                        <c:v>123.879497</c:v>
                      </c:pt>
                      <c:pt idx="163">
                        <c:v>124.12835200000001</c:v>
                      </c:pt>
                      <c:pt idx="164">
                        <c:v>124.37708000000001</c:v>
                      </c:pt>
                      <c:pt idx="165">
                        <c:v>124.625681</c:v>
                      </c:pt>
                      <c:pt idx="166">
                        <c:v>124.874156</c:v>
                      </c:pt>
                      <c:pt idx="167">
                        <c:v>125.12250299999999</c:v>
                      </c:pt>
                      <c:pt idx="168">
                        <c:v>125.370723</c:v>
                      </c:pt>
                      <c:pt idx="169">
                        <c:v>125.618815</c:v>
                      </c:pt>
                      <c:pt idx="170">
                        <c:v>125.86678000000001</c:v>
                      </c:pt>
                      <c:pt idx="171">
                        <c:v>126.114616</c:v>
                      </c:pt>
                      <c:pt idx="172">
                        <c:v>126.362324</c:v>
                      </c:pt>
                      <c:pt idx="173">
                        <c:v>126.609903</c:v>
                      </c:pt>
                      <c:pt idx="174">
                        <c:v>126.857353</c:v>
                      </c:pt>
                      <c:pt idx="175">
                        <c:v>127.104675</c:v>
                      </c:pt>
                      <c:pt idx="176">
                        <c:v>127.351867</c:v>
                      </c:pt>
                      <c:pt idx="177">
                        <c:v>127.59893</c:v>
                      </c:pt>
                      <c:pt idx="178">
                        <c:v>127.84586299999999</c:v>
                      </c:pt>
                      <c:pt idx="179">
                        <c:v>128.09266700000001</c:v>
                      </c:pt>
                      <c:pt idx="180">
                        <c:v>128.43386599999999</c:v>
                      </c:pt>
                      <c:pt idx="181">
                        <c:v>128.68036000000001</c:v>
                      </c:pt>
                      <c:pt idx="182">
                        <c:v>128.926725</c:v>
                      </c:pt>
                      <c:pt idx="183">
                        <c:v>129.17295999999999</c:v>
                      </c:pt>
                      <c:pt idx="184">
                        <c:v>129.41906499999999</c:v>
                      </c:pt>
                      <c:pt idx="185">
                        <c:v>129.66503900000001</c:v>
                      </c:pt>
                      <c:pt idx="186">
                        <c:v>129.91088300000001</c:v>
                      </c:pt>
                      <c:pt idx="187">
                        <c:v>130.156597</c:v>
                      </c:pt>
                      <c:pt idx="188">
                        <c:v>130.40218100000001</c:v>
                      </c:pt>
                      <c:pt idx="189">
                        <c:v>130.651724</c:v>
                      </c:pt>
                      <c:pt idx="190">
                        <c:v>130.892957</c:v>
                      </c:pt>
                      <c:pt idx="191">
                        <c:v>131.13815</c:v>
                      </c:pt>
                      <c:pt idx="192">
                        <c:v>131.38321199999999</c:v>
                      </c:pt>
                      <c:pt idx="193">
                        <c:v>131.62814499999999</c:v>
                      </c:pt>
                      <c:pt idx="194">
                        <c:v>131.877025</c:v>
                      </c:pt>
                      <c:pt idx="195">
                        <c:v>132.11761799999999</c:v>
                      </c:pt>
                      <c:pt idx="196">
                        <c:v>132.36623399999999</c:v>
                      </c:pt>
                      <c:pt idx="197">
                        <c:v>132.61064400000001</c:v>
                      </c:pt>
                      <c:pt idx="198">
                        <c:v>132.850853</c:v>
                      </c:pt>
                      <c:pt idx="199">
                        <c:v>133.099073</c:v>
                      </c:pt>
                      <c:pt idx="200">
                        <c:v>133.34309200000001</c:v>
                      </c:pt>
                      <c:pt idx="201">
                        <c:v>133.586983</c:v>
                      </c:pt>
                      <c:pt idx="202">
                        <c:v>133.82668200000001</c:v>
                      </c:pt>
                      <c:pt idx="203">
                        <c:v>134.07031499999999</c:v>
                      </c:pt>
                      <c:pt idx="204">
                        <c:v>134.31787600000001</c:v>
                      </c:pt>
                      <c:pt idx="205">
                        <c:v>134.561249</c:v>
                      </c:pt>
                      <c:pt idx="206">
                        <c:v>134.80449300000001</c:v>
                      </c:pt>
                      <c:pt idx="207">
                        <c:v>135.047608</c:v>
                      </c:pt>
                      <c:pt idx="208">
                        <c:v>135.28654599999999</c:v>
                      </c:pt>
                      <c:pt idx="209">
                        <c:v>135.53345300000001</c:v>
                      </c:pt>
                      <c:pt idx="210">
                        <c:v>135.77213800000001</c:v>
                      </c:pt>
                      <c:pt idx="211">
                        <c:v>136.01878500000001</c:v>
                      </c:pt>
                      <c:pt idx="212">
                        <c:v>136.26125999999999</c:v>
                      </c:pt>
                      <c:pt idx="213">
                        <c:v>136.49956800000001</c:v>
                      </c:pt>
                      <c:pt idx="214">
                        <c:v>136.74582599999999</c:v>
                      </c:pt>
                      <c:pt idx="215">
                        <c:v>136.98791900000001</c:v>
                      </c:pt>
                      <c:pt idx="216">
                        <c:v>137.229885</c:v>
                      </c:pt>
                      <c:pt idx="217">
                        <c:v>137.47172499999999</c:v>
                      </c:pt>
                      <c:pt idx="218">
                        <c:v>137.71343899999999</c:v>
                      </c:pt>
                      <c:pt idx="219">
                        <c:v>137.955027</c:v>
                      </c:pt>
                      <c:pt idx="220">
                        <c:v>138.19648900000001</c:v>
                      </c:pt>
                      <c:pt idx="221">
                        <c:v>138.437827</c:v>
                      </c:pt>
                      <c:pt idx="222">
                        <c:v>138.67903899999999</c:v>
                      </c:pt>
                      <c:pt idx="223">
                        <c:v>138.92012700000001</c:v>
                      </c:pt>
                      <c:pt idx="224">
                        <c:v>139.161091</c:v>
                      </c:pt>
                      <c:pt idx="225">
                        <c:v>139.40193099999999</c:v>
                      </c:pt>
                      <c:pt idx="226">
                        <c:v>139.64264800000001</c:v>
                      </c:pt>
                      <c:pt idx="227">
                        <c:v>139.883242</c:v>
                      </c:pt>
                      <c:pt idx="228">
                        <c:v>140.12371300000001</c:v>
                      </c:pt>
                      <c:pt idx="229">
                        <c:v>140.36406199999999</c:v>
                      </c:pt>
                      <c:pt idx="230">
                        <c:v>140.60428899999999</c:v>
                      </c:pt>
                      <c:pt idx="231">
                        <c:v>140.84439499999999</c:v>
                      </c:pt>
                      <c:pt idx="232">
                        <c:v>141.08438000000001</c:v>
                      </c:pt>
                      <c:pt idx="233">
                        <c:v>141.32424499999999</c:v>
                      </c:pt>
                      <c:pt idx="234">
                        <c:v>141.56398899999999</c:v>
                      </c:pt>
                      <c:pt idx="235">
                        <c:v>141.80361400000001</c:v>
                      </c:pt>
                      <c:pt idx="236">
                        <c:v>142.04311999999999</c:v>
                      </c:pt>
                      <c:pt idx="237">
                        <c:v>142.28250700000001</c:v>
                      </c:pt>
                      <c:pt idx="238">
                        <c:v>142.52177599999999</c:v>
                      </c:pt>
                      <c:pt idx="239">
                        <c:v>142.76092700000001</c:v>
                      </c:pt>
                      <c:pt idx="240">
                        <c:v>143.09554199999999</c:v>
                      </c:pt>
                      <c:pt idx="241">
                        <c:v>143.330433</c:v>
                      </c:pt>
                      <c:pt idx="242">
                        <c:v>143.57316800000001</c:v>
                      </c:pt>
                      <c:pt idx="243">
                        <c:v>143.80783199999999</c:v>
                      </c:pt>
                      <c:pt idx="244">
                        <c:v>144.05033299999999</c:v>
                      </c:pt>
                      <c:pt idx="245">
                        <c:v>144.28874400000001</c:v>
                      </c:pt>
                      <c:pt idx="246">
                        <c:v>144.52306999999999</c:v>
                      </c:pt>
                      <c:pt idx="247">
                        <c:v>144.76522499999999</c:v>
                      </c:pt>
                      <c:pt idx="248">
                        <c:v>144.99932899999999</c:v>
                      </c:pt>
                      <c:pt idx="249">
                        <c:v>145.24125599999999</c:v>
                      </c:pt>
                      <c:pt idx="250">
                        <c:v>145.47910400000001</c:v>
                      </c:pt>
                      <c:pt idx="251">
                        <c:v>145.71684099999999</c:v>
                      </c:pt>
                      <c:pt idx="252">
                        <c:v>145.95050900000001</c:v>
                      </c:pt>
                      <c:pt idx="253">
                        <c:v>146.19198600000001</c:v>
                      </c:pt>
                      <c:pt idx="254">
                        <c:v>146.42543900000001</c:v>
                      </c:pt>
                      <c:pt idx="255">
                        <c:v>146.666696</c:v>
                      </c:pt>
                      <c:pt idx="256">
                        <c:v>146.90388899999999</c:v>
                      </c:pt>
                      <c:pt idx="257">
                        <c:v>147.140975</c:v>
                      </c:pt>
                      <c:pt idx="258">
                        <c:v>147.37795499999999</c:v>
                      </c:pt>
                      <c:pt idx="259">
                        <c:v>147.61482899999999</c:v>
                      </c:pt>
                      <c:pt idx="260">
                        <c:v>147.851598</c:v>
                      </c:pt>
                      <c:pt idx="261">
                        <c:v>148.08826400000001</c:v>
                      </c:pt>
                      <c:pt idx="262">
                        <c:v>148.324825</c:v>
                      </c:pt>
                      <c:pt idx="263">
                        <c:v>148.561284</c:v>
                      </c:pt>
                      <c:pt idx="264">
                        <c:v>148.797641</c:v>
                      </c:pt>
                      <c:pt idx="265">
                        <c:v>149.033896</c:v>
                      </c:pt>
                      <c:pt idx="266">
                        <c:v>149.270051</c:v>
                      </c:pt>
                      <c:pt idx="267">
                        <c:v>149.50610599999999</c:v>
                      </c:pt>
                      <c:pt idx="268">
                        <c:v>149.742062</c:v>
                      </c:pt>
                      <c:pt idx="269">
                        <c:v>149.97791900000001</c:v>
                      </c:pt>
                      <c:pt idx="270">
                        <c:v>150.21367900000001</c:v>
                      </c:pt>
                      <c:pt idx="271">
                        <c:v>150.449341</c:v>
                      </c:pt>
                      <c:pt idx="272">
                        <c:v>150.68490800000001</c:v>
                      </c:pt>
                      <c:pt idx="273">
                        <c:v>150.920379</c:v>
                      </c:pt>
                      <c:pt idx="274">
                        <c:v>151.155756</c:v>
                      </c:pt>
                      <c:pt idx="275">
                        <c:v>151.39103900000001</c:v>
                      </c:pt>
                      <c:pt idx="276">
                        <c:v>151.626229</c:v>
                      </c:pt>
                      <c:pt idx="277">
                        <c:v>151.86132699999999</c:v>
                      </c:pt>
                      <c:pt idx="278">
                        <c:v>152.09633299999999</c:v>
                      </c:pt>
                      <c:pt idx="279">
                        <c:v>152.33124900000001</c:v>
                      </c:pt>
                      <c:pt idx="280">
                        <c:v>152.56607500000001</c:v>
                      </c:pt>
                      <c:pt idx="281">
                        <c:v>152.80081300000001</c:v>
                      </c:pt>
                      <c:pt idx="282">
                        <c:v>153.035462</c:v>
                      </c:pt>
                      <c:pt idx="283">
                        <c:v>153.270025</c:v>
                      </c:pt>
                      <c:pt idx="284">
                        <c:v>153.504501</c:v>
                      </c:pt>
                      <c:pt idx="285">
                        <c:v>153.73889199999999</c:v>
                      </c:pt>
                      <c:pt idx="286">
                        <c:v>153.973198</c:v>
                      </c:pt>
                      <c:pt idx="287">
                        <c:v>154.20742000000001</c:v>
                      </c:pt>
                      <c:pt idx="288">
                        <c:v>154.44156000000001</c:v>
                      </c:pt>
                      <c:pt idx="289">
                        <c:v>154.67561699999999</c:v>
                      </c:pt>
                      <c:pt idx="290">
                        <c:v>154.909594</c:v>
                      </c:pt>
                      <c:pt idx="291">
                        <c:v>155.14349100000001</c:v>
                      </c:pt>
                      <c:pt idx="292">
                        <c:v>155.377308</c:v>
                      </c:pt>
                      <c:pt idx="293">
                        <c:v>155.61104800000001</c:v>
                      </c:pt>
                      <c:pt idx="294">
                        <c:v>155.84470899999999</c:v>
                      </c:pt>
                      <c:pt idx="295">
                        <c:v>156.078295</c:v>
                      </c:pt>
                      <c:pt idx="296">
                        <c:v>156.31180499999999</c:v>
                      </c:pt>
                      <c:pt idx="297">
                        <c:v>156.54524000000001</c:v>
                      </c:pt>
                      <c:pt idx="298">
                        <c:v>156.77860200000001</c:v>
                      </c:pt>
                      <c:pt idx="299">
                        <c:v>157.01189099999999</c:v>
                      </c:pt>
                      <c:pt idx="300">
                        <c:v>157.33837600000001</c:v>
                      </c:pt>
                      <c:pt idx="301">
                        <c:v>157.571494</c:v>
                      </c:pt>
                      <c:pt idx="302">
                        <c:v>157.80454399999999</c:v>
                      </c:pt>
                      <c:pt idx="303">
                        <c:v>158.03752499999999</c:v>
                      </c:pt>
                      <c:pt idx="304">
                        <c:v>158.27043800000001</c:v>
                      </c:pt>
                      <c:pt idx="305">
                        <c:v>158.50328500000001</c:v>
                      </c:pt>
                      <c:pt idx="306">
                        <c:v>158.73606699999999</c:v>
                      </c:pt>
                      <c:pt idx="307">
                        <c:v>158.968784</c:v>
                      </c:pt>
                      <c:pt idx="308">
                        <c:v>159.201438</c:v>
                      </c:pt>
                      <c:pt idx="309">
                        <c:v>159.43402900000001</c:v>
                      </c:pt>
                      <c:pt idx="310">
                        <c:v>159.66655900000001</c:v>
                      </c:pt>
                      <c:pt idx="311">
                        <c:v>159.89902900000001</c:v>
                      </c:pt>
                      <c:pt idx="312">
                        <c:v>160.131439</c:v>
                      </c:pt>
                      <c:pt idx="313">
                        <c:v>160.36379099999999</c:v>
                      </c:pt>
                      <c:pt idx="314">
                        <c:v>160.59608499999999</c:v>
                      </c:pt>
                      <c:pt idx="315">
                        <c:v>160.82832400000001</c:v>
                      </c:pt>
                      <c:pt idx="316">
                        <c:v>161.060507</c:v>
                      </c:pt>
                      <c:pt idx="317">
                        <c:v>161.29263599999999</c:v>
                      </c:pt>
                      <c:pt idx="318">
                        <c:v>161.52471199999999</c:v>
                      </c:pt>
                      <c:pt idx="319">
                        <c:v>161.75673599999999</c:v>
                      </c:pt>
                      <c:pt idx="320">
                        <c:v>161.988709</c:v>
                      </c:pt>
                      <c:pt idx="321">
                        <c:v>162.22063199999999</c:v>
                      </c:pt>
                      <c:pt idx="322">
                        <c:v>162.452506</c:v>
                      </c:pt>
                      <c:pt idx="323">
                        <c:v>162.68433200000001</c:v>
                      </c:pt>
                      <c:pt idx="324">
                        <c:v>162.916112</c:v>
                      </c:pt>
                      <c:pt idx="325">
                        <c:v>163.14784599999999</c:v>
                      </c:pt>
                      <c:pt idx="326">
                        <c:v>163.379535</c:v>
                      </c:pt>
                      <c:pt idx="327">
                        <c:v>163.61118200000001</c:v>
                      </c:pt>
                      <c:pt idx="328">
                        <c:v>163.84278599999999</c:v>
                      </c:pt>
                      <c:pt idx="329">
                        <c:v>164.07434799999999</c:v>
                      </c:pt>
                      <c:pt idx="330">
                        <c:v>164.305871</c:v>
                      </c:pt>
                      <c:pt idx="331">
                        <c:v>164.53735499999999</c:v>
                      </c:pt>
                      <c:pt idx="332">
                        <c:v>164.768801</c:v>
                      </c:pt>
                      <c:pt idx="333">
                        <c:v>165.00021000000001</c:v>
                      </c:pt>
                      <c:pt idx="334">
                        <c:v>165.231583</c:v>
                      </c:pt>
                      <c:pt idx="335">
                        <c:v>165.46292199999999</c:v>
                      </c:pt>
                      <c:pt idx="336">
                        <c:v>165.69422800000001</c:v>
                      </c:pt>
                      <c:pt idx="337">
                        <c:v>165.925501</c:v>
                      </c:pt>
                      <c:pt idx="338">
                        <c:v>166.156744</c:v>
                      </c:pt>
                      <c:pt idx="339">
                        <c:v>166.387956</c:v>
                      </c:pt>
                      <c:pt idx="340">
                        <c:v>166.61913999999999</c:v>
                      </c:pt>
                      <c:pt idx="341">
                        <c:v>166.85029599999999</c:v>
                      </c:pt>
                      <c:pt idx="342">
                        <c:v>167.08142599999999</c:v>
                      </c:pt>
                      <c:pt idx="343">
                        <c:v>167.31253000000001</c:v>
                      </c:pt>
                      <c:pt idx="344">
                        <c:v>167.54361</c:v>
                      </c:pt>
                      <c:pt idx="345">
                        <c:v>167.77466799999999</c:v>
                      </c:pt>
                      <c:pt idx="346">
                        <c:v>168.00570300000001</c:v>
                      </c:pt>
                      <c:pt idx="347">
                        <c:v>168.236718</c:v>
                      </c:pt>
                      <c:pt idx="348">
                        <c:v>168.467713</c:v>
                      </c:pt>
                      <c:pt idx="349">
                        <c:v>168.69869</c:v>
                      </c:pt>
                      <c:pt idx="350">
                        <c:v>168.92965000000001</c:v>
                      </c:pt>
                      <c:pt idx="351">
                        <c:v>169.160594</c:v>
                      </c:pt>
                      <c:pt idx="352">
                        <c:v>169.391524</c:v>
                      </c:pt>
                      <c:pt idx="353">
                        <c:v>169.62243900000001</c:v>
                      </c:pt>
                      <c:pt idx="354">
                        <c:v>169.853343</c:v>
                      </c:pt>
                      <c:pt idx="355">
                        <c:v>170.08423500000001</c:v>
                      </c:pt>
                      <c:pt idx="356">
                        <c:v>170.31511800000001</c:v>
                      </c:pt>
                      <c:pt idx="357">
                        <c:v>170.54599099999999</c:v>
                      </c:pt>
                      <c:pt idx="358">
                        <c:v>170.77685700000001</c:v>
                      </c:pt>
                      <c:pt idx="359">
                        <c:v>171.00771700000001</c:v>
                      </c:pt>
                      <c:pt idx="360">
                        <c:v>171.33091300000001</c:v>
                      </c:pt>
                      <c:pt idx="361">
                        <c:v>171.56176199999999</c:v>
                      </c:pt>
                      <c:pt idx="362">
                        <c:v>171.79261</c:v>
                      </c:pt>
                      <c:pt idx="363">
                        <c:v>172.02345600000001</c:v>
                      </c:pt>
                      <c:pt idx="364">
                        <c:v>172.25430299999999</c:v>
                      </c:pt>
                      <c:pt idx="365">
                        <c:v>172.485151</c:v>
                      </c:pt>
                      <c:pt idx="366">
                        <c:v>172.716002</c:v>
                      </c:pt>
                      <c:pt idx="367">
                        <c:v>172.94685699999999</c:v>
                      </c:pt>
                      <c:pt idx="368">
                        <c:v>173.177717</c:v>
                      </c:pt>
                      <c:pt idx="369">
                        <c:v>173.40858399999999</c:v>
                      </c:pt>
                      <c:pt idx="370">
                        <c:v>173.63945799999999</c:v>
                      </c:pt>
                      <c:pt idx="371">
                        <c:v>173.870341</c:v>
                      </c:pt>
                      <c:pt idx="372">
                        <c:v>174.10123400000001</c:v>
                      </c:pt>
                      <c:pt idx="373">
                        <c:v>174.33213799999999</c:v>
                      </c:pt>
                      <c:pt idx="374">
                        <c:v>174.56305499999999</c:v>
                      </c:pt>
                      <c:pt idx="375">
                        <c:v>174.79398599999999</c:v>
                      </c:pt>
                      <c:pt idx="376">
                        <c:v>175.024933</c:v>
                      </c:pt>
                      <c:pt idx="377">
                        <c:v>175.25589500000001</c:v>
                      </c:pt>
                      <c:pt idx="378">
                        <c:v>175.486875</c:v>
                      </c:pt>
                      <c:pt idx="379">
                        <c:v>175.71787399999999</c:v>
                      </c:pt>
                      <c:pt idx="380">
                        <c:v>175.948893</c:v>
                      </c:pt>
                      <c:pt idx="381">
                        <c:v>176.17993300000001</c:v>
                      </c:pt>
                      <c:pt idx="382">
                        <c:v>176.41099600000001</c:v>
                      </c:pt>
                      <c:pt idx="383">
                        <c:v>176.64208300000001</c:v>
                      </c:pt>
                      <c:pt idx="384">
                        <c:v>176.87319500000001</c:v>
                      </c:pt>
                      <c:pt idx="385">
                        <c:v>177.10433399999999</c:v>
                      </c:pt>
                      <c:pt idx="386">
                        <c:v>177.3355</c:v>
                      </c:pt>
                      <c:pt idx="387">
                        <c:v>177.56669500000001</c:v>
                      </c:pt>
                      <c:pt idx="388">
                        <c:v>177.79792</c:v>
                      </c:pt>
                      <c:pt idx="389">
                        <c:v>178.029177</c:v>
                      </c:pt>
                      <c:pt idx="390">
                        <c:v>178.26046700000001</c:v>
                      </c:pt>
                      <c:pt idx="391">
                        <c:v>178.49179000000001</c:v>
                      </c:pt>
                      <c:pt idx="392">
                        <c:v>178.72314900000001</c:v>
                      </c:pt>
                      <c:pt idx="393">
                        <c:v>178.954545</c:v>
                      </c:pt>
                      <c:pt idx="394">
                        <c:v>179.18597800000001</c:v>
                      </c:pt>
                      <c:pt idx="395">
                        <c:v>179.41745</c:v>
                      </c:pt>
                      <c:pt idx="396">
                        <c:v>179.64896300000001</c:v>
                      </c:pt>
                      <c:pt idx="397">
                        <c:v>179.880518</c:v>
                      </c:pt>
                      <c:pt idx="398">
                        <c:v>0.11211500000000001</c:v>
                      </c:pt>
                      <c:pt idx="399">
                        <c:v>0.34375699999999998</c:v>
                      </c:pt>
                      <c:pt idx="400">
                        <c:v>0.57544399999999996</c:v>
                      </c:pt>
                      <c:pt idx="401">
                        <c:v>0.80717799999999995</c:v>
                      </c:pt>
                      <c:pt idx="402">
                        <c:v>1.038959</c:v>
                      </c:pt>
                      <c:pt idx="403">
                        <c:v>1.270791</c:v>
                      </c:pt>
                      <c:pt idx="404">
                        <c:v>1.502672</c:v>
                      </c:pt>
                      <c:pt idx="405">
                        <c:v>1.7346060000000001</c:v>
                      </c:pt>
                      <c:pt idx="406">
                        <c:v>1.966593</c:v>
                      </c:pt>
                      <c:pt idx="407">
                        <c:v>2.1986340000000002</c:v>
                      </c:pt>
                      <c:pt idx="408">
                        <c:v>2.4307310000000002</c:v>
                      </c:pt>
                      <c:pt idx="409">
                        <c:v>2.6628850000000002</c:v>
                      </c:pt>
                      <c:pt idx="410">
                        <c:v>2.8950979999999999</c:v>
                      </c:pt>
                      <c:pt idx="411">
                        <c:v>3.12737</c:v>
                      </c:pt>
                      <c:pt idx="412">
                        <c:v>3.359702</c:v>
                      </c:pt>
                      <c:pt idx="413">
                        <c:v>3.5920969999999999</c:v>
                      </c:pt>
                      <c:pt idx="414">
                        <c:v>3.8245550000000001</c:v>
                      </c:pt>
                      <c:pt idx="415">
                        <c:v>4.0570779999999997</c:v>
                      </c:pt>
                      <c:pt idx="416">
                        <c:v>4.2896669999999997</c:v>
                      </c:pt>
                      <c:pt idx="417">
                        <c:v>4.5223230000000001</c:v>
                      </c:pt>
                      <c:pt idx="418">
                        <c:v>4.7550480000000004</c:v>
                      </c:pt>
                      <c:pt idx="419">
                        <c:v>4.9878419999999997</c:v>
                      </c:pt>
                      <c:pt idx="420">
                        <c:v>5.3138740000000002</c:v>
                      </c:pt>
                      <c:pt idx="421">
                        <c:v>5.5468409999999997</c:v>
                      </c:pt>
                      <c:pt idx="422">
                        <c:v>5.7798819999999997</c:v>
                      </c:pt>
                      <c:pt idx="423">
                        <c:v>6.0129989999999998</c:v>
                      </c:pt>
                      <c:pt idx="424">
                        <c:v>6.2461919999999997</c:v>
                      </c:pt>
                      <c:pt idx="425">
                        <c:v>6.4794640000000001</c:v>
                      </c:pt>
                      <c:pt idx="426">
                        <c:v>6.7128139999999998</c:v>
                      </c:pt>
                      <c:pt idx="427">
                        <c:v>6.9462450000000002</c:v>
                      </c:pt>
                      <c:pt idx="428">
                        <c:v>7.1797579999999996</c:v>
                      </c:pt>
                      <c:pt idx="429">
                        <c:v>7.413354</c:v>
                      </c:pt>
                      <c:pt idx="430">
                        <c:v>7.6470339999999997</c:v>
                      </c:pt>
                      <c:pt idx="431">
                        <c:v>7.8807989999999997</c:v>
                      </c:pt>
                      <c:pt idx="432">
                        <c:v>8.1146519999999995</c:v>
                      </c:pt>
                      <c:pt idx="433">
                        <c:v>8.348592</c:v>
                      </c:pt>
                      <c:pt idx="434">
                        <c:v>8.5826220000000006</c:v>
                      </c:pt>
                      <c:pt idx="435">
                        <c:v>8.8167430000000007</c:v>
                      </c:pt>
                      <c:pt idx="436">
                        <c:v>9.0509550000000001</c:v>
                      </c:pt>
                      <c:pt idx="437">
                        <c:v>9.2852610000000002</c:v>
                      </c:pt>
                      <c:pt idx="438">
                        <c:v>9.5196609999999993</c:v>
                      </c:pt>
                      <c:pt idx="439">
                        <c:v>9.754156</c:v>
                      </c:pt>
                      <c:pt idx="440">
                        <c:v>9.9887490000000003</c:v>
                      </c:pt>
                      <c:pt idx="441">
                        <c:v>10.223439000000001</c:v>
                      </c:pt>
                      <c:pt idx="442">
                        <c:v>10.458228999999999</c:v>
                      </c:pt>
                      <c:pt idx="443">
                        <c:v>10.69312</c:v>
                      </c:pt>
                      <c:pt idx="444">
                        <c:v>10.928112</c:v>
                      </c:pt>
                      <c:pt idx="445">
                        <c:v>11.163207999999999</c:v>
                      </c:pt>
                      <c:pt idx="446">
                        <c:v>11.398408</c:v>
                      </c:pt>
                      <c:pt idx="447">
                        <c:v>11.633713</c:v>
                      </c:pt>
                      <c:pt idx="448">
                        <c:v>11.869126</c:v>
                      </c:pt>
                      <c:pt idx="449">
                        <c:v>12.104646000000001</c:v>
                      </c:pt>
                      <c:pt idx="450">
                        <c:v>12.340275999999999</c:v>
                      </c:pt>
                      <c:pt idx="451">
                        <c:v>12.576015999999999</c:v>
                      </c:pt>
                      <c:pt idx="452">
                        <c:v>12.811868</c:v>
                      </c:pt>
                      <c:pt idx="453">
                        <c:v>13.047833000000001</c:v>
                      </c:pt>
                      <c:pt idx="454">
                        <c:v>13.283912000000001</c:v>
                      </c:pt>
                      <c:pt idx="455">
                        <c:v>13.520106999999999</c:v>
                      </c:pt>
                      <c:pt idx="456">
                        <c:v>13.756418</c:v>
                      </c:pt>
                      <c:pt idx="457">
                        <c:v>13.992846999999999</c:v>
                      </c:pt>
                      <c:pt idx="458">
                        <c:v>14.229395</c:v>
                      </c:pt>
                      <c:pt idx="459">
                        <c:v>14.466063</c:v>
                      </c:pt>
                      <c:pt idx="460">
                        <c:v>14.702852</c:v>
                      </c:pt>
                      <c:pt idx="461">
                        <c:v>14.939764</c:v>
                      </c:pt>
                      <c:pt idx="462">
                        <c:v>15.1768</c:v>
                      </c:pt>
                      <c:pt idx="463">
                        <c:v>15.413961</c:v>
                      </c:pt>
                      <c:pt idx="464">
                        <c:v>15.651248000000001</c:v>
                      </c:pt>
                      <c:pt idx="465">
                        <c:v>15.888662999999999</c:v>
                      </c:pt>
                      <c:pt idx="466">
                        <c:v>16.126206</c:v>
                      </c:pt>
                      <c:pt idx="467">
                        <c:v>16.367840999999999</c:v>
                      </c:pt>
                      <c:pt idx="468">
                        <c:v>16.605647000000001</c:v>
                      </c:pt>
                      <c:pt idx="469">
                        <c:v>16.843585000000001</c:v>
                      </c:pt>
                      <c:pt idx="470">
                        <c:v>17.081655999999999</c:v>
                      </c:pt>
                      <c:pt idx="471">
                        <c:v>17.319862000000001</c:v>
                      </c:pt>
                      <c:pt idx="472">
                        <c:v>17.558202999999999</c:v>
                      </c:pt>
                      <c:pt idx="473">
                        <c:v>17.796679999999999</c:v>
                      </c:pt>
                      <c:pt idx="474">
                        <c:v>18.039273999999999</c:v>
                      </c:pt>
                      <c:pt idx="475">
                        <c:v>18.278030999999999</c:v>
                      </c:pt>
                      <c:pt idx="476">
                        <c:v>18.516928</c:v>
                      </c:pt>
                      <c:pt idx="477">
                        <c:v>18.759951999999998</c:v>
                      </c:pt>
                      <c:pt idx="478">
                        <c:v>18.999134999999999</c:v>
                      </c:pt>
                      <c:pt idx="479">
                        <c:v>19.238461000000001</c:v>
                      </c:pt>
                      <c:pt idx="480">
                        <c:v>19.573761999999999</c:v>
                      </c:pt>
                      <c:pt idx="481">
                        <c:v>19.813437</c:v>
                      </c:pt>
                      <c:pt idx="482">
                        <c:v>20.053260000000002</c:v>
                      </c:pt>
                      <c:pt idx="483">
                        <c:v>20.293230999999999</c:v>
                      </c:pt>
                      <c:pt idx="484">
                        <c:v>20.537355000000002</c:v>
                      </c:pt>
                      <c:pt idx="485">
                        <c:v>20.777629000000001</c:v>
                      </c:pt>
                      <c:pt idx="486">
                        <c:v>21.018055</c:v>
                      </c:pt>
                      <c:pt idx="487">
                        <c:v>21.258633</c:v>
                      </c:pt>
                      <c:pt idx="488">
                        <c:v>21.499365000000001</c:v>
                      </c:pt>
                      <c:pt idx="489">
                        <c:v>21.740252000000002</c:v>
                      </c:pt>
                      <c:pt idx="490">
                        <c:v>21.981294999999999</c:v>
                      </c:pt>
                      <c:pt idx="491">
                        <c:v>22.226516</c:v>
                      </c:pt>
                      <c:pt idx="492">
                        <c:v>22.467877000000001</c:v>
                      </c:pt>
                      <c:pt idx="493">
                        <c:v>22.709396999999999</c:v>
                      </c:pt>
                      <c:pt idx="494">
                        <c:v>22.951076</c:v>
                      </c:pt>
                      <c:pt idx="495">
                        <c:v>23.192917000000001</c:v>
                      </c:pt>
                      <c:pt idx="496">
                        <c:v>23.434920999999999</c:v>
                      </c:pt>
                      <c:pt idx="497">
                        <c:v>23.677087</c:v>
                      </c:pt>
                      <c:pt idx="498">
                        <c:v>23.919416999999999</c:v>
                      </c:pt>
                      <c:pt idx="499">
                        <c:v>24.161912999999998</c:v>
                      </c:pt>
                      <c:pt idx="500">
                        <c:v>24.404575000000001</c:v>
                      </c:pt>
                      <c:pt idx="501">
                        <c:v>24.647404000000002</c:v>
                      </c:pt>
                      <c:pt idx="502">
                        <c:v>24.890402000000002</c:v>
                      </c:pt>
                      <c:pt idx="503">
                        <c:v>25.137622</c:v>
                      </c:pt>
                      <c:pt idx="504">
                        <c:v>25.380962</c:v>
                      </c:pt>
                      <c:pt idx="505">
                        <c:v>25.624472000000001</c:v>
                      </c:pt>
                      <c:pt idx="506">
                        <c:v>25.868155000000002</c:v>
                      </c:pt>
                      <c:pt idx="507">
                        <c:v>26.112010000000001</c:v>
                      </c:pt>
                      <c:pt idx="508">
                        <c:v>26.35604</c:v>
                      </c:pt>
                      <c:pt idx="509">
                        <c:v>26.600244</c:v>
                      </c:pt>
                      <c:pt idx="510">
                        <c:v>26.844624</c:v>
                      </c:pt>
                      <c:pt idx="511">
                        <c:v>27.089179999999999</c:v>
                      </c:pt>
                      <c:pt idx="512">
                        <c:v>27.333915000000001</c:v>
                      </c:pt>
                      <c:pt idx="513">
                        <c:v>27.578827</c:v>
                      </c:pt>
                      <c:pt idx="514">
                        <c:v>27.823919</c:v>
                      </c:pt>
                      <c:pt idx="515">
                        <c:v>28.069192000000001</c:v>
                      </c:pt>
                      <c:pt idx="516">
                        <c:v>28.314644999999999</c:v>
                      </c:pt>
                      <c:pt idx="517">
                        <c:v>28.560279999999999</c:v>
                      </c:pt>
                      <c:pt idx="518">
                        <c:v>28.806099</c:v>
                      </c:pt>
                      <c:pt idx="519">
                        <c:v>29.056201999999999</c:v>
                      </c:pt>
                      <c:pt idx="520">
                        <c:v>29.302391</c:v>
                      </c:pt>
                      <c:pt idx="521">
                        <c:v>29.548766000000001</c:v>
                      </c:pt>
                      <c:pt idx="522">
                        <c:v>29.799437999999999</c:v>
                      </c:pt>
                      <c:pt idx="523">
                        <c:v>-30.046188999999998</c:v>
                      </c:pt>
                      <c:pt idx="524">
                        <c:v>30.293127999999999</c:v>
                      </c:pt>
                      <c:pt idx="525">
                        <c:v>30.540254999999998</c:v>
                      </c:pt>
                      <c:pt idx="526">
                        <c:v>30.791695000000001</c:v>
                      </c:pt>
                      <c:pt idx="527">
                        <c:v>31.039204999999999</c:v>
                      </c:pt>
                      <c:pt idx="528">
                        <c:v>31.286905999999998</c:v>
                      </c:pt>
                      <c:pt idx="529">
                        <c:v>31.534799</c:v>
                      </c:pt>
                      <c:pt idx="530">
                        <c:v>31.782883000000002</c:v>
                      </c:pt>
                      <c:pt idx="531">
                        <c:v>32.031160999999997</c:v>
                      </c:pt>
                      <c:pt idx="532">
                        <c:v>32.279632999999997</c:v>
                      </c:pt>
                      <c:pt idx="533">
                        <c:v>32.528298999999997</c:v>
                      </c:pt>
                      <c:pt idx="534">
                        <c:v>32.777161</c:v>
                      </c:pt>
                      <c:pt idx="535">
                        <c:v>33.026218</c:v>
                      </c:pt>
                      <c:pt idx="536">
                        <c:v>33.275472000000001</c:v>
                      </c:pt>
                      <c:pt idx="537">
                        <c:v>33.524923999999999</c:v>
                      </c:pt>
                      <c:pt idx="538">
                        <c:v>33.774572999999997</c:v>
                      </c:pt>
                      <c:pt idx="539">
                        <c:v>34.024420999999997</c:v>
                      </c:pt>
                      <c:pt idx="540">
                        <c:v>34.378712999999998</c:v>
                      </c:pt>
                      <c:pt idx="541">
                        <c:v>34.629043000000003</c:v>
                      </c:pt>
                      <c:pt idx="542">
                        <c:v>34.879573999999998</c:v>
                      </c:pt>
                      <c:pt idx="543">
                        <c:v>35.130305999999997</c:v>
                      </c:pt>
                      <c:pt idx="544">
                        <c:v>35.381241000000003</c:v>
                      </c:pt>
                      <c:pt idx="545">
                        <c:v>35.632376999999998</c:v>
                      </c:pt>
                      <c:pt idx="546">
                        <c:v>35.883716999999997</c:v>
                      </c:pt>
                      <c:pt idx="547">
                        <c:v>36.135260000000002</c:v>
                      </c:pt>
                      <c:pt idx="548">
                        <c:v>36.387006999999997</c:v>
                      </c:pt>
                      <c:pt idx="549">
                        <c:v>36.638958000000002</c:v>
                      </c:pt>
                      <c:pt idx="550">
                        <c:v>36.891114999999999</c:v>
                      </c:pt>
                      <c:pt idx="551">
                        <c:v>37.143478000000002</c:v>
                      </c:pt>
                      <c:pt idx="552">
                        <c:v>37.396045999999998</c:v>
                      </c:pt>
                      <c:pt idx="553">
                        <c:v>37.648820999999998</c:v>
                      </c:pt>
                      <c:pt idx="554">
                        <c:v>37.901803999999998</c:v>
                      </c:pt>
                      <c:pt idx="555">
                        <c:v>38.154992999999997</c:v>
                      </c:pt>
                      <c:pt idx="556">
                        <c:v>38.408391000000002</c:v>
                      </c:pt>
                      <c:pt idx="557">
                        <c:v>38.661997</c:v>
                      </c:pt>
                      <c:pt idx="558">
                        <c:v>38.915810999999998</c:v>
                      </c:pt>
                      <c:pt idx="559">
                        <c:v>39.174070999999998</c:v>
                      </c:pt>
                      <c:pt idx="560">
                        <c:v>39.428306999999997</c:v>
                      </c:pt>
                      <c:pt idx="561">
                        <c:v>39.682754000000003</c:v>
                      </c:pt>
                      <c:pt idx="562">
                        <c:v>39.937410999999997</c:v>
                      </c:pt>
                      <c:pt idx="563">
                        <c:v>40.192278999999999</c:v>
                      </c:pt>
                      <c:pt idx="564">
                        <c:v>40.447356999999997</c:v>
                      </c:pt>
                      <c:pt idx="565">
                        <c:v>40.702646999999999</c:v>
                      </c:pt>
                      <c:pt idx="566">
                        <c:v>40.958148000000001</c:v>
                      </c:pt>
                      <c:pt idx="567">
                        <c:v>41.218125000000001</c:v>
                      </c:pt>
                      <c:pt idx="568">
                        <c:v>41.474054000000002</c:v>
                      </c:pt>
                      <c:pt idx="569">
                        <c:v>41.730195000000002</c:v>
                      </c:pt>
                      <c:pt idx="570">
                        <c:v>41.986548999999997</c:v>
                      </c:pt>
                      <c:pt idx="571">
                        <c:v>42.243115000000003</c:v>
                      </c:pt>
                      <c:pt idx="572">
                        <c:v>42.499895000000002</c:v>
                      </c:pt>
                      <c:pt idx="573">
                        <c:v>42.756887999999996</c:v>
                      </c:pt>
                      <c:pt idx="574">
                        <c:v>43.014094</c:v>
                      </c:pt>
                      <c:pt idx="575">
                        <c:v>43.271514000000003</c:v>
                      </c:pt>
                      <c:pt idx="576">
                        <c:v>43.529147999999999</c:v>
                      </c:pt>
                      <c:pt idx="577">
                        <c:v>43.786994999999997</c:v>
                      </c:pt>
                      <c:pt idx="578">
                        <c:v>44.045057</c:v>
                      </c:pt>
                      <c:pt idx="579">
                        <c:v>44.303333000000002</c:v>
                      </c:pt>
                      <c:pt idx="580">
                        <c:v>44.561822999999997</c:v>
                      </c:pt>
                      <c:pt idx="581">
                        <c:v>44.820526999999998</c:v>
                      </c:pt>
                      <c:pt idx="582">
                        <c:v>45.079445</c:v>
                      </c:pt>
                      <c:pt idx="583">
                        <c:v>45.338577999999998</c:v>
                      </c:pt>
                      <c:pt idx="584">
                        <c:v>45.597926000000001</c:v>
                      </c:pt>
                      <c:pt idx="585">
                        <c:v>45.857487999999996</c:v>
                      </c:pt>
                      <c:pt idx="586">
                        <c:v>46.117263999999999</c:v>
                      </c:pt>
                      <c:pt idx="587">
                        <c:v>46.377254999999998</c:v>
                      </c:pt>
                      <c:pt idx="588">
                        <c:v>46.637459999999997</c:v>
                      </c:pt>
                      <c:pt idx="589">
                        <c:v>46.897880000000001</c:v>
                      </c:pt>
                      <c:pt idx="590">
                        <c:v>47.158513999999997</c:v>
                      </c:pt>
                      <c:pt idx="591">
                        <c:v>47.419362</c:v>
                      </c:pt>
                      <c:pt idx="592">
                        <c:v>47.680424000000002</c:v>
                      </c:pt>
                      <c:pt idx="593">
                        <c:v>47.941699999999997</c:v>
                      </c:pt>
                      <c:pt idx="594">
                        <c:v>48.203189999999999</c:v>
                      </c:pt>
                      <c:pt idx="595">
                        <c:v>48.464894000000001</c:v>
                      </c:pt>
                      <c:pt idx="596">
                        <c:v>48.726810999999998</c:v>
                      </c:pt>
                      <c:pt idx="597">
                        <c:v>48.988942000000002</c:v>
                      </c:pt>
                      <c:pt idx="598">
                        <c:v>49.251286</c:v>
                      </c:pt>
                      <c:pt idx="599">
                        <c:v>49.513843000000001</c:v>
                      </c:pt>
                      <c:pt idx="600">
                        <c:v>49.886161999999999</c:v>
                      </c:pt>
                      <c:pt idx="601">
                        <c:v>50.149233000000002</c:v>
                      </c:pt>
                      <c:pt idx="602">
                        <c:v>50.412514999999999</c:v>
                      </c:pt>
                      <c:pt idx="603">
                        <c:v>50.676009000000001</c:v>
                      </c:pt>
                      <c:pt idx="604">
                        <c:v>50.939715</c:v>
                      </c:pt>
                      <c:pt idx="605">
                        <c:v>51.203631999999999</c:v>
                      </c:pt>
                      <c:pt idx="606">
                        <c:v>51.467759999999998</c:v>
                      </c:pt>
                      <c:pt idx="607">
                        <c:v>51.732098000000001</c:v>
                      </c:pt>
                      <c:pt idx="608">
                        <c:v>51.996645999999998</c:v>
                      </c:pt>
                      <c:pt idx="609">
                        <c:v>52.261403999999999</c:v>
                      </c:pt>
                      <c:pt idx="610">
                        <c:v>52.526372000000002</c:v>
                      </c:pt>
                      <c:pt idx="611">
                        <c:v>52.791547999999999</c:v>
                      </c:pt>
                      <c:pt idx="612">
                        <c:v>53.056932000000003</c:v>
                      </c:pt>
                      <c:pt idx="613">
                        <c:v>53.322524000000001</c:v>
                      </c:pt>
                      <c:pt idx="614">
                        <c:v>53.588324</c:v>
                      </c:pt>
                      <c:pt idx="615">
                        <c:v>53.854331000000002</c:v>
                      </c:pt>
                      <c:pt idx="616">
                        <c:v>54.120544000000002</c:v>
                      </c:pt>
                      <c:pt idx="617">
                        <c:v>54.386963000000002</c:v>
                      </c:pt>
                      <c:pt idx="618">
                        <c:v>54.653587000000002</c:v>
                      </c:pt>
                      <c:pt idx="619">
                        <c:v>54.920416000000003</c:v>
                      </c:pt>
                      <c:pt idx="620">
                        <c:v>55.187449000000001</c:v>
                      </c:pt>
                      <c:pt idx="621">
                        <c:v>55.454684999999998</c:v>
                      </c:pt>
                      <c:pt idx="622">
                        <c:v>55.722124999999998</c:v>
                      </c:pt>
                      <c:pt idx="623">
                        <c:v>55.989766000000003</c:v>
                      </c:pt>
                      <c:pt idx="624">
                        <c:v>56.25761</c:v>
                      </c:pt>
                      <c:pt idx="625">
                        <c:v>56.525654000000003</c:v>
                      </c:pt>
                      <c:pt idx="626">
                        <c:v>56.793897999999999</c:v>
                      </c:pt>
                      <c:pt idx="627">
                        <c:v>57.062342000000001</c:v>
                      </c:pt>
                      <c:pt idx="628">
                        <c:v>57.330984000000001</c:v>
                      </c:pt>
                      <c:pt idx="629">
                        <c:v>57.599823999999998</c:v>
                      </c:pt>
                      <c:pt idx="630">
                        <c:v>57.868862</c:v>
                      </c:pt>
                      <c:pt idx="631">
                        <c:v>58.138095999999997</c:v>
                      </c:pt>
                      <c:pt idx="632">
                        <c:v>58.407525</c:v>
                      </c:pt>
                      <c:pt idx="633">
                        <c:v>58.677149999999997</c:v>
                      </c:pt>
                      <c:pt idx="634">
                        <c:v>58.946967999999998</c:v>
                      </c:pt>
                      <c:pt idx="635">
                        <c:v>59.216979000000002</c:v>
                      </c:pt>
                      <c:pt idx="636">
                        <c:v>59.487181999999997</c:v>
                      </c:pt>
                      <c:pt idx="637">
                        <c:v>59.757576</c:v>
                      </c:pt>
                      <c:pt idx="638">
                        <c:v>60.028160999999997</c:v>
                      </c:pt>
                      <c:pt idx="639">
                        <c:v>60.298935</c:v>
                      </c:pt>
                      <c:pt idx="640">
                        <c:v>60.569896999999997</c:v>
                      </c:pt>
                      <c:pt idx="641">
                        <c:v>60.841047000000003</c:v>
                      </c:pt>
                      <c:pt idx="642">
                        <c:v>61.112383000000001</c:v>
                      </c:pt>
                      <c:pt idx="643">
                        <c:v>61.383904999999999</c:v>
                      </c:pt>
                      <c:pt idx="644">
                        <c:v>61.655611</c:v>
                      </c:pt>
                      <c:pt idx="645">
                        <c:v>61.927500000000002</c:v>
                      </c:pt>
                      <c:pt idx="646">
                        <c:v>62.199572000000003</c:v>
                      </c:pt>
                      <c:pt idx="647">
                        <c:v>62.471823999999998</c:v>
                      </c:pt>
                      <c:pt idx="648">
                        <c:v>62.744256999999998</c:v>
                      </c:pt>
                      <c:pt idx="649">
                        <c:v>63.016868000000002</c:v>
                      </c:pt>
                      <c:pt idx="650">
                        <c:v>63.289658000000003</c:v>
                      </c:pt>
                      <c:pt idx="651">
                        <c:v>63.562624</c:v>
                      </c:pt>
                      <c:pt idx="652">
                        <c:v>63.835765000000002</c:v>
                      </c:pt>
                      <c:pt idx="653">
                        <c:v>64.109081000000003</c:v>
                      </c:pt>
                      <c:pt idx="654">
                        <c:v>64.382569000000004</c:v>
                      </c:pt>
                      <c:pt idx="655">
                        <c:v>64.656229999999994</c:v>
                      </c:pt>
                      <c:pt idx="656">
                        <c:v>64.930060999999995</c:v>
                      </c:pt>
                      <c:pt idx="657">
                        <c:v>65.204060999999996</c:v>
                      </c:pt>
                      <c:pt idx="658">
                        <c:v>65.478228999999999</c:v>
                      </c:pt>
                      <c:pt idx="659">
                        <c:v>65.752564000000007</c:v>
                      </c:pt>
                      <c:pt idx="660">
                        <c:v>66.141487999999995</c:v>
                      </c:pt>
                      <c:pt idx="661">
                        <c:v>66.416219999999996</c:v>
                      </c:pt>
                      <c:pt idx="662">
                        <c:v>66.691113999999999</c:v>
                      </c:pt>
                      <c:pt idx="663">
                        <c:v>66.966168999999994</c:v>
                      </c:pt>
                      <c:pt idx="664">
                        <c:v>67.241383999999996</c:v>
                      </c:pt>
                      <c:pt idx="665">
                        <c:v>67.516756000000001</c:v>
                      </c:pt>
                      <c:pt idx="666">
                        <c:v>67.792285000000007</c:v>
                      </c:pt>
                      <c:pt idx="667">
                        <c:v>68.067967999999993</c:v>
                      </c:pt>
                      <c:pt idx="668">
                        <c:v>68.343806000000001</c:v>
                      </c:pt>
                      <c:pt idx="669">
                        <c:v>68.619794999999996</c:v>
                      </c:pt>
                      <c:pt idx="670">
                        <c:v>68.895934999999994</c:v>
                      </c:pt>
                      <c:pt idx="671">
                        <c:v>69.172224999999997</c:v>
                      </c:pt>
                      <c:pt idx="672">
                        <c:v>69.448661000000001</c:v>
                      </c:pt>
                      <c:pt idx="673">
                        <c:v>69.725244000000004</c:v>
                      </c:pt>
                      <c:pt idx="674">
                        <c:v>70.001970999999998</c:v>
                      </c:pt>
                      <c:pt idx="675">
                        <c:v>70.278841</c:v>
                      </c:pt>
                      <c:pt idx="676">
                        <c:v>70.555852999999999</c:v>
                      </c:pt>
                      <c:pt idx="677">
                        <c:v>70.833004000000003</c:v>
                      </c:pt>
                      <c:pt idx="678">
                        <c:v>71.110292999999999</c:v>
                      </c:pt>
                      <c:pt idx="679">
                        <c:v>71.387719000000004</c:v>
                      </c:pt>
                      <c:pt idx="680">
                        <c:v>71.665278999999998</c:v>
                      </c:pt>
                      <c:pt idx="681">
                        <c:v>71.942972999999995</c:v>
                      </c:pt>
                      <c:pt idx="682">
                        <c:v>72.220798000000002</c:v>
                      </c:pt>
                      <c:pt idx="683">
                        <c:v>72.498752999999994</c:v>
                      </c:pt>
                      <c:pt idx="684">
                        <c:v>72.776835000000005</c:v>
                      </c:pt>
                      <c:pt idx="685">
                        <c:v>73.055043999999995</c:v>
                      </c:pt>
                      <c:pt idx="686">
                        <c:v>73.333377999999996</c:v>
                      </c:pt>
                      <c:pt idx="687">
                        <c:v>73.611834000000002</c:v>
                      </c:pt>
                      <c:pt idx="688">
                        <c:v>73.890411999999998</c:v>
                      </c:pt>
                      <c:pt idx="689">
                        <c:v>74.169109000000006</c:v>
                      </c:pt>
                      <c:pt idx="690">
                        <c:v>74.447923000000003</c:v>
                      </c:pt>
                      <c:pt idx="691">
                        <c:v>74.726853000000006</c:v>
                      </c:pt>
                      <c:pt idx="692">
                        <c:v>75.005896000000007</c:v>
                      </c:pt>
                      <c:pt idx="693">
                        <c:v>75.285051999999993</c:v>
                      </c:pt>
                      <c:pt idx="694">
                        <c:v>75.564318</c:v>
                      </c:pt>
                      <c:pt idx="695">
                        <c:v>75.843692000000004</c:v>
                      </c:pt>
                      <c:pt idx="696">
                        <c:v>76.123172999999994</c:v>
                      </c:pt>
                      <c:pt idx="697">
                        <c:v>76.402758000000006</c:v>
                      </c:pt>
                      <c:pt idx="698">
                        <c:v>76.682445999999999</c:v>
                      </c:pt>
                      <c:pt idx="699">
                        <c:v>76.962235000000007</c:v>
                      </c:pt>
                      <c:pt idx="700">
                        <c:v>77.242121999999995</c:v>
                      </c:pt>
                      <c:pt idx="701">
                        <c:v>77.522105999999994</c:v>
                      </c:pt>
                      <c:pt idx="702">
                        <c:v>77.802184999999994</c:v>
                      </c:pt>
                      <c:pt idx="703">
                        <c:v>78.082357999999999</c:v>
                      </c:pt>
                      <c:pt idx="704">
                        <c:v>78.362621000000004</c:v>
                      </c:pt>
                      <c:pt idx="705">
                        <c:v>78.642972999999998</c:v>
                      </c:pt>
                      <c:pt idx="706">
                        <c:v>78.923412999999996</c:v>
                      </c:pt>
                      <c:pt idx="707">
                        <c:v>79.203936999999996</c:v>
                      </c:pt>
                      <c:pt idx="708">
                        <c:v>79.484544999999997</c:v>
                      </c:pt>
                      <c:pt idx="709">
                        <c:v>79.765234000000007</c:v>
                      </c:pt>
                      <c:pt idx="710">
                        <c:v>80.046001000000004</c:v>
                      </c:pt>
                      <c:pt idx="711">
                        <c:v>80.326846000000003</c:v>
                      </c:pt>
                      <c:pt idx="712">
                        <c:v>80.607765999999998</c:v>
                      </c:pt>
                      <c:pt idx="713">
                        <c:v>80.888757999999996</c:v>
                      </c:pt>
                      <c:pt idx="714">
                        <c:v>81.169821999999996</c:v>
                      </c:pt>
                      <c:pt idx="715">
                        <c:v>81.450953999999996</c:v>
                      </c:pt>
                      <c:pt idx="716">
                        <c:v>81.732152999999997</c:v>
                      </c:pt>
                      <c:pt idx="717">
                        <c:v>82.013416000000007</c:v>
                      </c:pt>
                      <c:pt idx="718">
                        <c:v>82.294741999999999</c:v>
                      </c:pt>
                      <c:pt idx="719">
                        <c:v>82.576128999999995</c:v>
                      </c:pt>
                      <c:pt idx="720">
                        <c:v>82.974858999999995</c:v>
                      </c:pt>
                      <c:pt idx="721">
                        <c:v>83.256383</c:v>
                      </c:pt>
                      <c:pt idx="722">
                        <c:v>83.537959999999998</c:v>
                      </c:pt>
                      <c:pt idx="723">
                        <c:v>83.819587999999996</c:v>
                      </c:pt>
                      <c:pt idx="724">
                        <c:v>84.101264999999998</c:v>
                      </c:pt>
                      <c:pt idx="725">
                        <c:v>84.382987999999997</c:v>
                      </c:pt>
                      <c:pt idx="726">
                        <c:v>84.664756999999994</c:v>
                      </c:pt>
                      <c:pt idx="727">
                        <c:v>84.946567999999999</c:v>
                      </c:pt>
                      <c:pt idx="728">
                        <c:v>85.228419000000002</c:v>
                      </c:pt>
                      <c:pt idx="729">
                        <c:v>85.510307999999995</c:v>
                      </c:pt>
                      <c:pt idx="730">
                        <c:v>85.792233999999993</c:v>
                      </c:pt>
                      <c:pt idx="731">
                        <c:v>86.074192999999994</c:v>
                      </c:pt>
                      <c:pt idx="732">
                        <c:v>86.356183999999999</c:v>
                      </c:pt>
                      <c:pt idx="733">
                        <c:v>86.638204999999999</c:v>
                      </c:pt>
                      <c:pt idx="734">
                        <c:v>86.920252000000005</c:v>
                      </c:pt>
                      <c:pt idx="735">
                        <c:v>87.202325000000002</c:v>
                      </c:pt>
                      <c:pt idx="736">
                        <c:v>87.484420999999998</c:v>
                      </c:pt>
                      <c:pt idx="737">
                        <c:v>87.766537</c:v>
                      </c:pt>
                      <c:pt idx="738">
                        <c:v>88.048671999999996</c:v>
                      </c:pt>
                      <c:pt idx="739">
                        <c:v>88.330824000000007</c:v>
                      </c:pt>
                      <c:pt idx="740">
                        <c:v>88.612988999999999</c:v>
                      </c:pt>
                      <c:pt idx="741">
                        <c:v>88.895167000000001</c:v>
                      </c:pt>
                      <c:pt idx="742">
                        <c:v>89.177353999999994</c:v>
                      </c:pt>
                      <c:pt idx="743">
                        <c:v>89.459548999999996</c:v>
                      </c:pt>
                      <c:pt idx="744">
                        <c:v>89.741748999999999</c:v>
                      </c:pt>
                      <c:pt idx="745">
                        <c:v>90.023951999999994</c:v>
                      </c:pt>
                      <c:pt idx="746">
                        <c:v>90.306156000000001</c:v>
                      </c:pt>
                      <c:pt idx="747">
                        <c:v>90.588358999999997</c:v>
                      </c:pt>
                      <c:pt idx="748">
                        <c:v>90.870559</c:v>
                      </c:pt>
                      <c:pt idx="749">
                        <c:v>91.152752000000007</c:v>
                      </c:pt>
                      <c:pt idx="750">
                        <c:v>91.434938000000002</c:v>
                      </c:pt>
                      <c:pt idx="751">
                        <c:v>91.717113999999995</c:v>
                      </c:pt>
                      <c:pt idx="752">
                        <c:v>91.999277000000006</c:v>
                      </c:pt>
                      <c:pt idx="753">
                        <c:v>92.281425999999996</c:v>
                      </c:pt>
                      <c:pt idx="754">
                        <c:v>92.563558999999998</c:v>
                      </c:pt>
                      <c:pt idx="755">
                        <c:v>92.845671999999993</c:v>
                      </c:pt>
                      <c:pt idx="756">
                        <c:v>93.127763999999999</c:v>
                      </c:pt>
                      <c:pt idx="757">
                        <c:v>93.409833000000006</c:v>
                      </c:pt>
                      <c:pt idx="758">
                        <c:v>93.691877000000005</c:v>
                      </c:pt>
                      <c:pt idx="759">
                        <c:v>93.973893000000004</c:v>
                      </c:pt>
                      <c:pt idx="760">
                        <c:v>94.255878999999993</c:v>
                      </c:pt>
                      <c:pt idx="761">
                        <c:v>94.537833000000006</c:v>
                      </c:pt>
                      <c:pt idx="762">
                        <c:v>94.819753000000006</c:v>
                      </c:pt>
                      <c:pt idx="763">
                        <c:v>95.101636999999997</c:v>
                      </c:pt>
                      <c:pt idx="764">
                        <c:v>95.383482000000001</c:v>
                      </c:pt>
                      <c:pt idx="765">
                        <c:v>95.665285999999995</c:v>
                      </c:pt>
                      <c:pt idx="766">
                        <c:v>95.947047999999995</c:v>
                      </c:pt>
                      <c:pt idx="767">
                        <c:v>96.228764999999996</c:v>
                      </c:pt>
                      <c:pt idx="768">
                        <c:v>96.510434000000004</c:v>
                      </c:pt>
                      <c:pt idx="769">
                        <c:v>96.792055000000005</c:v>
                      </c:pt>
                      <c:pt idx="770">
                        <c:v>97.073623999999995</c:v>
                      </c:pt>
                      <c:pt idx="771">
                        <c:v>97.355138999999994</c:v>
                      </c:pt>
                      <c:pt idx="772">
                        <c:v>97.636599000000004</c:v>
                      </c:pt>
                      <c:pt idx="773">
                        <c:v>97.918001000000004</c:v>
                      </c:pt>
                      <c:pt idx="774">
                        <c:v>98.199342999999999</c:v>
                      </c:pt>
                      <c:pt idx="775">
                        <c:v>98.480622999999994</c:v>
                      </c:pt>
                      <c:pt idx="776">
                        <c:v>98.761838999999995</c:v>
                      </c:pt>
                      <c:pt idx="777">
                        <c:v>99.042989000000006</c:v>
                      </c:pt>
                      <c:pt idx="778">
                        <c:v>99.324071000000004</c:v>
                      </c:pt>
                      <c:pt idx="779">
                        <c:v>99.605082999999993</c:v>
                      </c:pt>
                      <c:pt idx="780">
                        <c:v>100.003058</c:v>
                      </c:pt>
                      <c:pt idx="781">
                        <c:v>100.283891</c:v>
                      </c:pt>
                      <c:pt idx="782">
                        <c:v>100.56464699999999</c:v>
                      </c:pt>
                      <c:pt idx="783">
                        <c:v>100.84532400000001</c:v>
                      </c:pt>
                      <c:pt idx="784">
                        <c:v>101.125919</c:v>
                      </c:pt>
                      <c:pt idx="785">
                        <c:v>101.406431</c:v>
                      </c:pt>
                      <c:pt idx="786">
                        <c:v>101.686858</c:v>
                      </c:pt>
                      <c:pt idx="787">
                        <c:v>101.967197</c:v>
                      </c:pt>
                      <c:pt idx="788">
                        <c:v>102.24744699999999</c:v>
                      </c:pt>
                      <c:pt idx="789">
                        <c:v>102.52760600000001</c:v>
                      </c:pt>
                      <c:pt idx="790">
                        <c:v>102.807671</c:v>
                      </c:pt>
                      <c:pt idx="791">
                        <c:v>103.087642</c:v>
                      </c:pt>
                      <c:pt idx="792">
                        <c:v>103.367515</c:v>
                      </c:pt>
                      <c:pt idx="793">
                        <c:v>103.647289</c:v>
                      </c:pt>
                      <c:pt idx="794">
                        <c:v>103.926962</c:v>
                      </c:pt>
                      <c:pt idx="795">
                        <c:v>104.206532</c:v>
                      </c:pt>
                      <c:pt idx="796">
                        <c:v>104.485998</c:v>
                      </c:pt>
                      <c:pt idx="797">
                        <c:v>104.76535699999999</c:v>
                      </c:pt>
                      <c:pt idx="798">
                        <c:v>105.044607</c:v>
                      </c:pt>
                      <c:pt idx="799">
                        <c:v>105.323747</c:v>
                      </c:pt>
                      <c:pt idx="800">
                        <c:v>105.60277499999999</c:v>
                      </c:pt>
                      <c:pt idx="801">
                        <c:v>105.881688</c:v>
                      </c:pt>
                      <c:pt idx="802">
                        <c:v>106.16048600000001</c:v>
                      </c:pt>
                      <c:pt idx="803">
                        <c:v>106.439167</c:v>
                      </c:pt>
                      <c:pt idx="804">
                        <c:v>106.717727</c:v>
                      </c:pt>
                      <c:pt idx="805">
                        <c:v>106.996167</c:v>
                      </c:pt>
                      <c:pt idx="806">
                        <c:v>107.274484</c:v>
                      </c:pt>
                      <c:pt idx="807">
                        <c:v>107.55267499999999</c:v>
                      </c:pt>
                      <c:pt idx="808">
                        <c:v>107.830741</c:v>
                      </c:pt>
                      <c:pt idx="809">
                        <c:v>108.108678</c:v>
                      </c:pt>
                      <c:pt idx="810">
                        <c:v>108.38648499999999</c:v>
                      </c:pt>
                      <c:pt idx="811">
                        <c:v>108.66416100000001</c:v>
                      </c:pt>
                      <c:pt idx="812">
                        <c:v>108.941704</c:v>
                      </c:pt>
                      <c:pt idx="813">
                        <c:v>109.219112</c:v>
                      </c:pt>
                      <c:pt idx="814">
                        <c:v>109.49638299999999</c:v>
                      </c:pt>
                      <c:pt idx="815">
                        <c:v>109.773516</c:v>
                      </c:pt>
                      <c:pt idx="816">
                        <c:v>110.05050900000001</c:v>
                      </c:pt>
                      <c:pt idx="817">
                        <c:v>110.327361</c:v>
                      </c:pt>
                      <c:pt idx="818">
                        <c:v>110.604069</c:v>
                      </c:pt>
                      <c:pt idx="819">
                        <c:v>110.880634</c:v>
                      </c:pt>
                      <c:pt idx="820">
                        <c:v>111.15705199999999</c:v>
                      </c:pt>
                      <c:pt idx="821">
                        <c:v>111.433322</c:v>
                      </c:pt>
                      <c:pt idx="822">
                        <c:v>111.70944299999999</c:v>
                      </c:pt>
                      <c:pt idx="823">
                        <c:v>111.98541400000001</c:v>
                      </c:pt>
                      <c:pt idx="824">
                        <c:v>112.261233</c:v>
                      </c:pt>
                      <c:pt idx="825">
                        <c:v>112.53689799999999</c:v>
                      </c:pt>
                      <c:pt idx="826">
                        <c:v>112.81240699999999</c:v>
                      </c:pt>
                      <c:pt idx="827">
                        <c:v>113.087761</c:v>
                      </c:pt>
                      <c:pt idx="828">
                        <c:v>113.362956</c:v>
                      </c:pt>
                      <c:pt idx="829">
                        <c:v>113.637992</c:v>
                      </c:pt>
                      <c:pt idx="830">
                        <c:v>113.91286700000001</c:v>
                      </c:pt>
                      <c:pt idx="831">
                        <c:v>114.18758099999999</c:v>
                      </c:pt>
                      <c:pt idx="832">
                        <c:v>114.46213</c:v>
                      </c:pt>
                      <c:pt idx="833">
                        <c:v>114.736515</c:v>
                      </c:pt>
                      <c:pt idx="834">
                        <c:v>115.010734</c:v>
                      </c:pt>
                      <c:pt idx="835">
                        <c:v>115.284785</c:v>
                      </c:pt>
                      <c:pt idx="836">
                        <c:v>115.558668</c:v>
                      </c:pt>
                      <c:pt idx="837">
                        <c:v>115.832381</c:v>
                      </c:pt>
                      <c:pt idx="838">
                        <c:v>116.105923</c:v>
                      </c:pt>
                      <c:pt idx="839">
                        <c:v>116.37929200000001</c:v>
                      </c:pt>
                      <c:pt idx="840">
                        <c:v>116.766267</c:v>
                      </c:pt>
                      <c:pt idx="841">
                        <c:v>117.039214</c:v>
                      </c:pt>
                      <c:pt idx="842">
                        <c:v>117.31198500000001</c:v>
                      </c:pt>
                      <c:pt idx="843">
                        <c:v>117.58457799999999</c:v>
                      </c:pt>
                      <c:pt idx="844">
                        <c:v>117.856993</c:v>
                      </c:pt>
                      <c:pt idx="845">
                        <c:v>118.129227</c:v>
                      </c:pt>
                      <c:pt idx="846">
                        <c:v>118.40128</c:v>
                      </c:pt>
                      <c:pt idx="847">
                        <c:v>118.673152</c:v>
                      </c:pt>
                      <c:pt idx="848">
                        <c:v>118.94484</c:v>
                      </c:pt>
                      <c:pt idx="849">
                        <c:v>119.21634400000001</c:v>
                      </c:pt>
                      <c:pt idx="850">
                        <c:v>119.487662</c:v>
                      </c:pt>
                      <c:pt idx="851">
                        <c:v>119.75879500000001</c:v>
                      </c:pt>
                      <c:pt idx="852">
                        <c:v>120.02974</c:v>
                      </c:pt>
                      <c:pt idx="853">
                        <c:v>120.30049699999999</c:v>
                      </c:pt>
                      <c:pt idx="854">
                        <c:v>120.57106400000001</c:v>
                      </c:pt>
                      <c:pt idx="855">
                        <c:v>120.841442</c:v>
                      </c:pt>
                      <c:pt idx="856">
                        <c:v>121.11162899999999</c:v>
                      </c:pt>
                      <c:pt idx="857">
                        <c:v>121.381623</c:v>
                      </c:pt>
                      <c:pt idx="858">
                        <c:v>121.651425</c:v>
                      </c:pt>
                      <c:pt idx="859">
                        <c:v>121.92103299999999</c:v>
                      </c:pt>
                      <c:pt idx="860">
                        <c:v>122.19044700000001</c:v>
                      </c:pt>
                      <c:pt idx="861">
                        <c:v>122.459665</c:v>
                      </c:pt>
                      <c:pt idx="862">
                        <c:v>122.72868800000001</c:v>
                      </c:pt>
                      <c:pt idx="863">
                        <c:v>122.997513</c:v>
                      </c:pt>
                      <c:pt idx="864">
                        <c:v>123.26613999999999</c:v>
                      </c:pt>
                      <c:pt idx="865">
                        <c:v>123.53457</c:v>
                      </c:pt>
                      <c:pt idx="866">
                        <c:v>123.8028</c:v>
                      </c:pt>
                      <c:pt idx="867">
                        <c:v>124.07083</c:v>
                      </c:pt>
                      <c:pt idx="868">
                        <c:v>124.33865900000001</c:v>
                      </c:pt>
                      <c:pt idx="869">
                        <c:v>124.60628699999999</c:v>
                      </c:pt>
                      <c:pt idx="870">
                        <c:v>124.873713</c:v>
                      </c:pt>
                      <c:pt idx="871">
                        <c:v>125.14093699999999</c:v>
                      </c:pt>
                      <c:pt idx="872">
                        <c:v>125.407957</c:v>
                      </c:pt>
                      <c:pt idx="873">
                        <c:v>125.674774</c:v>
                      </c:pt>
                      <c:pt idx="874">
                        <c:v>125.94138599999999</c:v>
                      </c:pt>
                      <c:pt idx="875">
                        <c:v>126.207793</c:v>
                      </c:pt>
                      <c:pt idx="876">
                        <c:v>126.473995</c:v>
                      </c:pt>
                      <c:pt idx="877">
                        <c:v>126.739991</c:v>
                      </c:pt>
                      <c:pt idx="878">
                        <c:v>127.00578</c:v>
                      </c:pt>
                      <c:pt idx="879">
                        <c:v>127.271362</c:v>
                      </c:pt>
                      <c:pt idx="880">
                        <c:v>127.536736</c:v>
                      </c:pt>
                      <c:pt idx="881">
                        <c:v>127.801903</c:v>
                      </c:pt>
                      <c:pt idx="882">
                        <c:v>128.06686099999999</c:v>
                      </c:pt>
                      <c:pt idx="883">
                        <c:v>128.33161000000001</c:v>
                      </c:pt>
                      <c:pt idx="884">
                        <c:v>128.59614999999999</c:v>
                      </c:pt>
                      <c:pt idx="885">
                        <c:v>128.86048</c:v>
                      </c:pt>
                      <c:pt idx="886">
                        <c:v>129.12459999999999</c:v>
                      </c:pt>
                      <c:pt idx="887">
                        <c:v>129.388509</c:v>
                      </c:pt>
                      <c:pt idx="888">
                        <c:v>129.652208</c:v>
                      </c:pt>
                      <c:pt idx="889">
                        <c:v>129.915696</c:v>
                      </c:pt>
                      <c:pt idx="890">
                        <c:v>130.17897300000001</c:v>
                      </c:pt>
                      <c:pt idx="891">
                        <c:v>130.442038</c:v>
                      </c:pt>
                      <c:pt idx="892">
                        <c:v>130.704891</c:v>
                      </c:pt>
                      <c:pt idx="893">
                        <c:v>130.96753100000001</c:v>
                      </c:pt>
                      <c:pt idx="894">
                        <c:v>131.22996000000001</c:v>
                      </c:pt>
                      <c:pt idx="895">
                        <c:v>131.492176</c:v>
                      </c:pt>
                      <c:pt idx="896">
                        <c:v>131.754178</c:v>
                      </c:pt>
                      <c:pt idx="897">
                        <c:v>132.01596799999999</c:v>
                      </c:pt>
                      <c:pt idx="898">
                        <c:v>132.277545</c:v>
                      </c:pt>
                      <c:pt idx="899">
                        <c:v>132.53890899999999</c:v>
                      </c:pt>
                      <c:pt idx="900">
                        <c:v>132.90880799999999</c:v>
                      </c:pt>
                      <c:pt idx="901">
                        <c:v>133.16965500000001</c:v>
                      </c:pt>
                      <c:pt idx="902">
                        <c:v>133.43028899999999</c:v>
                      </c:pt>
                      <c:pt idx="903">
                        <c:v>133.690709</c:v>
                      </c:pt>
                      <c:pt idx="904">
                        <c:v>133.95091500000001</c:v>
                      </c:pt>
                      <c:pt idx="905">
                        <c:v>134.21090699999999</c:v>
                      </c:pt>
                      <c:pt idx="906">
                        <c:v>134.470686</c:v>
                      </c:pt>
                      <c:pt idx="907">
                        <c:v>134.73025000000001</c:v>
                      </c:pt>
                      <c:pt idx="908">
                        <c:v>134.98960099999999</c:v>
                      </c:pt>
                      <c:pt idx="909">
                        <c:v>135.24873700000001</c:v>
                      </c:pt>
                      <c:pt idx="910">
                        <c:v>135.50765999999999</c:v>
                      </c:pt>
                      <c:pt idx="911">
                        <c:v>135.766369</c:v>
                      </c:pt>
                      <c:pt idx="912">
                        <c:v>136.02486400000001</c:v>
                      </c:pt>
                      <c:pt idx="913">
                        <c:v>136.28314499999999</c:v>
                      </c:pt>
                      <c:pt idx="914">
                        <c:v>136.541213</c:v>
                      </c:pt>
                      <c:pt idx="915">
                        <c:v>136.79906800000001</c:v>
                      </c:pt>
                      <c:pt idx="916">
                        <c:v>137.05670900000001</c:v>
                      </c:pt>
                      <c:pt idx="917">
                        <c:v>137.31413699999999</c:v>
                      </c:pt>
                      <c:pt idx="918">
                        <c:v>137.57135199999999</c:v>
                      </c:pt>
                      <c:pt idx="919">
                        <c:v>137.82835499999999</c:v>
                      </c:pt>
                      <c:pt idx="920">
                        <c:v>138.08514400000001</c:v>
                      </c:pt>
                      <c:pt idx="921">
                        <c:v>138.34172100000001</c:v>
                      </c:pt>
                      <c:pt idx="922">
                        <c:v>138.598086</c:v>
                      </c:pt>
                      <c:pt idx="923">
                        <c:v>138.85423900000001</c:v>
                      </c:pt>
                      <c:pt idx="924">
                        <c:v>139.11018000000001</c:v>
                      </c:pt>
                      <c:pt idx="925">
                        <c:v>139.36591000000001</c:v>
                      </c:pt>
                      <c:pt idx="926">
                        <c:v>139.62142900000001</c:v>
                      </c:pt>
                      <c:pt idx="927">
                        <c:v>139.87673599999999</c:v>
                      </c:pt>
                      <c:pt idx="928">
                        <c:v>140.131833</c:v>
                      </c:pt>
                      <c:pt idx="929">
                        <c:v>140.38672</c:v>
                      </c:pt>
                      <c:pt idx="930">
                        <c:v>140.64139700000001</c:v>
                      </c:pt>
                      <c:pt idx="931">
                        <c:v>140.89586399999999</c:v>
                      </c:pt>
                      <c:pt idx="932">
                        <c:v>141.15012200000001</c:v>
                      </c:pt>
                      <c:pt idx="933">
                        <c:v>141.40417099999999</c:v>
                      </c:pt>
                      <c:pt idx="934">
                        <c:v>141.65801200000001</c:v>
                      </c:pt>
                      <c:pt idx="935">
                        <c:v>141.911644</c:v>
                      </c:pt>
                      <c:pt idx="936">
                        <c:v>142.16506899999999</c:v>
                      </c:pt>
                      <c:pt idx="937">
                        <c:v>142.41828599999999</c:v>
                      </c:pt>
                      <c:pt idx="938">
                        <c:v>142.67129700000001</c:v>
                      </c:pt>
                      <c:pt idx="939">
                        <c:v>142.924102</c:v>
                      </c:pt>
                      <c:pt idx="940">
                        <c:v>143.17670000000001</c:v>
                      </c:pt>
                      <c:pt idx="941">
                        <c:v>143.42909299999999</c:v>
                      </c:pt>
                      <c:pt idx="942">
                        <c:v>143.68128200000001</c:v>
                      </c:pt>
                      <c:pt idx="943">
                        <c:v>143.93326500000001</c:v>
                      </c:pt>
                      <c:pt idx="944">
                        <c:v>144.185045</c:v>
                      </c:pt>
                      <c:pt idx="945">
                        <c:v>144.436622</c:v>
                      </c:pt>
                      <c:pt idx="946">
                        <c:v>144.692183</c:v>
                      </c:pt>
                      <c:pt idx="947">
                        <c:v>144.94335100000001</c:v>
                      </c:pt>
                      <c:pt idx="948">
                        <c:v>145.19431800000001</c:v>
                      </c:pt>
                      <c:pt idx="949">
                        <c:v>145.44090499999999</c:v>
                      </c:pt>
                      <c:pt idx="950">
                        <c:v>145.691473</c:v>
                      </c:pt>
                      <c:pt idx="951">
                        <c:v>145.94184100000001</c:v>
                      </c:pt>
                      <c:pt idx="952">
                        <c:v>146.19201000000001</c:v>
                      </c:pt>
                      <c:pt idx="953">
                        <c:v>146.44198</c:v>
                      </c:pt>
                      <c:pt idx="954">
                        <c:v>146.69175100000001</c:v>
                      </c:pt>
                      <c:pt idx="955">
                        <c:v>146.941326</c:v>
                      </c:pt>
                      <c:pt idx="956">
                        <c:v>147.19485800000001</c:v>
                      </c:pt>
                      <c:pt idx="957">
                        <c:v>147.439885</c:v>
                      </c:pt>
                      <c:pt idx="958">
                        <c:v>147.69301899999999</c:v>
                      </c:pt>
                      <c:pt idx="959">
                        <c:v>147.94180700000001</c:v>
                      </c:pt>
                      <c:pt idx="960">
                        <c:v>148.289784</c:v>
                      </c:pt>
                      <c:pt idx="961">
                        <c:v>148.538107</c:v>
                      </c:pt>
                      <c:pt idx="962">
                        <c:v>148.786238</c:v>
                      </c:pt>
                      <c:pt idx="963">
                        <c:v>149.034178</c:v>
                      </c:pt>
                      <c:pt idx="964">
                        <c:v>149.281926</c:v>
                      </c:pt>
                      <c:pt idx="965">
                        <c:v>149.529484</c:v>
                      </c:pt>
                      <c:pt idx="966">
                        <c:v>149.77685299999999</c:v>
                      </c:pt>
                      <c:pt idx="967">
                        <c:v>150.024034</c:v>
                      </c:pt>
                      <c:pt idx="968">
                        <c:v>150.27102600000001</c:v>
                      </c:pt>
                      <c:pt idx="969">
                        <c:v>150.52194399999999</c:v>
                      </c:pt>
                      <c:pt idx="970">
                        <c:v>150.76445100000001</c:v>
                      </c:pt>
                      <c:pt idx="971">
                        <c:v>151.01499100000001</c:v>
                      </c:pt>
                      <c:pt idx="972">
                        <c:v>151.26123699999999</c:v>
                      </c:pt>
                      <c:pt idx="973">
                        <c:v>151.50319999999999</c:v>
                      </c:pt>
                      <c:pt idx="974">
                        <c:v>151.74908300000001</c:v>
                      </c:pt>
                      <c:pt idx="975">
                        <c:v>151.99887699999999</c:v>
                      </c:pt>
                      <c:pt idx="976">
                        <c:v>152.244393</c:v>
                      </c:pt>
                      <c:pt idx="977">
                        <c:v>152.48972900000001</c:v>
                      </c:pt>
                      <c:pt idx="978">
                        <c:v>152.73488499999999</c:v>
                      </c:pt>
                      <c:pt idx="979">
                        <c:v>152.97986299999999</c:v>
                      </c:pt>
                      <c:pt idx="980">
                        <c:v>153.22466299999999</c:v>
                      </c:pt>
                      <c:pt idx="981">
                        <c:v>153.46928600000001</c:v>
                      </c:pt>
                      <c:pt idx="982">
                        <c:v>153.71373299999999</c:v>
                      </c:pt>
                      <c:pt idx="983">
                        <c:v>153.95800600000001</c:v>
                      </c:pt>
                      <c:pt idx="984">
                        <c:v>154.20210399999999</c:v>
                      </c:pt>
                      <c:pt idx="985">
                        <c:v>154.44602900000001</c:v>
                      </c:pt>
                      <c:pt idx="986">
                        <c:v>154.68978200000001</c:v>
                      </c:pt>
                      <c:pt idx="987">
                        <c:v>154.93336300000001</c:v>
                      </c:pt>
                      <c:pt idx="988">
                        <c:v>155.17677499999999</c:v>
                      </c:pt>
                      <c:pt idx="989">
                        <c:v>155.420017</c:v>
                      </c:pt>
                      <c:pt idx="990">
                        <c:v>155.66309000000001</c:v>
                      </c:pt>
                      <c:pt idx="991">
                        <c:v>155.90599599999999</c:v>
                      </c:pt>
                      <c:pt idx="992">
                        <c:v>156.14873600000001</c:v>
                      </c:pt>
                      <c:pt idx="993">
                        <c:v>156.39131</c:v>
                      </c:pt>
                      <c:pt idx="994">
                        <c:v>156.63371900000001</c:v>
                      </c:pt>
                      <c:pt idx="995">
                        <c:v>156.87596500000001</c:v>
                      </c:pt>
                      <c:pt idx="996">
                        <c:v>157.11804900000001</c:v>
                      </c:pt>
                      <c:pt idx="997">
                        <c:v>157.359971</c:v>
                      </c:pt>
                      <c:pt idx="998">
                        <c:v>157.601733</c:v>
                      </c:pt>
                      <c:pt idx="999">
                        <c:v>157.84333599999999</c:v>
                      </c:pt>
                      <c:pt idx="1000">
                        <c:v>158.08477999999999</c:v>
                      </c:pt>
                      <c:pt idx="1001">
                        <c:v>158.326066</c:v>
                      </c:pt>
                      <c:pt idx="1002">
                        <c:v>158.571214</c:v>
                      </c:pt>
                      <c:pt idx="1003">
                        <c:v>158.80817200000001</c:v>
                      </c:pt>
                      <c:pt idx="1004">
                        <c:v>159.048993</c:v>
                      </c:pt>
                      <c:pt idx="1005">
                        <c:v>159.289661</c:v>
                      </c:pt>
                      <c:pt idx="1006">
                        <c:v>159.53418400000001</c:v>
                      </c:pt>
                      <c:pt idx="1007">
                        <c:v>159.77454599999999</c:v>
                      </c:pt>
                      <c:pt idx="1008">
                        <c:v>160.014759</c:v>
                      </c:pt>
                      <c:pt idx="1009">
                        <c:v>160.25482199999999</c:v>
                      </c:pt>
                      <c:pt idx="1010">
                        <c:v>160.49473800000001</c:v>
                      </c:pt>
                      <c:pt idx="1011">
                        <c:v>160.73450800000001</c:v>
                      </c:pt>
                      <c:pt idx="1012">
                        <c:v>160.974132</c:v>
                      </c:pt>
                      <c:pt idx="1013">
                        <c:v>161.21361099999999</c:v>
                      </c:pt>
                      <c:pt idx="1014">
                        <c:v>161.45294799999999</c:v>
                      </c:pt>
                      <c:pt idx="1015">
                        <c:v>161.69214199999999</c:v>
                      </c:pt>
                      <c:pt idx="1016">
                        <c:v>161.931195</c:v>
                      </c:pt>
                      <c:pt idx="1017">
                        <c:v>162.170108</c:v>
                      </c:pt>
                      <c:pt idx="1018">
                        <c:v>162.40888200000001</c:v>
                      </c:pt>
                      <c:pt idx="1019">
                        <c:v>162.64751899999999</c:v>
                      </c:pt>
                      <c:pt idx="1020">
                        <c:v>162.985354</c:v>
                      </c:pt>
                      <c:pt idx="1021">
                        <c:v>163.22366299999999</c:v>
                      </c:pt>
                      <c:pt idx="1022">
                        <c:v>163.461838</c:v>
                      </c:pt>
                      <c:pt idx="1023">
                        <c:v>163.69988000000001</c:v>
                      </c:pt>
                      <c:pt idx="1024">
                        <c:v>163.937791</c:v>
                      </c:pt>
                      <c:pt idx="1025">
                        <c:v>164.17557199999999</c:v>
                      </c:pt>
                      <c:pt idx="1026">
                        <c:v>164.41322400000001</c:v>
                      </c:pt>
                      <c:pt idx="1027">
                        <c:v>164.65074799999999</c:v>
                      </c:pt>
                      <c:pt idx="1028">
                        <c:v>164.88814500000001</c:v>
                      </c:pt>
                      <c:pt idx="1029">
                        <c:v>165.125416</c:v>
                      </c:pt>
                      <c:pt idx="1030">
                        <c:v>165.36256299999999</c:v>
                      </c:pt>
                      <c:pt idx="1031">
                        <c:v>165.59958700000001</c:v>
                      </c:pt>
                      <c:pt idx="1032">
                        <c:v>165.836489</c:v>
                      </c:pt>
                      <c:pt idx="1033">
                        <c:v>166.07327000000001</c:v>
                      </c:pt>
                      <c:pt idx="1034">
                        <c:v>166.309932</c:v>
                      </c:pt>
                      <c:pt idx="1035">
                        <c:v>166.54647499999999</c:v>
                      </c:pt>
                      <c:pt idx="1036">
                        <c:v>166.78290100000001</c:v>
                      </c:pt>
                      <c:pt idx="1037">
                        <c:v>167.01920999999999</c:v>
                      </c:pt>
                      <c:pt idx="1038">
                        <c:v>167.255405</c:v>
                      </c:pt>
                      <c:pt idx="1039">
                        <c:v>167.49148700000001</c:v>
                      </c:pt>
                      <c:pt idx="1040">
                        <c:v>167.72745599999999</c:v>
                      </c:pt>
                      <c:pt idx="1041">
                        <c:v>167.963314</c:v>
                      </c:pt>
                      <c:pt idx="1042">
                        <c:v>168.199062</c:v>
                      </c:pt>
                      <c:pt idx="1043">
                        <c:v>168.43470099999999</c:v>
                      </c:pt>
                      <c:pt idx="1044">
                        <c:v>168.670233</c:v>
                      </c:pt>
                      <c:pt idx="1045">
                        <c:v>168.90565799999999</c:v>
                      </c:pt>
                      <c:pt idx="1046">
                        <c:v>169.14097899999999</c:v>
                      </c:pt>
                      <c:pt idx="1047">
                        <c:v>169.376195</c:v>
                      </c:pt>
                      <c:pt idx="1048">
                        <c:v>169.61130900000001</c:v>
                      </c:pt>
                      <c:pt idx="1049">
                        <c:v>169.84632199999999</c:v>
                      </c:pt>
                      <c:pt idx="1050">
                        <c:v>170.08123499999999</c:v>
                      </c:pt>
                      <c:pt idx="1051">
                        <c:v>170.31604899999999</c:v>
                      </c:pt>
                      <c:pt idx="1052">
                        <c:v>170.55076500000001</c:v>
                      </c:pt>
                      <c:pt idx="1053">
                        <c:v>170.78929400000001</c:v>
                      </c:pt>
                      <c:pt idx="1054">
                        <c:v>171.02381700000001</c:v>
                      </c:pt>
                      <c:pt idx="1055">
                        <c:v>171.25434000000001</c:v>
                      </c:pt>
                      <c:pt idx="1056">
                        <c:v>171.48867899999999</c:v>
                      </c:pt>
                      <c:pt idx="1057">
                        <c:v>171.72682900000001</c:v>
                      </c:pt>
                      <c:pt idx="1058">
                        <c:v>171.95708200000001</c:v>
                      </c:pt>
                      <c:pt idx="1059">
                        <c:v>172.19114999999999</c:v>
                      </c:pt>
                      <c:pt idx="1060">
                        <c:v>172.42903000000001</c:v>
                      </c:pt>
                      <c:pt idx="1061">
                        <c:v>172.66292200000001</c:v>
                      </c:pt>
                      <c:pt idx="1062">
                        <c:v>172.89672999999999</c:v>
                      </c:pt>
                      <c:pt idx="1063">
                        <c:v>173.12655899999999</c:v>
                      </c:pt>
                      <c:pt idx="1064">
                        <c:v>173.36409499999999</c:v>
                      </c:pt>
                      <c:pt idx="1065">
                        <c:v>173.59765400000001</c:v>
                      </c:pt>
                      <c:pt idx="1066">
                        <c:v>173.82724400000001</c:v>
                      </c:pt>
                      <c:pt idx="1067">
                        <c:v>174.064536</c:v>
                      </c:pt>
                      <c:pt idx="1068">
                        <c:v>174.29785899999999</c:v>
                      </c:pt>
                      <c:pt idx="1069">
                        <c:v>174.53110699999999</c:v>
                      </c:pt>
                      <c:pt idx="1070">
                        <c:v>174.76427899999999</c:v>
                      </c:pt>
                      <c:pt idx="1071">
                        <c:v>174.997378</c:v>
                      </c:pt>
                      <c:pt idx="1072">
                        <c:v>175.23040499999999</c:v>
                      </c:pt>
                      <c:pt idx="1073">
                        <c:v>175.46335999999999</c:v>
                      </c:pt>
                      <c:pt idx="1074">
                        <c:v>175.696245</c:v>
                      </c:pt>
                      <c:pt idx="1075">
                        <c:v>175.92906199999999</c:v>
                      </c:pt>
                      <c:pt idx="1076">
                        <c:v>176.161812</c:v>
                      </c:pt>
                      <c:pt idx="1077">
                        <c:v>176.394496</c:v>
                      </c:pt>
                      <c:pt idx="1078">
                        <c:v>176.62711400000001</c:v>
                      </c:pt>
                      <c:pt idx="1079">
                        <c:v>176.85966999999999</c:v>
                      </c:pt>
                      <c:pt idx="1080">
                        <c:v>177.18901700000001</c:v>
                      </c:pt>
                      <c:pt idx="1081">
                        <c:v>177.421424</c:v>
                      </c:pt>
                      <c:pt idx="1082">
                        <c:v>177.653772</c:v>
                      </c:pt>
                      <c:pt idx="1083">
                        <c:v>177.88606200000001</c:v>
                      </c:pt>
                      <c:pt idx="1084">
                        <c:v>178.11829499999999</c:v>
                      </c:pt>
                      <c:pt idx="1085">
                        <c:v>178.35047299999999</c:v>
                      </c:pt>
                      <c:pt idx="1086">
                        <c:v>178.58259699999999</c:v>
                      </c:pt>
                      <c:pt idx="1087">
                        <c:v>178.81466800000001</c:v>
                      </c:pt>
                      <c:pt idx="1088">
                        <c:v>179.04668799999999</c:v>
                      </c:pt>
                      <c:pt idx="1089">
                        <c:v>179.27865800000001</c:v>
                      </c:pt>
                      <c:pt idx="1090">
                        <c:v>179.51057800000001</c:v>
                      </c:pt>
                      <c:pt idx="1091">
                        <c:v>179.74245099999999</c:v>
                      </c:pt>
                      <c:pt idx="1092">
                        <c:v>179.974277</c:v>
                      </c:pt>
                      <c:pt idx="1093">
                        <c:v>0.20605899999999999</c:v>
                      </c:pt>
                      <c:pt idx="1094">
                        <c:v>0.43779600000000002</c:v>
                      </c:pt>
                      <c:pt idx="1095">
                        <c:v>0.66949099999999995</c:v>
                      </c:pt>
                      <c:pt idx="1096">
                        <c:v>0.90114399999999995</c:v>
                      </c:pt>
                      <c:pt idx="1097">
                        <c:v>1.132757</c:v>
                      </c:pt>
                      <c:pt idx="1098">
                        <c:v>1.3643320000000001</c:v>
                      </c:pt>
                      <c:pt idx="1099">
                        <c:v>1.595869</c:v>
                      </c:pt>
                      <c:pt idx="1100">
                        <c:v>1.827369</c:v>
                      </c:pt>
                      <c:pt idx="1101">
                        <c:v>2.0588350000000002</c:v>
                      </c:pt>
                      <c:pt idx="1102">
                        <c:v>2.2902670000000001</c:v>
                      </c:pt>
                      <c:pt idx="1103">
                        <c:v>2.5216660000000002</c:v>
                      </c:pt>
                      <c:pt idx="1104">
                        <c:v>2.753034</c:v>
                      </c:pt>
                      <c:pt idx="1105">
                        <c:v>2.9843730000000002</c:v>
                      </c:pt>
                      <c:pt idx="1106">
                        <c:v>3.2156820000000002</c:v>
                      </c:pt>
                      <c:pt idx="1107">
                        <c:v>3.4469639999999999</c:v>
                      </c:pt>
                      <c:pt idx="1108">
                        <c:v>3.67822</c:v>
                      </c:pt>
                      <c:pt idx="1109">
                        <c:v>3.9094509999999998</c:v>
                      </c:pt>
                      <c:pt idx="1110">
                        <c:v>4.1406580000000002</c:v>
                      </c:pt>
                      <c:pt idx="1111">
                        <c:v>4.371842</c:v>
                      </c:pt>
                      <c:pt idx="1112">
                        <c:v>4.6030059999999997</c:v>
                      </c:pt>
                      <c:pt idx="1113">
                        <c:v>4.834149</c:v>
                      </c:pt>
                      <c:pt idx="1114">
                        <c:v>5.0652739999999996</c:v>
                      </c:pt>
                      <c:pt idx="1115">
                        <c:v>5.2963820000000004</c:v>
                      </c:pt>
                      <c:pt idx="1116">
                        <c:v>5.5274729999999996</c:v>
                      </c:pt>
                      <c:pt idx="1117">
                        <c:v>5.7585490000000004</c:v>
                      </c:pt>
                      <c:pt idx="1118">
                        <c:v>5.989611</c:v>
                      </c:pt>
                      <c:pt idx="1119">
                        <c:v>6.2206609999999998</c:v>
                      </c:pt>
                      <c:pt idx="1120">
                        <c:v>6.4516999999999998</c:v>
                      </c:pt>
                      <c:pt idx="1121">
                        <c:v>6.6827290000000001</c:v>
                      </c:pt>
                      <c:pt idx="1122">
                        <c:v>6.913748</c:v>
                      </c:pt>
                      <c:pt idx="1123">
                        <c:v>7.1447609999999999</c:v>
                      </c:pt>
                      <c:pt idx="1124">
                        <c:v>7.3757669999999997</c:v>
                      </c:pt>
                      <c:pt idx="1125">
                        <c:v>7.6067669999999996</c:v>
                      </c:pt>
                      <c:pt idx="1126">
                        <c:v>7.837764</c:v>
                      </c:pt>
                      <c:pt idx="1127">
                        <c:v>8.0687580000000008</c:v>
                      </c:pt>
                      <c:pt idx="1128">
                        <c:v>8.2997510000000005</c:v>
                      </c:pt>
                      <c:pt idx="1129">
                        <c:v>8.5307440000000003</c:v>
                      </c:pt>
                      <c:pt idx="1130">
                        <c:v>8.7617370000000001</c:v>
                      </c:pt>
                      <c:pt idx="1131">
                        <c:v>8.9927329999999994</c:v>
                      </c:pt>
                      <c:pt idx="1132">
                        <c:v>9.223732</c:v>
                      </c:pt>
                      <c:pt idx="1133">
                        <c:v>9.4547349999999994</c:v>
                      </c:pt>
                      <c:pt idx="1134">
                        <c:v>9.6857450000000007</c:v>
                      </c:pt>
                      <c:pt idx="1135">
                        <c:v>9.9167609999999993</c:v>
                      </c:pt>
                      <c:pt idx="1136">
                        <c:v>10.147786</c:v>
                      </c:pt>
                      <c:pt idx="1137">
                        <c:v>10.378819999999999</c:v>
                      </c:pt>
                      <c:pt idx="1138">
                        <c:v>10.609864</c:v>
                      </c:pt>
                      <c:pt idx="1139">
                        <c:v>10.840921</c:v>
                      </c:pt>
                      <c:pt idx="1140">
                        <c:v>11.168272999999999</c:v>
                      </c:pt>
                      <c:pt idx="1141">
                        <c:v>11.399362</c:v>
                      </c:pt>
                      <c:pt idx="1142">
                        <c:v>11.630468</c:v>
                      </c:pt>
                      <c:pt idx="1143">
                        <c:v>11.86159</c:v>
                      </c:pt>
                      <c:pt idx="1144">
                        <c:v>12.09273</c:v>
                      </c:pt>
                      <c:pt idx="1145">
                        <c:v>12.32389</c:v>
                      </c:pt>
                      <c:pt idx="1146">
                        <c:v>12.555070000000001</c:v>
                      </c:pt>
                      <c:pt idx="1147">
                        <c:v>12.786272</c:v>
                      </c:pt>
                      <c:pt idx="1148">
                        <c:v>13.017497000000001</c:v>
                      </c:pt>
                      <c:pt idx="1149">
                        <c:v>13.248746000000001</c:v>
                      </c:pt>
                      <c:pt idx="1150">
                        <c:v>13.480019</c:v>
                      </c:pt>
                      <c:pt idx="1151">
                        <c:v>13.711319</c:v>
                      </c:pt>
                      <c:pt idx="1152">
                        <c:v>13.942646</c:v>
                      </c:pt>
                      <c:pt idx="1153">
                        <c:v>14.174002</c:v>
                      </c:pt>
                      <c:pt idx="1154">
                        <c:v>14.405388</c:v>
                      </c:pt>
                      <c:pt idx="1155">
                        <c:v>14.636804</c:v>
                      </c:pt>
                      <c:pt idx="1156">
                        <c:v>14.868252</c:v>
                      </c:pt>
                      <c:pt idx="1157">
                        <c:v>15.099733000000001</c:v>
                      </c:pt>
                      <c:pt idx="1158">
                        <c:v>15.331249</c:v>
                      </c:pt>
                      <c:pt idx="1159">
                        <c:v>15.562799</c:v>
                      </c:pt>
                      <c:pt idx="1160">
                        <c:v>15.794385999999999</c:v>
                      </c:pt>
                      <c:pt idx="1161">
                        <c:v>16.026011</c:v>
                      </c:pt>
                      <c:pt idx="1162">
                        <c:v>16.257674000000002</c:v>
                      </c:pt>
                      <c:pt idx="1163">
                        <c:v>16.489377000000001</c:v>
                      </c:pt>
                      <c:pt idx="1164">
                        <c:v>16.721119999999999</c:v>
                      </c:pt>
                      <c:pt idx="1165">
                        <c:v>16.952905999999999</c:v>
                      </c:pt>
                      <c:pt idx="1166">
                        <c:v>17.184733999999999</c:v>
                      </c:pt>
                      <c:pt idx="1167">
                        <c:v>17.416606999999999</c:v>
                      </c:pt>
                      <c:pt idx="1168">
                        <c:v>17.648524999999999</c:v>
                      </c:pt>
                      <c:pt idx="1169">
                        <c:v>17.880488</c:v>
                      </c:pt>
                      <c:pt idx="1170">
                        <c:v>18.112500000000001</c:v>
                      </c:pt>
                      <c:pt idx="1171">
                        <c:v>18.344559</c:v>
                      </c:pt>
                      <c:pt idx="1172">
                        <c:v>18.576668000000002</c:v>
                      </c:pt>
                      <c:pt idx="1173">
                        <c:v>18.808827000000001</c:v>
                      </c:pt>
                      <c:pt idx="1174">
                        <c:v>19.041038</c:v>
                      </c:pt>
                      <c:pt idx="1175">
                        <c:v>19.273301</c:v>
                      </c:pt>
                      <c:pt idx="1176">
                        <c:v>19.505617999999998</c:v>
                      </c:pt>
                      <c:pt idx="1177">
                        <c:v>19.73799</c:v>
                      </c:pt>
                      <c:pt idx="1178">
                        <c:v>19.974291000000001</c:v>
                      </c:pt>
                      <c:pt idx="1179">
                        <c:v>20.202901000000001</c:v>
                      </c:pt>
                      <c:pt idx="1180">
                        <c:v>20.435442999999999</c:v>
                      </c:pt>
                      <c:pt idx="1181">
                        <c:v>20.668043000000001</c:v>
                      </c:pt>
                      <c:pt idx="1182">
                        <c:v>20.904581</c:v>
                      </c:pt>
                      <c:pt idx="1183">
                        <c:v>21.137302999999999</c:v>
                      </c:pt>
                      <c:pt idx="1184">
                        <c:v>21.370087000000002</c:v>
                      </c:pt>
                      <c:pt idx="1185">
                        <c:v>21.602933</c:v>
                      </c:pt>
                      <c:pt idx="1186">
                        <c:v>21.835843000000001</c:v>
                      </c:pt>
                      <c:pt idx="1187">
                        <c:v>22.064934000000001</c:v>
                      </c:pt>
                      <c:pt idx="1188">
                        <c:v>22.301857999999999</c:v>
                      </c:pt>
                      <c:pt idx="1189">
                        <c:v>22.534965</c:v>
                      </c:pt>
                      <c:pt idx="1190">
                        <c:v>22.768139999999999</c:v>
                      </c:pt>
                      <c:pt idx="1191">
                        <c:v>23.001383000000001</c:v>
                      </c:pt>
                      <c:pt idx="1192">
                        <c:v>23.234696</c:v>
                      </c:pt>
                      <c:pt idx="1193">
                        <c:v>23.46808</c:v>
                      </c:pt>
                      <c:pt idx="1194">
                        <c:v>23.701533999999999</c:v>
                      </c:pt>
                      <c:pt idx="1195">
                        <c:v>23.935061000000001</c:v>
                      </c:pt>
                      <c:pt idx="1196">
                        <c:v>24.168662000000001</c:v>
                      </c:pt>
                      <c:pt idx="1197">
                        <c:v>24.402336999999999</c:v>
                      </c:pt>
                      <c:pt idx="1198">
                        <c:v>24.636085999999999</c:v>
                      </c:pt>
                      <c:pt idx="1199">
                        <c:v>24.869911999999999</c:v>
                      </c:pt>
                      <c:pt idx="1200">
                        <c:v>25.201298000000001</c:v>
                      </c:pt>
                      <c:pt idx="1201">
                        <c:v>25.435310999999999</c:v>
                      </c:pt>
                      <c:pt idx="1202">
                        <c:v>25.669404</c:v>
                      </c:pt>
                      <c:pt idx="1203">
                        <c:v>25.903576000000001</c:v>
                      </c:pt>
                      <c:pt idx="1204">
                        <c:v>26.137830000000001</c:v>
                      </c:pt>
                      <c:pt idx="1205">
                        <c:v>26.372164999999999</c:v>
                      </c:pt>
                      <c:pt idx="1206">
                        <c:v>26.606583000000001</c:v>
                      </c:pt>
                      <c:pt idx="1207">
                        <c:v>26.841083999999999</c:v>
                      </c:pt>
                      <c:pt idx="1208">
                        <c:v>27.075669999999999</c:v>
                      </c:pt>
                      <c:pt idx="1209">
                        <c:v>27.310341000000001</c:v>
                      </c:pt>
                      <c:pt idx="1210">
                        <c:v>27.545097999999999</c:v>
                      </c:pt>
                      <c:pt idx="1211">
                        <c:v>27.779941999999998</c:v>
                      </c:pt>
                      <c:pt idx="1212">
                        <c:v>28.014873000000001</c:v>
                      </c:pt>
                      <c:pt idx="1213">
                        <c:v>28.249893</c:v>
                      </c:pt>
                      <c:pt idx="1214">
                        <c:v>28.485002999999999</c:v>
                      </c:pt>
                      <c:pt idx="1215">
                        <c:v>28.720202</c:v>
                      </c:pt>
                      <c:pt idx="1216">
                        <c:v>28.955493000000001</c:v>
                      </c:pt>
                      <c:pt idx="1217">
                        <c:v>29.190874999999998</c:v>
                      </c:pt>
                      <c:pt idx="1218">
                        <c:v>29.426349999999999</c:v>
                      </c:pt>
                      <c:pt idx="1219">
                        <c:v>29.661918</c:v>
                      </c:pt>
                      <c:pt idx="1220">
                        <c:v>29.897580000000001</c:v>
                      </c:pt>
                      <c:pt idx="1221">
                        <c:v>30.133337000000001</c:v>
                      </c:pt>
                      <c:pt idx="1222">
                        <c:v>30.369188999999999</c:v>
                      </c:pt>
                      <c:pt idx="1223">
                        <c:v>30.605138</c:v>
                      </c:pt>
                      <c:pt idx="1224">
                        <c:v>30.841183999999998</c:v>
                      </c:pt>
                      <c:pt idx="1225">
                        <c:v>31.077327</c:v>
                      </c:pt>
                      <c:pt idx="1226">
                        <c:v>31.313569000000001</c:v>
                      </c:pt>
                      <c:pt idx="1227">
                        <c:v>31.549911000000002</c:v>
                      </c:pt>
                      <c:pt idx="1228">
                        <c:v>31.786352000000001</c:v>
                      </c:pt>
                      <c:pt idx="1229">
                        <c:v>32.022894000000001</c:v>
                      </c:pt>
                      <c:pt idx="1230">
                        <c:v>32.259537000000002</c:v>
                      </c:pt>
                      <c:pt idx="1231">
                        <c:v>32.496282000000001</c:v>
                      </c:pt>
                      <c:pt idx="1232">
                        <c:v>32.733130000000003</c:v>
                      </c:pt>
                      <c:pt idx="1233">
                        <c:v>32.970081</c:v>
                      </c:pt>
                      <c:pt idx="1234">
                        <c:v>33.207137000000003</c:v>
                      </c:pt>
                      <c:pt idx="1235">
                        <c:v>33.444296999999999</c:v>
                      </c:pt>
                      <c:pt idx="1236">
                        <c:v>33.681562</c:v>
                      </c:pt>
                      <c:pt idx="1237">
                        <c:v>33.918933000000003</c:v>
                      </c:pt>
                      <c:pt idx="1238">
                        <c:v>34.156410999999999</c:v>
                      </c:pt>
                      <c:pt idx="1239">
                        <c:v>34.393996000000001</c:v>
                      </c:pt>
                      <c:pt idx="1240">
                        <c:v>34.631689000000001</c:v>
                      </c:pt>
                      <c:pt idx="1241">
                        <c:v>34.869490999999996</c:v>
                      </c:pt>
                      <c:pt idx="1242">
                        <c:v>35.107401000000003</c:v>
                      </c:pt>
                      <c:pt idx="1243">
                        <c:v>35.345421000000002</c:v>
                      </c:pt>
                      <c:pt idx="1244">
                        <c:v>35.583551</c:v>
                      </c:pt>
                      <c:pt idx="1245">
                        <c:v>35.821792000000002</c:v>
                      </c:pt>
                      <c:pt idx="1246">
                        <c:v>36.060144000000001</c:v>
                      </c:pt>
                      <c:pt idx="1247">
                        <c:v>36.298608999999999</c:v>
                      </c:pt>
                      <c:pt idx="1248">
                        <c:v>36.537185000000001</c:v>
                      </c:pt>
                      <c:pt idx="1249">
                        <c:v>36.775874999999999</c:v>
                      </c:pt>
                      <c:pt idx="1250">
                        <c:v>37.014678000000004</c:v>
                      </c:pt>
                      <c:pt idx="1251">
                        <c:v>37.253594</c:v>
                      </c:pt>
                      <c:pt idx="1252">
                        <c:v>37.492626000000001</c:v>
                      </c:pt>
                      <c:pt idx="1253">
                        <c:v>37.731771999999999</c:v>
                      </c:pt>
                      <c:pt idx="1254">
                        <c:v>37.971034000000003</c:v>
                      </c:pt>
                      <c:pt idx="1255">
                        <c:v>38.210411999999998</c:v>
                      </c:pt>
                      <c:pt idx="1256">
                        <c:v>38.449905999999999</c:v>
                      </c:pt>
                      <c:pt idx="1257">
                        <c:v>38.689518</c:v>
                      </c:pt>
                      <c:pt idx="1258">
                        <c:v>38.929245999999999</c:v>
                      </c:pt>
                      <c:pt idx="1259">
                        <c:v>39.169092999999997</c:v>
                      </c:pt>
                      <c:pt idx="1260">
                        <c:v>39.509076999999998</c:v>
                      </c:pt>
                      <c:pt idx="1261">
                        <c:v>39.749209999999998</c:v>
                      </c:pt>
                      <c:pt idx="1262">
                        <c:v>39.989462000000003</c:v>
                      </c:pt>
                      <c:pt idx="1263">
                        <c:v>40.229833999999997</c:v>
                      </c:pt>
                      <c:pt idx="1264">
                        <c:v>40.470325000000003</c:v>
                      </c:pt>
                      <c:pt idx="1265">
                        <c:v>40.710937999999999</c:v>
                      </c:pt>
                      <c:pt idx="1266">
                        <c:v>40.95167</c:v>
                      </c:pt>
                      <c:pt idx="1267">
                        <c:v>41.192523999999999</c:v>
                      </c:pt>
                      <c:pt idx="1268">
                        <c:v>41.433500000000002</c:v>
                      </c:pt>
                      <c:pt idx="1269">
                        <c:v>41.674596999999999</c:v>
                      </c:pt>
                      <c:pt idx="1270">
                        <c:v>41.915816999999997</c:v>
                      </c:pt>
                      <c:pt idx="1271">
                        <c:v>42.157159</c:v>
                      </c:pt>
                      <c:pt idx="1272">
                        <c:v>42.398623999999998</c:v>
                      </c:pt>
                      <c:pt idx="1273">
                        <c:v>42.640211999999998</c:v>
                      </c:pt>
                      <c:pt idx="1274">
                        <c:v>42.881923</c:v>
                      </c:pt>
                      <c:pt idx="1275">
                        <c:v>43.123758000000002</c:v>
                      </c:pt>
                      <c:pt idx="1276">
                        <c:v>43.365716999999997</c:v>
                      </c:pt>
                      <c:pt idx="1277">
                        <c:v>43.607799999999997</c:v>
                      </c:pt>
                      <c:pt idx="1278">
                        <c:v>43.850008000000003</c:v>
                      </c:pt>
                      <c:pt idx="1279">
                        <c:v>44.09234</c:v>
                      </c:pt>
                      <c:pt idx="1280">
                        <c:v>44.334797999999999</c:v>
                      </c:pt>
                      <c:pt idx="1281">
                        <c:v>44.577379999999998</c:v>
                      </c:pt>
                      <c:pt idx="1282">
                        <c:v>44.820087999999998</c:v>
                      </c:pt>
                      <c:pt idx="1283">
                        <c:v>45.062922</c:v>
                      </c:pt>
                      <c:pt idx="1284">
                        <c:v>45.305880999999999</c:v>
                      </c:pt>
                      <c:pt idx="1285">
                        <c:v>45.548966</c:v>
                      </c:pt>
                      <c:pt idx="1286">
                        <c:v>45.792177000000002</c:v>
                      </c:pt>
                      <c:pt idx="1287">
                        <c:v>46.035514999999997</c:v>
                      </c:pt>
                      <c:pt idx="1288">
                        <c:v>46.278979</c:v>
                      </c:pt>
                      <c:pt idx="1289">
                        <c:v>46.522570000000002</c:v>
                      </c:pt>
                      <c:pt idx="1290">
                        <c:v>46.766286999999998</c:v>
                      </c:pt>
                      <c:pt idx="1291">
                        <c:v>47.010131000000001</c:v>
                      </c:pt>
                      <c:pt idx="1292">
                        <c:v>47.254102000000003</c:v>
                      </c:pt>
                      <c:pt idx="1293">
                        <c:v>47.498199999999997</c:v>
                      </c:pt>
                      <c:pt idx="1294">
                        <c:v>47.742424999999997</c:v>
                      </c:pt>
                      <c:pt idx="1295">
                        <c:v>47.986776999999996</c:v>
                      </c:pt>
                      <c:pt idx="1296">
                        <c:v>48.231256999999999</c:v>
                      </c:pt>
                      <c:pt idx="1297">
                        <c:v>48.475862999999997</c:v>
                      </c:pt>
                      <c:pt idx="1298">
                        <c:v>48.720596999999998</c:v>
                      </c:pt>
                      <c:pt idx="1299">
                        <c:v>48.965459000000003</c:v>
                      </c:pt>
                      <c:pt idx="1300">
                        <c:v>49.210448</c:v>
                      </c:pt>
                      <c:pt idx="1301">
                        <c:v>49.455564000000003</c:v>
                      </c:pt>
                      <c:pt idx="1302">
                        <c:v>49.700806999999998</c:v>
                      </c:pt>
                      <c:pt idx="1303">
                        <c:v>49.946178000000003</c:v>
                      </c:pt>
                      <c:pt idx="1304">
                        <c:v>50.191676000000001</c:v>
                      </c:pt>
                      <c:pt idx="1305">
                        <c:v>50.437300999999998</c:v>
                      </c:pt>
                      <c:pt idx="1306">
                        <c:v>50.683053999999998</c:v>
                      </c:pt>
                      <c:pt idx="1307">
                        <c:v>50.928933999999998</c:v>
                      </c:pt>
                      <c:pt idx="1308">
                        <c:v>51.174940999999997</c:v>
                      </c:pt>
                      <c:pt idx="1309">
                        <c:v>51.421075000000002</c:v>
                      </c:pt>
                      <c:pt idx="1310">
                        <c:v>51.667335000000001</c:v>
                      </c:pt>
                      <c:pt idx="1311">
                        <c:v>51.913722999999997</c:v>
                      </c:pt>
                      <c:pt idx="1312">
                        <c:v>52.160237000000002</c:v>
                      </c:pt>
                      <c:pt idx="1313">
                        <c:v>52.406877999999999</c:v>
                      </c:pt>
                      <c:pt idx="1314">
                        <c:v>52.653646000000002</c:v>
                      </c:pt>
                      <c:pt idx="1315">
                        <c:v>52.900539000000002</c:v>
                      </c:pt>
                      <c:pt idx="1316">
                        <c:v>53.147559000000001</c:v>
                      </c:pt>
                      <c:pt idx="1317">
                        <c:v>53.394705000000002</c:v>
                      </c:pt>
                      <c:pt idx="1318">
                        <c:v>53.641976</c:v>
                      </c:pt>
                      <c:pt idx="1319">
                        <c:v>53.889372999999999</c:v>
                      </c:pt>
                      <c:pt idx="1320">
                        <c:v>54.244194</c:v>
                      </c:pt>
                      <c:pt idx="1321">
                        <c:v>54.491895999999997</c:v>
                      </c:pt>
                      <c:pt idx="1322">
                        <c:v>54.739722999999998</c:v>
                      </c:pt>
                      <c:pt idx="1323">
                        <c:v>54.987673999999998</c:v>
                      </c:pt>
                      <c:pt idx="1324">
                        <c:v>55.235748999999998</c:v>
                      </c:pt>
                      <c:pt idx="1325">
                        <c:v>55.483949000000003</c:v>
                      </c:pt>
                      <c:pt idx="1326">
                        <c:v>55.732272000000002</c:v>
                      </c:pt>
                      <c:pt idx="1327">
                        <c:v>55.980719000000001</c:v>
                      </c:pt>
                      <c:pt idx="1328">
                        <c:v>56.229289000000001</c:v>
                      </c:pt>
                      <c:pt idx="1329">
                        <c:v>56.477981</c:v>
                      </c:pt>
                      <c:pt idx="1330">
                        <c:v>56.726796999999998</c:v>
                      </c:pt>
                      <c:pt idx="1331">
                        <c:v>56.975734000000003</c:v>
                      </c:pt>
                      <c:pt idx="1332">
                        <c:v>57.224792999999998</c:v>
                      </c:pt>
                      <c:pt idx="1333">
                        <c:v>57.473973999999998</c:v>
                      </c:pt>
                      <c:pt idx="1334">
                        <c:v>57.723275999999998</c:v>
                      </c:pt>
                      <c:pt idx="1335">
                        <c:v>57.972698999999999</c:v>
                      </c:pt>
                      <c:pt idx="1336">
                        <c:v>58.222242000000001</c:v>
                      </c:pt>
                      <c:pt idx="1337">
                        <c:v>58.471905</c:v>
                      </c:pt>
                      <c:pt idx="1338">
                        <c:v>58.721688</c:v>
                      </c:pt>
                      <c:pt idx="1339">
                        <c:v>58.971589000000002</c:v>
                      </c:pt>
                      <c:pt idx="1340">
                        <c:v>59.221609999999998</c:v>
                      </c:pt>
                      <c:pt idx="1341">
                        <c:v>59.471747999999998</c:v>
                      </c:pt>
                      <c:pt idx="1342">
                        <c:v>59.722003999999998</c:v>
                      </c:pt>
                      <c:pt idx="1343">
                        <c:v>59.972377999999999</c:v>
                      </c:pt>
                      <c:pt idx="1344">
                        <c:v>60.222867999999998</c:v>
                      </c:pt>
                      <c:pt idx="1345">
                        <c:v>60.473475000000001</c:v>
                      </c:pt>
                      <c:pt idx="1346">
                        <c:v>60.724196999999997</c:v>
                      </c:pt>
                      <c:pt idx="1347">
                        <c:v>60.975034999999998</c:v>
                      </c:pt>
                      <c:pt idx="1348">
                        <c:v>61.225987000000003</c:v>
                      </c:pt>
                      <c:pt idx="1349">
                        <c:v>61.477054000000003</c:v>
                      </c:pt>
                      <c:pt idx="1350">
                        <c:v>61.728234</c:v>
                      </c:pt>
                      <c:pt idx="1351">
                        <c:v>61.979528000000002</c:v>
                      </c:pt>
                      <c:pt idx="1352">
                        <c:v>62.230933999999998</c:v>
                      </c:pt>
                      <c:pt idx="1353">
                        <c:v>62.482452000000002</c:v>
                      </c:pt>
                      <c:pt idx="1354">
                        <c:v>62.734081000000003</c:v>
                      </c:pt>
                      <c:pt idx="1355">
                        <c:v>62.985821000000001</c:v>
                      </c:pt>
                      <c:pt idx="1356">
                        <c:v>63.237670999999999</c:v>
                      </c:pt>
                      <c:pt idx="1357">
                        <c:v>63.489631000000003</c:v>
                      </c:pt>
                      <c:pt idx="1358">
                        <c:v>63.741700000000002</c:v>
                      </c:pt>
                      <c:pt idx="1359">
                        <c:v>63.993876</c:v>
                      </c:pt>
                      <c:pt idx="1360">
                        <c:v>64.246161000000001</c:v>
                      </c:pt>
                      <c:pt idx="1361">
                        <c:v>64.498552000000004</c:v>
                      </c:pt>
                      <c:pt idx="1362">
                        <c:v>64.751050000000006</c:v>
                      </c:pt>
                      <c:pt idx="1363">
                        <c:v>65.003653</c:v>
                      </c:pt>
                      <c:pt idx="1364">
                        <c:v>65.256360000000001</c:v>
                      </c:pt>
                      <c:pt idx="1365">
                        <c:v>65.509172000000007</c:v>
                      </c:pt>
                      <c:pt idx="1366">
                        <c:v>65.762088000000006</c:v>
                      </c:pt>
                      <c:pt idx="1367">
                        <c:v>66.015106000000003</c:v>
                      </c:pt>
                      <c:pt idx="1368">
                        <c:v>66.268225999999999</c:v>
                      </c:pt>
                      <c:pt idx="1369">
                        <c:v>66.521446999999995</c:v>
                      </c:pt>
                      <c:pt idx="1370">
                        <c:v>66.774767999999995</c:v>
                      </c:pt>
                      <c:pt idx="1371">
                        <c:v>67.028189999999995</c:v>
                      </c:pt>
                      <c:pt idx="1372">
                        <c:v>67.281710000000004</c:v>
                      </c:pt>
                      <c:pt idx="1373">
                        <c:v>67.535328000000007</c:v>
                      </c:pt>
                      <c:pt idx="1374">
                        <c:v>67.789043000000007</c:v>
                      </c:pt>
                      <c:pt idx="1375">
                        <c:v>68.042855000000003</c:v>
                      </c:pt>
                      <c:pt idx="1376">
                        <c:v>68.296762000000001</c:v>
                      </c:pt>
                      <c:pt idx="1377">
                        <c:v>68.550764999999998</c:v>
                      </c:pt>
                      <c:pt idx="1378">
                        <c:v>68.804861000000002</c:v>
                      </c:pt>
                      <c:pt idx="1379">
                        <c:v>69.059049999999999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116923032"/>
        <c:scaling>
          <c:orientation val="minMax"/>
          <c:max val="0.8"/>
          <c:min val="0.3"/>
        </c:scaling>
        <c:delete val="0"/>
        <c:axPos val="b"/>
        <c:numFmt formatCode="hh:mm;@" sourceLinked="0"/>
        <c:majorTickMark val="out"/>
        <c:minorTickMark val="none"/>
        <c:tickLblPos val="nextTo"/>
        <c:crossAx val="2116926168"/>
        <c:crosses val="autoZero"/>
        <c:crossBetween val="midCat"/>
      </c:valAx>
      <c:valAx>
        <c:axId val="2116926168"/>
        <c:scaling>
          <c:orientation val="minMax"/>
          <c:max val="1.0"/>
          <c:min val="0.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116923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Hoja1!$S$1</c:f>
              <c:strCache>
                <c:ptCount val="1"/>
                <c:pt idx="0">
                  <c:v>Dif In-Out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trendlineType val="poly"/>
            <c:order val="6"/>
            <c:dispRSqr val="0"/>
            <c:dispEq val="0"/>
          </c:trendline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Hoja1!$S$6:$S$5986</c:f>
              <c:numCache>
                <c:formatCode>0.00</c:formatCode>
                <c:ptCount val="598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8.286535999999998</c:v>
                </c:pt>
                <c:pt idx="525">
                  <c:v>7.734504999999999</c:v>
                </c:pt>
                <c:pt idx="526">
                  <c:v>7.512419999999999</c:v>
                </c:pt>
                <c:pt idx="527">
                  <c:v>7.375830999999998</c:v>
                </c:pt>
                <c:pt idx="528">
                  <c:v>7.575421999999996</c:v>
                </c:pt>
                <c:pt idx="529">
                  <c:v>7.487512000000002</c:v>
                </c:pt>
                <c:pt idx="530">
                  <c:v>7.443689</c:v>
                </c:pt>
                <c:pt idx="531">
                  <c:v>7.280775000000005</c:v>
                </c:pt>
                <c:pt idx="532">
                  <c:v>7.187867000000004</c:v>
                </c:pt>
                <c:pt idx="533">
                  <c:v>6.961939000000001</c:v>
                </c:pt>
                <c:pt idx="534">
                  <c:v>6.837660999999997</c:v>
                </c:pt>
                <c:pt idx="535">
                  <c:v>6.919066</c:v>
                </c:pt>
                <c:pt idx="536">
                  <c:v>6.779955999999998</c:v>
                </c:pt>
                <c:pt idx="537">
                  <c:v>6.664039000000002</c:v>
                </c:pt>
                <c:pt idx="538">
                  <c:v>6.592826000000002</c:v>
                </c:pt>
                <c:pt idx="539">
                  <c:v>6.424455999999999</c:v>
                </c:pt>
                <c:pt idx="540">
                  <c:v>6.348019999999998</c:v>
                </c:pt>
                <c:pt idx="541">
                  <c:v>6.291388000000004</c:v>
                </c:pt>
                <c:pt idx="542">
                  <c:v>6.287377999999997</c:v>
                </c:pt>
                <c:pt idx="543">
                  <c:v>6.161830999999999</c:v>
                </c:pt>
                <c:pt idx="544">
                  <c:v>6.185267000000003</c:v>
                </c:pt>
                <c:pt idx="545">
                  <c:v>6.261142</c:v>
                </c:pt>
                <c:pt idx="546">
                  <c:v>6.155782000000002</c:v>
                </c:pt>
                <c:pt idx="547">
                  <c:v>6.103969999999997</c:v>
                </c:pt>
                <c:pt idx="548">
                  <c:v>6.081795</c:v>
                </c:pt>
                <c:pt idx="549">
                  <c:v>6.14367</c:v>
                </c:pt>
                <c:pt idx="550">
                  <c:v>6.069178999999998</c:v>
                </c:pt>
                <c:pt idx="551">
                  <c:v>6.048724</c:v>
                </c:pt>
                <c:pt idx="552">
                  <c:v>6.066350999999997</c:v>
                </c:pt>
                <c:pt idx="553">
                  <c:v>5.967798999999999</c:v>
                </c:pt>
                <c:pt idx="554">
                  <c:v>5.744067999999999</c:v>
                </c:pt>
                <c:pt idx="555">
                  <c:v>5.766781000000002</c:v>
                </c:pt>
                <c:pt idx="556">
                  <c:v>5.727774000000004</c:v>
                </c:pt>
                <c:pt idx="557">
                  <c:v>5.724435</c:v>
                </c:pt>
                <c:pt idx="558">
                  <c:v>5.856202000000003</c:v>
                </c:pt>
                <c:pt idx="559">
                  <c:v>5.784126</c:v>
                </c:pt>
                <c:pt idx="560">
                  <c:v>5.819389999999998</c:v>
                </c:pt>
                <c:pt idx="561">
                  <c:v>5.803937999999995</c:v>
                </c:pt>
                <c:pt idx="562">
                  <c:v>5.675302000000002</c:v>
                </c:pt>
                <c:pt idx="563">
                  <c:v>5.688684000000002</c:v>
                </c:pt>
                <c:pt idx="564">
                  <c:v>5.751394000000004</c:v>
                </c:pt>
                <c:pt idx="565">
                  <c:v>5.740551000000003</c:v>
                </c:pt>
                <c:pt idx="566">
                  <c:v>5.794401999999998</c:v>
                </c:pt>
                <c:pt idx="567">
                  <c:v>5.658896999999996</c:v>
                </c:pt>
                <c:pt idx="568">
                  <c:v>5.765589999999996</c:v>
                </c:pt>
                <c:pt idx="569">
                  <c:v>5.744887000000006</c:v>
                </c:pt>
                <c:pt idx="570">
                  <c:v>5.725451</c:v>
                </c:pt>
                <c:pt idx="571">
                  <c:v>5.790086000000002</c:v>
                </c:pt>
                <c:pt idx="572">
                  <c:v>5.796236999999998</c:v>
                </c:pt>
                <c:pt idx="573">
                  <c:v>5.761875000000003</c:v>
                </c:pt>
                <c:pt idx="574">
                  <c:v>5.751046000000002</c:v>
                </c:pt>
                <c:pt idx="575">
                  <c:v>5.748869999999996</c:v>
                </c:pt>
                <c:pt idx="576">
                  <c:v>5.753957999999997</c:v>
                </c:pt>
                <c:pt idx="577">
                  <c:v>5.711860999999999</c:v>
                </c:pt>
                <c:pt idx="578">
                  <c:v>5.818693999999994</c:v>
                </c:pt>
                <c:pt idx="579">
                  <c:v>5.617032000000002</c:v>
                </c:pt>
                <c:pt idx="580">
                  <c:v>5.597667000000001</c:v>
                </c:pt>
                <c:pt idx="581">
                  <c:v>5.673415999999996</c:v>
                </c:pt>
                <c:pt idx="582">
                  <c:v>5.745023000000003</c:v>
                </c:pt>
                <c:pt idx="583">
                  <c:v>5.769427</c:v>
                </c:pt>
                <c:pt idx="584">
                  <c:v>5.830573000000001</c:v>
                </c:pt>
                <c:pt idx="585">
                  <c:v>5.727783000000002</c:v>
                </c:pt>
                <c:pt idx="586">
                  <c:v>5.646588999999999</c:v>
                </c:pt>
                <c:pt idx="587">
                  <c:v>5.696078</c:v>
                </c:pt>
                <c:pt idx="588">
                  <c:v>5.645705999999997</c:v>
                </c:pt>
                <c:pt idx="589">
                  <c:v>5.726371999999998</c:v>
                </c:pt>
                <c:pt idx="590">
                  <c:v>5.742556999999998</c:v>
                </c:pt>
                <c:pt idx="591">
                  <c:v>5.825862999999998</c:v>
                </c:pt>
                <c:pt idx="592">
                  <c:v>5.767364000000001</c:v>
                </c:pt>
                <c:pt idx="593">
                  <c:v>5.817197</c:v>
                </c:pt>
                <c:pt idx="594">
                  <c:v>5.768909999999998</c:v>
                </c:pt>
                <c:pt idx="595">
                  <c:v>5.710436999999999</c:v>
                </c:pt>
                <c:pt idx="596">
                  <c:v>5.651570999999997</c:v>
                </c:pt>
                <c:pt idx="597">
                  <c:v>5.640893999999996</c:v>
                </c:pt>
                <c:pt idx="598">
                  <c:v>5.699394999999995</c:v>
                </c:pt>
                <c:pt idx="599">
                  <c:v>5.743361</c:v>
                </c:pt>
                <c:pt idx="600">
                  <c:v>5.803283999999998</c:v>
                </c:pt>
                <c:pt idx="601">
                  <c:v>5.650334000000001</c:v>
                </c:pt>
                <c:pt idx="602">
                  <c:v>5.664479</c:v>
                </c:pt>
                <c:pt idx="603">
                  <c:v>5.673920000000002</c:v>
                </c:pt>
                <c:pt idx="604">
                  <c:v>5.642409000000001</c:v>
                </c:pt>
                <c:pt idx="605">
                  <c:v>5.620170999999999</c:v>
                </c:pt>
                <c:pt idx="606">
                  <c:v>5.661203999999998</c:v>
                </c:pt>
                <c:pt idx="607">
                  <c:v>5.670164</c:v>
                </c:pt>
                <c:pt idx="608">
                  <c:v>5.575612</c:v>
                </c:pt>
                <c:pt idx="609">
                  <c:v>5.532663</c:v>
                </c:pt>
                <c:pt idx="610">
                  <c:v>5.559077000000002</c:v>
                </c:pt>
                <c:pt idx="611">
                  <c:v>5.599881000000003</c:v>
                </c:pt>
                <c:pt idx="612">
                  <c:v>5.668241999999999</c:v>
                </c:pt>
                <c:pt idx="613">
                  <c:v>5.542757000000002</c:v>
                </c:pt>
                <c:pt idx="614">
                  <c:v>5.583061</c:v>
                </c:pt>
                <c:pt idx="615">
                  <c:v>5.602038</c:v>
                </c:pt>
                <c:pt idx="616">
                  <c:v>5.518747000000004</c:v>
                </c:pt>
                <c:pt idx="617">
                  <c:v>5.590429999999998</c:v>
                </c:pt>
                <c:pt idx="618">
                  <c:v>5.608103999999997</c:v>
                </c:pt>
                <c:pt idx="619">
                  <c:v>5.604218000000003</c:v>
                </c:pt>
                <c:pt idx="620">
                  <c:v>5.546163999999997</c:v>
                </c:pt>
                <c:pt idx="621">
                  <c:v>5.477091000000001</c:v>
                </c:pt>
                <c:pt idx="622">
                  <c:v>5.383355000000002</c:v>
                </c:pt>
                <c:pt idx="623">
                  <c:v>5.353191000000002</c:v>
                </c:pt>
                <c:pt idx="624">
                  <c:v>5.460693000000006</c:v>
                </c:pt>
                <c:pt idx="625">
                  <c:v>5.534520000000001</c:v>
                </c:pt>
                <c:pt idx="626">
                  <c:v>5.595230999999998</c:v>
                </c:pt>
                <c:pt idx="627">
                  <c:v>5.642263999999997</c:v>
                </c:pt>
                <c:pt idx="628">
                  <c:v>5.586103000000008</c:v>
                </c:pt>
                <c:pt idx="629">
                  <c:v>5.498950999999998</c:v>
                </c:pt>
                <c:pt idx="630">
                  <c:v>5.581084000000004</c:v>
                </c:pt>
                <c:pt idx="631">
                  <c:v>5.419430000000005</c:v>
                </c:pt>
                <c:pt idx="632">
                  <c:v>5.420603999999997</c:v>
                </c:pt>
                <c:pt idx="633">
                  <c:v>5.557849999999995</c:v>
                </c:pt>
                <c:pt idx="634">
                  <c:v>5.371145999999996</c:v>
                </c:pt>
                <c:pt idx="635">
                  <c:v>5.433413000000008</c:v>
                </c:pt>
                <c:pt idx="636">
                  <c:v>5.391673000000004</c:v>
                </c:pt>
                <c:pt idx="637">
                  <c:v>5.443660999999991</c:v>
                </c:pt>
                <c:pt idx="638">
                  <c:v>5.375759999999992</c:v>
                </c:pt>
                <c:pt idx="639">
                  <c:v>5.371523999999994</c:v>
                </c:pt>
                <c:pt idx="640">
                  <c:v>5.319978000000006</c:v>
                </c:pt>
                <c:pt idx="641">
                  <c:v>5.297091000000009</c:v>
                </c:pt>
                <c:pt idx="642">
                  <c:v>5.263773</c:v>
                </c:pt>
                <c:pt idx="643">
                  <c:v>5.262263999999994</c:v>
                </c:pt>
                <c:pt idx="644">
                  <c:v>5.433256</c:v>
                </c:pt>
                <c:pt idx="645">
                  <c:v>5.53541700000001</c:v>
                </c:pt>
                <c:pt idx="646">
                  <c:v>5.377799000000003</c:v>
                </c:pt>
                <c:pt idx="647">
                  <c:v>5.360119000000004</c:v>
                </c:pt>
                <c:pt idx="648">
                  <c:v>5.356826999999996</c:v>
                </c:pt>
                <c:pt idx="649">
                  <c:v>5.243145999999996</c:v>
                </c:pt>
                <c:pt idx="650">
                  <c:v>5.186023000000005</c:v>
                </c:pt>
                <c:pt idx="651">
                  <c:v>5.269911000000008</c:v>
                </c:pt>
                <c:pt idx="652">
                  <c:v>5.332300999999994</c:v>
                </c:pt>
                <c:pt idx="653">
                  <c:v>5.298484999999992</c:v>
                </c:pt>
                <c:pt idx="654">
                  <c:v>5.491219</c:v>
                </c:pt>
                <c:pt idx="655">
                  <c:v>5.355887999999993</c:v>
                </c:pt>
                <c:pt idx="656">
                  <c:v>5.348912999999996</c:v>
                </c:pt>
                <c:pt idx="657">
                  <c:v>5.429593999999994</c:v>
                </c:pt>
                <c:pt idx="658">
                  <c:v>5.394087999999996</c:v>
                </c:pt>
                <c:pt idx="659">
                  <c:v>5.509181999999996</c:v>
                </c:pt>
                <c:pt idx="660">
                  <c:v>5.603911000000004</c:v>
                </c:pt>
                <c:pt idx="661">
                  <c:v>5.609125000000006</c:v>
                </c:pt>
                <c:pt idx="662">
                  <c:v>5.517008000000004</c:v>
                </c:pt>
                <c:pt idx="663">
                  <c:v>5.384532999999998</c:v>
                </c:pt>
                <c:pt idx="664">
                  <c:v>5.391579999999998</c:v>
                </c:pt>
                <c:pt idx="665">
                  <c:v>5.456951000000004</c:v>
                </c:pt>
                <c:pt idx="666">
                  <c:v>5.424562999999999</c:v>
                </c:pt>
                <c:pt idx="667">
                  <c:v>5.379436999999996</c:v>
                </c:pt>
                <c:pt idx="668">
                  <c:v>5.412450000000007</c:v>
                </c:pt>
                <c:pt idx="669">
                  <c:v>5.367962000000006</c:v>
                </c:pt>
                <c:pt idx="670">
                  <c:v>5.519980000000004</c:v>
                </c:pt>
                <c:pt idx="671">
                  <c:v>5.559696999999993</c:v>
                </c:pt>
                <c:pt idx="672">
                  <c:v>5.402206000000006</c:v>
                </c:pt>
                <c:pt idx="673">
                  <c:v>5.546589999999995</c:v>
                </c:pt>
                <c:pt idx="674">
                  <c:v>5.616212000000004</c:v>
                </c:pt>
                <c:pt idx="675">
                  <c:v>5.669505000000001</c:v>
                </c:pt>
                <c:pt idx="676">
                  <c:v>5.626085000000003</c:v>
                </c:pt>
                <c:pt idx="677">
                  <c:v>5.571286</c:v>
                </c:pt>
                <c:pt idx="678">
                  <c:v>5.555234999999996</c:v>
                </c:pt>
                <c:pt idx="679">
                  <c:v>5.548815999999988</c:v>
                </c:pt>
                <c:pt idx="680">
                  <c:v>5.544862999999992</c:v>
                </c:pt>
                <c:pt idx="681">
                  <c:v>5.530554000000009</c:v>
                </c:pt>
                <c:pt idx="682">
                  <c:v>5.541224</c:v>
                </c:pt>
                <c:pt idx="683">
                  <c:v>5.585309999999993</c:v>
                </c:pt>
                <c:pt idx="684">
                  <c:v>5.510480000000001</c:v>
                </c:pt>
                <c:pt idx="685">
                  <c:v>5.499977999999999</c:v>
                </c:pt>
                <c:pt idx="686">
                  <c:v>5.629717999999997</c:v>
                </c:pt>
                <c:pt idx="687">
                  <c:v>5.745065999999994</c:v>
                </c:pt>
                <c:pt idx="688">
                  <c:v>5.737980000000007</c:v>
                </c:pt>
                <c:pt idx="689">
                  <c:v>5.745671000000001</c:v>
                </c:pt>
                <c:pt idx="690">
                  <c:v>5.697090000000003</c:v>
                </c:pt>
                <c:pt idx="691">
                  <c:v>5.656500000000008</c:v>
                </c:pt>
                <c:pt idx="692">
                  <c:v>5.576206999999996</c:v>
                </c:pt>
                <c:pt idx="693">
                  <c:v>5.581681000000003</c:v>
                </c:pt>
                <c:pt idx="694">
                  <c:v>5.557034999999999</c:v>
                </c:pt>
                <c:pt idx="695">
                  <c:v>5.435445999999999</c:v>
                </c:pt>
                <c:pt idx="696">
                  <c:v>5.56926</c:v>
                </c:pt>
                <c:pt idx="697">
                  <c:v>5.554395</c:v>
                </c:pt>
                <c:pt idx="698">
                  <c:v>5.468293000000002</c:v>
                </c:pt>
                <c:pt idx="699">
                  <c:v>5.62876</c:v>
                </c:pt>
                <c:pt idx="700">
                  <c:v>5.595642999999995</c:v>
                </c:pt>
                <c:pt idx="701">
                  <c:v>5.460386000000014</c:v>
                </c:pt>
                <c:pt idx="702">
                  <c:v>5.449920000000005</c:v>
                </c:pt>
                <c:pt idx="703">
                  <c:v>5.561897000000002</c:v>
                </c:pt>
                <c:pt idx="704">
                  <c:v>5.648304999999993</c:v>
                </c:pt>
                <c:pt idx="705">
                  <c:v>5.735153000000011</c:v>
                </c:pt>
                <c:pt idx="706">
                  <c:v>5.679237</c:v>
                </c:pt>
                <c:pt idx="707">
                  <c:v>5.723467999999997</c:v>
                </c:pt>
                <c:pt idx="708">
                  <c:v>5.662598000000003</c:v>
                </c:pt>
                <c:pt idx="709">
                  <c:v>5.460528000000011</c:v>
                </c:pt>
                <c:pt idx="710">
                  <c:v>5.656459999999996</c:v>
                </c:pt>
                <c:pt idx="711">
                  <c:v>5.515782000000002</c:v>
                </c:pt>
                <c:pt idx="712">
                  <c:v>5.439830999999998</c:v>
                </c:pt>
                <c:pt idx="713">
                  <c:v>5.635868999999999</c:v>
                </c:pt>
                <c:pt idx="714">
                  <c:v>5.534600999999995</c:v>
                </c:pt>
                <c:pt idx="715">
                  <c:v>5.643417999999997</c:v>
                </c:pt>
                <c:pt idx="716">
                  <c:v>5.577899000000002</c:v>
                </c:pt>
                <c:pt idx="717">
                  <c:v>5.485555000000005</c:v>
                </c:pt>
                <c:pt idx="718">
                  <c:v>5.442234</c:v>
                </c:pt>
                <c:pt idx="719">
                  <c:v>5.464423000000011</c:v>
                </c:pt>
                <c:pt idx="720">
                  <c:v>5.447293000000001</c:v>
                </c:pt>
                <c:pt idx="721">
                  <c:v>5.548546999999999</c:v>
                </c:pt>
                <c:pt idx="722">
                  <c:v>5.452784000000008</c:v>
                </c:pt>
                <c:pt idx="723">
                  <c:v>5.401492000000004</c:v>
                </c:pt>
                <c:pt idx="724">
                  <c:v>5.534906000000007</c:v>
                </c:pt>
                <c:pt idx="725">
                  <c:v>5.619090999999997</c:v>
                </c:pt>
                <c:pt idx="726">
                  <c:v>5.444467000000003</c:v>
                </c:pt>
                <c:pt idx="727">
                  <c:v>5.436447</c:v>
                </c:pt>
                <c:pt idx="728">
                  <c:v>5.48736000000001</c:v>
                </c:pt>
                <c:pt idx="729">
                  <c:v>5.704641999999993</c:v>
                </c:pt>
                <c:pt idx="730">
                  <c:v>5.580243999999993</c:v>
                </c:pt>
                <c:pt idx="731">
                  <c:v>5.537363999999996</c:v>
                </c:pt>
                <c:pt idx="732">
                  <c:v>5.697856000000001</c:v>
                </c:pt>
                <c:pt idx="733">
                  <c:v>5.580391000000005</c:v>
                </c:pt>
                <c:pt idx="734">
                  <c:v>5.493223999999997</c:v>
                </c:pt>
                <c:pt idx="735">
                  <c:v>5.460440000000005</c:v>
                </c:pt>
                <c:pt idx="736">
                  <c:v>5.342850999999996</c:v>
                </c:pt>
                <c:pt idx="737">
                  <c:v>5.363605000000007</c:v>
                </c:pt>
                <c:pt idx="738">
                  <c:v>5.479280000000002</c:v>
                </c:pt>
                <c:pt idx="739">
                  <c:v>5.580691000000001</c:v>
                </c:pt>
                <c:pt idx="740">
                  <c:v>5.533844999999999</c:v>
                </c:pt>
                <c:pt idx="741">
                  <c:v>5.443962</c:v>
                </c:pt>
                <c:pt idx="742">
                  <c:v>5.551338000000001</c:v>
                </c:pt>
                <c:pt idx="743">
                  <c:v>5.561308999999994</c:v>
                </c:pt>
                <c:pt idx="744">
                  <c:v>5.480452</c:v>
                </c:pt>
                <c:pt idx="745">
                  <c:v>5.608812999999998</c:v>
                </c:pt>
                <c:pt idx="746">
                  <c:v>5.587196999999989</c:v>
                </c:pt>
                <c:pt idx="747">
                  <c:v>5.654689000000005</c:v>
                </c:pt>
                <c:pt idx="748">
                  <c:v>5.434131000000008</c:v>
                </c:pt>
                <c:pt idx="749">
                  <c:v>5.562382999999997</c:v>
                </c:pt>
                <c:pt idx="750">
                  <c:v>5.599311</c:v>
                </c:pt>
                <c:pt idx="751">
                  <c:v>5.544618999999997</c:v>
                </c:pt>
                <c:pt idx="752">
                  <c:v>5.193749999999994</c:v>
                </c:pt>
                <c:pt idx="753">
                  <c:v>5.330114000000009</c:v>
                </c:pt>
                <c:pt idx="754">
                  <c:v>5.502470000000002</c:v>
                </c:pt>
                <c:pt idx="755">
                  <c:v>5.532164999999992</c:v>
                </c:pt>
                <c:pt idx="756">
                  <c:v>5.680998000000002</c:v>
                </c:pt>
                <c:pt idx="757">
                  <c:v>5.634845999999996</c:v>
                </c:pt>
                <c:pt idx="758">
                  <c:v>5.536124999999998</c:v>
                </c:pt>
                <c:pt idx="759">
                  <c:v>5.534350999999987</c:v>
                </c:pt>
                <c:pt idx="760">
                  <c:v>5.367125999999999</c:v>
                </c:pt>
                <c:pt idx="761">
                  <c:v>5.641381999999993</c:v>
                </c:pt>
                <c:pt idx="762">
                  <c:v>5.766983999999994</c:v>
                </c:pt>
                <c:pt idx="763">
                  <c:v>5.834935000000001</c:v>
                </c:pt>
                <c:pt idx="764">
                  <c:v>5.618222000000003</c:v>
                </c:pt>
                <c:pt idx="765">
                  <c:v>5.74493600000001</c:v>
                </c:pt>
                <c:pt idx="766">
                  <c:v>5.570756000000003</c:v>
                </c:pt>
                <c:pt idx="767">
                  <c:v>5.529218</c:v>
                </c:pt>
                <c:pt idx="768">
                  <c:v>5.566543999999993</c:v>
                </c:pt>
                <c:pt idx="769">
                  <c:v>5.570364999999995</c:v>
                </c:pt>
                <c:pt idx="770">
                  <c:v>5.554548999999994</c:v>
                </c:pt>
                <c:pt idx="771">
                  <c:v>5.508600000000001</c:v>
                </c:pt>
                <c:pt idx="772">
                  <c:v>5.514696000000001</c:v>
                </c:pt>
                <c:pt idx="773">
                  <c:v>5.576628999999996</c:v>
                </c:pt>
                <c:pt idx="774">
                  <c:v>5.559759999999997</c:v>
                </c:pt>
                <c:pt idx="775">
                  <c:v>5.599322999999998</c:v>
                </c:pt>
                <c:pt idx="776">
                  <c:v>5.504507000000004</c:v>
                </c:pt>
                <c:pt idx="777">
                  <c:v>5.656421000000009</c:v>
                </c:pt>
                <c:pt idx="778">
                  <c:v>5.599604</c:v>
                </c:pt>
                <c:pt idx="779">
                  <c:v>5.741207000000002</c:v>
                </c:pt>
                <c:pt idx="780">
                  <c:v>5.649731000000003</c:v>
                </c:pt>
                <c:pt idx="781">
                  <c:v>5.649822999999998</c:v>
                </c:pt>
                <c:pt idx="782">
                  <c:v>5.748649</c:v>
                </c:pt>
                <c:pt idx="783">
                  <c:v>5.75330600000001</c:v>
                </c:pt>
                <c:pt idx="784">
                  <c:v>5.709227999999995</c:v>
                </c:pt>
                <c:pt idx="785">
                  <c:v>5.688822999999999</c:v>
                </c:pt>
                <c:pt idx="786">
                  <c:v>5.740037999999998</c:v>
                </c:pt>
                <c:pt idx="787">
                  <c:v>5.706415000000007</c:v>
                </c:pt>
                <c:pt idx="788">
                  <c:v>5.714659999999995</c:v>
                </c:pt>
                <c:pt idx="789">
                  <c:v>5.700243</c:v>
                </c:pt>
                <c:pt idx="790">
                  <c:v>5.693382</c:v>
                </c:pt>
                <c:pt idx="791">
                  <c:v>5.713342999999994</c:v>
                </c:pt>
                <c:pt idx="792">
                  <c:v>5.815916000000001</c:v>
                </c:pt>
                <c:pt idx="793">
                  <c:v>5.749110000000002</c:v>
                </c:pt>
                <c:pt idx="794">
                  <c:v>5.816991000000002</c:v>
                </c:pt>
                <c:pt idx="795">
                  <c:v>5.761417999999992</c:v>
                </c:pt>
                <c:pt idx="796">
                  <c:v>5.927402000000001</c:v>
                </c:pt>
                <c:pt idx="797">
                  <c:v>5.962855000000005</c:v>
                </c:pt>
                <c:pt idx="798">
                  <c:v>5.799460999999994</c:v>
                </c:pt>
                <c:pt idx="799">
                  <c:v>5.859437</c:v>
                </c:pt>
                <c:pt idx="800">
                  <c:v>5.806096999999994</c:v>
                </c:pt>
                <c:pt idx="801">
                  <c:v>5.907856999999993</c:v>
                </c:pt>
                <c:pt idx="802">
                  <c:v>5.803400999999994</c:v>
                </c:pt>
                <c:pt idx="803">
                  <c:v>5.730709000000004</c:v>
                </c:pt>
                <c:pt idx="804">
                  <c:v>5.823138999999998</c:v>
                </c:pt>
                <c:pt idx="805">
                  <c:v>5.732955000000004</c:v>
                </c:pt>
                <c:pt idx="806">
                  <c:v>5.777327</c:v>
                </c:pt>
                <c:pt idx="807">
                  <c:v>5.800424000000007</c:v>
                </c:pt>
                <c:pt idx="808">
                  <c:v>5.676214999999999</c:v>
                </c:pt>
                <c:pt idx="809">
                  <c:v>5.72936</c:v>
                </c:pt>
                <c:pt idx="810">
                  <c:v>5.847798999999995</c:v>
                </c:pt>
                <c:pt idx="811">
                  <c:v>5.769374</c:v>
                </c:pt>
                <c:pt idx="812">
                  <c:v>5.767893999999998</c:v>
                </c:pt>
                <c:pt idx="813">
                  <c:v>5.860189000000005</c:v>
                </c:pt>
                <c:pt idx="814">
                  <c:v>5.899210999999994</c:v>
                </c:pt>
                <c:pt idx="815">
                  <c:v>5.960819999999998</c:v>
                </c:pt>
                <c:pt idx="816">
                  <c:v>5.924346</c:v>
                </c:pt>
                <c:pt idx="817">
                  <c:v>6.10828699999999</c:v>
                </c:pt>
                <c:pt idx="818">
                  <c:v>6.015367999999995</c:v>
                </c:pt>
                <c:pt idx="819">
                  <c:v>6.089328000000008</c:v>
                </c:pt>
                <c:pt idx="820">
                  <c:v>5.991163</c:v>
                </c:pt>
                <c:pt idx="821">
                  <c:v>5.88073700000001</c:v>
                </c:pt>
                <c:pt idx="822">
                  <c:v>5.909945000000007</c:v>
                </c:pt>
                <c:pt idx="823">
                  <c:v>5.917545000000004</c:v>
                </c:pt>
                <c:pt idx="824">
                  <c:v>5.954570000000004</c:v>
                </c:pt>
                <c:pt idx="825">
                  <c:v>5.958727999999994</c:v>
                </c:pt>
                <c:pt idx="826">
                  <c:v>5.989495000000005</c:v>
                </c:pt>
                <c:pt idx="827">
                  <c:v>5.851723000000006</c:v>
                </c:pt>
                <c:pt idx="828">
                  <c:v>5.968361000000001</c:v>
                </c:pt>
                <c:pt idx="829">
                  <c:v>5.927925999999999</c:v>
                </c:pt>
                <c:pt idx="830">
                  <c:v>5.840107999999986</c:v>
                </c:pt>
                <c:pt idx="831">
                  <c:v>5.939320999999992</c:v>
                </c:pt>
                <c:pt idx="832">
                  <c:v>5.897880999999998</c:v>
                </c:pt>
                <c:pt idx="833">
                  <c:v>5.749031000000002</c:v>
                </c:pt>
                <c:pt idx="834">
                  <c:v>5.748932999999994</c:v>
                </c:pt>
                <c:pt idx="835">
                  <c:v>5.788648999999992</c:v>
                </c:pt>
                <c:pt idx="836">
                  <c:v>5.759619</c:v>
                </c:pt>
                <c:pt idx="837">
                  <c:v>5.895536000000007</c:v>
                </c:pt>
                <c:pt idx="838">
                  <c:v>5.970562999999998</c:v>
                </c:pt>
                <c:pt idx="839">
                  <c:v>5.905997999999997</c:v>
                </c:pt>
                <c:pt idx="840">
                  <c:v>5.900106000000008</c:v>
                </c:pt>
                <c:pt idx="841">
                  <c:v>5.86058899999999</c:v>
                </c:pt>
                <c:pt idx="842">
                  <c:v>5.911711000000011</c:v>
                </c:pt>
                <c:pt idx="843">
                  <c:v>5.861293000000003</c:v>
                </c:pt>
                <c:pt idx="844">
                  <c:v>5.893732</c:v>
                </c:pt>
                <c:pt idx="845">
                  <c:v>5.810753000000005</c:v>
                </c:pt>
                <c:pt idx="846">
                  <c:v>5.858305000000001</c:v>
                </c:pt>
                <c:pt idx="847">
                  <c:v>5.7423</c:v>
                </c:pt>
                <c:pt idx="848">
                  <c:v>5.844988000000001</c:v>
                </c:pt>
                <c:pt idx="849">
                  <c:v>5.926757999999992</c:v>
                </c:pt>
                <c:pt idx="850">
                  <c:v>5.767646999999997</c:v>
                </c:pt>
                <c:pt idx="851">
                  <c:v>5.778966000000011</c:v>
                </c:pt>
                <c:pt idx="852">
                  <c:v>5.993054999999998</c:v>
                </c:pt>
                <c:pt idx="853">
                  <c:v>5.856901000000008</c:v>
                </c:pt>
                <c:pt idx="854">
                  <c:v>5.948097000000004</c:v>
                </c:pt>
                <c:pt idx="855">
                  <c:v>6.032896999999991</c:v>
                </c:pt>
                <c:pt idx="856">
                  <c:v>5.962891999999996</c:v>
                </c:pt>
                <c:pt idx="857">
                  <c:v>5.974739</c:v>
                </c:pt>
                <c:pt idx="858">
                  <c:v>5.963860999999994</c:v>
                </c:pt>
                <c:pt idx="859">
                  <c:v>5.828308000000007</c:v>
                </c:pt>
                <c:pt idx="860">
                  <c:v>5.809439999999995</c:v>
                </c:pt>
                <c:pt idx="861">
                  <c:v>5.742445000000003</c:v>
                </c:pt>
                <c:pt idx="862">
                  <c:v>5.761993000000004</c:v>
                </c:pt>
                <c:pt idx="863">
                  <c:v>5.876595000000009</c:v>
                </c:pt>
                <c:pt idx="864">
                  <c:v>5.893725000000003</c:v>
                </c:pt>
                <c:pt idx="865">
                  <c:v>5.912542000000002</c:v>
                </c:pt>
                <c:pt idx="866">
                  <c:v>5.897518000000005</c:v>
                </c:pt>
                <c:pt idx="867">
                  <c:v>5.870369999999994</c:v>
                </c:pt>
                <c:pt idx="868">
                  <c:v>5.942747999999994</c:v>
                </c:pt>
                <c:pt idx="869">
                  <c:v>5.848339999999993</c:v>
                </c:pt>
                <c:pt idx="870">
                  <c:v>5.890119000000013</c:v>
                </c:pt>
                <c:pt idx="871">
                  <c:v>5.91293499999999</c:v>
                </c:pt>
                <c:pt idx="872">
                  <c:v>5.800595000000001</c:v>
                </c:pt>
                <c:pt idx="873">
                  <c:v>5.846493999999993</c:v>
                </c:pt>
                <c:pt idx="874">
                  <c:v>5.921828000000004</c:v>
                </c:pt>
                <c:pt idx="875">
                  <c:v>5.961963999999994</c:v>
                </c:pt>
                <c:pt idx="876">
                  <c:v>5.900148999999999</c:v>
                </c:pt>
                <c:pt idx="877">
                  <c:v>5.77880300000001</c:v>
                </c:pt>
                <c:pt idx="878">
                  <c:v>5.668571999999997</c:v>
                </c:pt>
                <c:pt idx="879">
                  <c:v>5.733467000000004</c:v>
                </c:pt>
                <c:pt idx="880">
                  <c:v>5.656460999999993</c:v>
                </c:pt>
                <c:pt idx="881">
                  <c:v>5.768377000000001</c:v>
                </c:pt>
                <c:pt idx="882">
                  <c:v>5.732167000000004</c:v>
                </c:pt>
                <c:pt idx="883">
                  <c:v>5.751038999999991</c:v>
                </c:pt>
                <c:pt idx="884">
                  <c:v>5.701270999999991</c:v>
                </c:pt>
                <c:pt idx="885">
                  <c:v>5.644246999999993</c:v>
                </c:pt>
                <c:pt idx="886">
                  <c:v>5.514228000000003</c:v>
                </c:pt>
                <c:pt idx="887">
                  <c:v>5.374831</c:v>
                </c:pt>
                <c:pt idx="888">
                  <c:v>5.540451000000004</c:v>
                </c:pt>
                <c:pt idx="889">
                  <c:v>5.587554999999995</c:v>
                </c:pt>
                <c:pt idx="890">
                  <c:v>5.543807999999999</c:v>
                </c:pt>
                <c:pt idx="891">
                  <c:v>5.349102999999999</c:v>
                </c:pt>
                <c:pt idx="892">
                  <c:v>5.397407999999999</c:v>
                </c:pt>
                <c:pt idx="893">
                  <c:v>5.399135000000001</c:v>
                </c:pt>
                <c:pt idx="894">
                  <c:v>5.516812999999999</c:v>
                </c:pt>
                <c:pt idx="895">
                  <c:v>5.482078999999999</c:v>
                </c:pt>
                <c:pt idx="896">
                  <c:v>5.504897999999997</c:v>
                </c:pt>
                <c:pt idx="897">
                  <c:v>5.364392000000009</c:v>
                </c:pt>
                <c:pt idx="898">
                  <c:v>5.412278999999998</c:v>
                </c:pt>
                <c:pt idx="899">
                  <c:v>5.440833999999995</c:v>
                </c:pt>
                <c:pt idx="900">
                  <c:v>5.346024999999997</c:v>
                </c:pt>
                <c:pt idx="901">
                  <c:v>5.441069999999996</c:v>
                </c:pt>
                <c:pt idx="902">
                  <c:v>5.479174</c:v>
                </c:pt>
                <c:pt idx="903">
                  <c:v>5.550294999999991</c:v>
                </c:pt>
                <c:pt idx="904">
                  <c:v>5.695386999999997</c:v>
                </c:pt>
                <c:pt idx="905">
                  <c:v>5.701706000000001</c:v>
                </c:pt>
                <c:pt idx="906">
                  <c:v>5.736639999999994</c:v>
                </c:pt>
                <c:pt idx="907">
                  <c:v>5.757997999999986</c:v>
                </c:pt>
                <c:pt idx="908">
                  <c:v>5.718664999999987</c:v>
                </c:pt>
                <c:pt idx="909">
                  <c:v>5.573763999999997</c:v>
                </c:pt>
                <c:pt idx="910">
                  <c:v>5.597689000000003</c:v>
                </c:pt>
                <c:pt idx="911">
                  <c:v>5.573617999999996</c:v>
                </c:pt>
                <c:pt idx="912">
                  <c:v>5.542343000000002</c:v>
                </c:pt>
                <c:pt idx="913">
                  <c:v>5.619692999999998</c:v>
                </c:pt>
                <c:pt idx="914">
                  <c:v>5.435163000000002</c:v>
                </c:pt>
                <c:pt idx="915">
                  <c:v>5.491402999999991</c:v>
                </c:pt>
                <c:pt idx="916">
                  <c:v>5.467972000000003</c:v>
                </c:pt>
                <c:pt idx="917">
                  <c:v>5.490483999999995</c:v>
                </c:pt>
                <c:pt idx="918">
                  <c:v>5.467420000000004</c:v>
                </c:pt>
                <c:pt idx="919">
                  <c:v>5.480948999999995</c:v>
                </c:pt>
                <c:pt idx="920">
                  <c:v>5.430329</c:v>
                </c:pt>
                <c:pt idx="921">
                  <c:v>5.28584699999999</c:v>
                </c:pt>
                <c:pt idx="922">
                  <c:v>5.27504300000001</c:v>
                </c:pt>
                <c:pt idx="923">
                  <c:v>5.229398000000003</c:v>
                </c:pt>
                <c:pt idx="924">
                  <c:v>5.239980000000003</c:v>
                </c:pt>
                <c:pt idx="925">
                  <c:v>5.176434</c:v>
                </c:pt>
                <c:pt idx="926">
                  <c:v>5.131078000000002</c:v>
                </c:pt>
                <c:pt idx="927">
                  <c:v>5.272836000000012</c:v>
                </c:pt>
                <c:pt idx="928">
                  <c:v>5.214624000000001</c:v>
                </c:pt>
                <c:pt idx="929">
                  <c:v>4.989992999999998</c:v>
                </c:pt>
                <c:pt idx="930">
                  <c:v>5.024481000000009</c:v>
                </c:pt>
                <c:pt idx="931">
                  <c:v>4.916230999999996</c:v>
                </c:pt>
                <c:pt idx="932">
                  <c:v>4.933992000000003</c:v>
                </c:pt>
                <c:pt idx="933">
                  <c:v>4.875839999999997</c:v>
                </c:pt>
                <c:pt idx="934">
                  <c:v>4.81010400000001</c:v>
                </c:pt>
                <c:pt idx="935">
                  <c:v>4.897393000000008</c:v>
                </c:pt>
                <c:pt idx="936">
                  <c:v>4.898114000000007</c:v>
                </c:pt>
                <c:pt idx="937">
                  <c:v>4.893509999999992</c:v>
                </c:pt>
                <c:pt idx="938">
                  <c:v>4.912917000000007</c:v>
                </c:pt>
                <c:pt idx="939">
                  <c:v>4.675530999999992</c:v>
                </c:pt>
                <c:pt idx="940">
                  <c:v>4.666804999999996</c:v>
                </c:pt>
                <c:pt idx="941">
                  <c:v>4.83868600000001</c:v>
                </c:pt>
                <c:pt idx="942">
                  <c:v>4.720109000000008</c:v>
                </c:pt>
                <c:pt idx="943">
                  <c:v>4.724777000000003</c:v>
                </c:pt>
                <c:pt idx="944">
                  <c:v>4.709430999999995</c:v>
                </c:pt>
                <c:pt idx="945">
                  <c:v>4.807487999999992</c:v>
                </c:pt>
                <c:pt idx="946">
                  <c:v>4.667815000000004</c:v>
                </c:pt>
                <c:pt idx="947">
                  <c:v>4.792479999999998</c:v>
                </c:pt>
                <c:pt idx="948">
                  <c:v>4.72993000000001</c:v>
                </c:pt>
                <c:pt idx="949">
                  <c:v>4.683689999999998</c:v>
                </c:pt>
                <c:pt idx="950">
                  <c:v>4.74980699999999</c:v>
                </c:pt>
                <c:pt idx="951">
                  <c:v>4.680526</c:v>
                </c:pt>
                <c:pt idx="952">
                  <c:v>4.664434</c:v>
                </c:pt>
                <c:pt idx="953">
                  <c:v>4.628976000000009</c:v>
                </c:pt>
                <c:pt idx="954">
                  <c:v>4.628158999999996</c:v>
                </c:pt>
                <c:pt idx="955">
                  <c:v>4.653444000000007</c:v>
                </c:pt>
                <c:pt idx="956">
                  <c:v>4.703409999999991</c:v>
                </c:pt>
                <c:pt idx="957">
                  <c:v>4.635027000000008</c:v>
                </c:pt>
                <c:pt idx="958">
                  <c:v>4.572571000000011</c:v>
                </c:pt>
                <c:pt idx="959">
                  <c:v>4.526062999999994</c:v>
                </c:pt>
                <c:pt idx="960">
                  <c:v>4.53228200000001</c:v>
                </c:pt>
                <c:pt idx="961">
                  <c:v>4.469452000000004</c:v>
                </c:pt>
                <c:pt idx="962">
                  <c:v>4.491638000000008</c:v>
                </c:pt>
                <c:pt idx="963">
                  <c:v>4.447636000000003</c:v>
                </c:pt>
                <c:pt idx="964">
                  <c:v>4.547789000000009</c:v>
                </c:pt>
                <c:pt idx="965">
                  <c:v>4.546311000000003</c:v>
                </c:pt>
                <c:pt idx="966">
                  <c:v>4.524567000000005</c:v>
                </c:pt>
                <c:pt idx="967">
                  <c:v>4.582955999999996</c:v>
                </c:pt>
                <c:pt idx="968">
                  <c:v>4.430841999999998</c:v>
                </c:pt>
                <c:pt idx="969">
                  <c:v>4.381295999999992</c:v>
                </c:pt>
                <c:pt idx="970">
                  <c:v>4.234536000000006</c:v>
                </c:pt>
                <c:pt idx="971">
                  <c:v>4.341560999999999</c:v>
                </c:pt>
                <c:pt idx="972">
                  <c:v>4.296474000000003</c:v>
                </c:pt>
                <c:pt idx="973">
                  <c:v>4.168430999999998</c:v>
                </c:pt>
                <c:pt idx="974">
                  <c:v>4.221708000000006</c:v>
                </c:pt>
                <c:pt idx="975">
                  <c:v>4.17347199999999</c:v>
                </c:pt>
                <c:pt idx="976">
                  <c:v>4.151371999999995</c:v>
                </c:pt>
                <c:pt idx="977">
                  <c:v>4.239450000000005</c:v>
                </c:pt>
                <c:pt idx="978">
                  <c:v>4.135108000000002</c:v>
                </c:pt>
                <c:pt idx="979">
                  <c:v>4.144701999999995</c:v>
                </c:pt>
                <c:pt idx="980">
                  <c:v>4.150983000000011</c:v>
                </c:pt>
                <c:pt idx="981">
                  <c:v>4.198472999999993</c:v>
                </c:pt>
                <c:pt idx="982">
                  <c:v>4.174881999999997</c:v>
                </c:pt>
                <c:pt idx="983">
                  <c:v>4.106333000000006</c:v>
                </c:pt>
                <c:pt idx="984">
                  <c:v>3.951561999999996</c:v>
                </c:pt>
                <c:pt idx="985">
                  <c:v>4.055537000000001</c:v>
                </c:pt>
                <c:pt idx="986">
                  <c:v>4.157540000000012</c:v>
                </c:pt>
                <c:pt idx="987">
                  <c:v>4.146066000000004</c:v>
                </c:pt>
                <c:pt idx="988">
                  <c:v>4.101518999999996</c:v>
                </c:pt>
                <c:pt idx="989">
                  <c:v>3.973203999999995</c:v>
                </c:pt>
                <c:pt idx="990">
                  <c:v>3.888407000000001</c:v>
                </c:pt>
                <c:pt idx="991">
                  <c:v>3.936035000000004</c:v>
                </c:pt>
                <c:pt idx="992">
                  <c:v>3.948019000000002</c:v>
                </c:pt>
                <c:pt idx="993">
                  <c:v>3.977446</c:v>
                </c:pt>
                <c:pt idx="994">
                  <c:v>4.023921999999999</c:v>
                </c:pt>
                <c:pt idx="995">
                  <c:v>4.051491999999996</c:v>
                </c:pt>
                <c:pt idx="996">
                  <c:v>3.952782999999997</c:v>
                </c:pt>
                <c:pt idx="997">
                  <c:v>3.868055999999996</c:v>
                </c:pt>
                <c:pt idx="998">
                  <c:v>3.895188000000004</c:v>
                </c:pt>
                <c:pt idx="999">
                  <c:v>3.913393999999997</c:v>
                </c:pt>
                <c:pt idx="1000">
                  <c:v>3.907330000000002</c:v>
                </c:pt>
                <c:pt idx="1001">
                  <c:v>3.932468</c:v>
                </c:pt>
                <c:pt idx="1002">
                  <c:v>3.945571000000001</c:v>
                </c:pt>
                <c:pt idx="1003">
                  <c:v>4.019564000000003</c:v>
                </c:pt>
                <c:pt idx="1004">
                  <c:v>3.918647000000007</c:v>
                </c:pt>
                <c:pt idx="1005">
                  <c:v>3.89214299999999</c:v>
                </c:pt>
                <c:pt idx="1006">
                  <c:v>4.884383999999997</c:v>
                </c:pt>
                <c:pt idx="1007">
                  <c:v>10.053912</c:v>
                </c:pt>
                <c:pt idx="1008">
                  <c:v>11.35717200000001</c:v>
                </c:pt>
                <c:pt idx="1009">
                  <c:v>9.52552</c:v>
                </c:pt>
                <c:pt idx="1010">
                  <c:v>7.227941999999999</c:v>
                </c:pt>
                <c:pt idx="1011">
                  <c:v>5.087130000000002</c:v>
                </c:pt>
                <c:pt idx="1012">
                  <c:v>3.454381000000012</c:v>
                </c:pt>
                <c:pt idx="1013">
                  <c:v>2.145780999999999</c:v>
                </c:pt>
                <c:pt idx="1014">
                  <c:v>0.898684000000003</c:v>
                </c:pt>
                <c:pt idx="1015">
                  <c:v>-0.155146000000002</c:v>
                </c:pt>
                <c:pt idx="1016">
                  <c:v>-1.557478999999994</c:v>
                </c:pt>
                <c:pt idx="1017">
                  <c:v>-2.286639000000001</c:v>
                </c:pt>
                <c:pt idx="1018">
                  <c:v>-3.035950999999997</c:v>
                </c:pt>
                <c:pt idx="1019">
                  <c:v>-3.614953999999997</c:v>
                </c:pt>
                <c:pt idx="1020">
                  <c:v>-4.106877000000004</c:v>
                </c:pt>
                <c:pt idx="1021">
                  <c:v>-4.581048000000002</c:v>
                </c:pt>
                <c:pt idx="1022">
                  <c:v>-4.811596000000001</c:v>
                </c:pt>
                <c:pt idx="1023">
                  <c:v>-5.076169</c:v>
                </c:pt>
                <c:pt idx="1024">
                  <c:v>-5.213374999999999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86408"/>
        <c:axId val="2116990136"/>
      </c:scatterChart>
      <c:valAx>
        <c:axId val="2116986408"/>
        <c:scaling>
          <c:orientation val="minMax"/>
          <c:max val="0.8"/>
          <c:min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90136"/>
        <c:crosses val="autoZero"/>
        <c:crossBetween val="midCat"/>
      </c:valAx>
      <c:valAx>
        <c:axId val="211699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86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Hoja1!$L$1</c:f>
              <c:strCache>
                <c:ptCount val="1"/>
                <c:pt idx="0">
                  <c:v>Viento (m/s)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Hoja1!$L$2:$L$1016</c:f>
              <c:numCache>
                <c:formatCode>0.00</c:formatCode>
                <c:ptCount val="1015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0.4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0.4</c:v>
                </c:pt>
                <c:pt idx="421">
                  <c:v>0.4</c:v>
                </c:pt>
                <c:pt idx="422">
                  <c:v>1.3</c:v>
                </c:pt>
                <c:pt idx="423">
                  <c:v>1.3</c:v>
                </c:pt>
                <c:pt idx="424">
                  <c:v>1.3</c:v>
                </c:pt>
                <c:pt idx="425">
                  <c:v>1.3</c:v>
                </c:pt>
                <c:pt idx="426">
                  <c:v>0.0</c:v>
                </c:pt>
                <c:pt idx="427">
                  <c:v>0.0</c:v>
                </c:pt>
                <c:pt idx="428">
                  <c:v>0.4</c:v>
                </c:pt>
                <c:pt idx="429">
                  <c:v>0.4</c:v>
                </c:pt>
                <c:pt idx="430">
                  <c:v>0.9</c:v>
                </c:pt>
                <c:pt idx="431">
                  <c:v>0.9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0.0</c:v>
                </c:pt>
                <c:pt idx="436">
                  <c:v>0.4</c:v>
                </c:pt>
                <c:pt idx="437">
                  <c:v>0.4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0.4</c:v>
                </c:pt>
                <c:pt idx="445">
                  <c:v>1.3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1.3</c:v>
                </c:pt>
                <c:pt idx="450">
                  <c:v>1.8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1.3</c:v>
                </c:pt>
                <c:pt idx="488">
                  <c:v>1.8</c:v>
                </c:pt>
                <c:pt idx="489">
                  <c:v>1.8</c:v>
                </c:pt>
                <c:pt idx="490">
                  <c:v>0.4</c:v>
                </c:pt>
                <c:pt idx="491">
                  <c:v>0.9</c:v>
                </c:pt>
                <c:pt idx="492">
                  <c:v>0.9</c:v>
                </c:pt>
                <c:pt idx="493">
                  <c:v>0.4</c:v>
                </c:pt>
                <c:pt idx="494">
                  <c:v>0.0</c:v>
                </c:pt>
                <c:pt idx="495">
                  <c:v>0.0</c:v>
                </c:pt>
                <c:pt idx="496">
                  <c:v>0.4</c:v>
                </c:pt>
                <c:pt idx="497">
                  <c:v>0.4</c:v>
                </c:pt>
                <c:pt idx="498">
                  <c:v>0.9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0.4</c:v>
                </c:pt>
                <c:pt idx="503">
                  <c:v>0.4</c:v>
                </c:pt>
                <c:pt idx="504">
                  <c:v>1.3</c:v>
                </c:pt>
                <c:pt idx="505">
                  <c:v>0.4</c:v>
                </c:pt>
                <c:pt idx="506">
                  <c:v>0.9</c:v>
                </c:pt>
                <c:pt idx="507">
                  <c:v>0.4</c:v>
                </c:pt>
                <c:pt idx="508">
                  <c:v>1.3</c:v>
                </c:pt>
                <c:pt idx="509">
                  <c:v>0.4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0.4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0.4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1.3</c:v>
                </c:pt>
                <c:pt idx="555">
                  <c:v>1.8</c:v>
                </c:pt>
                <c:pt idx="556">
                  <c:v>1.8</c:v>
                </c:pt>
                <c:pt idx="557">
                  <c:v>2.7</c:v>
                </c:pt>
                <c:pt idx="558">
                  <c:v>1.8</c:v>
                </c:pt>
                <c:pt idx="559">
                  <c:v>0.9</c:v>
                </c:pt>
                <c:pt idx="560">
                  <c:v>0.9</c:v>
                </c:pt>
                <c:pt idx="561">
                  <c:v>0.4</c:v>
                </c:pt>
                <c:pt idx="562">
                  <c:v>1.8</c:v>
                </c:pt>
                <c:pt idx="563">
                  <c:v>0.9</c:v>
                </c:pt>
                <c:pt idx="564">
                  <c:v>1.3</c:v>
                </c:pt>
                <c:pt idx="565">
                  <c:v>2.2</c:v>
                </c:pt>
                <c:pt idx="566">
                  <c:v>1.3</c:v>
                </c:pt>
                <c:pt idx="567">
                  <c:v>0.9</c:v>
                </c:pt>
                <c:pt idx="568">
                  <c:v>0.4</c:v>
                </c:pt>
                <c:pt idx="569">
                  <c:v>1.3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2.7</c:v>
                </c:pt>
                <c:pt idx="781">
                  <c:v>2.7</c:v>
                </c:pt>
                <c:pt idx="782">
                  <c:v>3.1</c:v>
                </c:pt>
                <c:pt idx="783">
                  <c:v>4.0</c:v>
                </c:pt>
                <c:pt idx="784">
                  <c:v>2.2</c:v>
                </c:pt>
                <c:pt idx="785">
                  <c:v>2.7</c:v>
                </c:pt>
                <c:pt idx="786">
                  <c:v>2.2</c:v>
                </c:pt>
                <c:pt idx="787">
                  <c:v>3.1</c:v>
                </c:pt>
                <c:pt idx="788">
                  <c:v>3.1</c:v>
                </c:pt>
                <c:pt idx="789">
                  <c:v>4.5</c:v>
                </c:pt>
                <c:pt idx="790">
                  <c:v>2.2</c:v>
                </c:pt>
                <c:pt idx="791">
                  <c:v>3.1</c:v>
                </c:pt>
                <c:pt idx="792">
                  <c:v>1.8</c:v>
                </c:pt>
                <c:pt idx="793">
                  <c:v>4.0</c:v>
                </c:pt>
                <c:pt idx="794">
                  <c:v>0.4</c:v>
                </c:pt>
                <c:pt idx="795">
                  <c:v>2.2</c:v>
                </c:pt>
                <c:pt idx="796">
                  <c:v>2.2</c:v>
                </c:pt>
                <c:pt idx="797">
                  <c:v>1.8</c:v>
                </c:pt>
                <c:pt idx="798">
                  <c:v>1.8</c:v>
                </c:pt>
                <c:pt idx="799">
                  <c:v>3.6</c:v>
                </c:pt>
                <c:pt idx="800">
                  <c:v>2.7</c:v>
                </c:pt>
                <c:pt idx="801">
                  <c:v>2.7</c:v>
                </c:pt>
                <c:pt idx="802">
                  <c:v>1.3</c:v>
                </c:pt>
                <c:pt idx="803">
                  <c:v>1.8</c:v>
                </c:pt>
                <c:pt idx="804">
                  <c:v>2.2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3.1</c:v>
                </c:pt>
                <c:pt idx="841">
                  <c:v>1.3</c:v>
                </c:pt>
                <c:pt idx="842">
                  <c:v>1.3</c:v>
                </c:pt>
                <c:pt idx="843">
                  <c:v>2.2</c:v>
                </c:pt>
                <c:pt idx="844">
                  <c:v>1.8</c:v>
                </c:pt>
                <c:pt idx="845">
                  <c:v>3.1</c:v>
                </c:pt>
                <c:pt idx="846">
                  <c:v>3.6</c:v>
                </c:pt>
                <c:pt idx="847">
                  <c:v>2.7</c:v>
                </c:pt>
                <c:pt idx="848">
                  <c:v>1.8</c:v>
                </c:pt>
                <c:pt idx="849">
                  <c:v>3.6</c:v>
                </c:pt>
                <c:pt idx="850">
                  <c:v>4.5</c:v>
                </c:pt>
                <c:pt idx="851">
                  <c:v>1.8</c:v>
                </c:pt>
                <c:pt idx="852">
                  <c:v>2.2</c:v>
                </c:pt>
                <c:pt idx="853">
                  <c:v>0.9</c:v>
                </c:pt>
                <c:pt idx="854">
                  <c:v>2.2</c:v>
                </c:pt>
                <c:pt idx="855">
                  <c:v>3.1</c:v>
                </c:pt>
                <c:pt idx="856">
                  <c:v>1.8</c:v>
                </c:pt>
                <c:pt idx="857">
                  <c:v>4.0</c:v>
                </c:pt>
                <c:pt idx="858">
                  <c:v>2.2</c:v>
                </c:pt>
                <c:pt idx="859">
                  <c:v>1.8</c:v>
                </c:pt>
                <c:pt idx="860">
                  <c:v>1.3</c:v>
                </c:pt>
                <c:pt idx="861">
                  <c:v>0.4</c:v>
                </c:pt>
                <c:pt idx="862">
                  <c:v>0.9</c:v>
                </c:pt>
                <c:pt idx="863">
                  <c:v>1.8</c:v>
                </c:pt>
                <c:pt idx="864">
                  <c:v>3.1</c:v>
                </c:pt>
                <c:pt idx="865">
                  <c:v>3.1</c:v>
                </c:pt>
                <c:pt idx="866">
                  <c:v>1.3</c:v>
                </c:pt>
                <c:pt idx="867">
                  <c:v>0.9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2.2</c:v>
                </c:pt>
                <c:pt idx="901">
                  <c:v>2.2</c:v>
                </c:pt>
                <c:pt idx="902">
                  <c:v>1.8</c:v>
                </c:pt>
                <c:pt idx="903">
                  <c:v>2.7</c:v>
                </c:pt>
                <c:pt idx="904">
                  <c:v>1.3</c:v>
                </c:pt>
                <c:pt idx="905">
                  <c:v>1.8</c:v>
                </c:pt>
                <c:pt idx="906">
                  <c:v>2.7</c:v>
                </c:pt>
                <c:pt idx="907">
                  <c:v>2.7</c:v>
                </c:pt>
                <c:pt idx="908">
                  <c:v>1.8</c:v>
                </c:pt>
                <c:pt idx="909">
                  <c:v>1.3</c:v>
                </c:pt>
                <c:pt idx="910">
                  <c:v>2.7</c:v>
                </c:pt>
                <c:pt idx="911">
                  <c:v>2.2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2.2</c:v>
                </c:pt>
                <c:pt idx="916">
                  <c:v>1.8</c:v>
                </c:pt>
                <c:pt idx="917">
                  <c:v>3.6</c:v>
                </c:pt>
                <c:pt idx="918">
                  <c:v>0.4</c:v>
                </c:pt>
                <c:pt idx="919">
                  <c:v>2.2</c:v>
                </c:pt>
                <c:pt idx="920">
                  <c:v>4.0</c:v>
                </c:pt>
                <c:pt idx="921">
                  <c:v>2.2</c:v>
                </c:pt>
                <c:pt idx="922">
                  <c:v>1.3</c:v>
                </c:pt>
                <c:pt idx="923">
                  <c:v>3.6</c:v>
                </c:pt>
                <c:pt idx="924">
                  <c:v>1.8</c:v>
                </c:pt>
                <c:pt idx="925">
                  <c:v>1.8</c:v>
                </c:pt>
                <c:pt idx="926">
                  <c:v>1.3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3.1</c:v>
                </c:pt>
                <c:pt idx="961">
                  <c:v>2.7</c:v>
                </c:pt>
                <c:pt idx="962">
                  <c:v>1.8</c:v>
                </c:pt>
                <c:pt idx="963">
                  <c:v>0.9</c:v>
                </c:pt>
                <c:pt idx="964">
                  <c:v>3.1</c:v>
                </c:pt>
                <c:pt idx="965">
                  <c:v>2.7</c:v>
                </c:pt>
                <c:pt idx="966">
                  <c:v>4.9</c:v>
                </c:pt>
                <c:pt idx="967">
                  <c:v>2.2</c:v>
                </c:pt>
                <c:pt idx="968">
                  <c:v>1.8</c:v>
                </c:pt>
                <c:pt idx="969">
                  <c:v>1.8</c:v>
                </c:pt>
                <c:pt idx="970">
                  <c:v>1.3</c:v>
                </c:pt>
                <c:pt idx="971">
                  <c:v>1.3</c:v>
                </c:pt>
                <c:pt idx="972">
                  <c:v>2.7</c:v>
                </c:pt>
                <c:pt idx="973">
                  <c:v>3.6</c:v>
                </c:pt>
                <c:pt idx="974">
                  <c:v>1.3</c:v>
                </c:pt>
                <c:pt idx="975">
                  <c:v>1.8</c:v>
                </c:pt>
                <c:pt idx="976">
                  <c:v>2.7</c:v>
                </c:pt>
                <c:pt idx="977">
                  <c:v>1.8</c:v>
                </c:pt>
                <c:pt idx="978">
                  <c:v>1.8</c:v>
                </c:pt>
                <c:pt idx="979">
                  <c:v>2.2</c:v>
                </c:pt>
                <c:pt idx="980">
                  <c:v>2.2</c:v>
                </c:pt>
                <c:pt idx="981">
                  <c:v>3.1</c:v>
                </c:pt>
                <c:pt idx="982">
                  <c:v>1.3</c:v>
                </c:pt>
                <c:pt idx="983">
                  <c:v>0.9</c:v>
                </c:pt>
                <c:pt idx="984">
                  <c:v>3.6</c:v>
                </c:pt>
                <c:pt idx="985">
                  <c:v>3.1</c:v>
                </c:pt>
                <c:pt idx="986">
                  <c:v>4.5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20440"/>
        <c:axId val="2117023480"/>
      </c:scatterChart>
      <c:valAx>
        <c:axId val="211702044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2117023480"/>
        <c:crosses val="autoZero"/>
        <c:crossBetween val="midCat"/>
      </c:valAx>
      <c:valAx>
        <c:axId val="2117023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020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Hoja1!$M$1</c:f>
              <c:strCache>
                <c:ptCount val="1"/>
                <c:pt idx="0">
                  <c:v>Dir. viento</c:v>
                </c:pt>
              </c:strCache>
            </c:strRef>
          </c:tx>
          <c:marker>
            <c:symbol val="none"/>
          </c:marker>
          <c:xVal>
            <c:numRef>
              <c:f>Hoja1!$A$2:$A$42406</c:f>
              <c:numCache>
                <c:formatCode>h:mm:ss</c:formatCode>
                <c:ptCount val="42405"/>
                <c:pt idx="0">
                  <c:v>0.000694444444444444</c:v>
                </c:pt>
                <c:pt idx="1">
                  <c:v>0.00138888888888889</c:v>
                </c:pt>
                <c:pt idx="2">
                  <c:v>0.00208333333333333</c:v>
                </c:pt>
                <c:pt idx="3">
                  <c:v>0.00277777777777778</c:v>
                </c:pt>
                <c:pt idx="4">
                  <c:v>0.00347222222222222</c:v>
                </c:pt>
                <c:pt idx="5">
                  <c:v>0.00416666666666667</c:v>
                </c:pt>
                <c:pt idx="6">
                  <c:v>0.00486111111111111</c:v>
                </c:pt>
                <c:pt idx="7">
                  <c:v>0.00555555555555555</c:v>
                </c:pt>
                <c:pt idx="8">
                  <c:v>0.00625</c:v>
                </c:pt>
                <c:pt idx="9">
                  <c:v>0.00694444444444444</c:v>
                </c:pt>
                <c:pt idx="10">
                  <c:v>0.00763888888888889</c:v>
                </c:pt>
                <c:pt idx="11">
                  <c:v>0.00833333333333333</c:v>
                </c:pt>
                <c:pt idx="12">
                  <c:v>0.00902777777777778</c:v>
                </c:pt>
                <c:pt idx="13">
                  <c:v>0.00972222222222222</c:v>
                </c:pt>
                <c:pt idx="14">
                  <c:v>0.0104166666666667</c:v>
                </c:pt>
                <c:pt idx="15">
                  <c:v>0.0111111111111111</c:v>
                </c:pt>
                <c:pt idx="16">
                  <c:v>0.0118055555555556</c:v>
                </c:pt>
                <c:pt idx="17">
                  <c:v>0.0125</c:v>
                </c:pt>
                <c:pt idx="18">
                  <c:v>0.0131944444444444</c:v>
                </c:pt>
                <c:pt idx="19">
                  <c:v>0.0138888888888889</c:v>
                </c:pt>
                <c:pt idx="20">
                  <c:v>0.0145833333333333</c:v>
                </c:pt>
                <c:pt idx="21">
                  <c:v>0.0152777777777778</c:v>
                </c:pt>
                <c:pt idx="22">
                  <c:v>0.0159722222222222</c:v>
                </c:pt>
                <c:pt idx="23">
                  <c:v>0.0166666666666667</c:v>
                </c:pt>
                <c:pt idx="24">
                  <c:v>0.0173611111111111</c:v>
                </c:pt>
                <c:pt idx="25">
                  <c:v>0.0180555555555556</c:v>
                </c:pt>
                <c:pt idx="26">
                  <c:v>0.01875</c:v>
                </c:pt>
                <c:pt idx="27">
                  <c:v>0.0194444444444444</c:v>
                </c:pt>
                <c:pt idx="28">
                  <c:v>0.0201388888888889</c:v>
                </c:pt>
                <c:pt idx="29">
                  <c:v>0.0208333333333333</c:v>
                </c:pt>
                <c:pt idx="30">
                  <c:v>0.0215277777777778</c:v>
                </c:pt>
                <c:pt idx="31">
                  <c:v>0.0222222222222222</c:v>
                </c:pt>
                <c:pt idx="32">
                  <c:v>0.0229166666666667</c:v>
                </c:pt>
                <c:pt idx="33">
                  <c:v>0.0236111111111111</c:v>
                </c:pt>
                <c:pt idx="34">
                  <c:v>0.0243055555555556</c:v>
                </c:pt>
                <c:pt idx="35">
                  <c:v>0.025</c:v>
                </c:pt>
                <c:pt idx="36">
                  <c:v>0.0256944444444444</c:v>
                </c:pt>
                <c:pt idx="37">
                  <c:v>0.0263888888888889</c:v>
                </c:pt>
                <c:pt idx="38">
                  <c:v>0.0270833333333333</c:v>
                </c:pt>
                <c:pt idx="39">
                  <c:v>0.0277777777777778</c:v>
                </c:pt>
                <c:pt idx="40">
                  <c:v>0.0284722222222222</c:v>
                </c:pt>
                <c:pt idx="41">
                  <c:v>0.0291666666666667</c:v>
                </c:pt>
                <c:pt idx="42">
                  <c:v>0.0298611111111111</c:v>
                </c:pt>
                <c:pt idx="43">
                  <c:v>0.0305555555555555</c:v>
                </c:pt>
                <c:pt idx="44">
                  <c:v>0.03125</c:v>
                </c:pt>
                <c:pt idx="45">
                  <c:v>0.0319444444444444</c:v>
                </c:pt>
                <c:pt idx="46">
                  <c:v>0.0326388888888889</c:v>
                </c:pt>
                <c:pt idx="47">
                  <c:v>0.0333333333333333</c:v>
                </c:pt>
                <c:pt idx="48">
                  <c:v>0.0340277777777778</c:v>
                </c:pt>
                <c:pt idx="49">
                  <c:v>0.0347222222222222</c:v>
                </c:pt>
                <c:pt idx="50">
                  <c:v>0.0354166666666667</c:v>
                </c:pt>
                <c:pt idx="51">
                  <c:v>0.0361111111111111</c:v>
                </c:pt>
                <c:pt idx="52">
                  <c:v>0.0368055555555555</c:v>
                </c:pt>
                <c:pt idx="53">
                  <c:v>0.0375</c:v>
                </c:pt>
                <c:pt idx="54">
                  <c:v>0.0381944444444444</c:v>
                </c:pt>
                <c:pt idx="55">
                  <c:v>0.0388888888888889</c:v>
                </c:pt>
                <c:pt idx="56">
                  <c:v>0.0395833333333333</c:v>
                </c:pt>
                <c:pt idx="57">
                  <c:v>0.0402777777777778</c:v>
                </c:pt>
                <c:pt idx="58">
                  <c:v>0.0409722222222222</c:v>
                </c:pt>
                <c:pt idx="59">
                  <c:v>0.0416666666666667</c:v>
                </c:pt>
                <c:pt idx="60">
                  <c:v>0.0426388888888889</c:v>
                </c:pt>
                <c:pt idx="61">
                  <c:v>0.0433333333333333</c:v>
                </c:pt>
                <c:pt idx="62">
                  <c:v>0.0440277777777778</c:v>
                </c:pt>
                <c:pt idx="63">
                  <c:v>0.0447222222222222</c:v>
                </c:pt>
                <c:pt idx="64">
                  <c:v>0.0454166666666667</c:v>
                </c:pt>
                <c:pt idx="65">
                  <c:v>0.0461111111111111</c:v>
                </c:pt>
                <c:pt idx="66">
                  <c:v>0.0468055555555555</c:v>
                </c:pt>
                <c:pt idx="67">
                  <c:v>0.0475</c:v>
                </c:pt>
                <c:pt idx="68">
                  <c:v>0.0481944444444444</c:v>
                </c:pt>
                <c:pt idx="69">
                  <c:v>0.0488888888888889</c:v>
                </c:pt>
                <c:pt idx="70">
                  <c:v>0.0495833333333333</c:v>
                </c:pt>
                <c:pt idx="71">
                  <c:v>0.0502777777777778</c:v>
                </c:pt>
                <c:pt idx="72">
                  <c:v>0.0509722222222222</c:v>
                </c:pt>
                <c:pt idx="73">
                  <c:v>0.0516666666666667</c:v>
                </c:pt>
                <c:pt idx="74">
                  <c:v>0.0523611111111111</c:v>
                </c:pt>
                <c:pt idx="75">
                  <c:v>0.0530555555555555</c:v>
                </c:pt>
                <c:pt idx="76">
                  <c:v>0.05375</c:v>
                </c:pt>
                <c:pt idx="77">
                  <c:v>0.0544444444444444</c:v>
                </c:pt>
                <c:pt idx="78">
                  <c:v>0.0551388888888889</c:v>
                </c:pt>
                <c:pt idx="79">
                  <c:v>0.0558333333333333</c:v>
                </c:pt>
                <c:pt idx="80">
                  <c:v>0.0565277777777778</c:v>
                </c:pt>
                <c:pt idx="81">
                  <c:v>0.0572222222222222</c:v>
                </c:pt>
                <c:pt idx="82">
                  <c:v>0.0579166666666667</c:v>
                </c:pt>
                <c:pt idx="83">
                  <c:v>0.0586111111111111</c:v>
                </c:pt>
                <c:pt idx="84">
                  <c:v>0.0593055555555555</c:v>
                </c:pt>
                <c:pt idx="85">
                  <c:v>0.06</c:v>
                </c:pt>
                <c:pt idx="86">
                  <c:v>0.0606944444444444</c:v>
                </c:pt>
                <c:pt idx="87">
                  <c:v>0.0613888888888889</c:v>
                </c:pt>
                <c:pt idx="88">
                  <c:v>0.0620833333333333</c:v>
                </c:pt>
                <c:pt idx="89">
                  <c:v>0.0627777777777778</c:v>
                </c:pt>
                <c:pt idx="90">
                  <c:v>0.0634722222222222</c:v>
                </c:pt>
                <c:pt idx="91">
                  <c:v>0.0641666666666667</c:v>
                </c:pt>
                <c:pt idx="92">
                  <c:v>0.0648611111111111</c:v>
                </c:pt>
                <c:pt idx="93">
                  <c:v>0.0655555555555555</c:v>
                </c:pt>
                <c:pt idx="94">
                  <c:v>0.06625</c:v>
                </c:pt>
                <c:pt idx="95">
                  <c:v>0.0669444444444444</c:v>
                </c:pt>
                <c:pt idx="96">
                  <c:v>0.0676388888888889</c:v>
                </c:pt>
                <c:pt idx="97">
                  <c:v>0.0683333333333333</c:v>
                </c:pt>
                <c:pt idx="98">
                  <c:v>0.0690277777777778</c:v>
                </c:pt>
                <c:pt idx="99">
                  <c:v>0.0697222222222222</c:v>
                </c:pt>
                <c:pt idx="100">
                  <c:v>0.0704166666666667</c:v>
                </c:pt>
                <c:pt idx="101">
                  <c:v>0.0711111111111111</c:v>
                </c:pt>
                <c:pt idx="102">
                  <c:v>0.0718055555555555</c:v>
                </c:pt>
                <c:pt idx="103">
                  <c:v>0.0725</c:v>
                </c:pt>
                <c:pt idx="104">
                  <c:v>0.0731944444444444</c:v>
                </c:pt>
                <c:pt idx="105">
                  <c:v>0.0738888888888889</c:v>
                </c:pt>
                <c:pt idx="106">
                  <c:v>0.0745833333333333</c:v>
                </c:pt>
                <c:pt idx="107">
                  <c:v>0.0752777777777778</c:v>
                </c:pt>
                <c:pt idx="108">
                  <c:v>0.0759722222222222</c:v>
                </c:pt>
                <c:pt idx="109">
                  <c:v>0.0766666666666667</c:v>
                </c:pt>
                <c:pt idx="110">
                  <c:v>0.0773611111111111</c:v>
                </c:pt>
                <c:pt idx="111">
                  <c:v>0.0780555555555555</c:v>
                </c:pt>
                <c:pt idx="112">
                  <c:v>0.07875</c:v>
                </c:pt>
                <c:pt idx="113">
                  <c:v>0.0794444444444444</c:v>
                </c:pt>
                <c:pt idx="114">
                  <c:v>0.0801388888888889</c:v>
                </c:pt>
                <c:pt idx="115">
                  <c:v>0.0808333333333333</c:v>
                </c:pt>
                <c:pt idx="116">
                  <c:v>0.0815277777777778</c:v>
                </c:pt>
                <c:pt idx="117">
                  <c:v>0.0822222222222222</c:v>
                </c:pt>
                <c:pt idx="118">
                  <c:v>0.0829166666666666</c:v>
                </c:pt>
                <c:pt idx="119">
                  <c:v>0.0836111111111111</c:v>
                </c:pt>
                <c:pt idx="120">
                  <c:v>0.0845833333333333</c:v>
                </c:pt>
                <c:pt idx="121">
                  <c:v>0.0852777777777778</c:v>
                </c:pt>
                <c:pt idx="122">
                  <c:v>0.0859722222222222</c:v>
                </c:pt>
                <c:pt idx="123">
                  <c:v>0.0866666666666667</c:v>
                </c:pt>
                <c:pt idx="124">
                  <c:v>0.0873611111111111</c:v>
                </c:pt>
                <c:pt idx="125">
                  <c:v>0.0880555555555555</c:v>
                </c:pt>
                <c:pt idx="126">
                  <c:v>0.08875</c:v>
                </c:pt>
                <c:pt idx="127">
                  <c:v>0.0894444444444444</c:v>
                </c:pt>
                <c:pt idx="128">
                  <c:v>0.0901388888888889</c:v>
                </c:pt>
                <c:pt idx="129">
                  <c:v>0.0908333333333333</c:v>
                </c:pt>
                <c:pt idx="130">
                  <c:v>0.0915277777777778</c:v>
                </c:pt>
                <c:pt idx="131">
                  <c:v>0.0922222222222222</c:v>
                </c:pt>
                <c:pt idx="132">
                  <c:v>0.0929166666666666</c:v>
                </c:pt>
                <c:pt idx="133">
                  <c:v>0.0936111111111111</c:v>
                </c:pt>
                <c:pt idx="134">
                  <c:v>0.0943055555555555</c:v>
                </c:pt>
                <c:pt idx="135">
                  <c:v>0.095</c:v>
                </c:pt>
                <c:pt idx="136">
                  <c:v>0.0956944444444444</c:v>
                </c:pt>
                <c:pt idx="137">
                  <c:v>0.0963888888888889</c:v>
                </c:pt>
                <c:pt idx="138">
                  <c:v>0.0970833333333333</c:v>
                </c:pt>
                <c:pt idx="139">
                  <c:v>0.0977777777777778</c:v>
                </c:pt>
                <c:pt idx="140">
                  <c:v>0.0984722222222222</c:v>
                </c:pt>
                <c:pt idx="141">
                  <c:v>0.0991666666666666</c:v>
                </c:pt>
                <c:pt idx="142">
                  <c:v>0.0998611111111111</c:v>
                </c:pt>
                <c:pt idx="143">
                  <c:v>0.100555555555556</c:v>
                </c:pt>
                <c:pt idx="144">
                  <c:v>0.10125</c:v>
                </c:pt>
                <c:pt idx="145">
                  <c:v>0.101944444444444</c:v>
                </c:pt>
                <c:pt idx="146">
                  <c:v>0.102638888888889</c:v>
                </c:pt>
                <c:pt idx="147">
                  <c:v>0.103333333333333</c:v>
                </c:pt>
                <c:pt idx="148">
                  <c:v>0.104027777777778</c:v>
                </c:pt>
                <c:pt idx="149">
                  <c:v>0.104722222222222</c:v>
                </c:pt>
                <c:pt idx="150">
                  <c:v>0.105416666666667</c:v>
                </c:pt>
                <c:pt idx="151">
                  <c:v>0.106111111111111</c:v>
                </c:pt>
                <c:pt idx="152">
                  <c:v>0.106805555555556</c:v>
                </c:pt>
                <c:pt idx="153">
                  <c:v>0.1075</c:v>
                </c:pt>
                <c:pt idx="154">
                  <c:v>0.108194444444444</c:v>
                </c:pt>
                <c:pt idx="155">
                  <c:v>0.108888888888889</c:v>
                </c:pt>
                <c:pt idx="156">
                  <c:v>0.109583333333333</c:v>
                </c:pt>
                <c:pt idx="157">
                  <c:v>0.110277777777778</c:v>
                </c:pt>
                <c:pt idx="158">
                  <c:v>0.110972222222222</c:v>
                </c:pt>
                <c:pt idx="159">
                  <c:v>0.111666666666667</c:v>
                </c:pt>
                <c:pt idx="160">
                  <c:v>0.112361111111111</c:v>
                </c:pt>
                <c:pt idx="161">
                  <c:v>0.113055555555556</c:v>
                </c:pt>
                <c:pt idx="162">
                  <c:v>0.11375</c:v>
                </c:pt>
                <c:pt idx="163">
                  <c:v>0.114444444444444</c:v>
                </c:pt>
                <c:pt idx="164">
                  <c:v>0.115138888888889</c:v>
                </c:pt>
                <c:pt idx="165">
                  <c:v>0.115833333333333</c:v>
                </c:pt>
                <c:pt idx="166">
                  <c:v>0.116527777777778</c:v>
                </c:pt>
                <c:pt idx="167">
                  <c:v>0.117222222222222</c:v>
                </c:pt>
                <c:pt idx="168">
                  <c:v>0.117916666666667</c:v>
                </c:pt>
                <c:pt idx="169">
                  <c:v>0.118611111111111</c:v>
                </c:pt>
                <c:pt idx="170">
                  <c:v>0.119305555555556</c:v>
                </c:pt>
                <c:pt idx="171">
                  <c:v>0.12</c:v>
                </c:pt>
                <c:pt idx="172">
                  <c:v>0.120694444444444</c:v>
                </c:pt>
                <c:pt idx="173">
                  <c:v>0.121388888888889</c:v>
                </c:pt>
                <c:pt idx="174">
                  <c:v>0.122083333333333</c:v>
                </c:pt>
                <c:pt idx="175">
                  <c:v>0.122777777777778</c:v>
                </c:pt>
                <c:pt idx="176">
                  <c:v>0.123472222222222</c:v>
                </c:pt>
                <c:pt idx="177">
                  <c:v>0.124166666666667</c:v>
                </c:pt>
                <c:pt idx="178">
                  <c:v>0.124861111111111</c:v>
                </c:pt>
                <c:pt idx="179">
                  <c:v>0.125555555555556</c:v>
                </c:pt>
                <c:pt idx="180">
                  <c:v>0.126527777777778</c:v>
                </c:pt>
                <c:pt idx="181">
                  <c:v>0.127222222222222</c:v>
                </c:pt>
                <c:pt idx="182">
                  <c:v>0.127916666666667</c:v>
                </c:pt>
                <c:pt idx="183">
                  <c:v>0.128611111111111</c:v>
                </c:pt>
                <c:pt idx="184">
                  <c:v>0.129305555555556</c:v>
                </c:pt>
                <c:pt idx="185">
                  <c:v>0.13</c:v>
                </c:pt>
                <c:pt idx="186">
                  <c:v>0.130694444444444</c:v>
                </c:pt>
                <c:pt idx="187">
                  <c:v>0.131388888888889</c:v>
                </c:pt>
                <c:pt idx="188">
                  <c:v>0.132083333333333</c:v>
                </c:pt>
                <c:pt idx="189">
                  <c:v>0.132777777777778</c:v>
                </c:pt>
                <c:pt idx="190">
                  <c:v>0.133472222222222</c:v>
                </c:pt>
                <c:pt idx="191">
                  <c:v>0.134166666666667</c:v>
                </c:pt>
                <c:pt idx="192">
                  <c:v>0.134861111111111</c:v>
                </c:pt>
                <c:pt idx="193">
                  <c:v>0.135555555555556</c:v>
                </c:pt>
                <c:pt idx="194">
                  <c:v>0.13625</c:v>
                </c:pt>
                <c:pt idx="195">
                  <c:v>0.136944444444444</c:v>
                </c:pt>
                <c:pt idx="196">
                  <c:v>0.137638888888889</c:v>
                </c:pt>
                <c:pt idx="197">
                  <c:v>0.138333333333333</c:v>
                </c:pt>
                <c:pt idx="198">
                  <c:v>0.139027777777778</c:v>
                </c:pt>
                <c:pt idx="199">
                  <c:v>0.139722222222222</c:v>
                </c:pt>
                <c:pt idx="200">
                  <c:v>0.140416666666667</c:v>
                </c:pt>
                <c:pt idx="201">
                  <c:v>0.141111111111111</c:v>
                </c:pt>
                <c:pt idx="202">
                  <c:v>0.141805555555556</c:v>
                </c:pt>
                <c:pt idx="203">
                  <c:v>0.1425</c:v>
                </c:pt>
                <c:pt idx="204">
                  <c:v>0.143194444444444</c:v>
                </c:pt>
                <c:pt idx="205">
                  <c:v>0.143888888888889</c:v>
                </c:pt>
                <c:pt idx="206">
                  <c:v>0.144583333333333</c:v>
                </c:pt>
                <c:pt idx="207">
                  <c:v>0.145277777777778</c:v>
                </c:pt>
                <c:pt idx="208">
                  <c:v>0.145972222222222</c:v>
                </c:pt>
                <c:pt idx="209">
                  <c:v>0.146666666666667</c:v>
                </c:pt>
                <c:pt idx="210">
                  <c:v>0.147361111111111</c:v>
                </c:pt>
                <c:pt idx="211">
                  <c:v>0.148055555555556</c:v>
                </c:pt>
                <c:pt idx="212">
                  <c:v>0.14875</c:v>
                </c:pt>
                <c:pt idx="213">
                  <c:v>0.149444444444444</c:v>
                </c:pt>
                <c:pt idx="214">
                  <c:v>0.150138888888889</c:v>
                </c:pt>
                <c:pt idx="215">
                  <c:v>0.150833333333333</c:v>
                </c:pt>
                <c:pt idx="216">
                  <c:v>0.151527777777778</c:v>
                </c:pt>
                <c:pt idx="217">
                  <c:v>0.152222222222222</c:v>
                </c:pt>
                <c:pt idx="218">
                  <c:v>0.152916666666667</c:v>
                </c:pt>
                <c:pt idx="219">
                  <c:v>0.153611111111111</c:v>
                </c:pt>
                <c:pt idx="220">
                  <c:v>0.154305555555556</c:v>
                </c:pt>
                <c:pt idx="221">
                  <c:v>0.155</c:v>
                </c:pt>
                <c:pt idx="222">
                  <c:v>0.155694444444444</c:v>
                </c:pt>
                <c:pt idx="223">
                  <c:v>0.156388888888889</c:v>
                </c:pt>
                <c:pt idx="224">
                  <c:v>0.157083333333333</c:v>
                </c:pt>
                <c:pt idx="225">
                  <c:v>0.157777777777778</c:v>
                </c:pt>
                <c:pt idx="226">
                  <c:v>0.158472222222222</c:v>
                </c:pt>
                <c:pt idx="227">
                  <c:v>0.159166666666667</c:v>
                </c:pt>
                <c:pt idx="228">
                  <c:v>0.159861111111111</c:v>
                </c:pt>
                <c:pt idx="229">
                  <c:v>0.160555555555556</c:v>
                </c:pt>
                <c:pt idx="230">
                  <c:v>0.16125</c:v>
                </c:pt>
                <c:pt idx="231">
                  <c:v>0.161944444444444</c:v>
                </c:pt>
                <c:pt idx="232">
                  <c:v>0.162638888888889</c:v>
                </c:pt>
                <c:pt idx="233">
                  <c:v>0.163333333333333</c:v>
                </c:pt>
                <c:pt idx="234">
                  <c:v>0.164027777777778</c:v>
                </c:pt>
                <c:pt idx="235">
                  <c:v>0.164722222222222</c:v>
                </c:pt>
                <c:pt idx="236">
                  <c:v>0.165416666666667</c:v>
                </c:pt>
                <c:pt idx="237">
                  <c:v>0.166111111111111</c:v>
                </c:pt>
                <c:pt idx="238">
                  <c:v>0.166805555555556</c:v>
                </c:pt>
                <c:pt idx="239">
                  <c:v>0.1675</c:v>
                </c:pt>
                <c:pt idx="240">
                  <c:v>0.168472222222222</c:v>
                </c:pt>
                <c:pt idx="241">
                  <c:v>0.169166666666667</c:v>
                </c:pt>
                <c:pt idx="242">
                  <c:v>0.169861111111111</c:v>
                </c:pt>
                <c:pt idx="243">
                  <c:v>0.170555555555556</c:v>
                </c:pt>
                <c:pt idx="244">
                  <c:v>0.17125</c:v>
                </c:pt>
                <c:pt idx="245">
                  <c:v>0.171944444444444</c:v>
                </c:pt>
                <c:pt idx="246">
                  <c:v>0.172638888888889</c:v>
                </c:pt>
                <c:pt idx="247">
                  <c:v>0.173333333333333</c:v>
                </c:pt>
                <c:pt idx="248">
                  <c:v>0.174027777777778</c:v>
                </c:pt>
                <c:pt idx="249">
                  <c:v>0.174722222222222</c:v>
                </c:pt>
                <c:pt idx="250">
                  <c:v>0.175416666666667</c:v>
                </c:pt>
                <c:pt idx="251">
                  <c:v>0.176111111111111</c:v>
                </c:pt>
                <c:pt idx="252">
                  <c:v>0.176805555555556</c:v>
                </c:pt>
                <c:pt idx="253">
                  <c:v>0.1775</c:v>
                </c:pt>
                <c:pt idx="254">
                  <c:v>0.178194444444444</c:v>
                </c:pt>
                <c:pt idx="255">
                  <c:v>0.178888888888889</c:v>
                </c:pt>
                <c:pt idx="256">
                  <c:v>0.179583333333333</c:v>
                </c:pt>
                <c:pt idx="257">
                  <c:v>0.180277777777778</c:v>
                </c:pt>
                <c:pt idx="258">
                  <c:v>0.180972222222222</c:v>
                </c:pt>
                <c:pt idx="259">
                  <c:v>0.181666666666667</c:v>
                </c:pt>
                <c:pt idx="260">
                  <c:v>0.182361111111111</c:v>
                </c:pt>
                <c:pt idx="261">
                  <c:v>0.183055555555556</c:v>
                </c:pt>
                <c:pt idx="262">
                  <c:v>0.18375</c:v>
                </c:pt>
                <c:pt idx="263">
                  <c:v>0.184444444444444</c:v>
                </c:pt>
                <c:pt idx="264">
                  <c:v>0.185138888888889</c:v>
                </c:pt>
                <c:pt idx="265">
                  <c:v>0.185833333333333</c:v>
                </c:pt>
                <c:pt idx="266">
                  <c:v>0.186527777777778</c:v>
                </c:pt>
                <c:pt idx="267">
                  <c:v>0.187222222222222</c:v>
                </c:pt>
                <c:pt idx="268">
                  <c:v>0.187916666666667</c:v>
                </c:pt>
                <c:pt idx="269">
                  <c:v>0.188611111111111</c:v>
                </c:pt>
                <c:pt idx="270">
                  <c:v>0.189305555555556</c:v>
                </c:pt>
                <c:pt idx="271">
                  <c:v>0.19</c:v>
                </c:pt>
                <c:pt idx="272">
                  <c:v>0.190694444444444</c:v>
                </c:pt>
                <c:pt idx="273">
                  <c:v>0.191388888888889</c:v>
                </c:pt>
                <c:pt idx="274">
                  <c:v>0.192083333333333</c:v>
                </c:pt>
                <c:pt idx="275">
                  <c:v>0.192777777777778</c:v>
                </c:pt>
                <c:pt idx="276">
                  <c:v>0.193472222222222</c:v>
                </c:pt>
                <c:pt idx="277">
                  <c:v>0.194166666666667</c:v>
                </c:pt>
                <c:pt idx="278">
                  <c:v>0.194861111111111</c:v>
                </c:pt>
                <c:pt idx="279">
                  <c:v>0.195555555555556</c:v>
                </c:pt>
                <c:pt idx="280">
                  <c:v>0.19625</c:v>
                </c:pt>
                <c:pt idx="281">
                  <c:v>0.196944444444444</c:v>
                </c:pt>
                <c:pt idx="282">
                  <c:v>0.197638888888889</c:v>
                </c:pt>
                <c:pt idx="283">
                  <c:v>0.198333333333333</c:v>
                </c:pt>
                <c:pt idx="284">
                  <c:v>0.199027777777778</c:v>
                </c:pt>
                <c:pt idx="285">
                  <c:v>0.199722222222222</c:v>
                </c:pt>
                <c:pt idx="286">
                  <c:v>0.200416666666667</c:v>
                </c:pt>
                <c:pt idx="287">
                  <c:v>0.201111111111111</c:v>
                </c:pt>
                <c:pt idx="288">
                  <c:v>0.201805555555556</c:v>
                </c:pt>
                <c:pt idx="289">
                  <c:v>0.2025</c:v>
                </c:pt>
                <c:pt idx="290">
                  <c:v>0.203194444444444</c:v>
                </c:pt>
                <c:pt idx="291">
                  <c:v>0.203888888888889</c:v>
                </c:pt>
                <c:pt idx="292">
                  <c:v>0.204583333333333</c:v>
                </c:pt>
                <c:pt idx="293">
                  <c:v>0.205277777777778</c:v>
                </c:pt>
                <c:pt idx="294">
                  <c:v>0.205972222222222</c:v>
                </c:pt>
                <c:pt idx="295">
                  <c:v>0.206666666666667</c:v>
                </c:pt>
                <c:pt idx="296">
                  <c:v>0.207361111111111</c:v>
                </c:pt>
                <c:pt idx="297">
                  <c:v>0.208055555555556</c:v>
                </c:pt>
                <c:pt idx="298">
                  <c:v>0.20875</c:v>
                </c:pt>
                <c:pt idx="299">
                  <c:v>0.209444444444444</c:v>
                </c:pt>
                <c:pt idx="300">
                  <c:v>0.210416666666667</c:v>
                </c:pt>
                <c:pt idx="301">
                  <c:v>0.211111111111111</c:v>
                </c:pt>
                <c:pt idx="302">
                  <c:v>0.211805555555556</c:v>
                </c:pt>
                <c:pt idx="303">
                  <c:v>0.2125</c:v>
                </c:pt>
                <c:pt idx="304">
                  <c:v>0.213194444444444</c:v>
                </c:pt>
                <c:pt idx="305">
                  <c:v>0.213888888888889</c:v>
                </c:pt>
                <c:pt idx="306">
                  <c:v>0.214583333333333</c:v>
                </c:pt>
                <c:pt idx="307">
                  <c:v>0.215277777777778</c:v>
                </c:pt>
                <c:pt idx="308">
                  <c:v>0.215972222222222</c:v>
                </c:pt>
                <c:pt idx="309">
                  <c:v>0.216666666666667</c:v>
                </c:pt>
                <c:pt idx="310">
                  <c:v>0.217361111111111</c:v>
                </c:pt>
                <c:pt idx="311">
                  <c:v>0.218055555555556</c:v>
                </c:pt>
                <c:pt idx="312">
                  <c:v>0.21875</c:v>
                </c:pt>
                <c:pt idx="313">
                  <c:v>0.219444444444444</c:v>
                </c:pt>
                <c:pt idx="314">
                  <c:v>0.220138888888889</c:v>
                </c:pt>
                <c:pt idx="315">
                  <c:v>0.220833333333333</c:v>
                </c:pt>
                <c:pt idx="316">
                  <c:v>0.221527777777778</c:v>
                </c:pt>
                <c:pt idx="317">
                  <c:v>0.222222222222222</c:v>
                </c:pt>
                <c:pt idx="318">
                  <c:v>0.222916666666667</c:v>
                </c:pt>
                <c:pt idx="319">
                  <c:v>0.223611111111111</c:v>
                </c:pt>
                <c:pt idx="320">
                  <c:v>0.224305555555556</c:v>
                </c:pt>
                <c:pt idx="321">
                  <c:v>0.225</c:v>
                </c:pt>
                <c:pt idx="322">
                  <c:v>0.225694444444444</c:v>
                </c:pt>
                <c:pt idx="323">
                  <c:v>0.226388888888889</c:v>
                </c:pt>
                <c:pt idx="324">
                  <c:v>0.227083333333333</c:v>
                </c:pt>
                <c:pt idx="325">
                  <c:v>0.227777777777778</c:v>
                </c:pt>
                <c:pt idx="326">
                  <c:v>0.228472222222222</c:v>
                </c:pt>
                <c:pt idx="327">
                  <c:v>0.229166666666667</c:v>
                </c:pt>
                <c:pt idx="328">
                  <c:v>0.229861111111111</c:v>
                </c:pt>
                <c:pt idx="329">
                  <c:v>0.230555555555556</c:v>
                </c:pt>
                <c:pt idx="330">
                  <c:v>0.23125</c:v>
                </c:pt>
                <c:pt idx="331">
                  <c:v>0.231944444444444</c:v>
                </c:pt>
                <c:pt idx="332">
                  <c:v>0.232638888888889</c:v>
                </c:pt>
                <c:pt idx="333">
                  <c:v>0.233333333333333</c:v>
                </c:pt>
                <c:pt idx="334">
                  <c:v>0.234027777777778</c:v>
                </c:pt>
                <c:pt idx="335">
                  <c:v>0.234722222222222</c:v>
                </c:pt>
                <c:pt idx="336">
                  <c:v>0.235416666666667</c:v>
                </c:pt>
                <c:pt idx="337">
                  <c:v>0.236111111111111</c:v>
                </c:pt>
                <c:pt idx="338">
                  <c:v>0.236805555555556</c:v>
                </c:pt>
                <c:pt idx="339">
                  <c:v>0.2375</c:v>
                </c:pt>
                <c:pt idx="340">
                  <c:v>0.238194444444444</c:v>
                </c:pt>
                <c:pt idx="341">
                  <c:v>0.238888888888889</c:v>
                </c:pt>
                <c:pt idx="342">
                  <c:v>0.239583333333333</c:v>
                </c:pt>
                <c:pt idx="343">
                  <c:v>0.240277777777778</c:v>
                </c:pt>
                <c:pt idx="344">
                  <c:v>0.240972222222222</c:v>
                </c:pt>
                <c:pt idx="345">
                  <c:v>0.241666666666667</c:v>
                </c:pt>
                <c:pt idx="346">
                  <c:v>0.242361111111111</c:v>
                </c:pt>
                <c:pt idx="347">
                  <c:v>0.243055555555556</c:v>
                </c:pt>
                <c:pt idx="348">
                  <c:v>0.24375</c:v>
                </c:pt>
                <c:pt idx="349">
                  <c:v>0.244444444444444</c:v>
                </c:pt>
                <c:pt idx="350">
                  <c:v>0.245138888888889</c:v>
                </c:pt>
                <c:pt idx="351">
                  <c:v>0.245833333333333</c:v>
                </c:pt>
                <c:pt idx="352">
                  <c:v>0.246527777777778</c:v>
                </c:pt>
                <c:pt idx="353">
                  <c:v>0.247222222222222</c:v>
                </c:pt>
                <c:pt idx="354">
                  <c:v>0.247916666666667</c:v>
                </c:pt>
                <c:pt idx="355">
                  <c:v>0.248611111111111</c:v>
                </c:pt>
                <c:pt idx="356">
                  <c:v>0.249305555555556</c:v>
                </c:pt>
                <c:pt idx="357">
                  <c:v>0.25</c:v>
                </c:pt>
                <c:pt idx="358">
                  <c:v>0.250694444444444</c:v>
                </c:pt>
                <c:pt idx="359">
                  <c:v>0.251388888888889</c:v>
                </c:pt>
                <c:pt idx="360">
                  <c:v>0.252361111111111</c:v>
                </c:pt>
                <c:pt idx="361">
                  <c:v>0.253055555555556</c:v>
                </c:pt>
                <c:pt idx="362">
                  <c:v>0.25375</c:v>
                </c:pt>
                <c:pt idx="363">
                  <c:v>0.254444444444444</c:v>
                </c:pt>
                <c:pt idx="364">
                  <c:v>0.255138888888889</c:v>
                </c:pt>
                <c:pt idx="365">
                  <c:v>0.255833333333333</c:v>
                </c:pt>
                <c:pt idx="366">
                  <c:v>0.256527777777778</c:v>
                </c:pt>
                <c:pt idx="367">
                  <c:v>0.257222222222222</c:v>
                </c:pt>
                <c:pt idx="368">
                  <c:v>0.257916666666667</c:v>
                </c:pt>
                <c:pt idx="369">
                  <c:v>0.258611111111111</c:v>
                </c:pt>
                <c:pt idx="370">
                  <c:v>0.259305555555556</c:v>
                </c:pt>
                <c:pt idx="371">
                  <c:v>0.26</c:v>
                </c:pt>
                <c:pt idx="372">
                  <c:v>0.260694444444444</c:v>
                </c:pt>
                <c:pt idx="373">
                  <c:v>0.261388888888889</c:v>
                </c:pt>
                <c:pt idx="374">
                  <c:v>0.262083333333333</c:v>
                </c:pt>
                <c:pt idx="375">
                  <c:v>0.262777777777778</c:v>
                </c:pt>
                <c:pt idx="376">
                  <c:v>0.263472222222222</c:v>
                </c:pt>
                <c:pt idx="377">
                  <c:v>0.264166666666667</c:v>
                </c:pt>
                <c:pt idx="378">
                  <c:v>0.264861111111111</c:v>
                </c:pt>
                <c:pt idx="379">
                  <c:v>0.265555555555556</c:v>
                </c:pt>
                <c:pt idx="380">
                  <c:v>0.26625</c:v>
                </c:pt>
                <c:pt idx="381">
                  <c:v>0.266944444444444</c:v>
                </c:pt>
                <c:pt idx="382">
                  <c:v>0.267638888888889</c:v>
                </c:pt>
                <c:pt idx="383">
                  <c:v>0.268333333333333</c:v>
                </c:pt>
                <c:pt idx="384">
                  <c:v>0.269027777777778</c:v>
                </c:pt>
                <c:pt idx="385">
                  <c:v>0.269722222222222</c:v>
                </c:pt>
                <c:pt idx="386">
                  <c:v>0.270416666666667</c:v>
                </c:pt>
                <c:pt idx="387">
                  <c:v>0.271111111111111</c:v>
                </c:pt>
                <c:pt idx="388">
                  <c:v>0.271805555555556</c:v>
                </c:pt>
                <c:pt idx="389">
                  <c:v>0.2725</c:v>
                </c:pt>
                <c:pt idx="390">
                  <c:v>0.273194444444444</c:v>
                </c:pt>
                <c:pt idx="391">
                  <c:v>0.273888888888889</c:v>
                </c:pt>
                <c:pt idx="392">
                  <c:v>0.274583333333333</c:v>
                </c:pt>
                <c:pt idx="393">
                  <c:v>0.275277777777778</c:v>
                </c:pt>
                <c:pt idx="394">
                  <c:v>0.275972222222222</c:v>
                </c:pt>
                <c:pt idx="395">
                  <c:v>0.276666666666667</c:v>
                </c:pt>
                <c:pt idx="396">
                  <c:v>0.277361111111111</c:v>
                </c:pt>
                <c:pt idx="397">
                  <c:v>0.278055555555556</c:v>
                </c:pt>
                <c:pt idx="398">
                  <c:v>0.27875</c:v>
                </c:pt>
                <c:pt idx="399">
                  <c:v>0.279444444444444</c:v>
                </c:pt>
                <c:pt idx="400">
                  <c:v>0.280138888888889</c:v>
                </c:pt>
                <c:pt idx="401">
                  <c:v>0.280833333333333</c:v>
                </c:pt>
                <c:pt idx="402">
                  <c:v>0.281527777777778</c:v>
                </c:pt>
                <c:pt idx="403">
                  <c:v>0.282222222222222</c:v>
                </c:pt>
                <c:pt idx="404">
                  <c:v>0.282916666666667</c:v>
                </c:pt>
                <c:pt idx="405">
                  <c:v>0.283611111111111</c:v>
                </c:pt>
                <c:pt idx="406">
                  <c:v>0.284305555555556</c:v>
                </c:pt>
                <c:pt idx="407">
                  <c:v>0.285</c:v>
                </c:pt>
                <c:pt idx="408">
                  <c:v>0.285694444444444</c:v>
                </c:pt>
                <c:pt idx="409">
                  <c:v>0.286388888888889</c:v>
                </c:pt>
                <c:pt idx="410">
                  <c:v>0.287083333333333</c:v>
                </c:pt>
                <c:pt idx="411">
                  <c:v>0.287777777777778</c:v>
                </c:pt>
                <c:pt idx="412">
                  <c:v>0.288472222222222</c:v>
                </c:pt>
                <c:pt idx="413">
                  <c:v>0.289166666666667</c:v>
                </c:pt>
                <c:pt idx="414">
                  <c:v>0.289861111111111</c:v>
                </c:pt>
                <c:pt idx="415">
                  <c:v>0.290555555555556</c:v>
                </c:pt>
                <c:pt idx="416">
                  <c:v>0.29125</c:v>
                </c:pt>
                <c:pt idx="417">
                  <c:v>0.291944444444444</c:v>
                </c:pt>
                <c:pt idx="418">
                  <c:v>0.292638888888889</c:v>
                </c:pt>
                <c:pt idx="419">
                  <c:v>0.293333333333333</c:v>
                </c:pt>
                <c:pt idx="420">
                  <c:v>0.294305555555556</c:v>
                </c:pt>
                <c:pt idx="421">
                  <c:v>0.295</c:v>
                </c:pt>
                <c:pt idx="422">
                  <c:v>0.295694444444444</c:v>
                </c:pt>
                <c:pt idx="423">
                  <c:v>0.296388888888889</c:v>
                </c:pt>
                <c:pt idx="424">
                  <c:v>0.297083333333333</c:v>
                </c:pt>
                <c:pt idx="425">
                  <c:v>0.297777777777778</c:v>
                </c:pt>
                <c:pt idx="426">
                  <c:v>0.298472222222222</c:v>
                </c:pt>
                <c:pt idx="427">
                  <c:v>0.299166666666667</c:v>
                </c:pt>
                <c:pt idx="428">
                  <c:v>0.299861111111111</c:v>
                </c:pt>
                <c:pt idx="429">
                  <c:v>0.300555555555555</c:v>
                </c:pt>
                <c:pt idx="430">
                  <c:v>0.30125</c:v>
                </c:pt>
                <c:pt idx="431">
                  <c:v>0.301944444444444</c:v>
                </c:pt>
                <c:pt idx="432">
                  <c:v>0.302638888888889</c:v>
                </c:pt>
                <c:pt idx="433">
                  <c:v>0.303333333333333</c:v>
                </c:pt>
                <c:pt idx="434">
                  <c:v>0.304027777777778</c:v>
                </c:pt>
                <c:pt idx="435">
                  <c:v>0.304722222222222</c:v>
                </c:pt>
                <c:pt idx="436">
                  <c:v>0.305416666666667</c:v>
                </c:pt>
                <c:pt idx="437">
                  <c:v>0.306111111111111</c:v>
                </c:pt>
                <c:pt idx="438">
                  <c:v>0.306805555555556</c:v>
                </c:pt>
                <c:pt idx="439">
                  <c:v>0.3075</c:v>
                </c:pt>
                <c:pt idx="440">
                  <c:v>0.308194444444444</c:v>
                </c:pt>
                <c:pt idx="441">
                  <c:v>0.308888888888889</c:v>
                </c:pt>
                <c:pt idx="442">
                  <c:v>0.309583333333333</c:v>
                </c:pt>
                <c:pt idx="443">
                  <c:v>0.310277777777778</c:v>
                </c:pt>
                <c:pt idx="444">
                  <c:v>0.310972222222222</c:v>
                </c:pt>
                <c:pt idx="445">
                  <c:v>0.311666666666667</c:v>
                </c:pt>
                <c:pt idx="446">
                  <c:v>0.312361111111111</c:v>
                </c:pt>
                <c:pt idx="447">
                  <c:v>0.313055555555556</c:v>
                </c:pt>
                <c:pt idx="448">
                  <c:v>0.31375</c:v>
                </c:pt>
                <c:pt idx="449">
                  <c:v>0.314444444444444</c:v>
                </c:pt>
                <c:pt idx="450">
                  <c:v>0.315138888888889</c:v>
                </c:pt>
                <c:pt idx="451">
                  <c:v>0.315833333333333</c:v>
                </c:pt>
                <c:pt idx="452">
                  <c:v>0.316527777777778</c:v>
                </c:pt>
                <c:pt idx="453">
                  <c:v>0.317222222222222</c:v>
                </c:pt>
                <c:pt idx="454">
                  <c:v>0.317916666666667</c:v>
                </c:pt>
                <c:pt idx="455">
                  <c:v>0.318611111111111</c:v>
                </c:pt>
                <c:pt idx="456">
                  <c:v>0.319305555555556</c:v>
                </c:pt>
                <c:pt idx="457">
                  <c:v>0.32</c:v>
                </c:pt>
                <c:pt idx="458">
                  <c:v>0.320694444444444</c:v>
                </c:pt>
                <c:pt idx="459">
                  <c:v>0.321388888888889</c:v>
                </c:pt>
                <c:pt idx="460">
                  <c:v>0.322083333333333</c:v>
                </c:pt>
                <c:pt idx="461">
                  <c:v>0.322777777777778</c:v>
                </c:pt>
                <c:pt idx="462">
                  <c:v>0.323472222222222</c:v>
                </c:pt>
                <c:pt idx="463">
                  <c:v>0.324166666666667</c:v>
                </c:pt>
                <c:pt idx="464">
                  <c:v>0.324861111111111</c:v>
                </c:pt>
                <c:pt idx="465">
                  <c:v>0.325555555555555</c:v>
                </c:pt>
                <c:pt idx="466">
                  <c:v>0.32625</c:v>
                </c:pt>
                <c:pt idx="467">
                  <c:v>0.326956018518518</c:v>
                </c:pt>
                <c:pt idx="468">
                  <c:v>0.327650462962963</c:v>
                </c:pt>
                <c:pt idx="469">
                  <c:v>0.328344907407407</c:v>
                </c:pt>
                <c:pt idx="470">
                  <c:v>0.329039351851852</c:v>
                </c:pt>
                <c:pt idx="471">
                  <c:v>0.329733796296296</c:v>
                </c:pt>
                <c:pt idx="472">
                  <c:v>0.330439814814815</c:v>
                </c:pt>
                <c:pt idx="473">
                  <c:v>0.331134259259259</c:v>
                </c:pt>
                <c:pt idx="474">
                  <c:v>0.331828703703704</c:v>
                </c:pt>
                <c:pt idx="475">
                  <c:v>0.332523148148148</c:v>
                </c:pt>
                <c:pt idx="476">
                  <c:v>0.333229166666667</c:v>
                </c:pt>
                <c:pt idx="477">
                  <c:v>0.333923611111111</c:v>
                </c:pt>
                <c:pt idx="478">
                  <c:v>0.334618055555556</c:v>
                </c:pt>
                <c:pt idx="479">
                  <c:v>0.3353125</c:v>
                </c:pt>
                <c:pt idx="480">
                  <c:v>0.336284722222222</c:v>
                </c:pt>
                <c:pt idx="481">
                  <c:v>0.336979166666667</c:v>
                </c:pt>
                <c:pt idx="482">
                  <c:v>0.337673611111111</c:v>
                </c:pt>
                <c:pt idx="483">
                  <c:v>0.338368055555555</c:v>
                </c:pt>
                <c:pt idx="484">
                  <c:v>0.339074074074074</c:v>
                </c:pt>
                <c:pt idx="485">
                  <c:v>0.339768518518518</c:v>
                </c:pt>
                <c:pt idx="486">
                  <c:v>0.340462962962963</c:v>
                </c:pt>
                <c:pt idx="487">
                  <c:v>0.341157407407407</c:v>
                </c:pt>
                <c:pt idx="488">
                  <c:v>0.341851851851852</c:v>
                </c:pt>
                <c:pt idx="489">
                  <c:v>0.342546296296296</c:v>
                </c:pt>
                <c:pt idx="490">
                  <c:v>0.343252314814815</c:v>
                </c:pt>
                <c:pt idx="491">
                  <c:v>0.343946759259259</c:v>
                </c:pt>
                <c:pt idx="492">
                  <c:v>0.344641203703704</c:v>
                </c:pt>
                <c:pt idx="493">
                  <c:v>0.345335648148148</c:v>
                </c:pt>
                <c:pt idx="494">
                  <c:v>0.346030092592593</c:v>
                </c:pt>
                <c:pt idx="495">
                  <c:v>0.346724537037037</c:v>
                </c:pt>
                <c:pt idx="496">
                  <c:v>0.347418981481481</c:v>
                </c:pt>
                <c:pt idx="497">
                  <c:v>0.348113425925926</c:v>
                </c:pt>
                <c:pt idx="498">
                  <c:v>0.34880787037037</c:v>
                </c:pt>
                <c:pt idx="499">
                  <c:v>0.349502314814815</c:v>
                </c:pt>
                <c:pt idx="500">
                  <c:v>0.350196759259259</c:v>
                </c:pt>
                <c:pt idx="501">
                  <c:v>0.350891203703704</c:v>
                </c:pt>
                <c:pt idx="502">
                  <c:v>0.351597222222222</c:v>
                </c:pt>
                <c:pt idx="503">
                  <c:v>0.352291666666667</c:v>
                </c:pt>
                <c:pt idx="504">
                  <c:v>0.352986111111111</c:v>
                </c:pt>
                <c:pt idx="505">
                  <c:v>0.353680555555555</c:v>
                </c:pt>
                <c:pt idx="506">
                  <c:v>0.354375</c:v>
                </c:pt>
                <c:pt idx="507">
                  <c:v>0.355069444444444</c:v>
                </c:pt>
                <c:pt idx="508">
                  <c:v>0.355763888888889</c:v>
                </c:pt>
                <c:pt idx="509">
                  <c:v>0.356458333333333</c:v>
                </c:pt>
                <c:pt idx="510">
                  <c:v>0.357152777777778</c:v>
                </c:pt>
                <c:pt idx="511">
                  <c:v>0.357847222222222</c:v>
                </c:pt>
                <c:pt idx="512">
                  <c:v>0.358541666666667</c:v>
                </c:pt>
                <c:pt idx="513">
                  <c:v>0.359236111111111</c:v>
                </c:pt>
                <c:pt idx="514">
                  <c:v>0.359930555555556</c:v>
                </c:pt>
                <c:pt idx="515">
                  <c:v>0.360625</c:v>
                </c:pt>
                <c:pt idx="516">
                  <c:v>0.361319444444444</c:v>
                </c:pt>
                <c:pt idx="517">
                  <c:v>0.362013888888889</c:v>
                </c:pt>
                <c:pt idx="518">
                  <c:v>0.362708333333333</c:v>
                </c:pt>
                <c:pt idx="519">
                  <c:v>0.363414351851852</c:v>
                </c:pt>
                <c:pt idx="520">
                  <c:v>0.364108796296296</c:v>
                </c:pt>
                <c:pt idx="521">
                  <c:v>0.364803240740741</c:v>
                </c:pt>
                <c:pt idx="522">
                  <c:v>0.365509259259259</c:v>
                </c:pt>
                <c:pt idx="523">
                  <c:v>0.366203703703704</c:v>
                </c:pt>
                <c:pt idx="524">
                  <c:v>0.366898148148148</c:v>
                </c:pt>
                <c:pt idx="525">
                  <c:v>0.367592592592593</c:v>
                </c:pt>
                <c:pt idx="526">
                  <c:v>0.368298611111111</c:v>
                </c:pt>
                <c:pt idx="527">
                  <c:v>0.368993055555556</c:v>
                </c:pt>
                <c:pt idx="528">
                  <c:v>0.3696875</c:v>
                </c:pt>
                <c:pt idx="529">
                  <c:v>0.370381944444444</c:v>
                </c:pt>
                <c:pt idx="530">
                  <c:v>0.371076388888889</c:v>
                </c:pt>
                <c:pt idx="531">
                  <c:v>0.371770833333333</c:v>
                </c:pt>
                <c:pt idx="532">
                  <c:v>0.372465277777778</c:v>
                </c:pt>
                <c:pt idx="533">
                  <c:v>0.373159722222222</c:v>
                </c:pt>
                <c:pt idx="534">
                  <c:v>0.373854166666667</c:v>
                </c:pt>
                <c:pt idx="535">
                  <c:v>0.374548611111111</c:v>
                </c:pt>
                <c:pt idx="536">
                  <c:v>0.375243055555555</c:v>
                </c:pt>
                <c:pt idx="537">
                  <c:v>0.3759375</c:v>
                </c:pt>
                <c:pt idx="538">
                  <c:v>0.376631944444444</c:v>
                </c:pt>
                <c:pt idx="539">
                  <c:v>0.377326388888889</c:v>
                </c:pt>
                <c:pt idx="540">
                  <c:v>0.378310185185185</c:v>
                </c:pt>
                <c:pt idx="541">
                  <c:v>0.37900462962963</c:v>
                </c:pt>
                <c:pt idx="542">
                  <c:v>0.379699074074074</c:v>
                </c:pt>
                <c:pt idx="543">
                  <c:v>0.380393518518518</c:v>
                </c:pt>
                <c:pt idx="544">
                  <c:v>0.381087962962963</c:v>
                </c:pt>
                <c:pt idx="545">
                  <c:v>0.381782407407407</c:v>
                </c:pt>
                <c:pt idx="546">
                  <c:v>0.382476851851852</c:v>
                </c:pt>
                <c:pt idx="547">
                  <c:v>0.383171296296296</c:v>
                </c:pt>
                <c:pt idx="548">
                  <c:v>0.383865740740741</c:v>
                </c:pt>
                <c:pt idx="549">
                  <c:v>0.384560185185185</c:v>
                </c:pt>
                <c:pt idx="550">
                  <c:v>0.38525462962963</c:v>
                </c:pt>
                <c:pt idx="551">
                  <c:v>0.385949074074074</c:v>
                </c:pt>
                <c:pt idx="552">
                  <c:v>0.386643518518518</c:v>
                </c:pt>
                <c:pt idx="553">
                  <c:v>0.387337962962963</c:v>
                </c:pt>
                <c:pt idx="554">
                  <c:v>0.388043981481481</c:v>
                </c:pt>
                <c:pt idx="555">
                  <c:v>0.388738425925926</c:v>
                </c:pt>
                <c:pt idx="556">
                  <c:v>0.38943287037037</c:v>
                </c:pt>
                <c:pt idx="557">
                  <c:v>0.390127314814815</c:v>
                </c:pt>
                <c:pt idx="558">
                  <c:v>0.390821759259259</c:v>
                </c:pt>
                <c:pt idx="559">
                  <c:v>0.391516203703704</c:v>
                </c:pt>
                <c:pt idx="560">
                  <c:v>0.392210648148148</c:v>
                </c:pt>
                <c:pt idx="561">
                  <c:v>0.392905092592593</c:v>
                </c:pt>
                <c:pt idx="562">
                  <c:v>0.393599537037037</c:v>
                </c:pt>
                <c:pt idx="563">
                  <c:v>0.394293981481481</c:v>
                </c:pt>
                <c:pt idx="564">
                  <c:v>0.394988425925926</c:v>
                </c:pt>
                <c:pt idx="565">
                  <c:v>0.39568287037037</c:v>
                </c:pt>
                <c:pt idx="566">
                  <c:v>0.396377314814815</c:v>
                </c:pt>
                <c:pt idx="567">
                  <c:v>0.397083333333333</c:v>
                </c:pt>
                <c:pt idx="568">
                  <c:v>0.397777777777778</c:v>
                </c:pt>
                <c:pt idx="569">
                  <c:v>0.398472222222222</c:v>
                </c:pt>
                <c:pt idx="570">
                  <c:v>0.399166666666667</c:v>
                </c:pt>
                <c:pt idx="571">
                  <c:v>0.399861111111111</c:v>
                </c:pt>
                <c:pt idx="572">
                  <c:v>0.400555555555556</c:v>
                </c:pt>
                <c:pt idx="573">
                  <c:v>0.40125</c:v>
                </c:pt>
                <c:pt idx="574">
                  <c:v>0.401944444444444</c:v>
                </c:pt>
                <c:pt idx="575">
                  <c:v>0.402638888888889</c:v>
                </c:pt>
                <c:pt idx="576">
                  <c:v>0.403333333333333</c:v>
                </c:pt>
                <c:pt idx="577">
                  <c:v>0.404027777777778</c:v>
                </c:pt>
                <c:pt idx="578">
                  <c:v>0.404722222222222</c:v>
                </c:pt>
                <c:pt idx="579">
                  <c:v>0.405416666666667</c:v>
                </c:pt>
                <c:pt idx="580">
                  <c:v>0.406111111111111</c:v>
                </c:pt>
                <c:pt idx="581">
                  <c:v>0.406805555555556</c:v>
                </c:pt>
                <c:pt idx="582">
                  <c:v>0.4075</c:v>
                </c:pt>
                <c:pt idx="583">
                  <c:v>0.408194444444444</c:v>
                </c:pt>
                <c:pt idx="584">
                  <c:v>0.408888888888889</c:v>
                </c:pt>
                <c:pt idx="585">
                  <c:v>0.409583333333333</c:v>
                </c:pt>
                <c:pt idx="586">
                  <c:v>0.410277777777778</c:v>
                </c:pt>
                <c:pt idx="587">
                  <c:v>0.410972222222222</c:v>
                </c:pt>
                <c:pt idx="588">
                  <c:v>0.411666666666667</c:v>
                </c:pt>
                <c:pt idx="589">
                  <c:v>0.412361111111111</c:v>
                </c:pt>
                <c:pt idx="590">
                  <c:v>0.413055555555556</c:v>
                </c:pt>
                <c:pt idx="591">
                  <c:v>0.41375</c:v>
                </c:pt>
                <c:pt idx="592">
                  <c:v>0.414444444444444</c:v>
                </c:pt>
                <c:pt idx="593">
                  <c:v>0.415138888888889</c:v>
                </c:pt>
                <c:pt idx="594">
                  <c:v>0.415833333333333</c:v>
                </c:pt>
                <c:pt idx="595">
                  <c:v>0.416527777777778</c:v>
                </c:pt>
                <c:pt idx="596">
                  <c:v>0.417222222222222</c:v>
                </c:pt>
                <c:pt idx="597">
                  <c:v>0.417916666666667</c:v>
                </c:pt>
                <c:pt idx="598">
                  <c:v>0.418611111111111</c:v>
                </c:pt>
                <c:pt idx="599">
                  <c:v>0.419305555555556</c:v>
                </c:pt>
                <c:pt idx="600">
                  <c:v>0.420289351851852</c:v>
                </c:pt>
                <c:pt idx="601">
                  <c:v>0.420983796296296</c:v>
                </c:pt>
                <c:pt idx="602">
                  <c:v>0.421678240740741</c:v>
                </c:pt>
                <c:pt idx="603">
                  <c:v>0.422372685185185</c:v>
                </c:pt>
                <c:pt idx="604">
                  <c:v>0.42306712962963</c:v>
                </c:pt>
                <c:pt idx="605">
                  <c:v>0.423761574074074</c:v>
                </c:pt>
                <c:pt idx="606">
                  <c:v>0.424456018518518</c:v>
                </c:pt>
                <c:pt idx="607">
                  <c:v>0.425150462962963</c:v>
                </c:pt>
                <c:pt idx="608">
                  <c:v>0.425844907407407</c:v>
                </c:pt>
                <c:pt idx="609">
                  <c:v>0.426539351851852</c:v>
                </c:pt>
                <c:pt idx="610">
                  <c:v>0.427233796296296</c:v>
                </c:pt>
                <c:pt idx="611">
                  <c:v>0.427928240740741</c:v>
                </c:pt>
                <c:pt idx="612">
                  <c:v>0.428622685185185</c:v>
                </c:pt>
                <c:pt idx="613">
                  <c:v>0.42931712962963</c:v>
                </c:pt>
                <c:pt idx="614">
                  <c:v>0.430011574074074</c:v>
                </c:pt>
                <c:pt idx="615">
                  <c:v>0.430706018518519</c:v>
                </c:pt>
                <c:pt idx="616">
                  <c:v>0.431400462962963</c:v>
                </c:pt>
                <c:pt idx="617">
                  <c:v>0.432094907407407</c:v>
                </c:pt>
                <c:pt idx="618">
                  <c:v>0.432789351851852</c:v>
                </c:pt>
                <c:pt idx="619">
                  <c:v>0.433483796296296</c:v>
                </c:pt>
                <c:pt idx="620">
                  <c:v>0.434178240740741</c:v>
                </c:pt>
                <c:pt idx="621">
                  <c:v>0.434872685185185</c:v>
                </c:pt>
                <c:pt idx="622">
                  <c:v>0.43556712962963</c:v>
                </c:pt>
                <c:pt idx="623">
                  <c:v>0.436261574074074</c:v>
                </c:pt>
                <c:pt idx="624">
                  <c:v>0.436956018518519</c:v>
                </c:pt>
                <c:pt idx="625">
                  <c:v>0.437650462962963</c:v>
                </c:pt>
                <c:pt idx="626">
                  <c:v>0.438344907407407</c:v>
                </c:pt>
                <c:pt idx="627">
                  <c:v>0.439039351851852</c:v>
                </c:pt>
                <c:pt idx="628">
                  <c:v>0.439733796296296</c:v>
                </c:pt>
                <c:pt idx="629">
                  <c:v>0.440428240740741</c:v>
                </c:pt>
                <c:pt idx="630">
                  <c:v>0.441122685185185</c:v>
                </c:pt>
                <c:pt idx="631">
                  <c:v>0.44181712962963</c:v>
                </c:pt>
                <c:pt idx="632">
                  <c:v>0.442511574074074</c:v>
                </c:pt>
                <c:pt idx="633">
                  <c:v>0.443206018518518</c:v>
                </c:pt>
                <c:pt idx="634">
                  <c:v>0.443900462962963</c:v>
                </c:pt>
                <c:pt idx="635">
                  <c:v>0.444594907407407</c:v>
                </c:pt>
                <c:pt idx="636">
                  <c:v>0.445289351851852</c:v>
                </c:pt>
                <c:pt idx="637">
                  <c:v>0.445983796296296</c:v>
                </c:pt>
                <c:pt idx="638">
                  <c:v>0.446678240740741</c:v>
                </c:pt>
                <c:pt idx="639">
                  <c:v>0.447372685185185</c:v>
                </c:pt>
                <c:pt idx="640">
                  <c:v>0.44806712962963</c:v>
                </c:pt>
                <c:pt idx="641">
                  <c:v>0.448761574074074</c:v>
                </c:pt>
                <c:pt idx="642">
                  <c:v>0.449456018518518</c:v>
                </c:pt>
                <c:pt idx="643">
                  <c:v>0.450150462962963</c:v>
                </c:pt>
                <c:pt idx="644">
                  <c:v>0.450844907407407</c:v>
                </c:pt>
                <c:pt idx="645">
                  <c:v>0.451539351851852</c:v>
                </c:pt>
                <c:pt idx="646">
                  <c:v>0.452233796296296</c:v>
                </c:pt>
                <c:pt idx="647">
                  <c:v>0.452928240740741</c:v>
                </c:pt>
                <c:pt idx="648">
                  <c:v>0.453622685185185</c:v>
                </c:pt>
                <c:pt idx="649">
                  <c:v>0.45431712962963</c:v>
                </c:pt>
                <c:pt idx="650">
                  <c:v>0.455011574074074</c:v>
                </c:pt>
                <c:pt idx="651">
                  <c:v>0.455706018518518</c:v>
                </c:pt>
                <c:pt idx="652">
                  <c:v>0.456400462962963</c:v>
                </c:pt>
                <c:pt idx="653">
                  <c:v>0.457094907407407</c:v>
                </c:pt>
                <c:pt idx="654">
                  <c:v>0.457789351851852</c:v>
                </c:pt>
                <c:pt idx="655">
                  <c:v>0.458483796296296</c:v>
                </c:pt>
                <c:pt idx="656">
                  <c:v>0.459189814814815</c:v>
                </c:pt>
                <c:pt idx="657">
                  <c:v>0.459884259259259</c:v>
                </c:pt>
                <c:pt idx="658">
                  <c:v>0.460578703703704</c:v>
                </c:pt>
                <c:pt idx="659">
                  <c:v>0.461273148148148</c:v>
                </c:pt>
                <c:pt idx="660">
                  <c:v>0.46224537037037</c:v>
                </c:pt>
                <c:pt idx="661">
                  <c:v>0.462939814814815</c:v>
                </c:pt>
                <c:pt idx="662">
                  <c:v>0.463634259259259</c:v>
                </c:pt>
                <c:pt idx="663">
                  <c:v>0.464328703703704</c:v>
                </c:pt>
                <c:pt idx="664">
                  <c:v>0.465023148148148</c:v>
                </c:pt>
                <c:pt idx="665">
                  <c:v>0.465717592592593</c:v>
                </c:pt>
                <c:pt idx="666">
                  <c:v>0.466412037037037</c:v>
                </c:pt>
                <c:pt idx="667">
                  <c:v>0.467106481481481</c:v>
                </c:pt>
                <c:pt idx="668">
                  <c:v>0.467800925925926</c:v>
                </c:pt>
                <c:pt idx="669">
                  <c:v>0.46849537037037</c:v>
                </c:pt>
                <c:pt idx="670">
                  <c:v>0.469189814814815</c:v>
                </c:pt>
                <c:pt idx="671">
                  <c:v>0.469884259259259</c:v>
                </c:pt>
                <c:pt idx="672">
                  <c:v>0.470578703703704</c:v>
                </c:pt>
                <c:pt idx="673">
                  <c:v>0.471273148148148</c:v>
                </c:pt>
                <c:pt idx="674">
                  <c:v>0.471967592592593</c:v>
                </c:pt>
                <c:pt idx="675">
                  <c:v>0.472662037037037</c:v>
                </c:pt>
                <c:pt idx="676">
                  <c:v>0.473356481481481</c:v>
                </c:pt>
                <c:pt idx="677">
                  <c:v>0.474050925925926</c:v>
                </c:pt>
                <c:pt idx="678">
                  <c:v>0.47474537037037</c:v>
                </c:pt>
                <c:pt idx="679">
                  <c:v>0.475439814814815</c:v>
                </c:pt>
                <c:pt idx="680">
                  <c:v>0.476134259259259</c:v>
                </c:pt>
                <c:pt idx="681">
                  <c:v>0.476828703703704</c:v>
                </c:pt>
                <c:pt idx="682">
                  <c:v>0.477523148148148</c:v>
                </c:pt>
                <c:pt idx="683">
                  <c:v>0.478217592592593</c:v>
                </c:pt>
                <c:pt idx="684">
                  <c:v>0.478912037037037</c:v>
                </c:pt>
                <c:pt idx="685">
                  <c:v>0.479606481481481</c:v>
                </c:pt>
                <c:pt idx="686">
                  <c:v>0.480300925925926</c:v>
                </c:pt>
                <c:pt idx="687">
                  <c:v>0.48099537037037</c:v>
                </c:pt>
                <c:pt idx="688">
                  <c:v>0.481689814814815</c:v>
                </c:pt>
                <c:pt idx="689">
                  <c:v>0.482384259259259</c:v>
                </c:pt>
                <c:pt idx="690">
                  <c:v>0.483078703703704</c:v>
                </c:pt>
                <c:pt idx="691">
                  <c:v>0.483773148148148</c:v>
                </c:pt>
                <c:pt idx="692">
                  <c:v>0.484467592592593</c:v>
                </c:pt>
                <c:pt idx="693">
                  <c:v>0.485162037037037</c:v>
                </c:pt>
                <c:pt idx="694">
                  <c:v>0.485856481481481</c:v>
                </c:pt>
                <c:pt idx="695">
                  <c:v>0.486550925925926</c:v>
                </c:pt>
                <c:pt idx="696">
                  <c:v>0.48724537037037</c:v>
                </c:pt>
                <c:pt idx="697">
                  <c:v>0.487939814814815</c:v>
                </c:pt>
                <c:pt idx="698">
                  <c:v>0.488634259259259</c:v>
                </c:pt>
                <c:pt idx="699">
                  <c:v>0.489328703703704</c:v>
                </c:pt>
                <c:pt idx="700">
                  <c:v>0.490023148148148</c:v>
                </c:pt>
                <c:pt idx="701">
                  <c:v>0.490717592592593</c:v>
                </c:pt>
                <c:pt idx="702">
                  <c:v>0.491412037037037</c:v>
                </c:pt>
                <c:pt idx="703">
                  <c:v>0.492106481481481</c:v>
                </c:pt>
                <c:pt idx="704">
                  <c:v>0.492800925925926</c:v>
                </c:pt>
                <c:pt idx="705">
                  <c:v>0.49349537037037</c:v>
                </c:pt>
                <c:pt idx="706">
                  <c:v>0.494189814814815</c:v>
                </c:pt>
                <c:pt idx="707">
                  <c:v>0.494884259259259</c:v>
                </c:pt>
                <c:pt idx="708">
                  <c:v>0.495578703703704</c:v>
                </c:pt>
                <c:pt idx="709">
                  <c:v>0.496273148148148</c:v>
                </c:pt>
                <c:pt idx="710">
                  <c:v>0.496967592592592</c:v>
                </c:pt>
                <c:pt idx="711">
                  <c:v>0.497662037037037</c:v>
                </c:pt>
                <c:pt idx="712">
                  <c:v>0.498356481481481</c:v>
                </c:pt>
                <c:pt idx="713">
                  <c:v>0.499050925925926</c:v>
                </c:pt>
                <c:pt idx="714">
                  <c:v>0.49974537037037</c:v>
                </c:pt>
                <c:pt idx="715">
                  <c:v>0.500439814814815</c:v>
                </c:pt>
                <c:pt idx="716">
                  <c:v>0.501134259259259</c:v>
                </c:pt>
                <c:pt idx="717">
                  <c:v>0.501828703703704</c:v>
                </c:pt>
                <c:pt idx="718">
                  <c:v>0.502523148148148</c:v>
                </c:pt>
                <c:pt idx="719">
                  <c:v>0.503217592592593</c:v>
                </c:pt>
                <c:pt idx="720">
                  <c:v>0.504201388888889</c:v>
                </c:pt>
                <c:pt idx="721">
                  <c:v>0.504895833333333</c:v>
                </c:pt>
                <c:pt idx="722">
                  <c:v>0.505590277777778</c:v>
                </c:pt>
                <c:pt idx="723">
                  <c:v>0.506284722222222</c:v>
                </c:pt>
                <c:pt idx="724">
                  <c:v>0.506979166666667</c:v>
                </c:pt>
                <c:pt idx="725">
                  <c:v>0.507673611111111</c:v>
                </c:pt>
                <c:pt idx="726">
                  <c:v>0.508368055555556</c:v>
                </c:pt>
                <c:pt idx="727">
                  <c:v>0.5090625</c:v>
                </c:pt>
                <c:pt idx="728">
                  <c:v>0.509756944444444</c:v>
                </c:pt>
                <c:pt idx="729">
                  <c:v>0.510451388888889</c:v>
                </c:pt>
                <c:pt idx="730">
                  <c:v>0.511145833333333</c:v>
                </c:pt>
                <c:pt idx="731">
                  <c:v>0.511840277777778</c:v>
                </c:pt>
                <c:pt idx="732">
                  <c:v>0.512534722222222</c:v>
                </c:pt>
                <c:pt idx="733">
                  <c:v>0.513229166666667</c:v>
                </c:pt>
                <c:pt idx="734">
                  <c:v>0.513923611111111</c:v>
                </c:pt>
                <c:pt idx="735">
                  <c:v>0.514618055555556</c:v>
                </c:pt>
                <c:pt idx="736">
                  <c:v>0.5153125</c:v>
                </c:pt>
                <c:pt idx="737">
                  <c:v>0.516006944444445</c:v>
                </c:pt>
                <c:pt idx="738">
                  <c:v>0.516701388888889</c:v>
                </c:pt>
                <c:pt idx="739">
                  <c:v>0.517395833333333</c:v>
                </c:pt>
                <c:pt idx="740">
                  <c:v>0.518090277777778</c:v>
                </c:pt>
                <c:pt idx="741">
                  <c:v>0.518784722222222</c:v>
                </c:pt>
                <c:pt idx="742">
                  <c:v>0.519479166666667</c:v>
                </c:pt>
                <c:pt idx="743">
                  <c:v>0.520173611111111</c:v>
                </c:pt>
                <c:pt idx="744">
                  <c:v>0.520868055555555</c:v>
                </c:pt>
                <c:pt idx="745">
                  <c:v>0.5215625</c:v>
                </c:pt>
                <c:pt idx="746">
                  <c:v>0.522256944444444</c:v>
                </c:pt>
                <c:pt idx="747">
                  <c:v>0.522951388888889</c:v>
                </c:pt>
                <c:pt idx="748">
                  <c:v>0.523645833333333</c:v>
                </c:pt>
                <c:pt idx="749">
                  <c:v>0.524340277777778</c:v>
                </c:pt>
                <c:pt idx="750">
                  <c:v>0.525034722222222</c:v>
                </c:pt>
                <c:pt idx="751">
                  <c:v>0.525729166666667</c:v>
                </c:pt>
                <c:pt idx="752">
                  <c:v>0.526423611111111</c:v>
                </c:pt>
                <c:pt idx="753">
                  <c:v>0.527118055555556</c:v>
                </c:pt>
                <c:pt idx="754">
                  <c:v>0.5278125</c:v>
                </c:pt>
                <c:pt idx="755">
                  <c:v>0.528506944444444</c:v>
                </c:pt>
                <c:pt idx="756">
                  <c:v>0.529201388888889</c:v>
                </c:pt>
                <c:pt idx="757">
                  <c:v>0.529895833333333</c:v>
                </c:pt>
                <c:pt idx="758">
                  <c:v>0.530590277777778</c:v>
                </c:pt>
                <c:pt idx="759">
                  <c:v>0.531284722222222</c:v>
                </c:pt>
                <c:pt idx="760">
                  <c:v>0.531979166666667</c:v>
                </c:pt>
                <c:pt idx="761">
                  <c:v>0.532673611111111</c:v>
                </c:pt>
                <c:pt idx="762">
                  <c:v>0.533368055555556</c:v>
                </c:pt>
                <c:pt idx="763">
                  <c:v>0.5340625</c:v>
                </c:pt>
                <c:pt idx="764">
                  <c:v>0.534756944444444</c:v>
                </c:pt>
                <c:pt idx="765">
                  <c:v>0.535451388888889</c:v>
                </c:pt>
                <c:pt idx="766">
                  <c:v>0.536145833333333</c:v>
                </c:pt>
                <c:pt idx="767">
                  <c:v>0.536840277777778</c:v>
                </c:pt>
                <c:pt idx="768">
                  <c:v>0.537534722222222</c:v>
                </c:pt>
                <c:pt idx="769">
                  <c:v>0.538229166666667</c:v>
                </c:pt>
                <c:pt idx="770">
                  <c:v>0.538923611111111</c:v>
                </c:pt>
                <c:pt idx="771">
                  <c:v>0.539618055555556</c:v>
                </c:pt>
                <c:pt idx="772">
                  <c:v>0.5403125</c:v>
                </c:pt>
                <c:pt idx="773">
                  <c:v>0.541006944444444</c:v>
                </c:pt>
                <c:pt idx="774">
                  <c:v>0.541701388888889</c:v>
                </c:pt>
                <c:pt idx="775">
                  <c:v>0.542395833333333</c:v>
                </c:pt>
                <c:pt idx="776">
                  <c:v>0.543090277777778</c:v>
                </c:pt>
                <c:pt idx="777">
                  <c:v>0.543784722222222</c:v>
                </c:pt>
                <c:pt idx="778">
                  <c:v>0.544479166666667</c:v>
                </c:pt>
                <c:pt idx="779">
                  <c:v>0.545173611111111</c:v>
                </c:pt>
                <c:pt idx="780">
                  <c:v>0.546157407407407</c:v>
                </c:pt>
                <c:pt idx="781">
                  <c:v>0.546851851851852</c:v>
                </c:pt>
                <c:pt idx="782">
                  <c:v>0.547546296296296</c:v>
                </c:pt>
                <c:pt idx="783">
                  <c:v>0.548240740740741</c:v>
                </c:pt>
                <c:pt idx="784">
                  <c:v>0.548935185185185</c:v>
                </c:pt>
                <c:pt idx="785">
                  <c:v>0.54962962962963</c:v>
                </c:pt>
                <c:pt idx="786">
                  <c:v>0.550324074074074</c:v>
                </c:pt>
                <c:pt idx="787">
                  <c:v>0.551018518518518</c:v>
                </c:pt>
                <c:pt idx="788">
                  <c:v>0.551712962962963</c:v>
                </c:pt>
                <c:pt idx="789">
                  <c:v>0.552407407407407</c:v>
                </c:pt>
                <c:pt idx="790">
                  <c:v>0.553101851851852</c:v>
                </c:pt>
                <c:pt idx="791">
                  <c:v>0.553796296296296</c:v>
                </c:pt>
                <c:pt idx="792">
                  <c:v>0.554490740740741</c:v>
                </c:pt>
                <c:pt idx="793">
                  <c:v>0.555185185185185</c:v>
                </c:pt>
                <c:pt idx="794">
                  <c:v>0.55587962962963</c:v>
                </c:pt>
                <c:pt idx="795">
                  <c:v>0.556574074074074</c:v>
                </c:pt>
                <c:pt idx="796">
                  <c:v>0.557268518518519</c:v>
                </c:pt>
                <c:pt idx="797">
                  <c:v>0.557962962962963</c:v>
                </c:pt>
                <c:pt idx="798">
                  <c:v>0.558657407407407</c:v>
                </c:pt>
                <c:pt idx="799">
                  <c:v>0.559351851851852</c:v>
                </c:pt>
                <c:pt idx="800">
                  <c:v>0.560046296296296</c:v>
                </c:pt>
                <c:pt idx="801">
                  <c:v>0.560740740740741</c:v>
                </c:pt>
                <c:pt idx="802">
                  <c:v>0.561435185185185</c:v>
                </c:pt>
                <c:pt idx="803">
                  <c:v>0.56212962962963</c:v>
                </c:pt>
                <c:pt idx="804">
                  <c:v>0.562824074074074</c:v>
                </c:pt>
                <c:pt idx="805">
                  <c:v>0.563518518518519</c:v>
                </c:pt>
                <c:pt idx="806">
                  <c:v>0.564212962962963</c:v>
                </c:pt>
                <c:pt idx="807">
                  <c:v>0.564907407407407</c:v>
                </c:pt>
                <c:pt idx="808">
                  <c:v>0.565601851851852</c:v>
                </c:pt>
                <c:pt idx="809">
                  <c:v>0.566296296296296</c:v>
                </c:pt>
                <c:pt idx="810">
                  <c:v>0.566990740740741</c:v>
                </c:pt>
                <c:pt idx="811">
                  <c:v>0.567685185185185</c:v>
                </c:pt>
                <c:pt idx="812">
                  <c:v>0.56837962962963</c:v>
                </c:pt>
                <c:pt idx="813">
                  <c:v>0.569074074074074</c:v>
                </c:pt>
                <c:pt idx="814">
                  <c:v>0.569768518518518</c:v>
                </c:pt>
                <c:pt idx="815">
                  <c:v>0.570462962962963</c:v>
                </c:pt>
                <c:pt idx="816">
                  <c:v>0.571157407407407</c:v>
                </c:pt>
                <c:pt idx="817">
                  <c:v>0.571851851851852</c:v>
                </c:pt>
                <c:pt idx="818">
                  <c:v>0.572546296296296</c:v>
                </c:pt>
                <c:pt idx="819">
                  <c:v>0.573240740740741</c:v>
                </c:pt>
                <c:pt idx="820">
                  <c:v>0.573935185185185</c:v>
                </c:pt>
                <c:pt idx="821">
                  <c:v>0.57462962962963</c:v>
                </c:pt>
                <c:pt idx="822">
                  <c:v>0.575324074074074</c:v>
                </c:pt>
                <c:pt idx="823">
                  <c:v>0.576018518518518</c:v>
                </c:pt>
                <c:pt idx="824">
                  <c:v>0.576712962962963</c:v>
                </c:pt>
                <c:pt idx="825">
                  <c:v>0.577407407407407</c:v>
                </c:pt>
                <c:pt idx="826">
                  <c:v>0.578101851851852</c:v>
                </c:pt>
                <c:pt idx="827">
                  <c:v>0.578796296296296</c:v>
                </c:pt>
                <c:pt idx="828">
                  <c:v>0.579490740740741</c:v>
                </c:pt>
                <c:pt idx="829">
                  <c:v>0.580185185185185</c:v>
                </c:pt>
                <c:pt idx="830">
                  <c:v>0.58087962962963</c:v>
                </c:pt>
                <c:pt idx="831">
                  <c:v>0.581574074074074</c:v>
                </c:pt>
                <c:pt idx="832">
                  <c:v>0.582268518518518</c:v>
                </c:pt>
                <c:pt idx="833">
                  <c:v>0.582962962962963</c:v>
                </c:pt>
                <c:pt idx="834">
                  <c:v>0.583657407407407</c:v>
                </c:pt>
                <c:pt idx="835">
                  <c:v>0.584351851851852</c:v>
                </c:pt>
                <c:pt idx="836">
                  <c:v>0.585046296296296</c:v>
                </c:pt>
                <c:pt idx="837">
                  <c:v>0.585740740740741</c:v>
                </c:pt>
                <c:pt idx="838">
                  <c:v>0.586435185185185</c:v>
                </c:pt>
                <c:pt idx="839">
                  <c:v>0.58712962962963</c:v>
                </c:pt>
                <c:pt idx="840">
                  <c:v>0.588113425925926</c:v>
                </c:pt>
                <c:pt idx="841">
                  <c:v>0.58880787037037</c:v>
                </c:pt>
                <c:pt idx="842">
                  <c:v>0.589502314814815</c:v>
                </c:pt>
                <c:pt idx="843">
                  <c:v>0.590196759259259</c:v>
                </c:pt>
                <c:pt idx="844">
                  <c:v>0.590891203703704</c:v>
                </c:pt>
                <c:pt idx="845">
                  <c:v>0.591585648148148</c:v>
                </c:pt>
                <c:pt idx="846">
                  <c:v>0.592280092592593</c:v>
                </c:pt>
                <c:pt idx="847">
                  <c:v>0.592974537037037</c:v>
                </c:pt>
                <c:pt idx="848">
                  <c:v>0.593668981481481</c:v>
                </c:pt>
                <c:pt idx="849">
                  <c:v>0.594363425925926</c:v>
                </c:pt>
                <c:pt idx="850">
                  <c:v>0.59505787037037</c:v>
                </c:pt>
                <c:pt idx="851">
                  <c:v>0.595752314814815</c:v>
                </c:pt>
                <c:pt idx="852">
                  <c:v>0.596446759259259</c:v>
                </c:pt>
                <c:pt idx="853">
                  <c:v>0.597141203703704</c:v>
                </c:pt>
                <c:pt idx="854">
                  <c:v>0.597835648148148</c:v>
                </c:pt>
                <c:pt idx="855">
                  <c:v>0.598530092592593</c:v>
                </c:pt>
                <c:pt idx="856">
                  <c:v>0.599224537037037</c:v>
                </c:pt>
                <c:pt idx="857">
                  <c:v>0.599918981481481</c:v>
                </c:pt>
                <c:pt idx="858">
                  <c:v>0.600613425925926</c:v>
                </c:pt>
                <c:pt idx="859">
                  <c:v>0.60130787037037</c:v>
                </c:pt>
                <c:pt idx="860">
                  <c:v>0.602002314814815</c:v>
                </c:pt>
                <c:pt idx="861">
                  <c:v>0.602696759259259</c:v>
                </c:pt>
                <c:pt idx="862">
                  <c:v>0.603391203703704</c:v>
                </c:pt>
                <c:pt idx="863">
                  <c:v>0.604085648148148</c:v>
                </c:pt>
                <c:pt idx="864">
                  <c:v>0.604780092592592</c:v>
                </c:pt>
                <c:pt idx="865">
                  <c:v>0.605474537037037</c:v>
                </c:pt>
                <c:pt idx="866">
                  <c:v>0.606168981481481</c:v>
                </c:pt>
                <c:pt idx="867">
                  <c:v>0.606863425925926</c:v>
                </c:pt>
                <c:pt idx="868">
                  <c:v>0.60755787037037</c:v>
                </c:pt>
                <c:pt idx="869">
                  <c:v>0.608252314814815</c:v>
                </c:pt>
                <c:pt idx="870">
                  <c:v>0.608946759259259</c:v>
                </c:pt>
                <c:pt idx="871">
                  <c:v>0.609641203703704</c:v>
                </c:pt>
                <c:pt idx="872">
                  <c:v>0.610335648148148</c:v>
                </c:pt>
                <c:pt idx="873">
                  <c:v>0.611030092592592</c:v>
                </c:pt>
                <c:pt idx="874">
                  <c:v>0.611724537037037</c:v>
                </c:pt>
                <c:pt idx="875">
                  <c:v>0.612418981481481</c:v>
                </c:pt>
                <c:pt idx="876">
                  <c:v>0.613113425925926</c:v>
                </c:pt>
                <c:pt idx="877">
                  <c:v>0.61380787037037</c:v>
                </c:pt>
                <c:pt idx="878">
                  <c:v>0.614502314814815</c:v>
                </c:pt>
                <c:pt idx="879">
                  <c:v>0.615196759259259</c:v>
                </c:pt>
                <c:pt idx="880">
                  <c:v>0.615891203703704</c:v>
                </c:pt>
                <c:pt idx="881">
                  <c:v>0.616585648148148</c:v>
                </c:pt>
                <c:pt idx="882">
                  <c:v>0.617280092592593</c:v>
                </c:pt>
                <c:pt idx="883">
                  <c:v>0.617974537037037</c:v>
                </c:pt>
                <c:pt idx="884">
                  <c:v>0.618668981481481</c:v>
                </c:pt>
                <c:pt idx="885">
                  <c:v>0.619363425925926</c:v>
                </c:pt>
                <c:pt idx="886">
                  <c:v>0.62005787037037</c:v>
                </c:pt>
                <c:pt idx="887">
                  <c:v>0.620752314814815</c:v>
                </c:pt>
                <c:pt idx="888">
                  <c:v>0.621446759259259</c:v>
                </c:pt>
                <c:pt idx="889">
                  <c:v>0.622141203703704</c:v>
                </c:pt>
                <c:pt idx="890">
                  <c:v>0.622835648148148</c:v>
                </c:pt>
                <c:pt idx="891">
                  <c:v>0.623530092592593</c:v>
                </c:pt>
                <c:pt idx="892">
                  <c:v>0.624224537037037</c:v>
                </c:pt>
                <c:pt idx="893">
                  <c:v>0.624918981481481</c:v>
                </c:pt>
                <c:pt idx="894">
                  <c:v>0.625613425925926</c:v>
                </c:pt>
                <c:pt idx="895">
                  <c:v>0.62630787037037</c:v>
                </c:pt>
                <c:pt idx="896">
                  <c:v>0.627002314814815</c:v>
                </c:pt>
                <c:pt idx="897">
                  <c:v>0.627696759259259</c:v>
                </c:pt>
                <c:pt idx="898">
                  <c:v>0.628391203703704</c:v>
                </c:pt>
                <c:pt idx="899">
                  <c:v>0.629085648148148</c:v>
                </c:pt>
                <c:pt idx="900">
                  <c:v>0.630069444444444</c:v>
                </c:pt>
                <c:pt idx="901">
                  <c:v>0.630763888888889</c:v>
                </c:pt>
                <c:pt idx="902">
                  <c:v>0.631458333333333</c:v>
                </c:pt>
                <c:pt idx="903">
                  <c:v>0.632152777777778</c:v>
                </c:pt>
                <c:pt idx="904">
                  <c:v>0.632847222222222</c:v>
                </c:pt>
                <c:pt idx="905">
                  <c:v>0.633541666666667</c:v>
                </c:pt>
                <c:pt idx="906">
                  <c:v>0.634236111111111</c:v>
                </c:pt>
                <c:pt idx="907">
                  <c:v>0.634930555555555</c:v>
                </c:pt>
                <c:pt idx="908">
                  <c:v>0.635625</c:v>
                </c:pt>
                <c:pt idx="909">
                  <c:v>0.636319444444444</c:v>
                </c:pt>
                <c:pt idx="910">
                  <c:v>0.637013888888889</c:v>
                </c:pt>
                <c:pt idx="911">
                  <c:v>0.637708333333333</c:v>
                </c:pt>
                <c:pt idx="912">
                  <c:v>0.638402777777778</c:v>
                </c:pt>
                <c:pt idx="913">
                  <c:v>0.639097222222222</c:v>
                </c:pt>
                <c:pt idx="914">
                  <c:v>0.639791666666667</c:v>
                </c:pt>
                <c:pt idx="915">
                  <c:v>0.640486111111111</c:v>
                </c:pt>
                <c:pt idx="916">
                  <c:v>0.641180555555555</c:v>
                </c:pt>
                <c:pt idx="917">
                  <c:v>0.641875</c:v>
                </c:pt>
                <c:pt idx="918">
                  <c:v>0.642569444444444</c:v>
                </c:pt>
                <c:pt idx="919">
                  <c:v>0.643263888888889</c:v>
                </c:pt>
                <c:pt idx="920">
                  <c:v>0.643958333333333</c:v>
                </c:pt>
                <c:pt idx="921">
                  <c:v>0.644652777777778</c:v>
                </c:pt>
                <c:pt idx="922">
                  <c:v>0.645347222222222</c:v>
                </c:pt>
                <c:pt idx="923">
                  <c:v>0.646041666666667</c:v>
                </c:pt>
                <c:pt idx="924">
                  <c:v>0.646736111111111</c:v>
                </c:pt>
                <c:pt idx="925">
                  <c:v>0.647430555555556</c:v>
                </c:pt>
                <c:pt idx="926">
                  <c:v>0.648136574074074</c:v>
                </c:pt>
                <c:pt idx="927">
                  <c:v>0.648831018518518</c:v>
                </c:pt>
                <c:pt idx="928">
                  <c:v>0.649525462962963</c:v>
                </c:pt>
                <c:pt idx="929">
                  <c:v>0.650219907407407</c:v>
                </c:pt>
                <c:pt idx="930">
                  <c:v>0.650914351851852</c:v>
                </c:pt>
                <c:pt idx="931">
                  <c:v>0.651608796296296</c:v>
                </c:pt>
                <c:pt idx="932">
                  <c:v>0.652303240740741</c:v>
                </c:pt>
                <c:pt idx="933">
                  <c:v>0.652997685185185</c:v>
                </c:pt>
                <c:pt idx="934">
                  <c:v>0.65369212962963</c:v>
                </c:pt>
                <c:pt idx="935">
                  <c:v>0.654386574074074</c:v>
                </c:pt>
                <c:pt idx="936">
                  <c:v>0.655081018518518</c:v>
                </c:pt>
                <c:pt idx="937">
                  <c:v>0.655775462962963</c:v>
                </c:pt>
                <c:pt idx="938">
                  <c:v>0.656469907407407</c:v>
                </c:pt>
                <c:pt idx="939">
                  <c:v>0.657164351851852</c:v>
                </c:pt>
                <c:pt idx="940">
                  <c:v>0.657858796296296</c:v>
                </c:pt>
                <c:pt idx="941">
                  <c:v>0.658553240740741</c:v>
                </c:pt>
                <c:pt idx="942">
                  <c:v>0.659247685185185</c:v>
                </c:pt>
                <c:pt idx="943">
                  <c:v>0.65994212962963</c:v>
                </c:pt>
                <c:pt idx="944">
                  <c:v>0.660636574074074</c:v>
                </c:pt>
                <c:pt idx="945">
                  <c:v>0.661331018518518</c:v>
                </c:pt>
                <c:pt idx="946">
                  <c:v>0.662025462962963</c:v>
                </c:pt>
                <c:pt idx="947">
                  <c:v>0.662719907407407</c:v>
                </c:pt>
                <c:pt idx="948">
                  <c:v>0.663414351851852</c:v>
                </c:pt>
                <c:pt idx="949">
                  <c:v>0.664108796296296</c:v>
                </c:pt>
                <c:pt idx="950">
                  <c:v>0.664803240740741</c:v>
                </c:pt>
                <c:pt idx="951">
                  <c:v>0.665497685185185</c:v>
                </c:pt>
                <c:pt idx="952">
                  <c:v>0.66619212962963</c:v>
                </c:pt>
                <c:pt idx="953">
                  <c:v>0.666886574074074</c:v>
                </c:pt>
                <c:pt idx="954">
                  <c:v>0.667581018518518</c:v>
                </c:pt>
                <c:pt idx="955">
                  <c:v>0.668275462962963</c:v>
                </c:pt>
                <c:pt idx="956">
                  <c:v>0.668969907407407</c:v>
                </c:pt>
                <c:pt idx="957">
                  <c:v>0.669664351851852</c:v>
                </c:pt>
                <c:pt idx="958">
                  <c:v>0.670358796296296</c:v>
                </c:pt>
                <c:pt idx="959">
                  <c:v>0.671053240740741</c:v>
                </c:pt>
                <c:pt idx="960">
                  <c:v>0.672037037037037</c:v>
                </c:pt>
                <c:pt idx="961">
                  <c:v>0.672731481481481</c:v>
                </c:pt>
                <c:pt idx="962">
                  <c:v>0.673425925925926</c:v>
                </c:pt>
                <c:pt idx="963">
                  <c:v>0.67412037037037</c:v>
                </c:pt>
                <c:pt idx="964">
                  <c:v>0.674814814814815</c:v>
                </c:pt>
                <c:pt idx="965">
                  <c:v>0.675509259259259</c:v>
                </c:pt>
                <c:pt idx="966">
                  <c:v>0.676203703703704</c:v>
                </c:pt>
                <c:pt idx="967">
                  <c:v>0.676898148148148</c:v>
                </c:pt>
                <c:pt idx="968">
                  <c:v>0.677592592592592</c:v>
                </c:pt>
                <c:pt idx="969">
                  <c:v>0.678287037037037</c:v>
                </c:pt>
                <c:pt idx="970">
                  <c:v>0.678981481481481</c:v>
                </c:pt>
                <c:pt idx="971">
                  <c:v>0.679675925925926</c:v>
                </c:pt>
                <c:pt idx="972">
                  <c:v>0.68037037037037</c:v>
                </c:pt>
                <c:pt idx="973">
                  <c:v>0.681064814814815</c:v>
                </c:pt>
                <c:pt idx="974">
                  <c:v>0.681759259259259</c:v>
                </c:pt>
                <c:pt idx="975">
                  <c:v>0.682453703703704</c:v>
                </c:pt>
                <c:pt idx="976">
                  <c:v>0.683148148148148</c:v>
                </c:pt>
                <c:pt idx="977">
                  <c:v>0.683842592592593</c:v>
                </c:pt>
                <c:pt idx="978">
                  <c:v>0.684537037037037</c:v>
                </c:pt>
                <c:pt idx="979">
                  <c:v>0.685231481481481</c:v>
                </c:pt>
                <c:pt idx="980">
                  <c:v>0.685925925925926</c:v>
                </c:pt>
                <c:pt idx="981">
                  <c:v>0.68662037037037</c:v>
                </c:pt>
                <c:pt idx="982">
                  <c:v>0.687314814814815</c:v>
                </c:pt>
                <c:pt idx="983">
                  <c:v>0.688009259259259</c:v>
                </c:pt>
                <c:pt idx="984">
                  <c:v>0.688703703703704</c:v>
                </c:pt>
                <c:pt idx="985">
                  <c:v>0.689398148148148</c:v>
                </c:pt>
                <c:pt idx="986">
                  <c:v>0.690092592592592</c:v>
                </c:pt>
                <c:pt idx="987">
                  <c:v>0.690787037037037</c:v>
                </c:pt>
                <c:pt idx="988">
                  <c:v>0.691481481481481</c:v>
                </c:pt>
                <c:pt idx="989">
                  <c:v>0.692175925925926</c:v>
                </c:pt>
                <c:pt idx="990">
                  <c:v>0.69287037037037</c:v>
                </c:pt>
                <c:pt idx="991">
                  <c:v>0.693564814814815</c:v>
                </c:pt>
                <c:pt idx="992">
                  <c:v>0.694259259259259</c:v>
                </c:pt>
                <c:pt idx="993">
                  <c:v>0.694953703703704</c:v>
                </c:pt>
                <c:pt idx="994">
                  <c:v>0.695648148148148</c:v>
                </c:pt>
                <c:pt idx="995">
                  <c:v>0.696342592592593</c:v>
                </c:pt>
                <c:pt idx="996">
                  <c:v>0.697037037037037</c:v>
                </c:pt>
                <c:pt idx="997">
                  <c:v>0.697731481481481</c:v>
                </c:pt>
                <c:pt idx="998">
                  <c:v>0.6984375</c:v>
                </c:pt>
                <c:pt idx="999">
                  <c:v>0.699131944444444</c:v>
                </c:pt>
                <c:pt idx="1000">
                  <c:v>0.699826388888889</c:v>
                </c:pt>
                <c:pt idx="1001">
                  <c:v>0.700520833333333</c:v>
                </c:pt>
                <c:pt idx="1002">
                  <c:v>0.701215277777778</c:v>
                </c:pt>
                <c:pt idx="1003">
                  <c:v>0.701909722222222</c:v>
                </c:pt>
                <c:pt idx="1004">
                  <c:v>0.702604166666667</c:v>
                </c:pt>
                <c:pt idx="1005">
                  <c:v>0.703298611111111</c:v>
                </c:pt>
                <c:pt idx="1006">
                  <c:v>0.703993055555555</c:v>
                </c:pt>
                <c:pt idx="1007">
                  <c:v>0.7046875</c:v>
                </c:pt>
                <c:pt idx="1008">
                  <c:v>0.705381944444444</c:v>
                </c:pt>
                <c:pt idx="1009">
                  <c:v>0.706076388888889</c:v>
                </c:pt>
                <c:pt idx="1010">
                  <c:v>0.706770833333333</c:v>
                </c:pt>
                <c:pt idx="1011">
                  <c:v>0.707465277777778</c:v>
                </c:pt>
                <c:pt idx="1012">
                  <c:v>0.708159722222222</c:v>
                </c:pt>
                <c:pt idx="1013">
                  <c:v>0.708854166666667</c:v>
                </c:pt>
                <c:pt idx="1014">
                  <c:v>0.709548611111111</c:v>
                </c:pt>
                <c:pt idx="1015">
                  <c:v>0.710243055555555</c:v>
                </c:pt>
                <c:pt idx="1016">
                  <c:v>0.7109375</c:v>
                </c:pt>
                <c:pt idx="1017">
                  <c:v>0.711631944444444</c:v>
                </c:pt>
                <c:pt idx="1018">
                  <c:v>0.712326388888889</c:v>
                </c:pt>
                <c:pt idx="1019">
                  <c:v>0.713020833333333</c:v>
                </c:pt>
                <c:pt idx="1020">
                  <c:v>0.71400462962963</c:v>
                </c:pt>
                <c:pt idx="1021">
                  <c:v>0.714699074074074</c:v>
                </c:pt>
                <c:pt idx="1022">
                  <c:v>0.715393518518518</c:v>
                </c:pt>
                <c:pt idx="1023">
                  <c:v>0.716087962962963</c:v>
                </c:pt>
                <c:pt idx="1024">
                  <c:v>0.716782407407407</c:v>
                </c:pt>
                <c:pt idx="1025">
                  <c:v>0.717476851851852</c:v>
                </c:pt>
                <c:pt idx="1026">
                  <c:v>0.718171296296296</c:v>
                </c:pt>
                <c:pt idx="1027">
                  <c:v>0.718865740740741</c:v>
                </c:pt>
                <c:pt idx="1028">
                  <c:v>0.719560185185185</c:v>
                </c:pt>
                <c:pt idx="1029">
                  <c:v>0.72025462962963</c:v>
                </c:pt>
                <c:pt idx="1030">
                  <c:v>0.720949074074074</c:v>
                </c:pt>
                <c:pt idx="1031">
                  <c:v>0.721643518518518</c:v>
                </c:pt>
                <c:pt idx="1032">
                  <c:v>0.722337962962963</c:v>
                </c:pt>
                <c:pt idx="1033">
                  <c:v>0.723032407407407</c:v>
                </c:pt>
                <c:pt idx="1034">
                  <c:v>0.723726851851852</c:v>
                </c:pt>
                <c:pt idx="1035">
                  <c:v>0.724421296296296</c:v>
                </c:pt>
                <c:pt idx="1036">
                  <c:v>0.725115740740741</c:v>
                </c:pt>
                <c:pt idx="1037">
                  <c:v>0.725810185185185</c:v>
                </c:pt>
                <c:pt idx="1038">
                  <c:v>0.72650462962963</c:v>
                </c:pt>
                <c:pt idx="1039">
                  <c:v>0.727199074074074</c:v>
                </c:pt>
                <c:pt idx="1040">
                  <c:v>0.727893518518519</c:v>
                </c:pt>
                <c:pt idx="1041">
                  <c:v>0.728587962962963</c:v>
                </c:pt>
                <c:pt idx="1042">
                  <c:v>0.729282407407407</c:v>
                </c:pt>
                <c:pt idx="1043">
                  <c:v>0.729976851851852</c:v>
                </c:pt>
                <c:pt idx="1044">
                  <c:v>0.73068287037037</c:v>
                </c:pt>
                <c:pt idx="1045">
                  <c:v>0.731377314814815</c:v>
                </c:pt>
                <c:pt idx="1046">
                  <c:v>0.732071759259259</c:v>
                </c:pt>
                <c:pt idx="1047">
                  <c:v>0.732766203703704</c:v>
                </c:pt>
                <c:pt idx="1048">
                  <c:v>0.733460648148148</c:v>
                </c:pt>
                <c:pt idx="1049">
                  <c:v>0.734155092592593</c:v>
                </c:pt>
                <c:pt idx="1050">
                  <c:v>0.734849537037037</c:v>
                </c:pt>
                <c:pt idx="1051">
                  <c:v>0.735543981481481</c:v>
                </c:pt>
                <c:pt idx="1052">
                  <c:v>0.736238425925926</c:v>
                </c:pt>
                <c:pt idx="1053">
                  <c:v>0.73693287037037</c:v>
                </c:pt>
                <c:pt idx="1054">
                  <c:v>0.737627314814815</c:v>
                </c:pt>
                <c:pt idx="1055">
                  <c:v>0.738321759259259</c:v>
                </c:pt>
                <c:pt idx="1056">
                  <c:v>0.739016203703704</c:v>
                </c:pt>
                <c:pt idx="1057">
                  <c:v>0.739710648148148</c:v>
                </c:pt>
                <c:pt idx="1058">
                  <c:v>0.740405092592592</c:v>
                </c:pt>
                <c:pt idx="1059">
                  <c:v>0.741099537037037</c:v>
                </c:pt>
                <c:pt idx="1060">
                  <c:v>0.741793981481481</c:v>
                </c:pt>
                <c:pt idx="1061">
                  <c:v>0.742488425925926</c:v>
                </c:pt>
                <c:pt idx="1062">
                  <c:v>0.74318287037037</c:v>
                </c:pt>
                <c:pt idx="1063">
                  <c:v>0.743877314814815</c:v>
                </c:pt>
                <c:pt idx="1064">
                  <c:v>0.744571759259259</c:v>
                </c:pt>
                <c:pt idx="1065">
                  <c:v>0.745266203703704</c:v>
                </c:pt>
                <c:pt idx="1066">
                  <c:v>0.745960648148148</c:v>
                </c:pt>
                <c:pt idx="1067">
                  <c:v>0.746655092592593</c:v>
                </c:pt>
                <c:pt idx="1068">
                  <c:v>0.747349537037037</c:v>
                </c:pt>
                <c:pt idx="1069">
                  <c:v>0.748043981481481</c:v>
                </c:pt>
                <c:pt idx="1070">
                  <c:v>0.748738425925926</c:v>
                </c:pt>
                <c:pt idx="1071">
                  <c:v>0.74943287037037</c:v>
                </c:pt>
                <c:pt idx="1072">
                  <c:v>0.750127314814815</c:v>
                </c:pt>
                <c:pt idx="1073">
                  <c:v>0.750821759259259</c:v>
                </c:pt>
                <c:pt idx="1074">
                  <c:v>0.751516203703704</c:v>
                </c:pt>
                <c:pt idx="1075">
                  <c:v>0.752210648148148</c:v>
                </c:pt>
                <c:pt idx="1076">
                  <c:v>0.752905092592592</c:v>
                </c:pt>
                <c:pt idx="1077">
                  <c:v>0.753599537037037</c:v>
                </c:pt>
                <c:pt idx="1078">
                  <c:v>0.754293981481481</c:v>
                </c:pt>
                <c:pt idx="1079">
                  <c:v>0.754988425925926</c:v>
                </c:pt>
                <c:pt idx="1080">
                  <c:v>0.755972222222222</c:v>
                </c:pt>
                <c:pt idx="1081">
                  <c:v>0.756666666666667</c:v>
                </c:pt>
                <c:pt idx="1082">
                  <c:v>0.757361111111111</c:v>
                </c:pt>
                <c:pt idx="1083">
                  <c:v>0.758055555555555</c:v>
                </c:pt>
                <c:pt idx="1084">
                  <c:v>0.75875</c:v>
                </c:pt>
                <c:pt idx="1085">
                  <c:v>0.759444444444444</c:v>
                </c:pt>
                <c:pt idx="1086">
                  <c:v>0.760138888888889</c:v>
                </c:pt>
                <c:pt idx="1087">
                  <c:v>0.760833333333333</c:v>
                </c:pt>
                <c:pt idx="1088">
                  <c:v>0.761527777777778</c:v>
                </c:pt>
                <c:pt idx="1089">
                  <c:v>0.762222222222222</c:v>
                </c:pt>
                <c:pt idx="1090">
                  <c:v>0.762916666666666</c:v>
                </c:pt>
                <c:pt idx="1091">
                  <c:v>0.763611111111111</c:v>
                </c:pt>
                <c:pt idx="1092">
                  <c:v>0.764305555555555</c:v>
                </c:pt>
                <c:pt idx="1093">
                  <c:v>0.765</c:v>
                </c:pt>
                <c:pt idx="1094">
                  <c:v>0.765694444444444</c:v>
                </c:pt>
                <c:pt idx="1095">
                  <c:v>0.766388888888889</c:v>
                </c:pt>
                <c:pt idx="1096">
                  <c:v>0.767083333333333</c:v>
                </c:pt>
                <c:pt idx="1097">
                  <c:v>0.767777777777778</c:v>
                </c:pt>
                <c:pt idx="1098">
                  <c:v>0.768472222222222</c:v>
                </c:pt>
                <c:pt idx="1099">
                  <c:v>0.769166666666667</c:v>
                </c:pt>
                <c:pt idx="1100">
                  <c:v>0.769861111111111</c:v>
                </c:pt>
                <c:pt idx="1101">
                  <c:v>0.770555555555555</c:v>
                </c:pt>
                <c:pt idx="1102">
                  <c:v>0.77125</c:v>
                </c:pt>
                <c:pt idx="1103">
                  <c:v>0.771944444444444</c:v>
                </c:pt>
                <c:pt idx="1104">
                  <c:v>0.772638888888889</c:v>
                </c:pt>
                <c:pt idx="1105">
                  <c:v>0.773333333333333</c:v>
                </c:pt>
                <c:pt idx="1106">
                  <c:v>0.774027777777778</c:v>
                </c:pt>
                <c:pt idx="1107">
                  <c:v>0.774722222222222</c:v>
                </c:pt>
                <c:pt idx="1108">
                  <c:v>0.775416666666667</c:v>
                </c:pt>
                <c:pt idx="1109">
                  <c:v>0.776111111111111</c:v>
                </c:pt>
                <c:pt idx="1110">
                  <c:v>0.776805555555556</c:v>
                </c:pt>
                <c:pt idx="1111">
                  <c:v>0.7775</c:v>
                </c:pt>
                <c:pt idx="1112">
                  <c:v>0.778194444444444</c:v>
                </c:pt>
                <c:pt idx="1113">
                  <c:v>0.778888888888889</c:v>
                </c:pt>
                <c:pt idx="1114">
                  <c:v>0.779583333333333</c:v>
                </c:pt>
                <c:pt idx="1115">
                  <c:v>0.780277777777778</c:v>
                </c:pt>
                <c:pt idx="1116">
                  <c:v>0.780972222222222</c:v>
                </c:pt>
                <c:pt idx="1117">
                  <c:v>0.781666666666667</c:v>
                </c:pt>
                <c:pt idx="1118">
                  <c:v>0.782361111111111</c:v>
                </c:pt>
                <c:pt idx="1119">
                  <c:v>0.783055555555555</c:v>
                </c:pt>
                <c:pt idx="1120">
                  <c:v>0.78375</c:v>
                </c:pt>
                <c:pt idx="1121">
                  <c:v>0.784444444444444</c:v>
                </c:pt>
                <c:pt idx="1122">
                  <c:v>0.785138888888889</c:v>
                </c:pt>
                <c:pt idx="1123">
                  <c:v>0.785833333333333</c:v>
                </c:pt>
                <c:pt idx="1124">
                  <c:v>0.786527777777778</c:v>
                </c:pt>
                <c:pt idx="1125">
                  <c:v>0.787222222222222</c:v>
                </c:pt>
                <c:pt idx="1126">
                  <c:v>0.787916666666667</c:v>
                </c:pt>
                <c:pt idx="1127">
                  <c:v>0.788611111111111</c:v>
                </c:pt>
                <c:pt idx="1128">
                  <c:v>0.789305555555556</c:v>
                </c:pt>
                <c:pt idx="1129">
                  <c:v>0.79</c:v>
                </c:pt>
                <c:pt idx="1130">
                  <c:v>0.790694444444444</c:v>
                </c:pt>
                <c:pt idx="1131">
                  <c:v>0.791388888888889</c:v>
                </c:pt>
                <c:pt idx="1132">
                  <c:v>0.792083333333333</c:v>
                </c:pt>
                <c:pt idx="1133">
                  <c:v>0.792777777777778</c:v>
                </c:pt>
                <c:pt idx="1134">
                  <c:v>0.793472222222222</c:v>
                </c:pt>
                <c:pt idx="1135">
                  <c:v>0.794166666666666</c:v>
                </c:pt>
                <c:pt idx="1136">
                  <c:v>0.794861111111111</c:v>
                </c:pt>
                <c:pt idx="1137">
                  <c:v>0.795555555555555</c:v>
                </c:pt>
                <c:pt idx="1138">
                  <c:v>0.79625</c:v>
                </c:pt>
                <c:pt idx="1139">
                  <c:v>0.796944444444444</c:v>
                </c:pt>
                <c:pt idx="1140">
                  <c:v>0.797928240740741</c:v>
                </c:pt>
                <c:pt idx="1141">
                  <c:v>0.798622685185185</c:v>
                </c:pt>
                <c:pt idx="1142">
                  <c:v>0.79931712962963</c:v>
                </c:pt>
                <c:pt idx="1143">
                  <c:v>0.800011574074074</c:v>
                </c:pt>
                <c:pt idx="1144">
                  <c:v>0.800706018518518</c:v>
                </c:pt>
                <c:pt idx="1145">
                  <c:v>0.801400462962963</c:v>
                </c:pt>
                <c:pt idx="1146">
                  <c:v>0.802094907407407</c:v>
                </c:pt>
                <c:pt idx="1147">
                  <c:v>0.802789351851852</c:v>
                </c:pt>
                <c:pt idx="1148">
                  <c:v>0.803483796296296</c:v>
                </c:pt>
                <c:pt idx="1149">
                  <c:v>0.804178240740741</c:v>
                </c:pt>
                <c:pt idx="1150">
                  <c:v>0.804872685185185</c:v>
                </c:pt>
                <c:pt idx="1151">
                  <c:v>0.80556712962963</c:v>
                </c:pt>
                <c:pt idx="1152">
                  <c:v>0.806261574074074</c:v>
                </c:pt>
                <c:pt idx="1153">
                  <c:v>0.806956018518519</c:v>
                </c:pt>
                <c:pt idx="1154">
                  <c:v>0.807650462962963</c:v>
                </c:pt>
                <c:pt idx="1155">
                  <c:v>0.808344907407407</c:v>
                </c:pt>
                <c:pt idx="1156">
                  <c:v>0.809039351851852</c:v>
                </c:pt>
                <c:pt idx="1157">
                  <c:v>0.809733796296296</c:v>
                </c:pt>
                <c:pt idx="1158">
                  <c:v>0.810428240740741</c:v>
                </c:pt>
                <c:pt idx="1159">
                  <c:v>0.811122685185185</c:v>
                </c:pt>
                <c:pt idx="1160">
                  <c:v>0.81181712962963</c:v>
                </c:pt>
                <c:pt idx="1161">
                  <c:v>0.812511574074074</c:v>
                </c:pt>
                <c:pt idx="1162">
                  <c:v>0.813206018518518</c:v>
                </c:pt>
                <c:pt idx="1163">
                  <c:v>0.813912037037037</c:v>
                </c:pt>
                <c:pt idx="1164">
                  <c:v>0.814606481481481</c:v>
                </c:pt>
                <c:pt idx="1165">
                  <c:v>0.815300925925926</c:v>
                </c:pt>
                <c:pt idx="1166">
                  <c:v>0.81599537037037</c:v>
                </c:pt>
                <c:pt idx="1167">
                  <c:v>0.816689814814815</c:v>
                </c:pt>
                <c:pt idx="1168">
                  <c:v>0.817384259259259</c:v>
                </c:pt>
                <c:pt idx="1169">
                  <c:v>0.818078703703704</c:v>
                </c:pt>
                <c:pt idx="1170">
                  <c:v>0.818773148148148</c:v>
                </c:pt>
                <c:pt idx="1171">
                  <c:v>0.819467592592593</c:v>
                </c:pt>
                <c:pt idx="1172">
                  <c:v>0.820162037037037</c:v>
                </c:pt>
                <c:pt idx="1173">
                  <c:v>0.820856481481481</c:v>
                </c:pt>
                <c:pt idx="1174">
                  <c:v>0.821550925925926</c:v>
                </c:pt>
                <c:pt idx="1175">
                  <c:v>0.82224537037037</c:v>
                </c:pt>
                <c:pt idx="1176">
                  <c:v>0.822939814814815</c:v>
                </c:pt>
                <c:pt idx="1177">
                  <c:v>0.823634259259259</c:v>
                </c:pt>
                <c:pt idx="1178">
                  <c:v>0.824328703703704</c:v>
                </c:pt>
                <c:pt idx="1179">
                  <c:v>0.825023148148148</c:v>
                </c:pt>
                <c:pt idx="1180">
                  <c:v>0.825717592592593</c:v>
                </c:pt>
                <c:pt idx="1181">
                  <c:v>0.826412037037037</c:v>
                </c:pt>
                <c:pt idx="1182">
                  <c:v>0.827106481481481</c:v>
                </c:pt>
                <c:pt idx="1183">
                  <c:v>0.827800925925926</c:v>
                </c:pt>
                <c:pt idx="1184">
                  <c:v>0.82849537037037</c:v>
                </c:pt>
                <c:pt idx="1185">
                  <c:v>0.829189814814815</c:v>
                </c:pt>
                <c:pt idx="1186">
                  <c:v>0.829884259259259</c:v>
                </c:pt>
                <c:pt idx="1187">
                  <c:v>0.830578703703704</c:v>
                </c:pt>
                <c:pt idx="1188">
                  <c:v>0.831273148148148</c:v>
                </c:pt>
                <c:pt idx="1189">
                  <c:v>0.831967592592593</c:v>
                </c:pt>
                <c:pt idx="1190">
                  <c:v>0.832662037037037</c:v>
                </c:pt>
                <c:pt idx="1191">
                  <c:v>0.833356481481481</c:v>
                </c:pt>
                <c:pt idx="1192">
                  <c:v>0.834050925925926</c:v>
                </c:pt>
                <c:pt idx="1193">
                  <c:v>0.83474537037037</c:v>
                </c:pt>
                <c:pt idx="1194">
                  <c:v>0.835439814814815</c:v>
                </c:pt>
                <c:pt idx="1195">
                  <c:v>0.836134259259259</c:v>
                </c:pt>
                <c:pt idx="1196">
                  <c:v>0.836828703703704</c:v>
                </c:pt>
                <c:pt idx="1197">
                  <c:v>0.837523148148148</c:v>
                </c:pt>
                <c:pt idx="1198">
                  <c:v>0.838217592592592</c:v>
                </c:pt>
                <c:pt idx="1199">
                  <c:v>0.838912037037037</c:v>
                </c:pt>
                <c:pt idx="1200">
                  <c:v>0.839895833333333</c:v>
                </c:pt>
                <c:pt idx="1201">
                  <c:v>0.840590277777778</c:v>
                </c:pt>
                <c:pt idx="1202">
                  <c:v>0.841284722222222</c:v>
                </c:pt>
                <c:pt idx="1203">
                  <c:v>0.841979166666667</c:v>
                </c:pt>
                <c:pt idx="1204">
                  <c:v>0.842673611111111</c:v>
                </c:pt>
                <c:pt idx="1205">
                  <c:v>0.843368055555556</c:v>
                </c:pt>
                <c:pt idx="1206">
                  <c:v>0.8440625</c:v>
                </c:pt>
                <c:pt idx="1207">
                  <c:v>0.844756944444444</c:v>
                </c:pt>
                <c:pt idx="1208">
                  <c:v>0.845451388888889</c:v>
                </c:pt>
                <c:pt idx="1209">
                  <c:v>0.846145833333333</c:v>
                </c:pt>
                <c:pt idx="1210">
                  <c:v>0.846840277777778</c:v>
                </c:pt>
                <c:pt idx="1211">
                  <c:v>0.847534722222222</c:v>
                </c:pt>
                <c:pt idx="1212">
                  <c:v>0.848229166666667</c:v>
                </c:pt>
                <c:pt idx="1213">
                  <c:v>0.848923611111111</c:v>
                </c:pt>
                <c:pt idx="1214">
                  <c:v>0.849618055555556</c:v>
                </c:pt>
                <c:pt idx="1215">
                  <c:v>0.8503125</c:v>
                </c:pt>
                <c:pt idx="1216">
                  <c:v>0.851006944444444</c:v>
                </c:pt>
                <c:pt idx="1217">
                  <c:v>0.851701388888889</c:v>
                </c:pt>
                <c:pt idx="1218">
                  <c:v>0.852395833333333</c:v>
                </c:pt>
                <c:pt idx="1219">
                  <c:v>0.853090277777778</c:v>
                </c:pt>
                <c:pt idx="1220">
                  <c:v>0.853784722222222</c:v>
                </c:pt>
                <c:pt idx="1221">
                  <c:v>0.854479166666667</c:v>
                </c:pt>
                <c:pt idx="1222">
                  <c:v>0.855173611111111</c:v>
                </c:pt>
                <c:pt idx="1223">
                  <c:v>0.855868055555555</c:v>
                </c:pt>
                <c:pt idx="1224">
                  <c:v>0.8565625</c:v>
                </c:pt>
                <c:pt idx="1225">
                  <c:v>0.857256944444444</c:v>
                </c:pt>
                <c:pt idx="1226">
                  <c:v>0.857951388888889</c:v>
                </c:pt>
                <c:pt idx="1227">
                  <c:v>0.858645833333333</c:v>
                </c:pt>
                <c:pt idx="1228">
                  <c:v>0.859340277777778</c:v>
                </c:pt>
                <c:pt idx="1229">
                  <c:v>0.860034722222222</c:v>
                </c:pt>
                <c:pt idx="1230">
                  <c:v>0.860729166666667</c:v>
                </c:pt>
                <c:pt idx="1231">
                  <c:v>0.861423611111111</c:v>
                </c:pt>
                <c:pt idx="1232">
                  <c:v>0.862118055555555</c:v>
                </c:pt>
                <c:pt idx="1233">
                  <c:v>0.8628125</c:v>
                </c:pt>
                <c:pt idx="1234">
                  <c:v>0.863506944444444</c:v>
                </c:pt>
                <c:pt idx="1235">
                  <c:v>0.864201388888889</c:v>
                </c:pt>
                <c:pt idx="1236">
                  <c:v>0.864895833333333</c:v>
                </c:pt>
                <c:pt idx="1237">
                  <c:v>0.865590277777778</c:v>
                </c:pt>
                <c:pt idx="1238">
                  <c:v>0.866284722222222</c:v>
                </c:pt>
                <c:pt idx="1239">
                  <c:v>0.866979166666667</c:v>
                </c:pt>
                <c:pt idx="1240">
                  <c:v>0.867673611111111</c:v>
                </c:pt>
                <c:pt idx="1241">
                  <c:v>0.868368055555555</c:v>
                </c:pt>
                <c:pt idx="1242">
                  <c:v>0.8690625</c:v>
                </c:pt>
                <c:pt idx="1243">
                  <c:v>0.869756944444444</c:v>
                </c:pt>
                <c:pt idx="1244">
                  <c:v>0.870451388888889</c:v>
                </c:pt>
                <c:pt idx="1245">
                  <c:v>0.871145833333333</c:v>
                </c:pt>
                <c:pt idx="1246">
                  <c:v>0.871840277777778</c:v>
                </c:pt>
                <c:pt idx="1247">
                  <c:v>0.872534722222222</c:v>
                </c:pt>
                <c:pt idx="1248">
                  <c:v>0.873229166666667</c:v>
                </c:pt>
                <c:pt idx="1249">
                  <c:v>0.873923611111111</c:v>
                </c:pt>
                <c:pt idx="1250">
                  <c:v>0.874618055555556</c:v>
                </c:pt>
                <c:pt idx="1251">
                  <c:v>0.8753125</c:v>
                </c:pt>
                <c:pt idx="1252">
                  <c:v>0.876006944444444</c:v>
                </c:pt>
                <c:pt idx="1253">
                  <c:v>0.876701388888889</c:v>
                </c:pt>
                <c:pt idx="1254">
                  <c:v>0.877395833333333</c:v>
                </c:pt>
                <c:pt idx="1255">
                  <c:v>0.878090277777778</c:v>
                </c:pt>
                <c:pt idx="1256">
                  <c:v>0.878784722222222</c:v>
                </c:pt>
                <c:pt idx="1257">
                  <c:v>0.879479166666667</c:v>
                </c:pt>
                <c:pt idx="1258">
                  <c:v>0.880173611111111</c:v>
                </c:pt>
                <c:pt idx="1259">
                  <c:v>0.880868055555556</c:v>
                </c:pt>
                <c:pt idx="1260">
                  <c:v>0.881851851851852</c:v>
                </c:pt>
                <c:pt idx="1261">
                  <c:v>0.882546296296296</c:v>
                </c:pt>
                <c:pt idx="1262">
                  <c:v>0.883240740740741</c:v>
                </c:pt>
                <c:pt idx="1263">
                  <c:v>0.883935185185185</c:v>
                </c:pt>
                <c:pt idx="1264">
                  <c:v>0.88462962962963</c:v>
                </c:pt>
                <c:pt idx="1265">
                  <c:v>0.885324074074074</c:v>
                </c:pt>
                <c:pt idx="1266">
                  <c:v>0.886018518518518</c:v>
                </c:pt>
                <c:pt idx="1267">
                  <c:v>0.886712962962963</c:v>
                </c:pt>
                <c:pt idx="1268">
                  <c:v>0.887407407407407</c:v>
                </c:pt>
                <c:pt idx="1269">
                  <c:v>0.888101851851852</c:v>
                </c:pt>
                <c:pt idx="1270">
                  <c:v>0.888796296296296</c:v>
                </c:pt>
                <c:pt idx="1271">
                  <c:v>0.889490740740741</c:v>
                </c:pt>
                <c:pt idx="1272">
                  <c:v>0.890185185185185</c:v>
                </c:pt>
                <c:pt idx="1273">
                  <c:v>0.89087962962963</c:v>
                </c:pt>
                <c:pt idx="1274">
                  <c:v>0.891574074074074</c:v>
                </c:pt>
                <c:pt idx="1275">
                  <c:v>0.892268518518518</c:v>
                </c:pt>
                <c:pt idx="1276">
                  <c:v>0.892962962962963</c:v>
                </c:pt>
                <c:pt idx="1277">
                  <c:v>0.893657407407407</c:v>
                </c:pt>
                <c:pt idx="1278">
                  <c:v>0.894351851851852</c:v>
                </c:pt>
                <c:pt idx="1279">
                  <c:v>0.895046296296296</c:v>
                </c:pt>
                <c:pt idx="1280">
                  <c:v>0.895740740740741</c:v>
                </c:pt>
                <c:pt idx="1281">
                  <c:v>0.896435185185185</c:v>
                </c:pt>
                <c:pt idx="1282">
                  <c:v>0.89712962962963</c:v>
                </c:pt>
                <c:pt idx="1283">
                  <c:v>0.897824074074074</c:v>
                </c:pt>
                <c:pt idx="1284">
                  <c:v>0.898518518518518</c:v>
                </c:pt>
                <c:pt idx="1285">
                  <c:v>0.899212962962963</c:v>
                </c:pt>
                <c:pt idx="1286">
                  <c:v>0.899907407407407</c:v>
                </c:pt>
                <c:pt idx="1287">
                  <c:v>0.900601851851852</c:v>
                </c:pt>
                <c:pt idx="1288">
                  <c:v>0.901296296296296</c:v>
                </c:pt>
                <c:pt idx="1289">
                  <c:v>0.901990740740741</c:v>
                </c:pt>
                <c:pt idx="1290">
                  <c:v>0.902685185185185</c:v>
                </c:pt>
                <c:pt idx="1291">
                  <c:v>0.90337962962963</c:v>
                </c:pt>
                <c:pt idx="1292">
                  <c:v>0.904074074074074</c:v>
                </c:pt>
                <c:pt idx="1293">
                  <c:v>0.904768518518519</c:v>
                </c:pt>
                <c:pt idx="1294">
                  <c:v>0.905462962962963</c:v>
                </c:pt>
                <c:pt idx="1295">
                  <c:v>0.906157407407407</c:v>
                </c:pt>
                <c:pt idx="1296">
                  <c:v>0.906851851851852</c:v>
                </c:pt>
                <c:pt idx="1297">
                  <c:v>0.907546296296296</c:v>
                </c:pt>
                <c:pt idx="1298">
                  <c:v>0.908240740740741</c:v>
                </c:pt>
                <c:pt idx="1299">
                  <c:v>0.908935185185185</c:v>
                </c:pt>
                <c:pt idx="1300">
                  <c:v>0.90962962962963</c:v>
                </c:pt>
                <c:pt idx="1301">
                  <c:v>0.910324074074074</c:v>
                </c:pt>
                <c:pt idx="1302">
                  <c:v>0.911018518518519</c:v>
                </c:pt>
                <c:pt idx="1303">
                  <c:v>0.911712962962963</c:v>
                </c:pt>
                <c:pt idx="1304">
                  <c:v>0.912407407407407</c:v>
                </c:pt>
                <c:pt idx="1305">
                  <c:v>0.913113425925926</c:v>
                </c:pt>
                <c:pt idx="1306">
                  <c:v>0.91380787037037</c:v>
                </c:pt>
                <c:pt idx="1307">
                  <c:v>0.914502314814815</c:v>
                </c:pt>
                <c:pt idx="1308">
                  <c:v>0.915196759259259</c:v>
                </c:pt>
                <c:pt idx="1309">
                  <c:v>0.915891203703704</c:v>
                </c:pt>
                <c:pt idx="1310">
                  <c:v>0.916585648148148</c:v>
                </c:pt>
                <c:pt idx="1311">
                  <c:v>0.917280092592593</c:v>
                </c:pt>
                <c:pt idx="1312">
                  <c:v>0.917974537037037</c:v>
                </c:pt>
                <c:pt idx="1313">
                  <c:v>0.918668981481482</c:v>
                </c:pt>
                <c:pt idx="1314">
                  <c:v>0.919363425925926</c:v>
                </c:pt>
                <c:pt idx="1315">
                  <c:v>0.92005787037037</c:v>
                </c:pt>
                <c:pt idx="1316">
                  <c:v>0.920752314814815</c:v>
                </c:pt>
                <c:pt idx="1317">
                  <c:v>0.921446759259259</c:v>
                </c:pt>
                <c:pt idx="1318">
                  <c:v>0.922141203703704</c:v>
                </c:pt>
                <c:pt idx="1319">
                  <c:v>0.922835648148148</c:v>
                </c:pt>
                <c:pt idx="1320">
                  <c:v>0.923819444444444</c:v>
                </c:pt>
                <c:pt idx="1321">
                  <c:v>0.924513888888889</c:v>
                </c:pt>
                <c:pt idx="1322">
                  <c:v>0.925208333333333</c:v>
                </c:pt>
                <c:pt idx="1323">
                  <c:v>0.925902777777778</c:v>
                </c:pt>
                <c:pt idx="1324">
                  <c:v>0.926597222222222</c:v>
                </c:pt>
                <c:pt idx="1325">
                  <c:v>0.927291666666667</c:v>
                </c:pt>
                <c:pt idx="1326">
                  <c:v>0.927986111111111</c:v>
                </c:pt>
                <c:pt idx="1327">
                  <c:v>0.928680555555556</c:v>
                </c:pt>
                <c:pt idx="1328">
                  <c:v>0.929375</c:v>
                </c:pt>
                <c:pt idx="1329">
                  <c:v>0.930069444444444</c:v>
                </c:pt>
                <c:pt idx="1330">
                  <c:v>0.930763888888889</c:v>
                </c:pt>
                <c:pt idx="1331">
                  <c:v>0.931458333333333</c:v>
                </c:pt>
                <c:pt idx="1332">
                  <c:v>0.932152777777778</c:v>
                </c:pt>
                <c:pt idx="1333">
                  <c:v>0.932847222222222</c:v>
                </c:pt>
                <c:pt idx="1334">
                  <c:v>0.933541666666667</c:v>
                </c:pt>
                <c:pt idx="1335">
                  <c:v>0.934236111111111</c:v>
                </c:pt>
                <c:pt idx="1336">
                  <c:v>0.934930555555555</c:v>
                </c:pt>
                <c:pt idx="1337">
                  <c:v>0.935625</c:v>
                </c:pt>
                <c:pt idx="1338">
                  <c:v>0.936319444444444</c:v>
                </c:pt>
                <c:pt idx="1339">
                  <c:v>0.937013888888889</c:v>
                </c:pt>
                <c:pt idx="1340">
                  <c:v>0.937708333333333</c:v>
                </c:pt>
                <c:pt idx="1341">
                  <c:v>0.938402777777778</c:v>
                </c:pt>
                <c:pt idx="1342">
                  <c:v>0.939097222222222</c:v>
                </c:pt>
                <c:pt idx="1343">
                  <c:v>0.939791666666667</c:v>
                </c:pt>
                <c:pt idx="1344">
                  <c:v>0.940486111111111</c:v>
                </c:pt>
                <c:pt idx="1345">
                  <c:v>0.941180555555556</c:v>
                </c:pt>
                <c:pt idx="1346">
                  <c:v>0.941875</c:v>
                </c:pt>
                <c:pt idx="1347">
                  <c:v>0.942569444444444</c:v>
                </c:pt>
                <c:pt idx="1348">
                  <c:v>0.943263888888889</c:v>
                </c:pt>
                <c:pt idx="1349">
                  <c:v>0.943958333333333</c:v>
                </c:pt>
                <c:pt idx="1350">
                  <c:v>0.944652777777778</c:v>
                </c:pt>
                <c:pt idx="1351">
                  <c:v>0.945347222222222</c:v>
                </c:pt>
                <c:pt idx="1352">
                  <c:v>0.946041666666667</c:v>
                </c:pt>
                <c:pt idx="1353">
                  <c:v>0.946736111111111</c:v>
                </c:pt>
                <c:pt idx="1354">
                  <c:v>0.947430555555556</c:v>
                </c:pt>
                <c:pt idx="1355">
                  <c:v>0.948125</c:v>
                </c:pt>
                <c:pt idx="1356">
                  <c:v>0.948819444444445</c:v>
                </c:pt>
                <c:pt idx="1357">
                  <c:v>0.949513888888889</c:v>
                </c:pt>
                <c:pt idx="1358">
                  <c:v>0.950208333333333</c:v>
                </c:pt>
                <c:pt idx="1359">
                  <c:v>0.950902777777778</c:v>
                </c:pt>
                <c:pt idx="1360">
                  <c:v>0.951597222222222</c:v>
                </c:pt>
                <c:pt idx="1361">
                  <c:v>0.952291666666667</c:v>
                </c:pt>
                <c:pt idx="1362">
                  <c:v>0.952986111111111</c:v>
                </c:pt>
                <c:pt idx="1363">
                  <c:v>0.953680555555555</c:v>
                </c:pt>
                <c:pt idx="1364">
                  <c:v>0.954375</c:v>
                </c:pt>
                <c:pt idx="1365">
                  <c:v>0.955069444444444</c:v>
                </c:pt>
                <c:pt idx="1366">
                  <c:v>0.955763888888889</c:v>
                </c:pt>
                <c:pt idx="1367">
                  <c:v>0.956458333333333</c:v>
                </c:pt>
                <c:pt idx="1368">
                  <c:v>0.957152777777778</c:v>
                </c:pt>
                <c:pt idx="1369">
                  <c:v>0.957858796296296</c:v>
                </c:pt>
                <c:pt idx="1370">
                  <c:v>0.958553240740741</c:v>
                </c:pt>
                <c:pt idx="1371">
                  <c:v>0.959247685185185</c:v>
                </c:pt>
                <c:pt idx="1372">
                  <c:v>0.95994212962963</c:v>
                </c:pt>
                <c:pt idx="1373">
                  <c:v>0.960636574074074</c:v>
                </c:pt>
                <c:pt idx="1374">
                  <c:v>0.961331018518519</c:v>
                </c:pt>
                <c:pt idx="1375">
                  <c:v>0.962025462962963</c:v>
                </c:pt>
                <c:pt idx="1376">
                  <c:v>0.962719907407407</c:v>
                </c:pt>
                <c:pt idx="1377">
                  <c:v>0.963414351851852</c:v>
                </c:pt>
                <c:pt idx="1378">
                  <c:v>0.964108796296296</c:v>
                </c:pt>
                <c:pt idx="1379">
                  <c:v>0.964803240740741</c:v>
                </c:pt>
              </c:numCache>
            </c:numRef>
          </c:xVal>
          <c:yVal>
            <c:numRef>
              <c:f>Hoja1!$N$2:$N$1000</c:f>
              <c:numCache>
                <c:formatCode>0.00</c:formatCode>
                <c:ptCount val="9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270.0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90.0</c:v>
                </c:pt>
                <c:pt idx="421">
                  <c:v>90.0</c:v>
                </c:pt>
                <c:pt idx="422">
                  <c:v>90.0</c:v>
                </c:pt>
                <c:pt idx="423">
                  <c:v>90.0</c:v>
                </c:pt>
                <c:pt idx="424">
                  <c:v>90.0</c:v>
                </c:pt>
                <c:pt idx="425">
                  <c:v>90.0</c:v>
                </c:pt>
                <c:pt idx="426">
                  <c:v>0.0</c:v>
                </c:pt>
                <c:pt idx="427">
                  <c:v>0.0</c:v>
                </c:pt>
                <c:pt idx="428">
                  <c:v>90.0</c:v>
                </c:pt>
                <c:pt idx="429">
                  <c:v>90.0</c:v>
                </c:pt>
                <c:pt idx="430">
                  <c:v>90.0</c:v>
                </c:pt>
                <c:pt idx="431">
                  <c:v>90.0</c:v>
                </c:pt>
                <c:pt idx="432">
                  <c:v>90.0</c:v>
                </c:pt>
                <c:pt idx="433">
                  <c:v>90.0</c:v>
                </c:pt>
                <c:pt idx="434">
                  <c:v>90.0</c:v>
                </c:pt>
                <c:pt idx="435">
                  <c:v>0.0</c:v>
                </c:pt>
                <c:pt idx="436">
                  <c:v>90.0</c:v>
                </c:pt>
                <c:pt idx="437">
                  <c:v>90.0</c:v>
                </c:pt>
                <c:pt idx="438">
                  <c:v>90.0</c:v>
                </c:pt>
                <c:pt idx="439">
                  <c:v>90.0</c:v>
                </c:pt>
                <c:pt idx="440">
                  <c:v>90.0</c:v>
                </c:pt>
                <c:pt idx="441">
                  <c:v>90.0</c:v>
                </c:pt>
                <c:pt idx="442">
                  <c:v>90.0</c:v>
                </c:pt>
                <c:pt idx="443">
                  <c:v>90.0</c:v>
                </c:pt>
                <c:pt idx="444">
                  <c:v>112.5</c:v>
                </c:pt>
                <c:pt idx="445">
                  <c:v>90.0</c:v>
                </c:pt>
                <c:pt idx="446">
                  <c:v>90.0</c:v>
                </c:pt>
                <c:pt idx="447">
                  <c:v>90.0</c:v>
                </c:pt>
                <c:pt idx="448">
                  <c:v>112.5</c:v>
                </c:pt>
                <c:pt idx="449">
                  <c:v>90.0</c:v>
                </c:pt>
                <c:pt idx="450">
                  <c:v>90.0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67.5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45.0</c:v>
                </c:pt>
                <c:pt idx="485">
                  <c:v>45.0</c:v>
                </c:pt>
                <c:pt idx="486">
                  <c:v>90.0</c:v>
                </c:pt>
                <c:pt idx="487">
                  <c:v>112.5</c:v>
                </c:pt>
                <c:pt idx="488">
                  <c:v>90.0</c:v>
                </c:pt>
                <c:pt idx="489">
                  <c:v>90.0</c:v>
                </c:pt>
                <c:pt idx="490">
                  <c:v>90.0</c:v>
                </c:pt>
                <c:pt idx="491">
                  <c:v>67.5</c:v>
                </c:pt>
                <c:pt idx="492">
                  <c:v>67.5</c:v>
                </c:pt>
                <c:pt idx="493">
                  <c:v>67.5</c:v>
                </c:pt>
                <c:pt idx="494">
                  <c:v>0.0</c:v>
                </c:pt>
                <c:pt idx="495">
                  <c:v>0.0</c:v>
                </c:pt>
                <c:pt idx="496">
                  <c:v>90.0</c:v>
                </c:pt>
                <c:pt idx="497">
                  <c:v>1.0</c:v>
                </c:pt>
                <c:pt idx="498">
                  <c:v>90.0</c:v>
                </c:pt>
                <c:pt idx="499">
                  <c:v>90.0</c:v>
                </c:pt>
                <c:pt idx="500">
                  <c:v>90.0</c:v>
                </c:pt>
                <c:pt idx="501">
                  <c:v>90.0</c:v>
                </c:pt>
                <c:pt idx="502">
                  <c:v>112.5</c:v>
                </c:pt>
                <c:pt idx="503">
                  <c:v>90.0</c:v>
                </c:pt>
                <c:pt idx="504">
                  <c:v>45.0</c:v>
                </c:pt>
                <c:pt idx="505">
                  <c:v>45.0</c:v>
                </c:pt>
                <c:pt idx="506">
                  <c:v>22.5</c:v>
                </c:pt>
                <c:pt idx="507">
                  <c:v>22.5</c:v>
                </c:pt>
                <c:pt idx="508">
                  <c:v>90.0</c:v>
                </c:pt>
                <c:pt idx="509">
                  <c:v>90.0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112.5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202.5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225.0</c:v>
                </c:pt>
                <c:pt idx="552">
                  <c:v>225.0</c:v>
                </c:pt>
                <c:pt idx="553">
                  <c:v>270.0</c:v>
                </c:pt>
                <c:pt idx="554">
                  <c:v>90.0</c:v>
                </c:pt>
                <c:pt idx="555">
                  <c:v>90.0</c:v>
                </c:pt>
                <c:pt idx="556">
                  <c:v>90.0</c:v>
                </c:pt>
                <c:pt idx="557">
                  <c:v>135.0</c:v>
                </c:pt>
                <c:pt idx="558">
                  <c:v>112.5</c:v>
                </c:pt>
                <c:pt idx="559">
                  <c:v>135.0</c:v>
                </c:pt>
                <c:pt idx="560">
                  <c:v>112.5</c:v>
                </c:pt>
                <c:pt idx="561">
                  <c:v>112.5</c:v>
                </c:pt>
                <c:pt idx="562">
                  <c:v>157.5</c:v>
                </c:pt>
                <c:pt idx="563">
                  <c:v>225.0</c:v>
                </c:pt>
                <c:pt idx="564">
                  <c:v>157.5</c:v>
                </c:pt>
                <c:pt idx="565">
                  <c:v>157.5</c:v>
                </c:pt>
                <c:pt idx="566">
                  <c:v>202.5</c:v>
                </c:pt>
                <c:pt idx="567">
                  <c:v>202.5</c:v>
                </c:pt>
                <c:pt idx="568">
                  <c:v>135.0</c:v>
                </c:pt>
                <c:pt idx="569">
                  <c:v>225.0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45.0</c:v>
                </c:pt>
                <c:pt idx="781">
                  <c:v>67.5</c:v>
                </c:pt>
                <c:pt idx="782">
                  <c:v>45.0</c:v>
                </c:pt>
                <c:pt idx="783">
                  <c:v>67.5</c:v>
                </c:pt>
                <c:pt idx="784">
                  <c:v>45.0</c:v>
                </c:pt>
                <c:pt idx="785">
                  <c:v>22.5</c:v>
                </c:pt>
                <c:pt idx="786">
                  <c:v>45.0</c:v>
                </c:pt>
                <c:pt idx="787">
                  <c:v>22.5</c:v>
                </c:pt>
                <c:pt idx="788">
                  <c:v>45.0</c:v>
                </c:pt>
                <c:pt idx="789">
                  <c:v>45.0</c:v>
                </c:pt>
                <c:pt idx="790">
                  <c:v>45.0</c:v>
                </c:pt>
                <c:pt idx="791">
                  <c:v>45.0</c:v>
                </c:pt>
                <c:pt idx="792">
                  <c:v>45.0</c:v>
                </c:pt>
                <c:pt idx="793">
                  <c:v>45.0</c:v>
                </c:pt>
                <c:pt idx="794">
                  <c:v>22.5</c:v>
                </c:pt>
                <c:pt idx="795">
                  <c:v>45.0</c:v>
                </c:pt>
                <c:pt idx="796">
                  <c:v>45.0</c:v>
                </c:pt>
                <c:pt idx="797">
                  <c:v>45.0</c:v>
                </c:pt>
                <c:pt idx="798">
                  <c:v>45.0</c:v>
                </c:pt>
                <c:pt idx="799">
                  <c:v>67.5</c:v>
                </c:pt>
                <c:pt idx="800">
                  <c:v>90.0</c:v>
                </c:pt>
                <c:pt idx="801">
                  <c:v>45.0</c:v>
                </c:pt>
                <c:pt idx="802">
                  <c:v>1.0</c:v>
                </c:pt>
                <c:pt idx="803">
                  <c:v>337.5</c:v>
                </c:pt>
                <c:pt idx="804">
                  <c:v>45.0</c:v>
                </c:pt>
                <c:pt idx="805">
                  <c:v>45.0</c:v>
                </c:pt>
                <c:pt idx="806">
                  <c:v>1.0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90.0</c:v>
                </c:pt>
                <c:pt idx="841">
                  <c:v>45.0</c:v>
                </c:pt>
                <c:pt idx="842">
                  <c:v>1.0</c:v>
                </c:pt>
                <c:pt idx="843">
                  <c:v>22.5</c:v>
                </c:pt>
                <c:pt idx="844">
                  <c:v>67.5</c:v>
                </c:pt>
                <c:pt idx="845">
                  <c:v>22.5</c:v>
                </c:pt>
                <c:pt idx="846">
                  <c:v>90.0</c:v>
                </c:pt>
                <c:pt idx="847">
                  <c:v>112.5</c:v>
                </c:pt>
                <c:pt idx="848">
                  <c:v>90.0</c:v>
                </c:pt>
                <c:pt idx="849">
                  <c:v>90.0</c:v>
                </c:pt>
                <c:pt idx="850">
                  <c:v>90.0</c:v>
                </c:pt>
                <c:pt idx="851">
                  <c:v>90.0</c:v>
                </c:pt>
                <c:pt idx="852">
                  <c:v>45.0</c:v>
                </c:pt>
                <c:pt idx="853">
                  <c:v>90.0</c:v>
                </c:pt>
                <c:pt idx="854">
                  <c:v>1.0</c:v>
                </c:pt>
                <c:pt idx="855">
                  <c:v>45.0</c:v>
                </c:pt>
                <c:pt idx="856">
                  <c:v>1.0</c:v>
                </c:pt>
                <c:pt idx="857">
                  <c:v>135.0</c:v>
                </c:pt>
                <c:pt idx="858">
                  <c:v>337.5</c:v>
                </c:pt>
                <c:pt idx="859">
                  <c:v>67.5</c:v>
                </c:pt>
                <c:pt idx="860">
                  <c:v>22.5</c:v>
                </c:pt>
                <c:pt idx="861">
                  <c:v>22.5</c:v>
                </c:pt>
                <c:pt idx="862">
                  <c:v>90.0</c:v>
                </c:pt>
                <c:pt idx="863">
                  <c:v>45.0</c:v>
                </c:pt>
                <c:pt idx="864">
                  <c:v>45.0</c:v>
                </c:pt>
                <c:pt idx="865">
                  <c:v>45.0</c:v>
                </c:pt>
                <c:pt idx="866">
                  <c:v>22.5</c:v>
                </c:pt>
                <c:pt idx="867">
                  <c:v>1.0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90.0</c:v>
                </c:pt>
                <c:pt idx="901">
                  <c:v>45.0</c:v>
                </c:pt>
                <c:pt idx="902">
                  <c:v>337.5</c:v>
                </c:pt>
                <c:pt idx="903">
                  <c:v>45.0</c:v>
                </c:pt>
                <c:pt idx="904">
                  <c:v>45.0</c:v>
                </c:pt>
                <c:pt idx="905">
                  <c:v>45.0</c:v>
                </c:pt>
                <c:pt idx="906">
                  <c:v>90.0</c:v>
                </c:pt>
                <c:pt idx="907">
                  <c:v>45.0</c:v>
                </c:pt>
                <c:pt idx="908">
                  <c:v>45.0</c:v>
                </c:pt>
                <c:pt idx="909">
                  <c:v>1.0</c:v>
                </c:pt>
                <c:pt idx="910">
                  <c:v>90.0</c:v>
                </c:pt>
                <c:pt idx="911">
                  <c:v>135.0</c:v>
                </c:pt>
                <c:pt idx="912">
                  <c:v>45.0</c:v>
                </c:pt>
                <c:pt idx="913">
                  <c:v>22.5</c:v>
                </c:pt>
                <c:pt idx="914">
                  <c:v>112.5</c:v>
                </c:pt>
                <c:pt idx="915">
                  <c:v>315.0</c:v>
                </c:pt>
                <c:pt idx="916">
                  <c:v>1.0</c:v>
                </c:pt>
                <c:pt idx="917">
                  <c:v>90.0</c:v>
                </c:pt>
                <c:pt idx="918">
                  <c:v>292.5</c:v>
                </c:pt>
                <c:pt idx="919">
                  <c:v>45.0</c:v>
                </c:pt>
                <c:pt idx="920">
                  <c:v>67.5</c:v>
                </c:pt>
                <c:pt idx="921">
                  <c:v>1.0</c:v>
                </c:pt>
                <c:pt idx="922">
                  <c:v>45.0</c:v>
                </c:pt>
                <c:pt idx="923">
                  <c:v>45.0</c:v>
                </c:pt>
                <c:pt idx="924">
                  <c:v>22.5</c:v>
                </c:pt>
                <c:pt idx="925">
                  <c:v>45.0</c:v>
                </c:pt>
                <c:pt idx="926">
                  <c:v>112.5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45.0</c:v>
                </c:pt>
                <c:pt idx="961">
                  <c:v>22.5</c:v>
                </c:pt>
                <c:pt idx="962">
                  <c:v>90.0</c:v>
                </c:pt>
                <c:pt idx="963">
                  <c:v>22.5</c:v>
                </c:pt>
                <c:pt idx="964">
                  <c:v>1.0</c:v>
                </c:pt>
                <c:pt idx="965">
                  <c:v>112.5</c:v>
                </c:pt>
                <c:pt idx="966">
                  <c:v>90.0</c:v>
                </c:pt>
                <c:pt idx="967">
                  <c:v>22.5</c:v>
                </c:pt>
                <c:pt idx="968">
                  <c:v>90.0</c:v>
                </c:pt>
                <c:pt idx="969">
                  <c:v>112.5</c:v>
                </c:pt>
                <c:pt idx="970">
                  <c:v>1.0</c:v>
                </c:pt>
                <c:pt idx="971">
                  <c:v>315.0</c:v>
                </c:pt>
                <c:pt idx="972">
                  <c:v>45.0</c:v>
                </c:pt>
                <c:pt idx="973">
                  <c:v>67.5</c:v>
                </c:pt>
                <c:pt idx="974">
                  <c:v>22.5</c:v>
                </c:pt>
                <c:pt idx="975">
                  <c:v>45.0</c:v>
                </c:pt>
                <c:pt idx="976">
                  <c:v>22.5</c:v>
                </c:pt>
                <c:pt idx="977">
                  <c:v>67.5</c:v>
                </c:pt>
                <c:pt idx="978">
                  <c:v>90.0</c:v>
                </c:pt>
                <c:pt idx="979">
                  <c:v>22.5</c:v>
                </c:pt>
                <c:pt idx="980">
                  <c:v>22.5</c:v>
                </c:pt>
                <c:pt idx="981">
                  <c:v>45.0</c:v>
                </c:pt>
                <c:pt idx="982">
                  <c:v>1.0</c:v>
                </c:pt>
                <c:pt idx="983">
                  <c:v>45.0</c:v>
                </c:pt>
                <c:pt idx="984">
                  <c:v>90.0</c:v>
                </c:pt>
                <c:pt idx="985">
                  <c:v>22.5</c:v>
                </c:pt>
                <c:pt idx="986">
                  <c:v>67.5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57448"/>
        <c:axId val="2116516600"/>
      </c:scatterChart>
      <c:valAx>
        <c:axId val="211705744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2116516600"/>
        <c:crosses val="autoZero"/>
        <c:crossBetween val="midCat"/>
      </c:valAx>
      <c:valAx>
        <c:axId val="21165166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17057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Hoja1!$J$1</c:f>
              <c:strCache>
                <c:ptCount val="1"/>
                <c:pt idx="0">
                  <c:v>Temp. amb. (°C)</c:v>
                </c:pt>
              </c:strCache>
            </c:strRef>
          </c:tx>
          <c:marker>
            <c:symbol val="none"/>
          </c:marker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Hoja1!$J$2:$J$1014</c:f>
              <c:numCache>
                <c:formatCode>0.00</c:formatCode>
                <c:ptCount val="1013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9.6</c:v>
                </c:pt>
                <c:pt idx="361">
                  <c:v>9.7</c:v>
                </c:pt>
                <c:pt idx="362">
                  <c:v>9.7</c:v>
                </c:pt>
                <c:pt idx="363">
                  <c:v>9.7</c:v>
                </c:pt>
                <c:pt idx="364">
                  <c:v>9.8</c:v>
                </c:pt>
                <c:pt idx="365">
                  <c:v>9.8</c:v>
                </c:pt>
                <c:pt idx="366">
                  <c:v>9.8</c:v>
                </c:pt>
                <c:pt idx="367">
                  <c:v>9.9</c:v>
                </c:pt>
                <c:pt idx="368">
                  <c:v>9.9</c:v>
                </c:pt>
                <c:pt idx="369">
                  <c:v>9.9</c:v>
                </c:pt>
                <c:pt idx="370">
                  <c:v>9.9</c:v>
                </c:pt>
                <c:pt idx="371">
                  <c:v>9.9</c:v>
                </c:pt>
                <c:pt idx="372">
                  <c:v>9.9</c:v>
                </c:pt>
                <c:pt idx="373">
                  <c:v>9.9</c:v>
                </c:pt>
                <c:pt idx="374">
                  <c:v>9.9</c:v>
                </c:pt>
                <c:pt idx="375">
                  <c:v>9.9</c:v>
                </c:pt>
                <c:pt idx="376">
                  <c:v>9.9</c:v>
                </c:pt>
                <c:pt idx="377">
                  <c:v>9.9</c:v>
                </c:pt>
                <c:pt idx="378">
                  <c:v>9.9</c:v>
                </c:pt>
                <c:pt idx="379">
                  <c:v>10.0</c:v>
                </c:pt>
                <c:pt idx="380">
                  <c:v>10.0</c:v>
                </c:pt>
                <c:pt idx="381">
                  <c:v>10.0</c:v>
                </c:pt>
                <c:pt idx="382">
                  <c:v>10.0</c:v>
                </c:pt>
                <c:pt idx="383">
                  <c:v>10.0</c:v>
                </c:pt>
                <c:pt idx="384">
                  <c:v>10.0</c:v>
                </c:pt>
                <c:pt idx="385">
                  <c:v>10.0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10.2</c:v>
                </c:pt>
                <c:pt idx="390">
                  <c:v>10.2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13.4</c:v>
                </c:pt>
                <c:pt idx="421">
                  <c:v>13.6</c:v>
                </c:pt>
                <c:pt idx="422">
                  <c:v>13.6</c:v>
                </c:pt>
                <c:pt idx="423">
                  <c:v>13.5</c:v>
                </c:pt>
                <c:pt idx="424">
                  <c:v>13.4</c:v>
                </c:pt>
                <c:pt idx="425">
                  <c:v>13.3</c:v>
                </c:pt>
                <c:pt idx="426">
                  <c:v>13.3</c:v>
                </c:pt>
                <c:pt idx="427">
                  <c:v>13.3</c:v>
                </c:pt>
                <c:pt idx="428">
                  <c:v>13.3</c:v>
                </c:pt>
                <c:pt idx="429">
                  <c:v>13.3</c:v>
                </c:pt>
                <c:pt idx="430">
                  <c:v>13.4</c:v>
                </c:pt>
                <c:pt idx="431">
                  <c:v>13.4</c:v>
                </c:pt>
                <c:pt idx="432">
                  <c:v>13.4</c:v>
                </c:pt>
                <c:pt idx="433">
                  <c:v>13.4</c:v>
                </c:pt>
                <c:pt idx="434">
                  <c:v>13.4</c:v>
                </c:pt>
                <c:pt idx="435">
                  <c:v>13.4</c:v>
                </c:pt>
                <c:pt idx="436">
                  <c:v>13.5</c:v>
                </c:pt>
                <c:pt idx="437">
                  <c:v>13.6</c:v>
                </c:pt>
                <c:pt idx="438">
                  <c:v>13.6</c:v>
                </c:pt>
                <c:pt idx="439">
                  <c:v>13.7</c:v>
                </c:pt>
                <c:pt idx="440">
                  <c:v>13.7</c:v>
                </c:pt>
                <c:pt idx="441">
                  <c:v>13.7</c:v>
                </c:pt>
                <c:pt idx="442">
                  <c:v>13.7</c:v>
                </c:pt>
                <c:pt idx="443">
                  <c:v>13.7</c:v>
                </c:pt>
                <c:pt idx="444">
                  <c:v>13.7</c:v>
                </c:pt>
                <c:pt idx="445">
                  <c:v>13.7</c:v>
                </c:pt>
                <c:pt idx="446">
                  <c:v>13.7</c:v>
                </c:pt>
                <c:pt idx="447">
                  <c:v>13.7</c:v>
                </c:pt>
                <c:pt idx="448">
                  <c:v>13.7</c:v>
                </c:pt>
                <c:pt idx="449">
                  <c:v>13.7</c:v>
                </c:pt>
                <c:pt idx="450">
                  <c:v>13.6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15.2</c:v>
                </c:pt>
                <c:pt idx="481">
                  <c:v>15.2</c:v>
                </c:pt>
                <c:pt idx="482">
                  <c:v>15.2</c:v>
                </c:pt>
                <c:pt idx="483">
                  <c:v>15.2</c:v>
                </c:pt>
                <c:pt idx="484">
                  <c:v>15.2</c:v>
                </c:pt>
                <c:pt idx="485">
                  <c:v>15.2</c:v>
                </c:pt>
                <c:pt idx="486">
                  <c:v>15.2</c:v>
                </c:pt>
                <c:pt idx="487">
                  <c:v>15.3</c:v>
                </c:pt>
                <c:pt idx="488">
                  <c:v>15.3</c:v>
                </c:pt>
                <c:pt idx="489">
                  <c:v>15.3</c:v>
                </c:pt>
                <c:pt idx="490">
                  <c:v>15.4</c:v>
                </c:pt>
                <c:pt idx="491">
                  <c:v>15.5</c:v>
                </c:pt>
                <c:pt idx="492">
                  <c:v>15.6</c:v>
                </c:pt>
                <c:pt idx="493">
                  <c:v>15.6</c:v>
                </c:pt>
                <c:pt idx="494">
                  <c:v>15.7</c:v>
                </c:pt>
                <c:pt idx="495">
                  <c:v>15.9</c:v>
                </c:pt>
                <c:pt idx="496">
                  <c:v>16.0</c:v>
                </c:pt>
                <c:pt idx="497">
                  <c:v>16.1</c:v>
                </c:pt>
                <c:pt idx="498">
                  <c:v>16.2</c:v>
                </c:pt>
                <c:pt idx="499">
                  <c:v>16.3</c:v>
                </c:pt>
                <c:pt idx="500">
                  <c:v>16.3</c:v>
                </c:pt>
                <c:pt idx="501">
                  <c:v>16.3</c:v>
                </c:pt>
                <c:pt idx="502">
                  <c:v>16.4</c:v>
                </c:pt>
                <c:pt idx="503">
                  <c:v>16.4</c:v>
                </c:pt>
                <c:pt idx="504">
                  <c:v>16.4</c:v>
                </c:pt>
                <c:pt idx="505">
                  <c:v>16.4</c:v>
                </c:pt>
                <c:pt idx="506">
                  <c:v>16.5</c:v>
                </c:pt>
                <c:pt idx="507">
                  <c:v>16.6</c:v>
                </c:pt>
                <c:pt idx="508">
                  <c:v>16.6</c:v>
                </c:pt>
                <c:pt idx="509">
                  <c:v>16.7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17.9</c:v>
                </c:pt>
                <c:pt idx="541">
                  <c:v>18.0</c:v>
                </c:pt>
                <c:pt idx="542">
                  <c:v>18.1</c:v>
                </c:pt>
                <c:pt idx="543">
                  <c:v>18.3</c:v>
                </c:pt>
                <c:pt idx="544">
                  <c:v>18.4</c:v>
                </c:pt>
                <c:pt idx="545">
                  <c:v>18.6</c:v>
                </c:pt>
                <c:pt idx="546">
                  <c:v>18.8</c:v>
                </c:pt>
                <c:pt idx="547">
                  <c:v>18.9</c:v>
                </c:pt>
                <c:pt idx="548">
                  <c:v>19.1</c:v>
                </c:pt>
                <c:pt idx="549">
                  <c:v>19.2</c:v>
                </c:pt>
                <c:pt idx="550">
                  <c:v>19.3</c:v>
                </c:pt>
                <c:pt idx="551">
                  <c:v>19.4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19.4</c:v>
                </c:pt>
                <c:pt idx="556">
                  <c:v>19.3</c:v>
                </c:pt>
                <c:pt idx="557">
                  <c:v>19.2</c:v>
                </c:pt>
                <c:pt idx="558">
                  <c:v>19.2</c:v>
                </c:pt>
                <c:pt idx="559">
                  <c:v>19.1</c:v>
                </c:pt>
                <c:pt idx="560">
                  <c:v>19.2</c:v>
                </c:pt>
                <c:pt idx="561">
                  <c:v>19.2</c:v>
                </c:pt>
                <c:pt idx="562">
                  <c:v>19.3</c:v>
                </c:pt>
                <c:pt idx="563">
                  <c:v>19.3</c:v>
                </c:pt>
                <c:pt idx="564">
                  <c:v>19.4</c:v>
                </c:pt>
                <c:pt idx="565">
                  <c:v>19.4</c:v>
                </c:pt>
                <c:pt idx="566">
                  <c:v>19.6</c:v>
                </c:pt>
                <c:pt idx="567">
                  <c:v>19.7</c:v>
                </c:pt>
                <c:pt idx="568">
                  <c:v>19.7</c:v>
                </c:pt>
                <c:pt idx="569">
                  <c:v>19.8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24.9</c:v>
                </c:pt>
                <c:pt idx="787">
                  <c:v>24.8</c:v>
                </c:pt>
                <c:pt idx="788">
                  <c:v>24.7</c:v>
                </c:pt>
                <c:pt idx="789">
                  <c:v>24.6</c:v>
                </c:pt>
                <c:pt idx="790">
                  <c:v>24.4</c:v>
                </c:pt>
                <c:pt idx="791">
                  <c:v>24.3</c:v>
                </c:pt>
                <c:pt idx="792">
                  <c:v>24.2</c:v>
                </c:pt>
                <c:pt idx="793">
                  <c:v>24.1</c:v>
                </c:pt>
                <c:pt idx="794">
                  <c:v>24.1</c:v>
                </c:pt>
                <c:pt idx="795">
                  <c:v>24.2</c:v>
                </c:pt>
                <c:pt idx="796">
                  <c:v>24.2</c:v>
                </c:pt>
                <c:pt idx="797">
                  <c:v>24.3</c:v>
                </c:pt>
                <c:pt idx="798">
                  <c:v>24.3</c:v>
                </c:pt>
                <c:pt idx="799">
                  <c:v>24.3</c:v>
                </c:pt>
                <c:pt idx="800">
                  <c:v>24.4</c:v>
                </c:pt>
                <c:pt idx="801">
                  <c:v>24.5</c:v>
                </c:pt>
                <c:pt idx="802">
                  <c:v>24.6</c:v>
                </c:pt>
                <c:pt idx="803">
                  <c:v>24.7</c:v>
                </c:pt>
                <c:pt idx="804">
                  <c:v>24.7</c:v>
                </c:pt>
                <c:pt idx="805">
                  <c:v>24.6</c:v>
                </c:pt>
                <c:pt idx="806">
                  <c:v>24.6</c:v>
                </c:pt>
                <c:pt idx="807">
                  <c:v>24.6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24.7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25.0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24.8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24.8</c:v>
                </c:pt>
                <c:pt idx="854">
                  <c:v>24.9</c:v>
                </c:pt>
                <c:pt idx="855">
                  <c:v>25.1</c:v>
                </c:pt>
                <c:pt idx="856">
                  <c:v>25.1</c:v>
                </c:pt>
                <c:pt idx="857">
                  <c:v>25.2</c:v>
                </c:pt>
                <c:pt idx="858">
                  <c:v>25.2</c:v>
                </c:pt>
                <c:pt idx="859">
                  <c:v>25.3</c:v>
                </c:pt>
                <c:pt idx="860">
                  <c:v>25.3</c:v>
                </c:pt>
                <c:pt idx="861">
                  <c:v>25.4</c:v>
                </c:pt>
                <c:pt idx="862">
                  <c:v>25.4</c:v>
                </c:pt>
                <c:pt idx="863">
                  <c:v>25.6</c:v>
                </c:pt>
                <c:pt idx="864">
                  <c:v>25.6</c:v>
                </c:pt>
                <c:pt idx="865">
                  <c:v>25.4</c:v>
                </c:pt>
                <c:pt idx="866">
                  <c:v>25.4</c:v>
                </c:pt>
                <c:pt idx="867">
                  <c:v>25.3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25.5</c:v>
                </c:pt>
                <c:pt idx="906">
                  <c:v>25.6</c:v>
                </c:pt>
                <c:pt idx="907">
                  <c:v>25.5</c:v>
                </c:pt>
                <c:pt idx="908">
                  <c:v>25.5</c:v>
                </c:pt>
                <c:pt idx="909">
                  <c:v>25.5</c:v>
                </c:pt>
                <c:pt idx="910">
                  <c:v>25.4</c:v>
                </c:pt>
                <c:pt idx="911">
                  <c:v>25.3</c:v>
                </c:pt>
                <c:pt idx="912">
                  <c:v>25.3</c:v>
                </c:pt>
                <c:pt idx="913">
                  <c:v>25.3</c:v>
                </c:pt>
                <c:pt idx="914">
                  <c:v>25.4</c:v>
                </c:pt>
                <c:pt idx="915">
                  <c:v>25.4</c:v>
                </c:pt>
                <c:pt idx="916">
                  <c:v>25.5</c:v>
                </c:pt>
                <c:pt idx="917">
                  <c:v>25.5</c:v>
                </c:pt>
                <c:pt idx="918">
                  <c:v>25.5</c:v>
                </c:pt>
                <c:pt idx="919">
                  <c:v>25.6</c:v>
                </c:pt>
                <c:pt idx="920">
                  <c:v>25.6</c:v>
                </c:pt>
                <c:pt idx="921">
                  <c:v>25.6</c:v>
                </c:pt>
                <c:pt idx="922">
                  <c:v>25.5</c:v>
                </c:pt>
                <c:pt idx="923">
                  <c:v>25.4</c:v>
                </c:pt>
                <c:pt idx="924">
                  <c:v>25.3</c:v>
                </c:pt>
                <c:pt idx="925">
                  <c:v>25.2</c:v>
                </c:pt>
                <c:pt idx="926">
                  <c:v>25.1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24.8</c:v>
                </c:pt>
                <c:pt idx="961">
                  <c:v>24.8</c:v>
                </c:pt>
                <c:pt idx="962">
                  <c:v>24.7</c:v>
                </c:pt>
                <c:pt idx="963">
                  <c:v>24.6</c:v>
                </c:pt>
                <c:pt idx="964">
                  <c:v>24.6</c:v>
                </c:pt>
                <c:pt idx="965">
                  <c:v>24.6</c:v>
                </c:pt>
                <c:pt idx="966">
                  <c:v>24.6</c:v>
                </c:pt>
                <c:pt idx="967">
                  <c:v>24.6</c:v>
                </c:pt>
                <c:pt idx="968">
                  <c:v>24.7</c:v>
                </c:pt>
                <c:pt idx="969">
                  <c:v>24.7</c:v>
                </c:pt>
                <c:pt idx="970">
                  <c:v>24.7</c:v>
                </c:pt>
                <c:pt idx="971">
                  <c:v>24.8</c:v>
                </c:pt>
                <c:pt idx="972">
                  <c:v>24.8</c:v>
                </c:pt>
                <c:pt idx="973">
                  <c:v>24.7</c:v>
                </c:pt>
                <c:pt idx="974">
                  <c:v>24.7</c:v>
                </c:pt>
                <c:pt idx="975">
                  <c:v>24.6</c:v>
                </c:pt>
                <c:pt idx="976">
                  <c:v>24.6</c:v>
                </c:pt>
                <c:pt idx="977">
                  <c:v>24.5</c:v>
                </c:pt>
                <c:pt idx="978">
                  <c:v>24.5</c:v>
                </c:pt>
                <c:pt idx="979">
                  <c:v>24.5</c:v>
                </c:pt>
                <c:pt idx="980">
                  <c:v>24.4</c:v>
                </c:pt>
                <c:pt idx="981">
                  <c:v>24.4</c:v>
                </c:pt>
                <c:pt idx="982">
                  <c:v>24.4</c:v>
                </c:pt>
                <c:pt idx="983">
                  <c:v>24.4</c:v>
                </c:pt>
                <c:pt idx="984">
                  <c:v>24.4</c:v>
                </c:pt>
                <c:pt idx="985">
                  <c:v>24.3</c:v>
                </c:pt>
                <c:pt idx="986">
                  <c:v>24.3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483976"/>
        <c:axId val="2116480952"/>
      </c:scatterChart>
      <c:valAx>
        <c:axId val="2116483976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6480952"/>
        <c:crosses val="autoZero"/>
        <c:crossBetween val="midCat"/>
      </c:valAx>
      <c:valAx>
        <c:axId val="2116480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483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Lluvia (mm)</c:v>
                </c:pt>
              </c:strCache>
            </c:strRef>
          </c:tx>
          <c:xVal>
            <c:numRef>
              <c:f>Hoja1!$A$6:$A$613</c:f>
              <c:numCache>
                <c:formatCode>h:mm:ss</c:formatCode>
                <c:ptCount val="608"/>
                <c:pt idx="0">
                  <c:v>0.00347222222222222</c:v>
                </c:pt>
                <c:pt idx="1">
                  <c:v>0.00416666666666667</c:v>
                </c:pt>
                <c:pt idx="2">
                  <c:v>0.00486111111111111</c:v>
                </c:pt>
                <c:pt idx="3">
                  <c:v>0.00555555555555555</c:v>
                </c:pt>
                <c:pt idx="4">
                  <c:v>0.00625</c:v>
                </c:pt>
                <c:pt idx="5">
                  <c:v>0.00694444444444444</c:v>
                </c:pt>
                <c:pt idx="6">
                  <c:v>0.00763888888888889</c:v>
                </c:pt>
                <c:pt idx="7">
                  <c:v>0.00833333333333333</c:v>
                </c:pt>
                <c:pt idx="8">
                  <c:v>0.00902777777777778</c:v>
                </c:pt>
                <c:pt idx="9">
                  <c:v>0.00972222222222222</c:v>
                </c:pt>
                <c:pt idx="10">
                  <c:v>0.0104166666666667</c:v>
                </c:pt>
                <c:pt idx="11">
                  <c:v>0.0111111111111111</c:v>
                </c:pt>
                <c:pt idx="12">
                  <c:v>0.0118055555555556</c:v>
                </c:pt>
                <c:pt idx="13">
                  <c:v>0.0125</c:v>
                </c:pt>
                <c:pt idx="14">
                  <c:v>0.0131944444444444</c:v>
                </c:pt>
                <c:pt idx="15">
                  <c:v>0.0138888888888889</c:v>
                </c:pt>
                <c:pt idx="16">
                  <c:v>0.0145833333333333</c:v>
                </c:pt>
                <c:pt idx="17">
                  <c:v>0.0152777777777778</c:v>
                </c:pt>
                <c:pt idx="18">
                  <c:v>0.0159722222222222</c:v>
                </c:pt>
                <c:pt idx="19">
                  <c:v>0.0166666666666667</c:v>
                </c:pt>
                <c:pt idx="20">
                  <c:v>0.0173611111111111</c:v>
                </c:pt>
                <c:pt idx="21">
                  <c:v>0.0180555555555556</c:v>
                </c:pt>
                <c:pt idx="22">
                  <c:v>0.01875</c:v>
                </c:pt>
                <c:pt idx="23">
                  <c:v>0.0194444444444444</c:v>
                </c:pt>
                <c:pt idx="24">
                  <c:v>0.0201388888888889</c:v>
                </c:pt>
                <c:pt idx="25">
                  <c:v>0.0208333333333333</c:v>
                </c:pt>
                <c:pt idx="26">
                  <c:v>0.0215277777777778</c:v>
                </c:pt>
                <c:pt idx="27">
                  <c:v>0.0222222222222222</c:v>
                </c:pt>
                <c:pt idx="28">
                  <c:v>0.0229166666666667</c:v>
                </c:pt>
                <c:pt idx="29">
                  <c:v>0.0236111111111111</c:v>
                </c:pt>
                <c:pt idx="30">
                  <c:v>0.0243055555555556</c:v>
                </c:pt>
                <c:pt idx="31">
                  <c:v>0.025</c:v>
                </c:pt>
                <c:pt idx="32">
                  <c:v>0.0256944444444444</c:v>
                </c:pt>
                <c:pt idx="33">
                  <c:v>0.0263888888888889</c:v>
                </c:pt>
                <c:pt idx="34">
                  <c:v>0.0270833333333333</c:v>
                </c:pt>
                <c:pt idx="35">
                  <c:v>0.0277777777777778</c:v>
                </c:pt>
                <c:pt idx="36">
                  <c:v>0.0284722222222222</c:v>
                </c:pt>
                <c:pt idx="37">
                  <c:v>0.0291666666666667</c:v>
                </c:pt>
                <c:pt idx="38">
                  <c:v>0.0298611111111111</c:v>
                </c:pt>
                <c:pt idx="39">
                  <c:v>0.0305555555555555</c:v>
                </c:pt>
                <c:pt idx="40">
                  <c:v>0.03125</c:v>
                </c:pt>
                <c:pt idx="41">
                  <c:v>0.0319444444444444</c:v>
                </c:pt>
                <c:pt idx="42">
                  <c:v>0.0326388888888889</c:v>
                </c:pt>
                <c:pt idx="43">
                  <c:v>0.0333333333333333</c:v>
                </c:pt>
                <c:pt idx="44">
                  <c:v>0.0340277777777778</c:v>
                </c:pt>
                <c:pt idx="45">
                  <c:v>0.0347222222222222</c:v>
                </c:pt>
                <c:pt idx="46">
                  <c:v>0.0354166666666667</c:v>
                </c:pt>
                <c:pt idx="47">
                  <c:v>0.0361111111111111</c:v>
                </c:pt>
                <c:pt idx="48">
                  <c:v>0.0368055555555555</c:v>
                </c:pt>
                <c:pt idx="49">
                  <c:v>0.0375</c:v>
                </c:pt>
                <c:pt idx="50">
                  <c:v>0.0381944444444444</c:v>
                </c:pt>
                <c:pt idx="51">
                  <c:v>0.0388888888888889</c:v>
                </c:pt>
                <c:pt idx="52">
                  <c:v>0.0395833333333333</c:v>
                </c:pt>
                <c:pt idx="53">
                  <c:v>0.0402777777777778</c:v>
                </c:pt>
                <c:pt idx="54">
                  <c:v>0.0409722222222222</c:v>
                </c:pt>
                <c:pt idx="55">
                  <c:v>0.0416666666666667</c:v>
                </c:pt>
                <c:pt idx="56">
                  <c:v>0.0426388888888889</c:v>
                </c:pt>
                <c:pt idx="57">
                  <c:v>0.0433333333333333</c:v>
                </c:pt>
                <c:pt idx="58">
                  <c:v>0.0440277777777778</c:v>
                </c:pt>
                <c:pt idx="59">
                  <c:v>0.0447222222222222</c:v>
                </c:pt>
                <c:pt idx="60">
                  <c:v>0.0454166666666667</c:v>
                </c:pt>
                <c:pt idx="61">
                  <c:v>0.0461111111111111</c:v>
                </c:pt>
                <c:pt idx="62">
                  <c:v>0.0468055555555555</c:v>
                </c:pt>
                <c:pt idx="63">
                  <c:v>0.0475</c:v>
                </c:pt>
                <c:pt idx="64">
                  <c:v>0.0481944444444444</c:v>
                </c:pt>
                <c:pt idx="65">
                  <c:v>0.0488888888888889</c:v>
                </c:pt>
                <c:pt idx="66">
                  <c:v>0.0495833333333333</c:v>
                </c:pt>
                <c:pt idx="67">
                  <c:v>0.0502777777777778</c:v>
                </c:pt>
                <c:pt idx="68">
                  <c:v>0.0509722222222222</c:v>
                </c:pt>
                <c:pt idx="69">
                  <c:v>0.0516666666666667</c:v>
                </c:pt>
                <c:pt idx="70">
                  <c:v>0.0523611111111111</c:v>
                </c:pt>
                <c:pt idx="71">
                  <c:v>0.0530555555555555</c:v>
                </c:pt>
                <c:pt idx="72">
                  <c:v>0.05375</c:v>
                </c:pt>
                <c:pt idx="73">
                  <c:v>0.0544444444444444</c:v>
                </c:pt>
                <c:pt idx="74">
                  <c:v>0.0551388888888889</c:v>
                </c:pt>
                <c:pt idx="75">
                  <c:v>0.0558333333333333</c:v>
                </c:pt>
                <c:pt idx="76">
                  <c:v>0.0565277777777778</c:v>
                </c:pt>
                <c:pt idx="77">
                  <c:v>0.0572222222222222</c:v>
                </c:pt>
                <c:pt idx="78">
                  <c:v>0.0579166666666667</c:v>
                </c:pt>
                <c:pt idx="79">
                  <c:v>0.0586111111111111</c:v>
                </c:pt>
                <c:pt idx="80">
                  <c:v>0.0593055555555555</c:v>
                </c:pt>
                <c:pt idx="81">
                  <c:v>0.06</c:v>
                </c:pt>
                <c:pt idx="82">
                  <c:v>0.0606944444444444</c:v>
                </c:pt>
                <c:pt idx="83">
                  <c:v>0.0613888888888889</c:v>
                </c:pt>
                <c:pt idx="84">
                  <c:v>0.0620833333333333</c:v>
                </c:pt>
                <c:pt idx="85">
                  <c:v>0.0627777777777778</c:v>
                </c:pt>
                <c:pt idx="86">
                  <c:v>0.0634722222222222</c:v>
                </c:pt>
                <c:pt idx="87">
                  <c:v>0.0641666666666667</c:v>
                </c:pt>
                <c:pt idx="88">
                  <c:v>0.0648611111111111</c:v>
                </c:pt>
                <c:pt idx="89">
                  <c:v>0.0655555555555555</c:v>
                </c:pt>
                <c:pt idx="90">
                  <c:v>0.06625</c:v>
                </c:pt>
                <c:pt idx="91">
                  <c:v>0.0669444444444444</c:v>
                </c:pt>
                <c:pt idx="92">
                  <c:v>0.0676388888888889</c:v>
                </c:pt>
                <c:pt idx="93">
                  <c:v>0.0683333333333333</c:v>
                </c:pt>
                <c:pt idx="94">
                  <c:v>0.0690277777777778</c:v>
                </c:pt>
                <c:pt idx="95">
                  <c:v>0.0697222222222222</c:v>
                </c:pt>
                <c:pt idx="96">
                  <c:v>0.0704166666666667</c:v>
                </c:pt>
                <c:pt idx="97">
                  <c:v>0.0711111111111111</c:v>
                </c:pt>
                <c:pt idx="98">
                  <c:v>0.0718055555555555</c:v>
                </c:pt>
                <c:pt idx="99">
                  <c:v>0.0725</c:v>
                </c:pt>
                <c:pt idx="100">
                  <c:v>0.0731944444444444</c:v>
                </c:pt>
                <c:pt idx="101">
                  <c:v>0.0738888888888889</c:v>
                </c:pt>
                <c:pt idx="102">
                  <c:v>0.0745833333333333</c:v>
                </c:pt>
                <c:pt idx="103">
                  <c:v>0.0752777777777778</c:v>
                </c:pt>
                <c:pt idx="104">
                  <c:v>0.0759722222222222</c:v>
                </c:pt>
                <c:pt idx="105">
                  <c:v>0.0766666666666667</c:v>
                </c:pt>
                <c:pt idx="106">
                  <c:v>0.0773611111111111</c:v>
                </c:pt>
                <c:pt idx="107">
                  <c:v>0.0780555555555555</c:v>
                </c:pt>
                <c:pt idx="108">
                  <c:v>0.07875</c:v>
                </c:pt>
                <c:pt idx="109">
                  <c:v>0.0794444444444444</c:v>
                </c:pt>
                <c:pt idx="110">
                  <c:v>0.0801388888888889</c:v>
                </c:pt>
                <c:pt idx="111">
                  <c:v>0.0808333333333333</c:v>
                </c:pt>
                <c:pt idx="112">
                  <c:v>0.0815277777777778</c:v>
                </c:pt>
                <c:pt idx="113">
                  <c:v>0.0822222222222222</c:v>
                </c:pt>
                <c:pt idx="114">
                  <c:v>0.0829166666666666</c:v>
                </c:pt>
                <c:pt idx="115">
                  <c:v>0.0836111111111111</c:v>
                </c:pt>
                <c:pt idx="116">
                  <c:v>0.0845833333333333</c:v>
                </c:pt>
                <c:pt idx="117">
                  <c:v>0.0852777777777778</c:v>
                </c:pt>
                <c:pt idx="118">
                  <c:v>0.0859722222222222</c:v>
                </c:pt>
                <c:pt idx="119">
                  <c:v>0.0866666666666667</c:v>
                </c:pt>
                <c:pt idx="120">
                  <c:v>0.0873611111111111</c:v>
                </c:pt>
                <c:pt idx="121">
                  <c:v>0.0880555555555555</c:v>
                </c:pt>
                <c:pt idx="122">
                  <c:v>0.08875</c:v>
                </c:pt>
                <c:pt idx="123">
                  <c:v>0.0894444444444444</c:v>
                </c:pt>
                <c:pt idx="124">
                  <c:v>0.0901388888888889</c:v>
                </c:pt>
                <c:pt idx="125">
                  <c:v>0.0908333333333333</c:v>
                </c:pt>
                <c:pt idx="126">
                  <c:v>0.0915277777777778</c:v>
                </c:pt>
                <c:pt idx="127">
                  <c:v>0.0922222222222222</c:v>
                </c:pt>
                <c:pt idx="128">
                  <c:v>0.0929166666666666</c:v>
                </c:pt>
                <c:pt idx="129">
                  <c:v>0.0936111111111111</c:v>
                </c:pt>
                <c:pt idx="130">
                  <c:v>0.0943055555555555</c:v>
                </c:pt>
                <c:pt idx="131">
                  <c:v>0.095</c:v>
                </c:pt>
                <c:pt idx="132">
                  <c:v>0.0956944444444444</c:v>
                </c:pt>
                <c:pt idx="133">
                  <c:v>0.0963888888888889</c:v>
                </c:pt>
                <c:pt idx="134">
                  <c:v>0.0970833333333333</c:v>
                </c:pt>
                <c:pt idx="135">
                  <c:v>0.0977777777777778</c:v>
                </c:pt>
                <c:pt idx="136">
                  <c:v>0.0984722222222222</c:v>
                </c:pt>
                <c:pt idx="137">
                  <c:v>0.0991666666666666</c:v>
                </c:pt>
                <c:pt idx="138">
                  <c:v>0.0998611111111111</c:v>
                </c:pt>
                <c:pt idx="139">
                  <c:v>0.100555555555556</c:v>
                </c:pt>
                <c:pt idx="140">
                  <c:v>0.10125</c:v>
                </c:pt>
                <c:pt idx="141">
                  <c:v>0.101944444444444</c:v>
                </c:pt>
                <c:pt idx="142">
                  <c:v>0.102638888888889</c:v>
                </c:pt>
                <c:pt idx="143">
                  <c:v>0.103333333333333</c:v>
                </c:pt>
                <c:pt idx="144">
                  <c:v>0.104027777777778</c:v>
                </c:pt>
                <c:pt idx="145">
                  <c:v>0.104722222222222</c:v>
                </c:pt>
                <c:pt idx="146">
                  <c:v>0.105416666666667</c:v>
                </c:pt>
                <c:pt idx="147">
                  <c:v>0.106111111111111</c:v>
                </c:pt>
                <c:pt idx="148">
                  <c:v>0.106805555555556</c:v>
                </c:pt>
                <c:pt idx="149">
                  <c:v>0.1075</c:v>
                </c:pt>
                <c:pt idx="150">
                  <c:v>0.108194444444444</c:v>
                </c:pt>
                <c:pt idx="151">
                  <c:v>0.108888888888889</c:v>
                </c:pt>
                <c:pt idx="152">
                  <c:v>0.109583333333333</c:v>
                </c:pt>
                <c:pt idx="153">
                  <c:v>0.110277777777778</c:v>
                </c:pt>
                <c:pt idx="154">
                  <c:v>0.110972222222222</c:v>
                </c:pt>
                <c:pt idx="155">
                  <c:v>0.111666666666667</c:v>
                </c:pt>
                <c:pt idx="156">
                  <c:v>0.112361111111111</c:v>
                </c:pt>
                <c:pt idx="157">
                  <c:v>0.113055555555556</c:v>
                </c:pt>
                <c:pt idx="158">
                  <c:v>0.11375</c:v>
                </c:pt>
                <c:pt idx="159">
                  <c:v>0.114444444444444</c:v>
                </c:pt>
                <c:pt idx="160">
                  <c:v>0.115138888888889</c:v>
                </c:pt>
                <c:pt idx="161">
                  <c:v>0.115833333333333</c:v>
                </c:pt>
                <c:pt idx="162">
                  <c:v>0.116527777777778</c:v>
                </c:pt>
                <c:pt idx="163">
                  <c:v>0.117222222222222</c:v>
                </c:pt>
                <c:pt idx="164">
                  <c:v>0.117916666666667</c:v>
                </c:pt>
                <c:pt idx="165">
                  <c:v>0.118611111111111</c:v>
                </c:pt>
                <c:pt idx="166">
                  <c:v>0.119305555555556</c:v>
                </c:pt>
                <c:pt idx="167">
                  <c:v>0.12</c:v>
                </c:pt>
                <c:pt idx="168">
                  <c:v>0.120694444444444</c:v>
                </c:pt>
                <c:pt idx="169">
                  <c:v>0.121388888888889</c:v>
                </c:pt>
                <c:pt idx="170">
                  <c:v>0.122083333333333</c:v>
                </c:pt>
                <c:pt idx="171">
                  <c:v>0.122777777777778</c:v>
                </c:pt>
                <c:pt idx="172">
                  <c:v>0.123472222222222</c:v>
                </c:pt>
                <c:pt idx="173">
                  <c:v>0.124166666666667</c:v>
                </c:pt>
                <c:pt idx="174">
                  <c:v>0.124861111111111</c:v>
                </c:pt>
                <c:pt idx="175">
                  <c:v>0.125555555555556</c:v>
                </c:pt>
                <c:pt idx="176">
                  <c:v>0.126527777777778</c:v>
                </c:pt>
                <c:pt idx="177">
                  <c:v>0.127222222222222</c:v>
                </c:pt>
                <c:pt idx="178">
                  <c:v>0.127916666666667</c:v>
                </c:pt>
                <c:pt idx="179">
                  <c:v>0.128611111111111</c:v>
                </c:pt>
                <c:pt idx="180">
                  <c:v>0.129305555555556</c:v>
                </c:pt>
                <c:pt idx="181">
                  <c:v>0.13</c:v>
                </c:pt>
                <c:pt idx="182">
                  <c:v>0.130694444444444</c:v>
                </c:pt>
                <c:pt idx="183">
                  <c:v>0.131388888888889</c:v>
                </c:pt>
                <c:pt idx="184">
                  <c:v>0.132083333333333</c:v>
                </c:pt>
                <c:pt idx="185">
                  <c:v>0.132777777777778</c:v>
                </c:pt>
                <c:pt idx="186">
                  <c:v>0.133472222222222</c:v>
                </c:pt>
                <c:pt idx="187">
                  <c:v>0.134166666666667</c:v>
                </c:pt>
                <c:pt idx="188">
                  <c:v>0.134861111111111</c:v>
                </c:pt>
                <c:pt idx="189">
                  <c:v>0.135555555555556</c:v>
                </c:pt>
                <c:pt idx="190">
                  <c:v>0.13625</c:v>
                </c:pt>
                <c:pt idx="191">
                  <c:v>0.136944444444444</c:v>
                </c:pt>
                <c:pt idx="192">
                  <c:v>0.137638888888889</c:v>
                </c:pt>
                <c:pt idx="193">
                  <c:v>0.138333333333333</c:v>
                </c:pt>
                <c:pt idx="194">
                  <c:v>0.139027777777778</c:v>
                </c:pt>
                <c:pt idx="195">
                  <c:v>0.139722222222222</c:v>
                </c:pt>
                <c:pt idx="196">
                  <c:v>0.140416666666667</c:v>
                </c:pt>
                <c:pt idx="197">
                  <c:v>0.141111111111111</c:v>
                </c:pt>
                <c:pt idx="198">
                  <c:v>0.141805555555556</c:v>
                </c:pt>
                <c:pt idx="199">
                  <c:v>0.1425</c:v>
                </c:pt>
                <c:pt idx="200">
                  <c:v>0.143194444444444</c:v>
                </c:pt>
                <c:pt idx="201">
                  <c:v>0.143888888888889</c:v>
                </c:pt>
                <c:pt idx="202">
                  <c:v>0.144583333333333</c:v>
                </c:pt>
                <c:pt idx="203">
                  <c:v>0.145277777777778</c:v>
                </c:pt>
                <c:pt idx="204">
                  <c:v>0.145972222222222</c:v>
                </c:pt>
                <c:pt idx="205">
                  <c:v>0.146666666666667</c:v>
                </c:pt>
                <c:pt idx="206">
                  <c:v>0.147361111111111</c:v>
                </c:pt>
                <c:pt idx="207">
                  <c:v>0.148055555555556</c:v>
                </c:pt>
                <c:pt idx="208">
                  <c:v>0.14875</c:v>
                </c:pt>
                <c:pt idx="209">
                  <c:v>0.149444444444444</c:v>
                </c:pt>
                <c:pt idx="210">
                  <c:v>0.150138888888889</c:v>
                </c:pt>
                <c:pt idx="211">
                  <c:v>0.150833333333333</c:v>
                </c:pt>
                <c:pt idx="212">
                  <c:v>0.151527777777778</c:v>
                </c:pt>
                <c:pt idx="213">
                  <c:v>0.152222222222222</c:v>
                </c:pt>
                <c:pt idx="214">
                  <c:v>0.152916666666667</c:v>
                </c:pt>
                <c:pt idx="215">
                  <c:v>0.153611111111111</c:v>
                </c:pt>
                <c:pt idx="216">
                  <c:v>0.154305555555556</c:v>
                </c:pt>
                <c:pt idx="217">
                  <c:v>0.155</c:v>
                </c:pt>
                <c:pt idx="218">
                  <c:v>0.155694444444444</c:v>
                </c:pt>
                <c:pt idx="219">
                  <c:v>0.156388888888889</c:v>
                </c:pt>
                <c:pt idx="220">
                  <c:v>0.157083333333333</c:v>
                </c:pt>
                <c:pt idx="221">
                  <c:v>0.157777777777778</c:v>
                </c:pt>
                <c:pt idx="222">
                  <c:v>0.158472222222222</c:v>
                </c:pt>
                <c:pt idx="223">
                  <c:v>0.159166666666667</c:v>
                </c:pt>
                <c:pt idx="224">
                  <c:v>0.159861111111111</c:v>
                </c:pt>
                <c:pt idx="225">
                  <c:v>0.160555555555556</c:v>
                </c:pt>
                <c:pt idx="226">
                  <c:v>0.16125</c:v>
                </c:pt>
                <c:pt idx="227">
                  <c:v>0.161944444444444</c:v>
                </c:pt>
                <c:pt idx="228">
                  <c:v>0.162638888888889</c:v>
                </c:pt>
                <c:pt idx="229">
                  <c:v>0.163333333333333</c:v>
                </c:pt>
                <c:pt idx="230">
                  <c:v>0.164027777777778</c:v>
                </c:pt>
                <c:pt idx="231">
                  <c:v>0.164722222222222</c:v>
                </c:pt>
                <c:pt idx="232">
                  <c:v>0.165416666666667</c:v>
                </c:pt>
                <c:pt idx="233">
                  <c:v>0.166111111111111</c:v>
                </c:pt>
                <c:pt idx="234">
                  <c:v>0.166805555555556</c:v>
                </c:pt>
                <c:pt idx="235">
                  <c:v>0.1675</c:v>
                </c:pt>
                <c:pt idx="236">
                  <c:v>0.168472222222222</c:v>
                </c:pt>
                <c:pt idx="237">
                  <c:v>0.169166666666667</c:v>
                </c:pt>
                <c:pt idx="238">
                  <c:v>0.169861111111111</c:v>
                </c:pt>
                <c:pt idx="239">
                  <c:v>0.170555555555556</c:v>
                </c:pt>
                <c:pt idx="240">
                  <c:v>0.17125</c:v>
                </c:pt>
                <c:pt idx="241">
                  <c:v>0.171944444444444</c:v>
                </c:pt>
                <c:pt idx="242">
                  <c:v>0.172638888888889</c:v>
                </c:pt>
                <c:pt idx="243">
                  <c:v>0.173333333333333</c:v>
                </c:pt>
                <c:pt idx="244">
                  <c:v>0.174027777777778</c:v>
                </c:pt>
                <c:pt idx="245">
                  <c:v>0.174722222222222</c:v>
                </c:pt>
                <c:pt idx="246">
                  <c:v>0.175416666666667</c:v>
                </c:pt>
                <c:pt idx="247">
                  <c:v>0.176111111111111</c:v>
                </c:pt>
                <c:pt idx="248">
                  <c:v>0.176805555555556</c:v>
                </c:pt>
                <c:pt idx="249">
                  <c:v>0.1775</c:v>
                </c:pt>
                <c:pt idx="250">
                  <c:v>0.178194444444444</c:v>
                </c:pt>
                <c:pt idx="251">
                  <c:v>0.178888888888889</c:v>
                </c:pt>
                <c:pt idx="252">
                  <c:v>0.179583333333333</c:v>
                </c:pt>
                <c:pt idx="253">
                  <c:v>0.180277777777778</c:v>
                </c:pt>
                <c:pt idx="254">
                  <c:v>0.180972222222222</c:v>
                </c:pt>
                <c:pt idx="255">
                  <c:v>0.181666666666667</c:v>
                </c:pt>
                <c:pt idx="256">
                  <c:v>0.182361111111111</c:v>
                </c:pt>
                <c:pt idx="257">
                  <c:v>0.183055555555556</c:v>
                </c:pt>
                <c:pt idx="258">
                  <c:v>0.18375</c:v>
                </c:pt>
                <c:pt idx="259">
                  <c:v>0.184444444444444</c:v>
                </c:pt>
                <c:pt idx="260">
                  <c:v>0.185138888888889</c:v>
                </c:pt>
                <c:pt idx="261">
                  <c:v>0.185833333333333</c:v>
                </c:pt>
                <c:pt idx="262">
                  <c:v>0.186527777777778</c:v>
                </c:pt>
                <c:pt idx="263">
                  <c:v>0.187222222222222</c:v>
                </c:pt>
                <c:pt idx="264">
                  <c:v>0.187916666666667</c:v>
                </c:pt>
                <c:pt idx="265">
                  <c:v>0.188611111111111</c:v>
                </c:pt>
                <c:pt idx="266">
                  <c:v>0.189305555555556</c:v>
                </c:pt>
                <c:pt idx="267">
                  <c:v>0.19</c:v>
                </c:pt>
                <c:pt idx="268">
                  <c:v>0.190694444444444</c:v>
                </c:pt>
                <c:pt idx="269">
                  <c:v>0.191388888888889</c:v>
                </c:pt>
                <c:pt idx="270">
                  <c:v>0.192083333333333</c:v>
                </c:pt>
                <c:pt idx="271">
                  <c:v>0.192777777777778</c:v>
                </c:pt>
                <c:pt idx="272">
                  <c:v>0.193472222222222</c:v>
                </c:pt>
                <c:pt idx="273">
                  <c:v>0.194166666666667</c:v>
                </c:pt>
                <c:pt idx="274">
                  <c:v>0.194861111111111</c:v>
                </c:pt>
                <c:pt idx="275">
                  <c:v>0.195555555555556</c:v>
                </c:pt>
                <c:pt idx="276">
                  <c:v>0.19625</c:v>
                </c:pt>
                <c:pt idx="277">
                  <c:v>0.196944444444444</c:v>
                </c:pt>
                <c:pt idx="278">
                  <c:v>0.197638888888889</c:v>
                </c:pt>
                <c:pt idx="279">
                  <c:v>0.198333333333333</c:v>
                </c:pt>
                <c:pt idx="280">
                  <c:v>0.199027777777778</c:v>
                </c:pt>
                <c:pt idx="281">
                  <c:v>0.199722222222222</c:v>
                </c:pt>
                <c:pt idx="282">
                  <c:v>0.200416666666667</c:v>
                </c:pt>
                <c:pt idx="283">
                  <c:v>0.201111111111111</c:v>
                </c:pt>
                <c:pt idx="284">
                  <c:v>0.201805555555556</c:v>
                </c:pt>
                <c:pt idx="285">
                  <c:v>0.2025</c:v>
                </c:pt>
                <c:pt idx="286">
                  <c:v>0.203194444444444</c:v>
                </c:pt>
                <c:pt idx="287">
                  <c:v>0.203888888888889</c:v>
                </c:pt>
                <c:pt idx="288">
                  <c:v>0.204583333333333</c:v>
                </c:pt>
                <c:pt idx="289">
                  <c:v>0.205277777777778</c:v>
                </c:pt>
                <c:pt idx="290">
                  <c:v>0.205972222222222</c:v>
                </c:pt>
                <c:pt idx="291">
                  <c:v>0.206666666666667</c:v>
                </c:pt>
                <c:pt idx="292">
                  <c:v>0.207361111111111</c:v>
                </c:pt>
                <c:pt idx="293">
                  <c:v>0.208055555555556</c:v>
                </c:pt>
                <c:pt idx="294">
                  <c:v>0.20875</c:v>
                </c:pt>
                <c:pt idx="295">
                  <c:v>0.209444444444444</c:v>
                </c:pt>
                <c:pt idx="296">
                  <c:v>0.210416666666667</c:v>
                </c:pt>
                <c:pt idx="297">
                  <c:v>0.211111111111111</c:v>
                </c:pt>
                <c:pt idx="298">
                  <c:v>0.211805555555556</c:v>
                </c:pt>
                <c:pt idx="299">
                  <c:v>0.2125</c:v>
                </c:pt>
                <c:pt idx="300">
                  <c:v>0.213194444444444</c:v>
                </c:pt>
                <c:pt idx="301">
                  <c:v>0.213888888888889</c:v>
                </c:pt>
                <c:pt idx="302">
                  <c:v>0.214583333333333</c:v>
                </c:pt>
                <c:pt idx="303">
                  <c:v>0.215277777777778</c:v>
                </c:pt>
                <c:pt idx="304">
                  <c:v>0.215972222222222</c:v>
                </c:pt>
                <c:pt idx="305">
                  <c:v>0.216666666666667</c:v>
                </c:pt>
                <c:pt idx="306">
                  <c:v>0.217361111111111</c:v>
                </c:pt>
                <c:pt idx="307">
                  <c:v>0.218055555555556</c:v>
                </c:pt>
                <c:pt idx="308">
                  <c:v>0.21875</c:v>
                </c:pt>
                <c:pt idx="309">
                  <c:v>0.219444444444444</c:v>
                </c:pt>
                <c:pt idx="310">
                  <c:v>0.220138888888889</c:v>
                </c:pt>
                <c:pt idx="311">
                  <c:v>0.220833333333333</c:v>
                </c:pt>
                <c:pt idx="312">
                  <c:v>0.221527777777778</c:v>
                </c:pt>
                <c:pt idx="313">
                  <c:v>0.222222222222222</c:v>
                </c:pt>
                <c:pt idx="314">
                  <c:v>0.222916666666667</c:v>
                </c:pt>
                <c:pt idx="315">
                  <c:v>0.223611111111111</c:v>
                </c:pt>
                <c:pt idx="316">
                  <c:v>0.224305555555556</c:v>
                </c:pt>
                <c:pt idx="317">
                  <c:v>0.225</c:v>
                </c:pt>
                <c:pt idx="318">
                  <c:v>0.225694444444444</c:v>
                </c:pt>
                <c:pt idx="319">
                  <c:v>0.226388888888889</c:v>
                </c:pt>
                <c:pt idx="320">
                  <c:v>0.227083333333333</c:v>
                </c:pt>
                <c:pt idx="321">
                  <c:v>0.227777777777778</c:v>
                </c:pt>
                <c:pt idx="322">
                  <c:v>0.228472222222222</c:v>
                </c:pt>
                <c:pt idx="323">
                  <c:v>0.229166666666667</c:v>
                </c:pt>
                <c:pt idx="324">
                  <c:v>0.229861111111111</c:v>
                </c:pt>
                <c:pt idx="325">
                  <c:v>0.230555555555556</c:v>
                </c:pt>
                <c:pt idx="326">
                  <c:v>0.23125</c:v>
                </c:pt>
                <c:pt idx="327">
                  <c:v>0.231944444444444</c:v>
                </c:pt>
                <c:pt idx="328">
                  <c:v>0.232638888888889</c:v>
                </c:pt>
                <c:pt idx="329">
                  <c:v>0.233333333333333</c:v>
                </c:pt>
                <c:pt idx="330">
                  <c:v>0.234027777777778</c:v>
                </c:pt>
                <c:pt idx="331">
                  <c:v>0.234722222222222</c:v>
                </c:pt>
                <c:pt idx="332">
                  <c:v>0.235416666666667</c:v>
                </c:pt>
                <c:pt idx="333">
                  <c:v>0.236111111111111</c:v>
                </c:pt>
                <c:pt idx="334">
                  <c:v>0.236805555555556</c:v>
                </c:pt>
                <c:pt idx="335">
                  <c:v>0.2375</c:v>
                </c:pt>
                <c:pt idx="336">
                  <c:v>0.238194444444444</c:v>
                </c:pt>
                <c:pt idx="337">
                  <c:v>0.238888888888889</c:v>
                </c:pt>
                <c:pt idx="338">
                  <c:v>0.239583333333333</c:v>
                </c:pt>
                <c:pt idx="339">
                  <c:v>0.240277777777778</c:v>
                </c:pt>
                <c:pt idx="340">
                  <c:v>0.240972222222222</c:v>
                </c:pt>
                <c:pt idx="341">
                  <c:v>0.241666666666667</c:v>
                </c:pt>
                <c:pt idx="342">
                  <c:v>0.242361111111111</c:v>
                </c:pt>
                <c:pt idx="343">
                  <c:v>0.243055555555556</c:v>
                </c:pt>
                <c:pt idx="344">
                  <c:v>0.24375</c:v>
                </c:pt>
                <c:pt idx="345">
                  <c:v>0.244444444444444</c:v>
                </c:pt>
                <c:pt idx="346">
                  <c:v>0.245138888888889</c:v>
                </c:pt>
                <c:pt idx="347">
                  <c:v>0.245833333333333</c:v>
                </c:pt>
                <c:pt idx="348">
                  <c:v>0.246527777777778</c:v>
                </c:pt>
                <c:pt idx="349">
                  <c:v>0.247222222222222</c:v>
                </c:pt>
                <c:pt idx="350">
                  <c:v>0.247916666666667</c:v>
                </c:pt>
                <c:pt idx="351">
                  <c:v>0.248611111111111</c:v>
                </c:pt>
                <c:pt idx="352">
                  <c:v>0.249305555555556</c:v>
                </c:pt>
                <c:pt idx="353">
                  <c:v>0.25</c:v>
                </c:pt>
                <c:pt idx="354">
                  <c:v>0.250694444444444</c:v>
                </c:pt>
                <c:pt idx="355">
                  <c:v>0.251388888888889</c:v>
                </c:pt>
                <c:pt idx="356">
                  <c:v>0.252361111111111</c:v>
                </c:pt>
                <c:pt idx="357">
                  <c:v>0.253055555555556</c:v>
                </c:pt>
                <c:pt idx="358">
                  <c:v>0.25375</c:v>
                </c:pt>
                <c:pt idx="359">
                  <c:v>0.254444444444444</c:v>
                </c:pt>
                <c:pt idx="360">
                  <c:v>0.255138888888889</c:v>
                </c:pt>
                <c:pt idx="361">
                  <c:v>0.255833333333333</c:v>
                </c:pt>
                <c:pt idx="362">
                  <c:v>0.256527777777778</c:v>
                </c:pt>
                <c:pt idx="363">
                  <c:v>0.257222222222222</c:v>
                </c:pt>
                <c:pt idx="364">
                  <c:v>0.257916666666667</c:v>
                </c:pt>
                <c:pt idx="365">
                  <c:v>0.258611111111111</c:v>
                </c:pt>
                <c:pt idx="366">
                  <c:v>0.259305555555556</c:v>
                </c:pt>
                <c:pt idx="367">
                  <c:v>0.26</c:v>
                </c:pt>
                <c:pt idx="368">
                  <c:v>0.260694444444444</c:v>
                </c:pt>
                <c:pt idx="369">
                  <c:v>0.261388888888889</c:v>
                </c:pt>
                <c:pt idx="370">
                  <c:v>0.262083333333333</c:v>
                </c:pt>
                <c:pt idx="371">
                  <c:v>0.262777777777778</c:v>
                </c:pt>
                <c:pt idx="372">
                  <c:v>0.263472222222222</c:v>
                </c:pt>
                <c:pt idx="373">
                  <c:v>0.264166666666667</c:v>
                </c:pt>
                <c:pt idx="374">
                  <c:v>0.264861111111111</c:v>
                </c:pt>
                <c:pt idx="375">
                  <c:v>0.265555555555556</c:v>
                </c:pt>
                <c:pt idx="376">
                  <c:v>0.26625</c:v>
                </c:pt>
                <c:pt idx="377">
                  <c:v>0.266944444444444</c:v>
                </c:pt>
                <c:pt idx="378">
                  <c:v>0.267638888888889</c:v>
                </c:pt>
                <c:pt idx="379">
                  <c:v>0.268333333333333</c:v>
                </c:pt>
                <c:pt idx="380">
                  <c:v>0.269027777777778</c:v>
                </c:pt>
                <c:pt idx="381">
                  <c:v>0.269722222222222</c:v>
                </c:pt>
                <c:pt idx="382">
                  <c:v>0.270416666666667</c:v>
                </c:pt>
                <c:pt idx="383">
                  <c:v>0.271111111111111</c:v>
                </c:pt>
                <c:pt idx="384">
                  <c:v>0.271805555555556</c:v>
                </c:pt>
                <c:pt idx="385">
                  <c:v>0.2725</c:v>
                </c:pt>
                <c:pt idx="386">
                  <c:v>0.273194444444444</c:v>
                </c:pt>
                <c:pt idx="387">
                  <c:v>0.273888888888889</c:v>
                </c:pt>
                <c:pt idx="388">
                  <c:v>0.274583333333333</c:v>
                </c:pt>
                <c:pt idx="389">
                  <c:v>0.275277777777778</c:v>
                </c:pt>
                <c:pt idx="390">
                  <c:v>0.275972222222222</c:v>
                </c:pt>
                <c:pt idx="391">
                  <c:v>0.276666666666667</c:v>
                </c:pt>
                <c:pt idx="392">
                  <c:v>0.277361111111111</c:v>
                </c:pt>
                <c:pt idx="393">
                  <c:v>0.278055555555556</c:v>
                </c:pt>
                <c:pt idx="394">
                  <c:v>0.27875</c:v>
                </c:pt>
                <c:pt idx="395">
                  <c:v>0.279444444444444</c:v>
                </c:pt>
                <c:pt idx="396">
                  <c:v>0.280138888888889</c:v>
                </c:pt>
                <c:pt idx="397">
                  <c:v>0.280833333333333</c:v>
                </c:pt>
                <c:pt idx="398">
                  <c:v>0.281527777777778</c:v>
                </c:pt>
                <c:pt idx="399">
                  <c:v>0.282222222222222</c:v>
                </c:pt>
                <c:pt idx="400">
                  <c:v>0.282916666666667</c:v>
                </c:pt>
                <c:pt idx="401">
                  <c:v>0.283611111111111</c:v>
                </c:pt>
                <c:pt idx="402">
                  <c:v>0.284305555555556</c:v>
                </c:pt>
                <c:pt idx="403">
                  <c:v>0.285</c:v>
                </c:pt>
                <c:pt idx="404">
                  <c:v>0.285694444444444</c:v>
                </c:pt>
                <c:pt idx="405">
                  <c:v>0.286388888888889</c:v>
                </c:pt>
                <c:pt idx="406">
                  <c:v>0.287083333333333</c:v>
                </c:pt>
                <c:pt idx="407">
                  <c:v>0.287777777777778</c:v>
                </c:pt>
                <c:pt idx="408">
                  <c:v>0.288472222222222</c:v>
                </c:pt>
                <c:pt idx="409">
                  <c:v>0.289166666666667</c:v>
                </c:pt>
                <c:pt idx="410">
                  <c:v>0.289861111111111</c:v>
                </c:pt>
                <c:pt idx="411">
                  <c:v>0.290555555555556</c:v>
                </c:pt>
                <c:pt idx="412">
                  <c:v>0.29125</c:v>
                </c:pt>
                <c:pt idx="413">
                  <c:v>0.291944444444444</c:v>
                </c:pt>
                <c:pt idx="414">
                  <c:v>0.292638888888889</c:v>
                </c:pt>
                <c:pt idx="415">
                  <c:v>0.293333333333333</c:v>
                </c:pt>
                <c:pt idx="416">
                  <c:v>0.294305555555556</c:v>
                </c:pt>
                <c:pt idx="417">
                  <c:v>0.295</c:v>
                </c:pt>
                <c:pt idx="418">
                  <c:v>0.295694444444444</c:v>
                </c:pt>
                <c:pt idx="419">
                  <c:v>0.296388888888889</c:v>
                </c:pt>
                <c:pt idx="420">
                  <c:v>0.297083333333333</c:v>
                </c:pt>
                <c:pt idx="421">
                  <c:v>0.297777777777778</c:v>
                </c:pt>
                <c:pt idx="422">
                  <c:v>0.298472222222222</c:v>
                </c:pt>
                <c:pt idx="423">
                  <c:v>0.299166666666667</c:v>
                </c:pt>
                <c:pt idx="424">
                  <c:v>0.299861111111111</c:v>
                </c:pt>
                <c:pt idx="425">
                  <c:v>0.300555555555555</c:v>
                </c:pt>
                <c:pt idx="426">
                  <c:v>0.30125</c:v>
                </c:pt>
                <c:pt idx="427">
                  <c:v>0.301944444444444</c:v>
                </c:pt>
                <c:pt idx="428">
                  <c:v>0.302638888888889</c:v>
                </c:pt>
                <c:pt idx="429">
                  <c:v>0.303333333333333</c:v>
                </c:pt>
                <c:pt idx="430">
                  <c:v>0.304027777777778</c:v>
                </c:pt>
                <c:pt idx="431">
                  <c:v>0.304722222222222</c:v>
                </c:pt>
                <c:pt idx="432">
                  <c:v>0.305416666666667</c:v>
                </c:pt>
                <c:pt idx="433">
                  <c:v>0.306111111111111</c:v>
                </c:pt>
                <c:pt idx="434">
                  <c:v>0.306805555555556</c:v>
                </c:pt>
                <c:pt idx="435">
                  <c:v>0.3075</c:v>
                </c:pt>
                <c:pt idx="436">
                  <c:v>0.308194444444444</c:v>
                </c:pt>
                <c:pt idx="437">
                  <c:v>0.308888888888889</c:v>
                </c:pt>
                <c:pt idx="438">
                  <c:v>0.309583333333333</c:v>
                </c:pt>
                <c:pt idx="439">
                  <c:v>0.310277777777778</c:v>
                </c:pt>
                <c:pt idx="440">
                  <c:v>0.310972222222222</c:v>
                </c:pt>
                <c:pt idx="441">
                  <c:v>0.311666666666667</c:v>
                </c:pt>
                <c:pt idx="442">
                  <c:v>0.312361111111111</c:v>
                </c:pt>
                <c:pt idx="443">
                  <c:v>0.313055555555556</c:v>
                </c:pt>
                <c:pt idx="444">
                  <c:v>0.31375</c:v>
                </c:pt>
                <c:pt idx="445">
                  <c:v>0.314444444444444</c:v>
                </c:pt>
                <c:pt idx="446">
                  <c:v>0.315138888888889</c:v>
                </c:pt>
                <c:pt idx="447">
                  <c:v>0.315833333333333</c:v>
                </c:pt>
                <c:pt idx="448">
                  <c:v>0.316527777777778</c:v>
                </c:pt>
                <c:pt idx="449">
                  <c:v>0.317222222222222</c:v>
                </c:pt>
                <c:pt idx="450">
                  <c:v>0.317916666666667</c:v>
                </c:pt>
                <c:pt idx="451">
                  <c:v>0.318611111111111</c:v>
                </c:pt>
                <c:pt idx="452">
                  <c:v>0.319305555555556</c:v>
                </c:pt>
                <c:pt idx="453">
                  <c:v>0.32</c:v>
                </c:pt>
                <c:pt idx="454">
                  <c:v>0.320694444444444</c:v>
                </c:pt>
                <c:pt idx="455">
                  <c:v>0.321388888888889</c:v>
                </c:pt>
                <c:pt idx="456">
                  <c:v>0.322083333333333</c:v>
                </c:pt>
                <c:pt idx="457">
                  <c:v>0.322777777777778</c:v>
                </c:pt>
                <c:pt idx="458">
                  <c:v>0.323472222222222</c:v>
                </c:pt>
                <c:pt idx="459">
                  <c:v>0.324166666666667</c:v>
                </c:pt>
                <c:pt idx="460">
                  <c:v>0.324861111111111</c:v>
                </c:pt>
                <c:pt idx="461">
                  <c:v>0.325555555555555</c:v>
                </c:pt>
                <c:pt idx="462">
                  <c:v>0.32625</c:v>
                </c:pt>
                <c:pt idx="463">
                  <c:v>0.326956018518518</c:v>
                </c:pt>
                <c:pt idx="464">
                  <c:v>0.327650462962963</c:v>
                </c:pt>
                <c:pt idx="465">
                  <c:v>0.328344907407407</c:v>
                </c:pt>
                <c:pt idx="466">
                  <c:v>0.329039351851852</c:v>
                </c:pt>
                <c:pt idx="467">
                  <c:v>0.329733796296296</c:v>
                </c:pt>
                <c:pt idx="468">
                  <c:v>0.330439814814815</c:v>
                </c:pt>
                <c:pt idx="469">
                  <c:v>0.331134259259259</c:v>
                </c:pt>
                <c:pt idx="470">
                  <c:v>0.331828703703704</c:v>
                </c:pt>
                <c:pt idx="471">
                  <c:v>0.332523148148148</c:v>
                </c:pt>
                <c:pt idx="472">
                  <c:v>0.333229166666667</c:v>
                </c:pt>
                <c:pt idx="473">
                  <c:v>0.333923611111111</c:v>
                </c:pt>
                <c:pt idx="474">
                  <c:v>0.334618055555556</c:v>
                </c:pt>
                <c:pt idx="475">
                  <c:v>0.3353125</c:v>
                </c:pt>
                <c:pt idx="476">
                  <c:v>0.336284722222222</c:v>
                </c:pt>
                <c:pt idx="477">
                  <c:v>0.336979166666667</c:v>
                </c:pt>
                <c:pt idx="478">
                  <c:v>0.337673611111111</c:v>
                </c:pt>
                <c:pt idx="479">
                  <c:v>0.338368055555555</c:v>
                </c:pt>
                <c:pt idx="480">
                  <c:v>0.339074074074074</c:v>
                </c:pt>
                <c:pt idx="481">
                  <c:v>0.339768518518518</c:v>
                </c:pt>
                <c:pt idx="482">
                  <c:v>0.340462962962963</c:v>
                </c:pt>
                <c:pt idx="483">
                  <c:v>0.341157407407407</c:v>
                </c:pt>
                <c:pt idx="484">
                  <c:v>0.341851851851852</c:v>
                </c:pt>
                <c:pt idx="485">
                  <c:v>0.342546296296296</c:v>
                </c:pt>
                <c:pt idx="486">
                  <c:v>0.343252314814815</c:v>
                </c:pt>
                <c:pt idx="487">
                  <c:v>0.343946759259259</c:v>
                </c:pt>
                <c:pt idx="488">
                  <c:v>0.344641203703704</c:v>
                </c:pt>
                <c:pt idx="489">
                  <c:v>0.345335648148148</c:v>
                </c:pt>
                <c:pt idx="490">
                  <c:v>0.346030092592593</c:v>
                </c:pt>
                <c:pt idx="491">
                  <c:v>0.346724537037037</c:v>
                </c:pt>
                <c:pt idx="492">
                  <c:v>0.347418981481481</c:v>
                </c:pt>
                <c:pt idx="493">
                  <c:v>0.348113425925926</c:v>
                </c:pt>
                <c:pt idx="494">
                  <c:v>0.34880787037037</c:v>
                </c:pt>
                <c:pt idx="495">
                  <c:v>0.349502314814815</c:v>
                </c:pt>
                <c:pt idx="496">
                  <c:v>0.350196759259259</c:v>
                </c:pt>
                <c:pt idx="497">
                  <c:v>0.350891203703704</c:v>
                </c:pt>
                <c:pt idx="498">
                  <c:v>0.351597222222222</c:v>
                </c:pt>
                <c:pt idx="499">
                  <c:v>0.352291666666667</c:v>
                </c:pt>
                <c:pt idx="500">
                  <c:v>0.352986111111111</c:v>
                </c:pt>
                <c:pt idx="501">
                  <c:v>0.353680555555555</c:v>
                </c:pt>
                <c:pt idx="502">
                  <c:v>0.354375</c:v>
                </c:pt>
                <c:pt idx="503">
                  <c:v>0.355069444444444</c:v>
                </c:pt>
                <c:pt idx="504">
                  <c:v>0.355763888888889</c:v>
                </c:pt>
                <c:pt idx="505">
                  <c:v>0.356458333333333</c:v>
                </c:pt>
                <c:pt idx="506">
                  <c:v>0.357152777777778</c:v>
                </c:pt>
                <c:pt idx="507">
                  <c:v>0.357847222222222</c:v>
                </c:pt>
                <c:pt idx="508">
                  <c:v>0.358541666666667</c:v>
                </c:pt>
                <c:pt idx="509">
                  <c:v>0.359236111111111</c:v>
                </c:pt>
                <c:pt idx="510">
                  <c:v>0.359930555555556</c:v>
                </c:pt>
                <c:pt idx="511">
                  <c:v>0.360625</c:v>
                </c:pt>
                <c:pt idx="512">
                  <c:v>0.361319444444444</c:v>
                </c:pt>
                <c:pt idx="513">
                  <c:v>0.362013888888889</c:v>
                </c:pt>
                <c:pt idx="514">
                  <c:v>0.362708333333333</c:v>
                </c:pt>
                <c:pt idx="515">
                  <c:v>0.363414351851852</c:v>
                </c:pt>
                <c:pt idx="516">
                  <c:v>0.364108796296296</c:v>
                </c:pt>
                <c:pt idx="517">
                  <c:v>0.364803240740741</c:v>
                </c:pt>
                <c:pt idx="518">
                  <c:v>0.365509259259259</c:v>
                </c:pt>
                <c:pt idx="519">
                  <c:v>0.366203703703704</c:v>
                </c:pt>
                <c:pt idx="520">
                  <c:v>0.366898148148148</c:v>
                </c:pt>
                <c:pt idx="521">
                  <c:v>0.367592592592593</c:v>
                </c:pt>
                <c:pt idx="522">
                  <c:v>0.368298611111111</c:v>
                </c:pt>
                <c:pt idx="523">
                  <c:v>0.368993055555556</c:v>
                </c:pt>
                <c:pt idx="524">
                  <c:v>0.3696875</c:v>
                </c:pt>
                <c:pt idx="525">
                  <c:v>0.370381944444444</c:v>
                </c:pt>
                <c:pt idx="526">
                  <c:v>0.371076388888889</c:v>
                </c:pt>
                <c:pt idx="527">
                  <c:v>0.371770833333333</c:v>
                </c:pt>
                <c:pt idx="528">
                  <c:v>0.372465277777778</c:v>
                </c:pt>
                <c:pt idx="529">
                  <c:v>0.373159722222222</c:v>
                </c:pt>
                <c:pt idx="530">
                  <c:v>0.373854166666667</c:v>
                </c:pt>
                <c:pt idx="531">
                  <c:v>0.374548611111111</c:v>
                </c:pt>
                <c:pt idx="532">
                  <c:v>0.375243055555555</c:v>
                </c:pt>
                <c:pt idx="533">
                  <c:v>0.3759375</c:v>
                </c:pt>
                <c:pt idx="534">
                  <c:v>0.376631944444444</c:v>
                </c:pt>
                <c:pt idx="535">
                  <c:v>0.377326388888889</c:v>
                </c:pt>
                <c:pt idx="536">
                  <c:v>0.378310185185185</c:v>
                </c:pt>
                <c:pt idx="537">
                  <c:v>0.37900462962963</c:v>
                </c:pt>
                <c:pt idx="538">
                  <c:v>0.379699074074074</c:v>
                </c:pt>
                <c:pt idx="539">
                  <c:v>0.380393518518518</c:v>
                </c:pt>
                <c:pt idx="540">
                  <c:v>0.381087962962963</c:v>
                </c:pt>
                <c:pt idx="541">
                  <c:v>0.381782407407407</c:v>
                </c:pt>
                <c:pt idx="542">
                  <c:v>0.382476851851852</c:v>
                </c:pt>
                <c:pt idx="543">
                  <c:v>0.383171296296296</c:v>
                </c:pt>
                <c:pt idx="544">
                  <c:v>0.383865740740741</c:v>
                </c:pt>
                <c:pt idx="545">
                  <c:v>0.384560185185185</c:v>
                </c:pt>
                <c:pt idx="546">
                  <c:v>0.38525462962963</c:v>
                </c:pt>
                <c:pt idx="547">
                  <c:v>0.385949074074074</c:v>
                </c:pt>
                <c:pt idx="548">
                  <c:v>0.386643518518518</c:v>
                </c:pt>
                <c:pt idx="549">
                  <c:v>0.387337962962963</c:v>
                </c:pt>
                <c:pt idx="550">
                  <c:v>0.388043981481481</c:v>
                </c:pt>
                <c:pt idx="551">
                  <c:v>0.388738425925926</c:v>
                </c:pt>
                <c:pt idx="552">
                  <c:v>0.38943287037037</c:v>
                </c:pt>
                <c:pt idx="553">
                  <c:v>0.390127314814815</c:v>
                </c:pt>
                <c:pt idx="554">
                  <c:v>0.390821759259259</c:v>
                </c:pt>
                <c:pt idx="555">
                  <c:v>0.391516203703704</c:v>
                </c:pt>
                <c:pt idx="556">
                  <c:v>0.392210648148148</c:v>
                </c:pt>
                <c:pt idx="557">
                  <c:v>0.392905092592593</c:v>
                </c:pt>
                <c:pt idx="558">
                  <c:v>0.393599537037037</c:v>
                </c:pt>
                <c:pt idx="559">
                  <c:v>0.394293981481481</c:v>
                </c:pt>
                <c:pt idx="560">
                  <c:v>0.394988425925926</c:v>
                </c:pt>
                <c:pt idx="561">
                  <c:v>0.39568287037037</c:v>
                </c:pt>
                <c:pt idx="562">
                  <c:v>0.396377314814815</c:v>
                </c:pt>
                <c:pt idx="563">
                  <c:v>0.397083333333333</c:v>
                </c:pt>
                <c:pt idx="564">
                  <c:v>0.397777777777778</c:v>
                </c:pt>
                <c:pt idx="565">
                  <c:v>0.398472222222222</c:v>
                </c:pt>
                <c:pt idx="566">
                  <c:v>0.399166666666667</c:v>
                </c:pt>
                <c:pt idx="567">
                  <c:v>0.399861111111111</c:v>
                </c:pt>
                <c:pt idx="568">
                  <c:v>0.400555555555556</c:v>
                </c:pt>
                <c:pt idx="569">
                  <c:v>0.40125</c:v>
                </c:pt>
                <c:pt idx="570">
                  <c:v>0.401944444444444</c:v>
                </c:pt>
                <c:pt idx="571">
                  <c:v>0.402638888888889</c:v>
                </c:pt>
                <c:pt idx="572">
                  <c:v>0.403333333333333</c:v>
                </c:pt>
                <c:pt idx="573">
                  <c:v>0.404027777777778</c:v>
                </c:pt>
                <c:pt idx="574">
                  <c:v>0.404722222222222</c:v>
                </c:pt>
                <c:pt idx="575">
                  <c:v>0.405416666666667</c:v>
                </c:pt>
                <c:pt idx="576">
                  <c:v>0.406111111111111</c:v>
                </c:pt>
                <c:pt idx="577">
                  <c:v>0.406805555555556</c:v>
                </c:pt>
                <c:pt idx="578">
                  <c:v>0.4075</c:v>
                </c:pt>
                <c:pt idx="579">
                  <c:v>0.408194444444444</c:v>
                </c:pt>
                <c:pt idx="580">
                  <c:v>0.408888888888889</c:v>
                </c:pt>
                <c:pt idx="581">
                  <c:v>0.409583333333333</c:v>
                </c:pt>
                <c:pt idx="582">
                  <c:v>0.410277777777778</c:v>
                </c:pt>
                <c:pt idx="583">
                  <c:v>0.410972222222222</c:v>
                </c:pt>
                <c:pt idx="584">
                  <c:v>0.411666666666667</c:v>
                </c:pt>
                <c:pt idx="585">
                  <c:v>0.412361111111111</c:v>
                </c:pt>
                <c:pt idx="586">
                  <c:v>0.413055555555556</c:v>
                </c:pt>
                <c:pt idx="587">
                  <c:v>0.41375</c:v>
                </c:pt>
                <c:pt idx="588">
                  <c:v>0.414444444444444</c:v>
                </c:pt>
                <c:pt idx="589">
                  <c:v>0.415138888888889</c:v>
                </c:pt>
                <c:pt idx="590">
                  <c:v>0.415833333333333</c:v>
                </c:pt>
                <c:pt idx="591">
                  <c:v>0.416527777777778</c:v>
                </c:pt>
                <c:pt idx="592">
                  <c:v>0.417222222222222</c:v>
                </c:pt>
                <c:pt idx="593">
                  <c:v>0.417916666666667</c:v>
                </c:pt>
                <c:pt idx="594">
                  <c:v>0.418611111111111</c:v>
                </c:pt>
                <c:pt idx="595">
                  <c:v>0.419305555555556</c:v>
                </c:pt>
                <c:pt idx="596">
                  <c:v>0.420289351851852</c:v>
                </c:pt>
                <c:pt idx="597">
                  <c:v>0.420983796296296</c:v>
                </c:pt>
                <c:pt idx="598">
                  <c:v>0.421678240740741</c:v>
                </c:pt>
                <c:pt idx="599">
                  <c:v>0.422372685185185</c:v>
                </c:pt>
                <c:pt idx="600">
                  <c:v>0.42306712962963</c:v>
                </c:pt>
                <c:pt idx="601">
                  <c:v>0.423761574074074</c:v>
                </c:pt>
                <c:pt idx="602">
                  <c:v>0.424456018518518</c:v>
                </c:pt>
                <c:pt idx="603">
                  <c:v>0.425150462962963</c:v>
                </c:pt>
                <c:pt idx="604">
                  <c:v>0.425844907407407</c:v>
                </c:pt>
                <c:pt idx="605">
                  <c:v>0.426539351851852</c:v>
                </c:pt>
                <c:pt idx="606">
                  <c:v>0.427233796296296</c:v>
                </c:pt>
                <c:pt idx="607">
                  <c:v>0.427928240740741</c:v>
                </c:pt>
              </c:numCache>
            </c:numRef>
          </c:xVal>
          <c:yVal>
            <c:numRef>
              <c:f>Hoja1!$K$2:$K$1000</c:f>
              <c:numCache>
                <c:formatCode>0.00</c:formatCode>
                <c:ptCount val="999"/>
                <c:pt idx="0" formatCode="General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0.006</c:v>
                </c:pt>
                <c:pt idx="361">
                  <c:v>0.006</c:v>
                </c:pt>
                <c:pt idx="362">
                  <c:v>0.006</c:v>
                </c:pt>
                <c:pt idx="363">
                  <c:v>0.006</c:v>
                </c:pt>
                <c:pt idx="364">
                  <c:v>0.006</c:v>
                </c:pt>
                <c:pt idx="365">
                  <c:v>0.006</c:v>
                </c:pt>
                <c:pt idx="366">
                  <c:v>0.006</c:v>
                </c:pt>
                <c:pt idx="367">
                  <c:v>0.006</c:v>
                </c:pt>
                <c:pt idx="368">
                  <c:v>0.006</c:v>
                </c:pt>
                <c:pt idx="369">
                  <c:v>0.006</c:v>
                </c:pt>
                <c:pt idx="370">
                  <c:v>0.006</c:v>
                </c:pt>
                <c:pt idx="371">
                  <c:v>0.006</c:v>
                </c:pt>
                <c:pt idx="372">
                  <c:v>0.006</c:v>
                </c:pt>
                <c:pt idx="373">
                  <c:v>0.006</c:v>
                </c:pt>
                <c:pt idx="374">
                  <c:v>0.006</c:v>
                </c:pt>
                <c:pt idx="375">
                  <c:v>0.006</c:v>
                </c:pt>
                <c:pt idx="376">
                  <c:v>0.006</c:v>
                </c:pt>
                <c:pt idx="377">
                  <c:v>0.006</c:v>
                </c:pt>
                <c:pt idx="378">
                  <c:v>0.006</c:v>
                </c:pt>
                <c:pt idx="379">
                  <c:v>0.006</c:v>
                </c:pt>
                <c:pt idx="380">
                  <c:v>0.006</c:v>
                </c:pt>
                <c:pt idx="381">
                  <c:v>0.006</c:v>
                </c:pt>
                <c:pt idx="382">
                  <c:v>0.006</c:v>
                </c:pt>
                <c:pt idx="383">
                  <c:v>0.006</c:v>
                </c:pt>
                <c:pt idx="384">
                  <c:v>0.006</c:v>
                </c:pt>
                <c:pt idx="385">
                  <c:v>0.006</c:v>
                </c:pt>
                <c:pt idx="386">
                  <c:v>0.006</c:v>
                </c:pt>
                <c:pt idx="387">
                  <c:v>0.006</c:v>
                </c:pt>
                <c:pt idx="388">
                  <c:v>0.006</c:v>
                </c:pt>
                <c:pt idx="389">
                  <c:v>0.006</c:v>
                </c:pt>
                <c:pt idx="390">
                  <c:v>0.006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0.003</c:v>
                </c:pt>
                <c:pt idx="421">
                  <c:v>0.003</c:v>
                </c:pt>
                <c:pt idx="422">
                  <c:v>0.003</c:v>
                </c:pt>
                <c:pt idx="423">
                  <c:v>0.003</c:v>
                </c:pt>
                <c:pt idx="424">
                  <c:v>0.003</c:v>
                </c:pt>
                <c:pt idx="425">
                  <c:v>0.003</c:v>
                </c:pt>
                <c:pt idx="426">
                  <c:v>0.004</c:v>
                </c:pt>
                <c:pt idx="427">
                  <c:v>0.004</c:v>
                </c:pt>
                <c:pt idx="428">
                  <c:v>0.003</c:v>
                </c:pt>
                <c:pt idx="429">
                  <c:v>0.003</c:v>
                </c:pt>
                <c:pt idx="430">
                  <c:v>0.003</c:v>
                </c:pt>
                <c:pt idx="431">
                  <c:v>0.003</c:v>
                </c:pt>
                <c:pt idx="432">
                  <c:v>0.003</c:v>
                </c:pt>
                <c:pt idx="433">
                  <c:v>0.003</c:v>
                </c:pt>
                <c:pt idx="434">
                  <c:v>0.003</c:v>
                </c:pt>
                <c:pt idx="435">
                  <c:v>0.003</c:v>
                </c:pt>
                <c:pt idx="436">
                  <c:v>0.003</c:v>
                </c:pt>
                <c:pt idx="437">
                  <c:v>0.003</c:v>
                </c:pt>
                <c:pt idx="438">
                  <c:v>0.003</c:v>
                </c:pt>
                <c:pt idx="439">
                  <c:v>0.003</c:v>
                </c:pt>
                <c:pt idx="440">
                  <c:v>0.003</c:v>
                </c:pt>
                <c:pt idx="441">
                  <c:v>0.003</c:v>
                </c:pt>
                <c:pt idx="442">
                  <c:v>0.003</c:v>
                </c:pt>
                <c:pt idx="443">
                  <c:v>0.003</c:v>
                </c:pt>
                <c:pt idx="444">
                  <c:v>0.003</c:v>
                </c:pt>
                <c:pt idx="445">
                  <c:v>0.003</c:v>
                </c:pt>
                <c:pt idx="446">
                  <c:v>0.003</c:v>
                </c:pt>
                <c:pt idx="447">
                  <c:v>0.003</c:v>
                </c:pt>
                <c:pt idx="448">
                  <c:v>0.003</c:v>
                </c:pt>
                <c:pt idx="449">
                  <c:v>0.003</c:v>
                </c:pt>
                <c:pt idx="450">
                  <c:v>0.003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0.002</c:v>
                </c:pt>
                <c:pt idx="481">
                  <c:v>0.002</c:v>
                </c:pt>
                <c:pt idx="482">
                  <c:v>0.002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0.002</c:v>
                </c:pt>
                <c:pt idx="487">
                  <c:v>0.002</c:v>
                </c:pt>
                <c:pt idx="488">
                  <c:v>0.002</c:v>
                </c:pt>
                <c:pt idx="489">
                  <c:v>0.002</c:v>
                </c:pt>
                <c:pt idx="490">
                  <c:v>0.002</c:v>
                </c:pt>
                <c:pt idx="491">
                  <c:v>0.002</c:v>
                </c:pt>
                <c:pt idx="492">
                  <c:v>0.002</c:v>
                </c:pt>
                <c:pt idx="493">
                  <c:v>0.002</c:v>
                </c:pt>
                <c:pt idx="494">
                  <c:v>0.002</c:v>
                </c:pt>
                <c:pt idx="495">
                  <c:v>0.002</c:v>
                </c:pt>
                <c:pt idx="496">
                  <c:v>0.002</c:v>
                </c:pt>
                <c:pt idx="497">
                  <c:v>0.002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28984"/>
        <c:axId val="2117131976"/>
      </c:scatterChart>
      <c:valAx>
        <c:axId val="2117128984"/>
        <c:scaling>
          <c:orientation val="minMax"/>
          <c:max val="0.8"/>
          <c:min val="0.3"/>
        </c:scaling>
        <c:delete val="0"/>
        <c:axPos val="b"/>
        <c:numFmt formatCode="h:mm:ss" sourceLinked="1"/>
        <c:majorTickMark val="out"/>
        <c:minorTickMark val="none"/>
        <c:tickLblPos val="nextTo"/>
        <c:crossAx val="2117131976"/>
        <c:crosses val="autoZero"/>
        <c:crossBetween val="midCat"/>
      </c:valAx>
      <c:valAx>
        <c:axId val="2117131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128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25889</xdr:colOff>
      <xdr:row>8</xdr:row>
      <xdr:rowOff>85970</xdr:rowOff>
    </xdr:from>
    <xdr:to>
      <xdr:col>35</xdr:col>
      <xdr:colOff>191478</xdr:colOff>
      <xdr:row>16</xdr:row>
      <xdr:rowOff>119429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38099</xdr:colOff>
      <xdr:row>0</xdr:row>
      <xdr:rowOff>28575</xdr:rowOff>
    </xdr:from>
    <xdr:to>
      <xdr:col>35</xdr:col>
      <xdr:colOff>28575</xdr:colOff>
      <xdr:row>8</xdr:row>
      <xdr:rowOff>38100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33948</xdr:colOff>
      <xdr:row>16</xdr:row>
      <xdr:rowOff>194163</xdr:rowOff>
    </xdr:from>
    <xdr:to>
      <xdr:col>35</xdr:col>
      <xdr:colOff>109904</xdr:colOff>
      <xdr:row>31</xdr:row>
      <xdr:rowOff>74979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48846</xdr:colOff>
      <xdr:row>31</xdr:row>
      <xdr:rowOff>158749</xdr:rowOff>
    </xdr:from>
    <xdr:to>
      <xdr:col>35</xdr:col>
      <xdr:colOff>24423</xdr:colOff>
      <xdr:row>46</xdr:row>
      <xdr:rowOff>39565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778851</xdr:colOff>
      <xdr:row>46</xdr:row>
      <xdr:rowOff>124191</xdr:rowOff>
    </xdr:from>
    <xdr:to>
      <xdr:col>35</xdr:col>
      <xdr:colOff>48844</xdr:colOff>
      <xdr:row>61</xdr:row>
      <xdr:rowOff>5006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26865</xdr:colOff>
      <xdr:row>61</xdr:row>
      <xdr:rowOff>185736</xdr:rowOff>
    </xdr:from>
    <xdr:to>
      <xdr:col>34</xdr:col>
      <xdr:colOff>598365</xdr:colOff>
      <xdr:row>76</xdr:row>
      <xdr:rowOff>71436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779095</xdr:colOff>
      <xdr:row>76</xdr:row>
      <xdr:rowOff>160948</xdr:rowOff>
    </xdr:from>
    <xdr:to>
      <xdr:col>34</xdr:col>
      <xdr:colOff>561730</xdr:colOff>
      <xdr:row>90</xdr:row>
      <xdr:rowOff>168764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581025</xdr:colOff>
      <xdr:row>25</xdr:row>
      <xdr:rowOff>19050</xdr:rowOff>
    </xdr:to>
    <xdr:graphicFrame macro="">
      <xdr:nvGraphicFramePr>
        <xdr:cNvPr id="2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9524</xdr:colOff>
      <xdr:row>24</xdr:row>
      <xdr:rowOff>142874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</xdr:rowOff>
    </xdr:from>
    <xdr:to>
      <xdr:col>16</xdr:col>
      <xdr:colOff>295275</xdr:colOff>
      <xdr:row>25</xdr:row>
      <xdr:rowOff>9525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304800</xdr:colOff>
      <xdr:row>25</xdr:row>
      <xdr:rowOff>180974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16</xdr:col>
      <xdr:colOff>295274</xdr:colOff>
      <xdr:row>24</xdr:row>
      <xdr:rowOff>123824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247650</xdr:colOff>
      <xdr:row>24</xdr:row>
      <xdr:rowOff>133350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394"/>
  <sheetViews>
    <sheetView tabSelected="1" topLeftCell="N1" zoomScale="78" zoomScaleNormal="78" zoomScalePageLayoutView="78" workbookViewId="0">
      <pane ySplit="1" topLeftCell="A2" activePane="bottomLeft" state="frozen"/>
      <selection activeCell="K1" sqref="K1"/>
      <selection pane="bottomLeft" activeCell="T30" sqref="T30"/>
    </sheetView>
  </sheetViews>
  <sheetFormatPr baseColWidth="10" defaultColWidth="9.1640625" defaultRowHeight="14" x14ac:dyDescent="0"/>
  <cols>
    <col min="1" max="1" width="13.5" style="1" customWidth="1"/>
    <col min="2" max="9" width="13.5" style="5" customWidth="1"/>
    <col min="10" max="13" width="13.5" style="1" customWidth="1"/>
    <col min="14" max="14" width="10.33203125" style="1" customWidth="1"/>
    <col min="15" max="16" width="12.33203125" style="11" bestFit="1" customWidth="1"/>
    <col min="17" max="17" width="12" style="13" bestFit="1" customWidth="1"/>
    <col min="18" max="18" width="11.1640625" style="1" bestFit="1" customWidth="1"/>
    <col min="19" max="19" width="9.6640625" style="1" bestFit="1" customWidth="1"/>
    <col min="20" max="20" width="21.5" bestFit="1" customWidth="1"/>
    <col min="21" max="21" width="13.83203125" bestFit="1" customWidth="1"/>
    <col min="37" max="41" width="13.5" style="5" customWidth="1"/>
  </cols>
  <sheetData>
    <row r="1" spans="1:41">
      <c r="A1" s="2" t="s">
        <v>0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22</v>
      </c>
      <c r="J1" s="4" t="s">
        <v>37</v>
      </c>
      <c r="K1" s="4" t="s">
        <v>38</v>
      </c>
      <c r="L1" s="4" t="s">
        <v>39</v>
      </c>
      <c r="M1" s="4" t="s">
        <v>20</v>
      </c>
      <c r="N1" s="4" t="s">
        <v>21</v>
      </c>
      <c r="O1" s="8" t="s">
        <v>11</v>
      </c>
      <c r="P1" s="8" t="s">
        <v>10</v>
      </c>
      <c r="Q1" s="12" t="s">
        <v>9</v>
      </c>
      <c r="R1" s="4" t="s">
        <v>2</v>
      </c>
      <c r="S1" s="4" t="s">
        <v>19</v>
      </c>
      <c r="T1" s="10" t="s">
        <v>23</v>
      </c>
      <c r="U1" s="4">
        <f>SUM(AK2:AK42406)/SUM(AL2:AL42406)</f>
        <v>963.89621062874232</v>
      </c>
      <c r="AK1" s="4"/>
      <c r="AL1" s="4"/>
      <c r="AM1" s="4"/>
      <c r="AN1" s="4"/>
      <c r="AO1" s="4"/>
    </row>
    <row r="2" spans="1:41">
      <c r="A2" s="14">
        <v>6.9444444444444447E-4</v>
      </c>
      <c r="B2" s="15">
        <v>32.941721000000001</v>
      </c>
      <c r="C2" s="15">
        <v>50.383223000000001</v>
      </c>
      <c r="D2" s="15">
        <v>14.867290000000001</v>
      </c>
      <c r="E2" s="15">
        <v>14.113083</v>
      </c>
      <c r="F2" s="15">
        <v>82.212350999999998</v>
      </c>
      <c r="G2" s="15">
        <v>29.958393999999998</v>
      </c>
      <c r="H2" s="15">
        <v>1.1321859999999999</v>
      </c>
      <c r="I2" s="15">
        <v>0</v>
      </c>
      <c r="J2" s="18">
        <v>0</v>
      </c>
      <c r="K2" s="18">
        <v>0</v>
      </c>
      <c r="L2" s="18">
        <v>0</v>
      </c>
      <c r="M2" s="18"/>
      <c r="N2" s="21">
        <f t="shared" ref="N2:N5" si="0">IF(M2="  N", 1, IF(M2="NNE", 22.5, IF(M2=" NE", 45, IF(M2="ENE", 67.5, IF(M2="  E", 90, IF(M2="ESE", 112.5, IF(M2=" SE", 135, IF(M2="SSE",157.5, IF(M2="  S",  180, IF( M2="SSW", 202.5, IF(M2= " SW", 225, IF(M2="WSW", 247.5, IF(M2="  W", 270, IF(M2="WNW", 292.5, IF( M2= " NW", 315, IF(M2="NNW", 337.5, 0))))))))))))))))</f>
        <v>0</v>
      </c>
      <c r="O2" s="11">
        <f t="shared" ref="O2:O65" si="1">IF(AL2&gt;0,(($U$8*$U$7*R2)/1000),0)</f>
        <v>0</v>
      </c>
      <c r="P2" s="11">
        <f>((AK2*$U$9*60)/1000)</f>
        <v>0</v>
      </c>
      <c r="Q2" s="13">
        <f t="shared" ref="Q2:Q5" si="2">IF(AL2&gt;0,(O2/P2),0)</f>
        <v>0</v>
      </c>
      <c r="R2" s="22">
        <f>AO2-(MIN(IF($AO1:AO$2&gt;0,($AO1:AO$2))))</f>
        <v>0</v>
      </c>
      <c r="S2" s="5">
        <f t="shared" ref="S2:S5" si="3">AM2-AN2</f>
        <v>0</v>
      </c>
      <c r="T2" s="3" t="s">
        <v>1</v>
      </c>
      <c r="U2" s="4">
        <f>(SUM(AM2:AM42406)/U6)-(SUM(AN2:AN42406)/$U$6)</f>
        <v>5.3351425209580299</v>
      </c>
      <c r="AK2" s="15">
        <f>IF(AND(ABS(G2)&gt;($U$24+1),ABS(F2)&lt;$U$25,ABS(F2)&gt;$U$24),B2,0)</f>
        <v>0</v>
      </c>
      <c r="AL2" s="15">
        <f t="shared" ref="AL2:AL33" si="4">IF(AK2&gt;0,1,0)</f>
        <v>0</v>
      </c>
      <c r="AM2" s="15">
        <f t="shared" ref="AM2:AM65" si="5">IF(AL2&gt;0,D2,0)</f>
        <v>0</v>
      </c>
      <c r="AN2" s="15">
        <f t="shared" ref="AN2:AN65" si="6">IF(AL2&gt;0,E2,0)</f>
        <v>0</v>
      </c>
      <c r="AO2" s="15">
        <f t="shared" ref="AO2:AO65" si="7">IF(AL2&gt;0,C2,0)</f>
        <v>0</v>
      </c>
    </row>
    <row r="3" spans="1:41">
      <c r="A3" s="14">
        <v>1.3888888888888889E-3</v>
      </c>
      <c r="B3" s="15">
        <v>34.118851999999997</v>
      </c>
      <c r="C3" s="15">
        <v>50.374305</v>
      </c>
      <c r="D3" s="15">
        <v>14.904171</v>
      </c>
      <c r="E3" s="15">
        <v>14.092840000000001</v>
      </c>
      <c r="F3" s="15">
        <v>82.470681999999996</v>
      </c>
      <c r="G3" s="15">
        <v>29.934539000000001</v>
      </c>
      <c r="H3" s="15">
        <v>1.133761</v>
      </c>
      <c r="I3" s="15">
        <v>0</v>
      </c>
      <c r="J3" s="19">
        <v>0</v>
      </c>
      <c r="K3" s="19">
        <v>0</v>
      </c>
      <c r="L3" s="19">
        <v>0</v>
      </c>
      <c r="M3" s="19"/>
      <c r="N3" s="21">
        <f t="shared" si="0"/>
        <v>0</v>
      </c>
      <c r="O3" s="11">
        <f t="shared" si="1"/>
        <v>0</v>
      </c>
      <c r="P3" s="11">
        <f t="shared" ref="P3:P66" si="8">((AK3*$U$9*60)/1000)+P2</f>
        <v>0</v>
      </c>
      <c r="Q3" s="13">
        <f t="shared" si="2"/>
        <v>0</v>
      </c>
      <c r="R3" s="22">
        <f t="array" ref="R3">AO3-(MIN(IF($AO$2:AO2&gt;0,($AO$2:AO2))))</f>
        <v>0</v>
      </c>
      <c r="S3" s="5">
        <f t="shared" si="3"/>
        <v>0</v>
      </c>
      <c r="T3" s="3" t="s">
        <v>27</v>
      </c>
      <c r="U3" s="4">
        <f>U5-U4</f>
        <v>42.534859000000004</v>
      </c>
      <c r="AK3" s="15">
        <f t="shared" ref="AK3:AK66" si="9">IF(AND(ABS(G3)&gt;($U$24+1),ABS(F3)&lt;$U$25,ABS(F3)&gt;$U$24),B3,0)</f>
        <v>0</v>
      </c>
      <c r="AL3" s="15">
        <f t="shared" si="4"/>
        <v>0</v>
      </c>
      <c r="AM3" s="15">
        <f t="shared" si="5"/>
        <v>0</v>
      </c>
      <c r="AN3" s="15">
        <f t="shared" si="6"/>
        <v>0</v>
      </c>
      <c r="AO3" s="15">
        <f t="shared" si="7"/>
        <v>0</v>
      </c>
    </row>
    <row r="4" spans="1:41">
      <c r="A4" s="14">
        <v>2.0833333333333333E-3</v>
      </c>
      <c r="B4" s="15">
        <v>34.111449</v>
      </c>
      <c r="C4" s="15">
        <v>50.327281999999997</v>
      </c>
      <c r="D4" s="15">
        <v>14.841832</v>
      </c>
      <c r="E4" s="15">
        <v>14.119719</v>
      </c>
      <c r="F4" s="15">
        <v>82.729049000000003</v>
      </c>
      <c r="G4" s="15">
        <v>29.914355</v>
      </c>
      <c r="H4" s="15">
        <v>1.130385</v>
      </c>
      <c r="I4" s="15">
        <v>0</v>
      </c>
      <c r="J4" s="19">
        <v>0</v>
      </c>
      <c r="K4" s="19">
        <v>0</v>
      </c>
      <c r="L4" s="19">
        <v>0</v>
      </c>
      <c r="M4" s="19"/>
      <c r="N4" s="21">
        <f t="shared" si="0"/>
        <v>0</v>
      </c>
      <c r="O4" s="11">
        <f t="shared" si="1"/>
        <v>0</v>
      </c>
      <c r="P4" s="11">
        <f t="shared" si="8"/>
        <v>0</v>
      </c>
      <c r="Q4" s="13">
        <f t="shared" si="2"/>
        <v>0</v>
      </c>
      <c r="R4" s="22">
        <f t="array" ref="R4">AO4-(MIN(IF($AO$2:AO3&gt;0,($AO$2:AO3))))</f>
        <v>0</v>
      </c>
      <c r="S4" s="5">
        <f t="shared" si="3"/>
        <v>0</v>
      </c>
      <c r="T4" s="3" t="s">
        <v>28</v>
      </c>
      <c r="U4" s="4">
        <f t="array" ref="U4">MIN(IF(AO2:AO42406&gt;0, AO2:AO42406))</f>
        <v>40.267158000000002</v>
      </c>
      <c r="AK4" s="15">
        <f t="shared" si="9"/>
        <v>0</v>
      </c>
      <c r="AL4" s="15">
        <f t="shared" si="4"/>
        <v>0</v>
      </c>
      <c r="AM4" s="15">
        <f t="shared" si="5"/>
        <v>0</v>
      </c>
      <c r="AN4" s="15">
        <f t="shared" si="6"/>
        <v>0</v>
      </c>
      <c r="AO4" s="15">
        <f t="shared" si="7"/>
        <v>0</v>
      </c>
    </row>
    <row r="5" spans="1:41">
      <c r="A5" s="14">
        <v>2.7777777777777779E-3</v>
      </c>
      <c r="B5" s="15">
        <v>33.467357999999997</v>
      </c>
      <c r="C5" s="15">
        <v>50.310186000000002</v>
      </c>
      <c r="D5" s="15">
        <v>14.846838</v>
      </c>
      <c r="E5" s="15">
        <v>14.14359</v>
      </c>
      <c r="F5" s="15">
        <v>82.987452000000005</v>
      </c>
      <c r="G5" s="15">
        <v>29.929034999999999</v>
      </c>
      <c r="H5" s="15">
        <v>1.1310849999999999</v>
      </c>
      <c r="I5" s="15">
        <v>0</v>
      </c>
      <c r="J5" s="19">
        <v>0</v>
      </c>
      <c r="K5" s="19">
        <v>0</v>
      </c>
      <c r="L5" s="19">
        <v>0</v>
      </c>
      <c r="M5" s="19"/>
      <c r="N5" s="21">
        <f t="shared" si="0"/>
        <v>0</v>
      </c>
      <c r="O5" s="11">
        <f t="shared" si="1"/>
        <v>0</v>
      </c>
      <c r="P5" s="11">
        <f t="shared" si="8"/>
        <v>0</v>
      </c>
      <c r="Q5" s="13">
        <f t="shared" si="2"/>
        <v>0</v>
      </c>
      <c r="R5" s="22">
        <f t="array" ref="R5">AO5-(MIN(IF($AO$2:AO4&gt;0,($AO$2:AO4))))</f>
        <v>0</v>
      </c>
      <c r="S5" s="5">
        <f t="shared" si="3"/>
        <v>0</v>
      </c>
      <c r="T5" s="3" t="s">
        <v>29</v>
      </c>
      <c r="U5" s="4">
        <f>MAX(AO2:AO42406)</f>
        <v>82.802017000000006</v>
      </c>
      <c r="AK5" s="15">
        <f t="shared" si="9"/>
        <v>0</v>
      </c>
      <c r="AL5" s="15">
        <f t="shared" si="4"/>
        <v>0</v>
      </c>
      <c r="AM5" s="15">
        <f t="shared" si="5"/>
        <v>0</v>
      </c>
      <c r="AN5" s="15">
        <f t="shared" si="6"/>
        <v>0</v>
      </c>
      <c r="AO5" s="15">
        <f t="shared" si="7"/>
        <v>0</v>
      </c>
    </row>
    <row r="6" spans="1:41">
      <c r="A6" s="14">
        <v>3.472222222222222E-3</v>
      </c>
      <c r="B6" s="15">
        <v>33.289678000000002</v>
      </c>
      <c r="C6" s="15">
        <v>50.278337999999998</v>
      </c>
      <c r="D6" s="15">
        <v>14.7859</v>
      </c>
      <c r="E6" s="15">
        <v>14.13775</v>
      </c>
      <c r="F6" s="15">
        <v>83.245887999999994</v>
      </c>
      <c r="G6" s="15">
        <v>29.912520000000001</v>
      </c>
      <c r="H6" s="15">
        <v>1.1311819999999999</v>
      </c>
      <c r="I6" s="15">
        <v>0</v>
      </c>
      <c r="J6" s="19">
        <v>0</v>
      </c>
      <c r="K6" s="19">
        <v>0</v>
      </c>
      <c r="L6" s="19">
        <v>0</v>
      </c>
      <c r="M6" s="19"/>
      <c r="N6" s="21">
        <f>IF(M6="  N", 1, IF(M6="NNE", 22.5, IF(M6=" NE", 45, IF(M6="ENE", 67.5, IF(M6="  E", 90, IF(M6="ESE", 112.5, IF(M6=" SE", 135, IF(M6="SSE",157.5, IF(M6="  S",  180, IF( M6="SSW", 202.5, IF(M6= " SW", 225, IF(M6="WSW", 247.5, IF(M6="  W", 270, IF(M6="WNW", 292.5, IF( M6= " NW", 315, IF(M6="NNW", 337.5, 0))))))))))))))))</f>
        <v>0</v>
      </c>
      <c r="O6" s="11">
        <f t="shared" si="1"/>
        <v>0</v>
      </c>
      <c r="P6" s="11">
        <f t="shared" si="8"/>
        <v>0</v>
      </c>
      <c r="Q6" s="13">
        <f t="shared" ref="Q6:Q69" si="10">IF(AL6&gt;0,(O6/P6),0)</f>
        <v>0</v>
      </c>
      <c r="R6" s="22">
        <f t="array" ref="R6">AO6-(MIN(IF($AO$2:AO5&gt;0,($AO$2:AO5))))</f>
        <v>0</v>
      </c>
      <c r="S6" s="5">
        <f t="shared" ref="S6:S69" si="11">AM6-AN6</f>
        <v>0</v>
      </c>
      <c r="T6" s="3" t="s">
        <v>24</v>
      </c>
      <c r="U6" s="23">
        <f>SUM(AL2:AL42356)</f>
        <v>501</v>
      </c>
      <c r="AK6" s="15">
        <f t="shared" si="9"/>
        <v>0</v>
      </c>
      <c r="AL6" s="15">
        <f t="shared" si="4"/>
        <v>0</v>
      </c>
      <c r="AM6" s="15">
        <f t="shared" si="5"/>
        <v>0</v>
      </c>
      <c r="AN6" s="15">
        <f t="shared" si="6"/>
        <v>0</v>
      </c>
      <c r="AO6" s="15">
        <f t="shared" si="7"/>
        <v>0</v>
      </c>
    </row>
    <row r="7" spans="1:41">
      <c r="A7" s="14">
        <v>4.1666666666666666E-3</v>
      </c>
      <c r="B7" s="15">
        <v>33.422938000000002</v>
      </c>
      <c r="C7" s="15">
        <v>50.280608999999998</v>
      </c>
      <c r="D7" s="15">
        <v>14.779120000000001</v>
      </c>
      <c r="E7" s="15">
        <v>14.119147999999999</v>
      </c>
      <c r="F7" s="15">
        <v>83.504357999999996</v>
      </c>
      <c r="G7" s="15">
        <v>29.965733</v>
      </c>
      <c r="H7" s="15">
        <v>1.1330910000000001</v>
      </c>
      <c r="I7" s="15">
        <v>0</v>
      </c>
      <c r="J7" s="19">
        <v>0</v>
      </c>
      <c r="K7" s="19">
        <v>0</v>
      </c>
      <c r="L7" s="19">
        <v>0</v>
      </c>
      <c r="M7" s="19"/>
      <c r="N7" s="21">
        <f t="shared" ref="N7:N70" si="12">IF(M7="  N", 1, IF(M7="NNE", 22.5, IF(M7=" NE", 45, IF(M7="ENE", 67.5, IF(M7="  E", 90, IF(M7="ESE", 112.5, IF(M7=" SE", 135, IF(M7="SSE",157.5, IF(M7="  S",  180, IF( M7="SSW", 202.5, IF(M7= " SW", 225, IF(M7="WSW", 247.5, IF(M7="  W", 270, IF(M7="WNW", 292.5, IF( M7= " NW", 315, IF(M7="NNW", 337.5, 0))))))))))))))))</f>
        <v>0</v>
      </c>
      <c r="O7" s="11">
        <f t="shared" si="1"/>
        <v>0</v>
      </c>
      <c r="P7" s="11">
        <f t="shared" si="8"/>
        <v>0</v>
      </c>
      <c r="Q7" s="13">
        <f t="shared" si="10"/>
        <v>0</v>
      </c>
      <c r="R7" s="22">
        <f t="array" ref="R7">AO7-(MIN(IF($AO$2:AO6&gt;0,($AO$2:AO6))))</f>
        <v>0</v>
      </c>
      <c r="S7" s="5">
        <f t="shared" si="11"/>
        <v>0</v>
      </c>
      <c r="T7" s="3" t="s">
        <v>3</v>
      </c>
      <c r="U7" s="6">
        <v>179.08</v>
      </c>
      <c r="AK7" s="15">
        <f t="shared" si="9"/>
        <v>0</v>
      </c>
      <c r="AL7" s="15">
        <f t="shared" si="4"/>
        <v>0</v>
      </c>
      <c r="AM7" s="15">
        <f t="shared" si="5"/>
        <v>0</v>
      </c>
      <c r="AN7" s="15">
        <f t="shared" si="6"/>
        <v>0</v>
      </c>
      <c r="AO7" s="15">
        <f t="shared" si="7"/>
        <v>0</v>
      </c>
    </row>
    <row r="8" spans="1:41">
      <c r="A8" s="14">
        <v>4.8611111111111112E-3</v>
      </c>
      <c r="B8" s="15">
        <v>33.023158000000002</v>
      </c>
      <c r="C8" s="15">
        <v>50.238661999999998</v>
      </c>
      <c r="D8" s="15">
        <v>14.747140999999999</v>
      </c>
      <c r="E8" s="15">
        <v>14.143319</v>
      </c>
      <c r="F8" s="15">
        <v>83.762859000000006</v>
      </c>
      <c r="G8" s="15">
        <v>29.918025</v>
      </c>
      <c r="H8" s="15">
        <v>1.1335649999999999</v>
      </c>
      <c r="I8" s="15">
        <v>0</v>
      </c>
      <c r="J8" s="19">
        <v>0</v>
      </c>
      <c r="K8" s="19">
        <v>0</v>
      </c>
      <c r="L8" s="19">
        <v>0</v>
      </c>
      <c r="M8" s="19"/>
      <c r="N8" s="21">
        <f t="shared" si="12"/>
        <v>0</v>
      </c>
      <c r="O8" s="11">
        <f t="shared" si="1"/>
        <v>0</v>
      </c>
      <c r="P8" s="11">
        <f t="shared" si="8"/>
        <v>0</v>
      </c>
      <c r="Q8" s="13">
        <f t="shared" si="10"/>
        <v>0</v>
      </c>
      <c r="R8" s="22">
        <f t="array" ref="R8">AO8-(MIN(IF($AO$2:AO7&gt;0,($AO$2:AO7))))</f>
        <v>0</v>
      </c>
      <c r="S8" s="5">
        <f t="shared" si="11"/>
        <v>0</v>
      </c>
      <c r="T8" s="3" t="s">
        <v>4</v>
      </c>
      <c r="U8" s="7">
        <v>2759</v>
      </c>
      <c r="AK8" s="15">
        <f t="shared" si="9"/>
        <v>0</v>
      </c>
      <c r="AL8" s="15">
        <f t="shared" si="4"/>
        <v>0</v>
      </c>
      <c r="AM8" s="15">
        <f t="shared" si="5"/>
        <v>0</v>
      </c>
      <c r="AN8" s="15">
        <f t="shared" si="6"/>
        <v>0</v>
      </c>
      <c r="AO8" s="15">
        <f t="shared" si="7"/>
        <v>0</v>
      </c>
    </row>
    <row r="9" spans="1:41">
      <c r="A9" s="14">
        <v>5.5555555555555558E-3</v>
      </c>
      <c r="B9" s="15">
        <v>33.711669000000001</v>
      </c>
      <c r="C9" s="15">
        <v>50.201495000000001</v>
      </c>
      <c r="D9" s="15">
        <v>14.745742</v>
      </c>
      <c r="E9" s="15">
        <v>14.112508</v>
      </c>
      <c r="F9" s="15">
        <v>84.021390999999994</v>
      </c>
      <c r="G9" s="15">
        <v>29.951053999999999</v>
      </c>
      <c r="H9" s="15">
        <v>1.13161</v>
      </c>
      <c r="I9" s="15">
        <v>0</v>
      </c>
      <c r="J9" s="19">
        <v>0</v>
      </c>
      <c r="K9" s="19">
        <v>0</v>
      </c>
      <c r="L9" s="19">
        <v>0</v>
      </c>
      <c r="M9" s="19"/>
      <c r="N9" s="21">
        <f t="shared" si="12"/>
        <v>0</v>
      </c>
      <c r="O9" s="11">
        <f t="shared" si="1"/>
        <v>0</v>
      </c>
      <c r="P9" s="11">
        <f t="shared" si="8"/>
        <v>0</v>
      </c>
      <c r="Q9" s="13">
        <f t="shared" si="10"/>
        <v>0</v>
      </c>
      <c r="R9" s="22">
        <f t="array" ref="R9">AO9-(MIN(IF($AO$2:AO8&gt;0,($AO$2:AO8))))</f>
        <v>0</v>
      </c>
      <c r="S9" s="5">
        <f t="shared" si="11"/>
        <v>0</v>
      </c>
      <c r="T9" s="3" t="s">
        <v>5</v>
      </c>
      <c r="U9" s="7">
        <v>3.423</v>
      </c>
      <c r="AK9" s="15">
        <f t="shared" si="9"/>
        <v>0</v>
      </c>
      <c r="AL9" s="15">
        <f t="shared" si="4"/>
        <v>0</v>
      </c>
      <c r="AM9" s="15">
        <f t="shared" si="5"/>
        <v>0</v>
      </c>
      <c r="AN9" s="15">
        <f t="shared" si="6"/>
        <v>0</v>
      </c>
      <c r="AO9" s="15">
        <f t="shared" si="7"/>
        <v>0</v>
      </c>
    </row>
    <row r="10" spans="1:41">
      <c r="A10" s="14">
        <v>6.2499999999999995E-3</v>
      </c>
      <c r="B10" s="15">
        <v>33.511778</v>
      </c>
      <c r="C10" s="15">
        <v>50.120125999999999</v>
      </c>
      <c r="D10" s="15">
        <v>14.750012999999999</v>
      </c>
      <c r="E10" s="15">
        <v>14.113816999999999</v>
      </c>
      <c r="F10" s="15">
        <v>84.279950999999997</v>
      </c>
      <c r="G10" s="15">
        <v>29.974907999999999</v>
      </c>
      <c r="H10" s="15">
        <v>1.132479</v>
      </c>
      <c r="I10" s="15">
        <v>0</v>
      </c>
      <c r="J10" s="19">
        <v>0</v>
      </c>
      <c r="K10" s="19">
        <v>0</v>
      </c>
      <c r="L10" s="19">
        <v>0</v>
      </c>
      <c r="M10" s="19"/>
      <c r="N10" s="21">
        <f t="shared" si="12"/>
        <v>0</v>
      </c>
      <c r="O10" s="11">
        <f t="shared" si="1"/>
        <v>0</v>
      </c>
      <c r="P10" s="11">
        <f t="shared" si="8"/>
        <v>0</v>
      </c>
      <c r="Q10" s="13">
        <f t="shared" si="10"/>
        <v>0</v>
      </c>
      <c r="R10" s="22">
        <f t="array" ref="R10">AO10-(MIN(IF($AO$2:AO9&gt;0,($AO$2:AO9))))</f>
        <v>0</v>
      </c>
      <c r="S10" s="5">
        <f t="shared" si="11"/>
        <v>0</v>
      </c>
      <c r="T10" s="3" t="s">
        <v>8</v>
      </c>
      <c r="U10" s="8">
        <f>(U8*U7*U3)/1000</f>
        <v>21015.696294677484</v>
      </c>
      <c r="AK10" s="15">
        <f t="shared" si="9"/>
        <v>0</v>
      </c>
      <c r="AL10" s="15">
        <f t="shared" si="4"/>
        <v>0</v>
      </c>
      <c r="AM10" s="15">
        <f t="shared" si="5"/>
        <v>0</v>
      </c>
      <c r="AN10" s="15">
        <f t="shared" si="6"/>
        <v>0</v>
      </c>
      <c r="AO10" s="15">
        <f t="shared" si="7"/>
        <v>0</v>
      </c>
    </row>
    <row r="11" spans="1:41">
      <c r="A11" s="14">
        <v>6.9444444444444441E-3</v>
      </c>
      <c r="B11" s="15">
        <v>33.874541999999998</v>
      </c>
      <c r="C11" s="15">
        <v>50.060502</v>
      </c>
      <c r="D11" s="15">
        <v>14.76937</v>
      </c>
      <c r="E11" s="15">
        <v>14.107053000000001</v>
      </c>
      <c r="F11" s="15">
        <v>84.538539999999998</v>
      </c>
      <c r="G11" s="15">
        <v>30.000596999999999</v>
      </c>
      <c r="H11" s="15">
        <v>1.132388</v>
      </c>
      <c r="I11" s="15">
        <v>0</v>
      </c>
      <c r="J11" s="19">
        <v>0</v>
      </c>
      <c r="K11" s="19">
        <v>0</v>
      </c>
      <c r="L11" s="19">
        <v>0</v>
      </c>
      <c r="M11" s="19"/>
      <c r="N11" s="21">
        <f t="shared" si="12"/>
        <v>0</v>
      </c>
      <c r="O11" s="11">
        <f t="shared" si="1"/>
        <v>0</v>
      </c>
      <c r="P11" s="11">
        <f t="shared" si="8"/>
        <v>0</v>
      </c>
      <c r="Q11" s="13">
        <f t="shared" si="10"/>
        <v>0</v>
      </c>
      <c r="R11" s="22">
        <f t="array" ref="R11">AO11-(MIN(IF($AO$2:AO10&gt;0,($AO$2:AO10))))</f>
        <v>0</v>
      </c>
      <c r="S11" s="5">
        <f t="shared" si="11"/>
        <v>0</v>
      </c>
      <c r="T11" s="3" t="s">
        <v>7</v>
      </c>
      <c r="U11" s="8">
        <f>(SUM(AK2:AK42407)*60*U9)/1000</f>
        <v>99180.466873204481</v>
      </c>
      <c r="AK11" s="15">
        <f t="shared" si="9"/>
        <v>0</v>
      </c>
      <c r="AL11" s="15">
        <f t="shared" si="4"/>
        <v>0</v>
      </c>
      <c r="AM11" s="15">
        <f t="shared" si="5"/>
        <v>0</v>
      </c>
      <c r="AN11" s="15">
        <f t="shared" si="6"/>
        <v>0</v>
      </c>
      <c r="AO11" s="15">
        <f t="shared" si="7"/>
        <v>0</v>
      </c>
    </row>
    <row r="12" spans="1:41">
      <c r="A12" s="14">
        <v>7.6388888888888886E-3</v>
      </c>
      <c r="B12" s="15">
        <v>33.770895000000003</v>
      </c>
      <c r="C12" s="15">
        <v>50.036257999999997</v>
      </c>
      <c r="D12" s="15">
        <v>14.759601999999999</v>
      </c>
      <c r="E12" s="15">
        <v>14.123397000000001</v>
      </c>
      <c r="F12" s="15">
        <v>84.797154000000006</v>
      </c>
      <c r="G12" s="15">
        <v>29.943714</v>
      </c>
      <c r="H12" s="15">
        <v>1.13296</v>
      </c>
      <c r="I12" s="15">
        <v>0</v>
      </c>
      <c r="J12" s="19">
        <v>0</v>
      </c>
      <c r="K12" s="19">
        <v>0</v>
      </c>
      <c r="L12" s="19">
        <v>0</v>
      </c>
      <c r="M12" s="19"/>
      <c r="N12" s="21">
        <f t="shared" si="12"/>
        <v>0</v>
      </c>
      <c r="O12" s="11">
        <f t="shared" si="1"/>
        <v>0</v>
      </c>
      <c r="P12" s="11">
        <f t="shared" si="8"/>
        <v>0</v>
      </c>
      <c r="Q12" s="13">
        <f t="shared" si="10"/>
        <v>0</v>
      </c>
      <c r="R12" s="22">
        <f t="array" ref="R12">AO12-(MIN(IF($AO$2:AO11&gt;0,($AO$2:AO11))))</f>
        <v>0</v>
      </c>
      <c r="S12" s="5">
        <f t="shared" si="11"/>
        <v>0</v>
      </c>
      <c r="U12" s="4"/>
      <c r="AK12" s="15">
        <f t="shared" si="9"/>
        <v>0</v>
      </c>
      <c r="AL12" s="15">
        <f t="shared" si="4"/>
        <v>0</v>
      </c>
      <c r="AM12" s="15">
        <f t="shared" si="5"/>
        <v>0</v>
      </c>
      <c r="AN12" s="15">
        <f t="shared" si="6"/>
        <v>0</v>
      </c>
      <c r="AO12" s="15">
        <f t="shared" si="7"/>
        <v>0</v>
      </c>
    </row>
    <row r="13" spans="1:41">
      <c r="A13" s="14">
        <v>8.3333333333333332E-3</v>
      </c>
      <c r="B13" s="15">
        <v>33.696862000000003</v>
      </c>
      <c r="C13" s="15">
        <v>50.008611000000002</v>
      </c>
      <c r="D13" s="15">
        <v>14.761205</v>
      </c>
      <c r="E13" s="15">
        <v>14.132367</v>
      </c>
      <c r="F13" s="15">
        <v>85.055794000000006</v>
      </c>
      <c r="G13" s="15">
        <v>29.903345000000002</v>
      </c>
      <c r="H13" s="15">
        <v>1.1320190000000001</v>
      </c>
      <c r="I13" s="15">
        <v>0</v>
      </c>
      <c r="J13" s="19">
        <v>0</v>
      </c>
      <c r="K13" s="19">
        <v>0</v>
      </c>
      <c r="L13" s="19">
        <v>0</v>
      </c>
      <c r="M13" s="19"/>
      <c r="N13" s="21">
        <f t="shared" si="12"/>
        <v>0</v>
      </c>
      <c r="O13" s="11">
        <f t="shared" si="1"/>
        <v>0</v>
      </c>
      <c r="P13" s="11">
        <f t="shared" si="8"/>
        <v>0</v>
      </c>
      <c r="Q13" s="13">
        <f t="shared" si="10"/>
        <v>0</v>
      </c>
      <c r="R13" s="22">
        <f t="array" ref="R13">AO13-(MIN(IF($AO$2:AO12&gt;0,($AO$2:AO12))))</f>
        <v>0</v>
      </c>
      <c r="S13" s="5">
        <f t="shared" si="11"/>
        <v>0</v>
      </c>
      <c r="T13" s="3" t="s">
        <v>6</v>
      </c>
      <c r="U13" s="9">
        <f>U10/U11</f>
        <v>0.21189350037588178</v>
      </c>
      <c r="AK13" s="15">
        <f t="shared" si="9"/>
        <v>0</v>
      </c>
      <c r="AL13" s="15">
        <f t="shared" si="4"/>
        <v>0</v>
      </c>
      <c r="AM13" s="15">
        <f t="shared" si="5"/>
        <v>0</v>
      </c>
      <c r="AN13" s="15">
        <f t="shared" si="6"/>
        <v>0</v>
      </c>
      <c r="AO13" s="15">
        <f t="shared" si="7"/>
        <v>0</v>
      </c>
    </row>
    <row r="14" spans="1:41">
      <c r="A14" s="14">
        <v>9.0277777777777787E-3</v>
      </c>
      <c r="B14" s="15">
        <v>34.104045999999997</v>
      </c>
      <c r="C14" s="15">
        <v>49.947615999999996</v>
      </c>
      <c r="D14" s="15">
        <v>14.768461</v>
      </c>
      <c r="E14" s="15">
        <v>14.057171</v>
      </c>
      <c r="F14" s="15">
        <v>85.314458000000002</v>
      </c>
      <c r="G14" s="15">
        <v>29.954723999999999</v>
      </c>
      <c r="H14" s="15">
        <v>1.132646</v>
      </c>
      <c r="I14" s="15">
        <v>0</v>
      </c>
      <c r="J14" s="19">
        <v>0</v>
      </c>
      <c r="K14" s="19">
        <v>0</v>
      </c>
      <c r="L14" s="19">
        <v>0</v>
      </c>
      <c r="M14" s="19"/>
      <c r="N14" s="21">
        <f t="shared" si="12"/>
        <v>0</v>
      </c>
      <c r="O14" s="11">
        <f t="shared" si="1"/>
        <v>0</v>
      </c>
      <c r="P14" s="11">
        <f t="shared" si="8"/>
        <v>0</v>
      </c>
      <c r="Q14" s="13">
        <f t="shared" si="10"/>
        <v>0</v>
      </c>
      <c r="R14" s="22">
        <f t="array" ref="R14">AO14-(MIN(IF($AO$2:AO13&gt;0,($AO$2:AO13))))</f>
        <v>0</v>
      </c>
      <c r="S14" s="5">
        <f t="shared" si="11"/>
        <v>0</v>
      </c>
      <c r="AK14" s="15">
        <f t="shared" si="9"/>
        <v>0</v>
      </c>
      <c r="AL14" s="15">
        <f t="shared" si="4"/>
        <v>0</v>
      </c>
      <c r="AM14" s="15">
        <f t="shared" si="5"/>
        <v>0</v>
      </c>
      <c r="AN14" s="15">
        <f t="shared" si="6"/>
        <v>0</v>
      </c>
      <c r="AO14" s="15">
        <f t="shared" si="7"/>
        <v>0</v>
      </c>
    </row>
    <row r="15" spans="1:41">
      <c r="A15" s="14">
        <v>9.7222222222222224E-3</v>
      </c>
      <c r="B15" s="15">
        <v>33.637635000000003</v>
      </c>
      <c r="C15" s="15">
        <v>49.916257000000002</v>
      </c>
      <c r="D15" s="15">
        <v>14.775394</v>
      </c>
      <c r="E15" s="15">
        <v>14.099921999999999</v>
      </c>
      <c r="F15" s="15">
        <v>85.573144999999997</v>
      </c>
      <c r="G15" s="15">
        <v>29.967568</v>
      </c>
      <c r="H15" s="15">
        <v>1.1325320000000001</v>
      </c>
      <c r="I15" s="15">
        <v>0</v>
      </c>
      <c r="J15" s="19">
        <v>0</v>
      </c>
      <c r="K15" s="19">
        <v>0</v>
      </c>
      <c r="L15" s="19">
        <v>0</v>
      </c>
      <c r="M15" s="19"/>
      <c r="N15" s="21">
        <f t="shared" si="12"/>
        <v>0</v>
      </c>
      <c r="O15" s="11">
        <f t="shared" si="1"/>
        <v>0</v>
      </c>
      <c r="P15" s="11">
        <f t="shared" si="8"/>
        <v>0</v>
      </c>
      <c r="Q15" s="13">
        <f t="shared" si="10"/>
        <v>0</v>
      </c>
      <c r="R15" s="22">
        <f t="array" ref="R15">AO15-(MIN(IF($AO$2:AO14&gt;0,($AO$2:AO14))))</f>
        <v>0</v>
      </c>
      <c r="S15" s="5">
        <f t="shared" si="11"/>
        <v>0</v>
      </c>
      <c r="T15" s="3" t="s">
        <v>16</v>
      </c>
      <c r="U15">
        <v>13.5</v>
      </c>
      <c r="AK15" s="15">
        <f t="shared" si="9"/>
        <v>0</v>
      </c>
      <c r="AL15" s="15">
        <f t="shared" si="4"/>
        <v>0</v>
      </c>
      <c r="AM15" s="15">
        <f t="shared" si="5"/>
        <v>0</v>
      </c>
      <c r="AN15" s="15">
        <f t="shared" si="6"/>
        <v>0</v>
      </c>
      <c r="AO15" s="15">
        <f t="shared" si="7"/>
        <v>0</v>
      </c>
    </row>
    <row r="16" spans="1:41">
      <c r="A16" s="14">
        <v>1.0416666666666666E-2</v>
      </c>
      <c r="B16" s="15">
        <v>33.289678000000002</v>
      </c>
      <c r="C16" s="15">
        <v>49.893414999999997</v>
      </c>
      <c r="D16" s="15">
        <v>14.778043</v>
      </c>
      <c r="E16" s="15">
        <v>14.100671</v>
      </c>
      <c r="F16" s="15">
        <v>85.831852999999995</v>
      </c>
      <c r="G16" s="15">
        <v>29.960229000000002</v>
      </c>
      <c r="H16" s="15">
        <v>1.132458</v>
      </c>
      <c r="I16" s="15">
        <v>0</v>
      </c>
      <c r="J16" s="19">
        <v>0</v>
      </c>
      <c r="K16" s="19">
        <v>0</v>
      </c>
      <c r="L16" s="19">
        <v>0</v>
      </c>
      <c r="M16" s="19"/>
      <c r="N16" s="21">
        <f t="shared" si="12"/>
        <v>0</v>
      </c>
      <c r="O16" s="11">
        <f t="shared" si="1"/>
        <v>0</v>
      </c>
      <c r="P16" s="11">
        <f t="shared" si="8"/>
        <v>0</v>
      </c>
      <c r="Q16" s="13">
        <f t="shared" si="10"/>
        <v>0</v>
      </c>
      <c r="R16" s="22">
        <f t="array" ref="R16">AO16-(MIN(IF($AO$2:AO15&gt;0,($AO$2:AO15))))</f>
        <v>0</v>
      </c>
      <c r="S16" s="5">
        <f t="shared" si="11"/>
        <v>0</v>
      </c>
      <c r="T16" t="s">
        <v>12</v>
      </c>
      <c r="U16">
        <v>11823.86</v>
      </c>
      <c r="AK16" s="15">
        <f t="shared" si="9"/>
        <v>0</v>
      </c>
      <c r="AL16" s="15">
        <f t="shared" si="4"/>
        <v>0</v>
      </c>
      <c r="AM16" s="15">
        <f t="shared" si="5"/>
        <v>0</v>
      </c>
      <c r="AN16" s="15">
        <f t="shared" si="6"/>
        <v>0</v>
      </c>
      <c r="AO16" s="15">
        <f t="shared" si="7"/>
        <v>0</v>
      </c>
    </row>
    <row r="17" spans="1:41">
      <c r="A17" s="14">
        <v>1.1111111111111112E-2</v>
      </c>
      <c r="B17" s="15">
        <v>33.474761999999998</v>
      </c>
      <c r="C17" s="15">
        <v>49.856321999999999</v>
      </c>
      <c r="D17" s="15">
        <v>14.780188000000001</v>
      </c>
      <c r="E17" s="15">
        <v>14.09803</v>
      </c>
      <c r="F17" s="15">
        <v>86.090581</v>
      </c>
      <c r="G17" s="15">
        <v>30.011607000000001</v>
      </c>
      <c r="H17" s="15">
        <v>1.1319779999999999</v>
      </c>
      <c r="I17" s="15">
        <v>0</v>
      </c>
      <c r="J17" s="19">
        <v>0</v>
      </c>
      <c r="K17" s="19">
        <v>0</v>
      </c>
      <c r="L17" s="19">
        <v>0</v>
      </c>
      <c r="M17" s="19"/>
      <c r="N17" s="21">
        <f t="shared" si="12"/>
        <v>0</v>
      </c>
      <c r="O17" s="11">
        <f t="shared" si="1"/>
        <v>0</v>
      </c>
      <c r="P17" s="11">
        <f t="shared" si="8"/>
        <v>0</v>
      </c>
      <c r="Q17" s="13">
        <f t="shared" si="10"/>
        <v>0</v>
      </c>
      <c r="R17" s="22">
        <f t="array" ref="R17">AO17-(MIN(IF($AO$2:AO16&gt;0,($AO$2:AO16))))</f>
        <v>0</v>
      </c>
      <c r="S17" s="5">
        <f t="shared" si="11"/>
        <v>0</v>
      </c>
      <c r="T17" s="3" t="s">
        <v>17</v>
      </c>
      <c r="U17">
        <v>1</v>
      </c>
      <c r="AK17" s="15">
        <f t="shared" si="9"/>
        <v>0</v>
      </c>
      <c r="AL17" s="15">
        <f t="shared" si="4"/>
        <v>0</v>
      </c>
      <c r="AM17" s="15">
        <f t="shared" si="5"/>
        <v>0</v>
      </c>
      <c r="AN17" s="15">
        <f t="shared" si="6"/>
        <v>0</v>
      </c>
      <c r="AO17" s="15">
        <f t="shared" si="7"/>
        <v>0</v>
      </c>
    </row>
    <row r="18" spans="1:41">
      <c r="A18" s="14">
        <v>1.1805555555555555E-2</v>
      </c>
      <c r="B18" s="15">
        <v>33.815314999999998</v>
      </c>
      <c r="C18" s="15">
        <v>49.804575999999997</v>
      </c>
      <c r="D18" s="15">
        <v>14.752687999999999</v>
      </c>
      <c r="E18" s="15">
        <v>14.078780999999999</v>
      </c>
      <c r="F18" s="15">
        <v>86.349328</v>
      </c>
      <c r="G18" s="15">
        <v>29.921695</v>
      </c>
      <c r="H18" s="15">
        <v>1.1344959999999999</v>
      </c>
      <c r="I18" s="15">
        <v>0</v>
      </c>
      <c r="J18" s="19">
        <v>0</v>
      </c>
      <c r="K18" s="19">
        <v>0</v>
      </c>
      <c r="L18" s="19">
        <v>0</v>
      </c>
      <c r="M18" s="19"/>
      <c r="N18" s="21">
        <f t="shared" si="12"/>
        <v>0</v>
      </c>
      <c r="O18" s="11">
        <f t="shared" si="1"/>
        <v>0</v>
      </c>
      <c r="P18" s="11">
        <f t="shared" si="8"/>
        <v>0</v>
      </c>
      <c r="Q18" s="13">
        <f t="shared" si="10"/>
        <v>0</v>
      </c>
      <c r="R18" s="22">
        <f t="array" ref="R18">AO18-(MIN(IF($AO$2:AO17&gt;0,($AO$2:AO17))))</f>
        <v>0</v>
      </c>
      <c r="S18" s="5">
        <f t="shared" si="11"/>
        <v>0</v>
      </c>
      <c r="T18" t="s">
        <v>13</v>
      </c>
      <c r="U18">
        <v>4.18</v>
      </c>
      <c r="AK18" s="15">
        <f t="shared" si="9"/>
        <v>0</v>
      </c>
      <c r="AL18" s="15">
        <f t="shared" si="4"/>
        <v>0</v>
      </c>
      <c r="AM18" s="15">
        <f t="shared" si="5"/>
        <v>0</v>
      </c>
      <c r="AN18" s="15">
        <f t="shared" si="6"/>
        <v>0</v>
      </c>
      <c r="AO18" s="15">
        <f t="shared" si="7"/>
        <v>0</v>
      </c>
    </row>
    <row r="19" spans="1:41">
      <c r="A19" s="14">
        <v>1.2499999999999999E-2</v>
      </c>
      <c r="B19" s="15">
        <v>33.778298999999997</v>
      </c>
      <c r="C19" s="15">
        <v>49.772703999999997</v>
      </c>
      <c r="D19" s="15">
        <v>14.764863999999999</v>
      </c>
      <c r="E19" s="15">
        <v>14.071267000000001</v>
      </c>
      <c r="F19" s="15">
        <v>86.608091999999999</v>
      </c>
      <c r="G19" s="15">
        <v>29.896006</v>
      </c>
      <c r="H19" s="15">
        <v>1.131961</v>
      </c>
      <c r="I19" s="15">
        <v>0</v>
      </c>
      <c r="J19" s="19">
        <v>0</v>
      </c>
      <c r="K19" s="19">
        <v>0</v>
      </c>
      <c r="L19" s="19">
        <v>0</v>
      </c>
      <c r="M19" s="19"/>
      <c r="N19" s="21">
        <f t="shared" si="12"/>
        <v>0</v>
      </c>
      <c r="O19" s="11">
        <f t="shared" si="1"/>
        <v>0</v>
      </c>
      <c r="P19" s="11">
        <f t="shared" si="8"/>
        <v>0</v>
      </c>
      <c r="Q19" s="13">
        <f t="shared" si="10"/>
        <v>0</v>
      </c>
      <c r="R19" s="22">
        <f t="array" ref="R19">AO19-(MIN(IF($AO$2:AO18&gt;0,($AO$2:AO18))))</f>
        <v>0</v>
      </c>
      <c r="S19" s="5">
        <f t="shared" si="11"/>
        <v>0</v>
      </c>
      <c r="T19" s="3" t="s">
        <v>18</v>
      </c>
      <c r="U19">
        <v>0.5</v>
      </c>
      <c r="AK19" s="15">
        <f t="shared" si="9"/>
        <v>0</v>
      </c>
      <c r="AL19" s="15">
        <f t="shared" si="4"/>
        <v>0</v>
      </c>
      <c r="AM19" s="15">
        <f t="shared" si="5"/>
        <v>0</v>
      </c>
      <c r="AN19" s="15">
        <f t="shared" si="6"/>
        <v>0</v>
      </c>
      <c r="AO19" s="15">
        <f t="shared" si="7"/>
        <v>0</v>
      </c>
    </row>
    <row r="20" spans="1:41">
      <c r="A20" s="14">
        <v>1.3194444444444444E-2</v>
      </c>
      <c r="B20" s="15">
        <v>34.585262999999998</v>
      </c>
      <c r="C20" s="15">
        <v>49.719602000000002</v>
      </c>
      <c r="D20" s="15">
        <v>14.681687999999999</v>
      </c>
      <c r="E20" s="15">
        <v>14.053449000000001</v>
      </c>
      <c r="F20" s="15">
        <v>86.866872000000001</v>
      </c>
      <c r="G20" s="15">
        <v>29.995093000000001</v>
      </c>
      <c r="H20" s="15">
        <v>1.1333709999999999</v>
      </c>
      <c r="I20" s="15">
        <v>0</v>
      </c>
      <c r="J20" s="19">
        <v>0</v>
      </c>
      <c r="K20" s="19">
        <v>0</v>
      </c>
      <c r="L20" s="19">
        <v>0</v>
      </c>
      <c r="M20" s="19"/>
      <c r="N20" s="21">
        <f t="shared" si="12"/>
        <v>0</v>
      </c>
      <c r="O20" s="11">
        <f t="shared" si="1"/>
        <v>0</v>
      </c>
      <c r="P20" s="11">
        <f t="shared" si="8"/>
        <v>0</v>
      </c>
      <c r="Q20" s="13">
        <f t="shared" si="10"/>
        <v>0</v>
      </c>
      <c r="R20" s="22">
        <f t="array" ref="R20">AO20-(MIN(IF($AO$2:AO19&gt;0,($AO$2:AO19))))</f>
        <v>0</v>
      </c>
      <c r="S20" s="5">
        <f t="shared" si="11"/>
        <v>0</v>
      </c>
      <c r="T20" t="s">
        <v>14</v>
      </c>
      <c r="U20" s="17">
        <f>U15/(U16*U17*U18*U19)</f>
        <v>5.4629623012625913E-4</v>
      </c>
      <c r="AK20" s="15">
        <f t="shared" si="9"/>
        <v>0</v>
      </c>
      <c r="AL20" s="15">
        <f t="shared" si="4"/>
        <v>0</v>
      </c>
      <c r="AM20" s="15">
        <f t="shared" si="5"/>
        <v>0</v>
      </c>
      <c r="AN20" s="15">
        <f t="shared" si="6"/>
        <v>0</v>
      </c>
      <c r="AO20" s="15">
        <f t="shared" si="7"/>
        <v>0</v>
      </c>
    </row>
    <row r="21" spans="1:41">
      <c r="A21" s="14">
        <v>1.3888888888888888E-2</v>
      </c>
      <c r="B21" s="15">
        <v>33.422938000000002</v>
      </c>
      <c r="C21" s="15">
        <v>49.698708000000003</v>
      </c>
      <c r="D21" s="15">
        <v>14.684295000000001</v>
      </c>
      <c r="E21" s="15">
        <v>14.037201</v>
      </c>
      <c r="F21" s="15">
        <v>87.125668000000005</v>
      </c>
      <c r="G21" s="15">
        <v>29.952888999999999</v>
      </c>
      <c r="H21" s="15">
        <v>1.13164</v>
      </c>
      <c r="I21" s="15">
        <v>0</v>
      </c>
      <c r="J21" s="19">
        <v>0</v>
      </c>
      <c r="K21" s="19">
        <v>0</v>
      </c>
      <c r="L21" s="19">
        <v>0</v>
      </c>
      <c r="M21" s="19"/>
      <c r="N21" s="21">
        <f t="shared" si="12"/>
        <v>0</v>
      </c>
      <c r="O21" s="11">
        <f t="shared" si="1"/>
        <v>0</v>
      </c>
      <c r="P21" s="11">
        <f t="shared" si="8"/>
        <v>0</v>
      </c>
      <c r="Q21" s="13">
        <f t="shared" si="10"/>
        <v>0</v>
      </c>
      <c r="R21" s="22">
        <f t="array" ref="R21">AO21-(MIN(IF($AO$2:AO20&gt;0,($AO$2:AO20))))</f>
        <v>0</v>
      </c>
      <c r="S21" s="5">
        <f t="shared" si="11"/>
        <v>0</v>
      </c>
      <c r="T21" t="s">
        <v>15</v>
      </c>
      <c r="U21" s="16">
        <f>U20*U10</f>
        <v>11.480795659260702</v>
      </c>
      <c r="AK21" s="15">
        <f t="shared" si="9"/>
        <v>0</v>
      </c>
      <c r="AL21" s="15">
        <f t="shared" si="4"/>
        <v>0</v>
      </c>
      <c r="AM21" s="15">
        <f t="shared" si="5"/>
        <v>0</v>
      </c>
      <c r="AN21" s="15">
        <f t="shared" si="6"/>
        <v>0</v>
      </c>
      <c r="AO21" s="15">
        <f t="shared" si="7"/>
        <v>0</v>
      </c>
    </row>
    <row r="22" spans="1:41">
      <c r="A22" s="14">
        <v>1.4583333333333332E-2</v>
      </c>
      <c r="B22" s="15">
        <v>33.637635000000003</v>
      </c>
      <c r="C22" s="15">
        <v>49.668230999999999</v>
      </c>
      <c r="D22" s="15">
        <v>14.634423</v>
      </c>
      <c r="E22" s="15">
        <v>14.025088</v>
      </c>
      <c r="F22" s="15">
        <v>87.384477000000004</v>
      </c>
      <c r="G22" s="15">
        <v>29.941879</v>
      </c>
      <c r="H22" s="15">
        <v>1.135591</v>
      </c>
      <c r="I22" s="15">
        <v>0</v>
      </c>
      <c r="J22" s="19">
        <v>0</v>
      </c>
      <c r="K22" s="19">
        <v>0</v>
      </c>
      <c r="L22" s="19">
        <v>0</v>
      </c>
      <c r="M22" s="19"/>
      <c r="N22" s="21">
        <f t="shared" si="12"/>
        <v>0</v>
      </c>
      <c r="O22" s="11">
        <f t="shared" si="1"/>
        <v>0</v>
      </c>
      <c r="P22" s="11">
        <f t="shared" si="8"/>
        <v>0</v>
      </c>
      <c r="Q22" s="13">
        <f t="shared" si="10"/>
        <v>0</v>
      </c>
      <c r="R22" s="22">
        <f t="array" ref="R22">AO22-(MIN(IF($AO$2:AO21&gt;0,($AO$2:AO21))))</f>
        <v>0</v>
      </c>
      <c r="S22" s="5">
        <f t="shared" si="11"/>
        <v>0</v>
      </c>
      <c r="AK22" s="15">
        <f t="shared" si="9"/>
        <v>0</v>
      </c>
      <c r="AL22" s="15">
        <f t="shared" si="4"/>
        <v>0</v>
      </c>
      <c r="AM22" s="15">
        <f t="shared" si="5"/>
        <v>0</v>
      </c>
      <c r="AN22" s="15">
        <f t="shared" si="6"/>
        <v>0</v>
      </c>
      <c r="AO22" s="15">
        <f t="shared" si="7"/>
        <v>0</v>
      </c>
    </row>
    <row r="23" spans="1:41">
      <c r="A23" s="14">
        <v>1.5277777777777777E-2</v>
      </c>
      <c r="B23" s="15">
        <v>33.348905000000002</v>
      </c>
      <c r="C23" s="15">
        <v>49.627577000000002</v>
      </c>
      <c r="D23" s="15">
        <v>14.640162</v>
      </c>
      <c r="E23" s="15">
        <v>13.986753999999999</v>
      </c>
      <c r="F23" s="15">
        <v>87.643298000000001</v>
      </c>
      <c r="G23" s="15">
        <v>29.943714</v>
      </c>
      <c r="H23" s="15">
        <v>1.133345</v>
      </c>
      <c r="I23" s="15">
        <v>0</v>
      </c>
      <c r="J23" s="19">
        <v>0</v>
      </c>
      <c r="K23" s="19">
        <v>0</v>
      </c>
      <c r="L23" s="19">
        <v>0</v>
      </c>
      <c r="M23" s="19"/>
      <c r="N23" s="21">
        <f t="shared" si="12"/>
        <v>0</v>
      </c>
      <c r="O23" s="11">
        <f t="shared" si="1"/>
        <v>0</v>
      </c>
      <c r="P23" s="11">
        <f t="shared" si="8"/>
        <v>0</v>
      </c>
      <c r="Q23" s="13">
        <f t="shared" si="10"/>
        <v>0</v>
      </c>
      <c r="R23" s="22">
        <f t="array" ref="R23">AO23-(MIN(IF($AO$2:AO22&gt;0,($AO$2:AO22))))</f>
        <v>0</v>
      </c>
      <c r="S23" s="5">
        <f t="shared" si="11"/>
        <v>0</v>
      </c>
      <c r="AK23" s="15">
        <f t="shared" si="9"/>
        <v>0</v>
      </c>
      <c r="AL23" s="15">
        <f t="shared" si="4"/>
        <v>0</v>
      </c>
      <c r="AM23" s="15">
        <f t="shared" si="5"/>
        <v>0</v>
      </c>
      <c r="AN23" s="15">
        <f t="shared" si="6"/>
        <v>0</v>
      </c>
      <c r="AO23" s="15">
        <f t="shared" si="7"/>
        <v>0</v>
      </c>
    </row>
    <row r="24" spans="1:41">
      <c r="A24" s="14">
        <v>1.5972222222222224E-2</v>
      </c>
      <c r="B24" s="15">
        <v>34.044818999999997</v>
      </c>
      <c r="C24" s="15">
        <v>49.608027</v>
      </c>
      <c r="D24" s="15">
        <v>14.617782</v>
      </c>
      <c r="E24" s="15">
        <v>13.977047000000001</v>
      </c>
      <c r="F24" s="15">
        <v>87.90213</v>
      </c>
      <c r="G24" s="15">
        <v>29.927199999999999</v>
      </c>
      <c r="H24" s="15">
        <v>1.133975</v>
      </c>
      <c r="I24" s="15">
        <v>0</v>
      </c>
      <c r="J24" s="19">
        <v>0</v>
      </c>
      <c r="K24" s="19">
        <v>0</v>
      </c>
      <c r="L24" s="19">
        <v>0</v>
      </c>
      <c r="M24" s="19"/>
      <c r="N24" s="21">
        <f t="shared" si="12"/>
        <v>0</v>
      </c>
      <c r="O24" s="11">
        <f t="shared" si="1"/>
        <v>0</v>
      </c>
      <c r="P24" s="11">
        <f t="shared" si="8"/>
        <v>0</v>
      </c>
      <c r="Q24" s="13">
        <f t="shared" si="10"/>
        <v>0</v>
      </c>
      <c r="R24" s="22">
        <f t="array" ref="R24">AO24-(MIN(IF($AO$2:AO23&gt;0,($AO$2:AO23))))</f>
        <v>0</v>
      </c>
      <c r="S24" s="5">
        <f t="shared" si="11"/>
        <v>0</v>
      </c>
      <c r="T24" t="s">
        <v>25</v>
      </c>
      <c r="U24">
        <v>30</v>
      </c>
      <c r="AK24" s="15">
        <f t="shared" si="9"/>
        <v>0</v>
      </c>
      <c r="AL24" s="15">
        <f t="shared" si="4"/>
        <v>0</v>
      </c>
      <c r="AM24" s="15">
        <f t="shared" si="5"/>
        <v>0</v>
      </c>
      <c r="AN24" s="15">
        <f t="shared" si="6"/>
        <v>0</v>
      </c>
      <c r="AO24" s="15">
        <f t="shared" si="7"/>
        <v>0</v>
      </c>
    </row>
    <row r="25" spans="1:41">
      <c r="A25" s="14">
        <v>1.6666666666666666E-2</v>
      </c>
      <c r="B25" s="15">
        <v>33.000948000000001</v>
      </c>
      <c r="C25" s="15">
        <v>49.572175000000001</v>
      </c>
      <c r="D25" s="15">
        <v>14.577522</v>
      </c>
      <c r="E25" s="15">
        <v>13.993270000000001</v>
      </c>
      <c r="F25" s="15">
        <v>88.160972000000001</v>
      </c>
      <c r="G25" s="15">
        <v>29.940044</v>
      </c>
      <c r="H25" s="15">
        <v>1.1348419999999999</v>
      </c>
      <c r="I25" s="15">
        <v>0</v>
      </c>
      <c r="J25" s="19">
        <v>0</v>
      </c>
      <c r="K25" s="19">
        <v>0</v>
      </c>
      <c r="L25" s="19">
        <v>0</v>
      </c>
      <c r="M25" s="19"/>
      <c r="N25" s="21">
        <f t="shared" si="12"/>
        <v>0</v>
      </c>
      <c r="O25" s="11">
        <f t="shared" si="1"/>
        <v>0</v>
      </c>
      <c r="P25" s="11">
        <f t="shared" si="8"/>
        <v>0</v>
      </c>
      <c r="Q25" s="13">
        <f t="shared" si="10"/>
        <v>0</v>
      </c>
      <c r="R25" s="22">
        <f t="array" ref="R25">AO25-(MIN(IF($AO$2:AO24&gt;0,($AO$2:AO24))))</f>
        <v>0</v>
      </c>
      <c r="S25" s="5">
        <f t="shared" si="11"/>
        <v>0</v>
      </c>
      <c r="T25" t="s">
        <v>26</v>
      </c>
      <c r="U25">
        <v>165</v>
      </c>
      <c r="AK25" s="15">
        <f t="shared" si="9"/>
        <v>0</v>
      </c>
      <c r="AL25" s="15">
        <f t="shared" si="4"/>
        <v>0</v>
      </c>
      <c r="AM25" s="15">
        <f t="shared" si="5"/>
        <v>0</v>
      </c>
      <c r="AN25" s="15">
        <f t="shared" si="6"/>
        <v>0</v>
      </c>
      <c r="AO25" s="15">
        <f t="shared" si="7"/>
        <v>0</v>
      </c>
    </row>
    <row r="26" spans="1:41">
      <c r="A26" s="14">
        <v>1.7361111111111112E-2</v>
      </c>
      <c r="B26" s="15">
        <v>33.593215000000001</v>
      </c>
      <c r="C26" s="15">
        <v>49.549630000000001</v>
      </c>
      <c r="D26" s="15">
        <v>14.521058</v>
      </c>
      <c r="E26" s="15">
        <v>13.974493000000001</v>
      </c>
      <c r="F26" s="15">
        <v>88.419821999999996</v>
      </c>
      <c r="G26" s="15">
        <v>29.91619</v>
      </c>
      <c r="H26" s="15">
        <v>1.1333</v>
      </c>
      <c r="I26" s="15">
        <v>0</v>
      </c>
      <c r="J26" s="19">
        <v>0</v>
      </c>
      <c r="K26" s="19">
        <v>0</v>
      </c>
      <c r="L26" s="19">
        <v>0</v>
      </c>
      <c r="M26" s="19"/>
      <c r="N26" s="21">
        <f t="shared" si="12"/>
        <v>0</v>
      </c>
      <c r="O26" s="11">
        <f t="shared" si="1"/>
        <v>0</v>
      </c>
      <c r="P26" s="11">
        <f t="shared" si="8"/>
        <v>0</v>
      </c>
      <c r="Q26" s="13">
        <f t="shared" si="10"/>
        <v>0</v>
      </c>
      <c r="R26" s="22">
        <f t="array" ref="R26">AO26-(MIN(IF($AO$2:AO25&gt;0,($AO$2:AO25))))</f>
        <v>0</v>
      </c>
      <c r="S26" s="5">
        <f t="shared" si="11"/>
        <v>0</v>
      </c>
      <c r="U26" s="24"/>
      <c r="AK26" s="15">
        <f t="shared" si="9"/>
        <v>0</v>
      </c>
      <c r="AL26" s="15">
        <f t="shared" si="4"/>
        <v>0</v>
      </c>
      <c r="AM26" s="15">
        <f t="shared" si="5"/>
        <v>0</v>
      </c>
      <c r="AN26" s="15">
        <f t="shared" si="6"/>
        <v>0</v>
      </c>
      <c r="AO26" s="15">
        <f t="shared" si="7"/>
        <v>0</v>
      </c>
    </row>
    <row r="27" spans="1:41">
      <c r="A27" s="14">
        <v>1.8055555555555557E-2</v>
      </c>
      <c r="B27" s="15">
        <v>33.230451000000002</v>
      </c>
      <c r="C27" s="15">
        <v>49.495804</v>
      </c>
      <c r="D27" s="15">
        <v>14.539702</v>
      </c>
      <c r="E27" s="15">
        <v>13.969110000000001</v>
      </c>
      <c r="F27" s="15">
        <v>88.678679000000002</v>
      </c>
      <c r="G27" s="15">
        <v>29.984082999999998</v>
      </c>
      <c r="H27" s="15">
        <v>1.1354409999999999</v>
      </c>
      <c r="I27" s="15">
        <v>0</v>
      </c>
      <c r="J27" s="19">
        <v>0</v>
      </c>
      <c r="K27" s="19">
        <v>0</v>
      </c>
      <c r="L27" s="19">
        <v>0</v>
      </c>
      <c r="M27" s="19"/>
      <c r="N27" s="21">
        <f t="shared" si="12"/>
        <v>0</v>
      </c>
      <c r="O27" s="11">
        <f t="shared" si="1"/>
        <v>0</v>
      </c>
      <c r="P27" s="11">
        <f t="shared" si="8"/>
        <v>0</v>
      </c>
      <c r="Q27" s="13">
        <f t="shared" si="10"/>
        <v>0</v>
      </c>
      <c r="R27" s="22">
        <f t="array" ref="R27">AO27-(MIN(IF($AO$2:AO26&gt;0,($AO$2:AO26))))</f>
        <v>0</v>
      </c>
      <c r="S27" s="5">
        <f t="shared" si="11"/>
        <v>0</v>
      </c>
      <c r="U27" s="24"/>
      <c r="AK27" s="15">
        <f t="shared" si="9"/>
        <v>0</v>
      </c>
      <c r="AL27" s="15">
        <f t="shared" si="4"/>
        <v>0</v>
      </c>
      <c r="AM27" s="15">
        <f t="shared" si="5"/>
        <v>0</v>
      </c>
      <c r="AN27" s="15">
        <f t="shared" si="6"/>
        <v>0</v>
      </c>
      <c r="AO27" s="15">
        <f t="shared" si="7"/>
        <v>0</v>
      </c>
    </row>
    <row r="28" spans="1:41">
      <c r="A28" s="14">
        <v>1.8749999999999999E-2</v>
      </c>
      <c r="B28" s="15">
        <v>33.385922000000001</v>
      </c>
      <c r="C28" s="15">
        <v>49.469822999999998</v>
      </c>
      <c r="D28" s="15">
        <v>14.51929</v>
      </c>
      <c r="E28" s="15">
        <v>13.975892999999999</v>
      </c>
      <c r="F28" s="15">
        <v>88.937541999999993</v>
      </c>
      <c r="G28" s="15">
        <v>29.962064000000002</v>
      </c>
      <c r="H28" s="15">
        <v>1.1325959999999999</v>
      </c>
      <c r="I28" s="15">
        <v>0</v>
      </c>
      <c r="J28" s="19">
        <v>0</v>
      </c>
      <c r="K28" s="19">
        <v>0</v>
      </c>
      <c r="L28" s="19">
        <v>0</v>
      </c>
      <c r="M28" s="19"/>
      <c r="N28" s="21">
        <f t="shared" si="12"/>
        <v>0</v>
      </c>
      <c r="O28" s="11">
        <f t="shared" si="1"/>
        <v>0</v>
      </c>
      <c r="P28" s="11">
        <f t="shared" si="8"/>
        <v>0</v>
      </c>
      <c r="Q28" s="13">
        <f t="shared" si="10"/>
        <v>0</v>
      </c>
      <c r="R28" s="22">
        <f t="array" ref="R28">AO28-(MIN(IF($AO$2:AO27&gt;0,($AO$2:AO27))))</f>
        <v>0</v>
      </c>
      <c r="S28" s="5">
        <f t="shared" si="11"/>
        <v>0</v>
      </c>
      <c r="U28" s="24"/>
      <c r="AK28" s="15">
        <f t="shared" si="9"/>
        <v>0</v>
      </c>
      <c r="AL28" s="15">
        <f t="shared" si="4"/>
        <v>0</v>
      </c>
      <c r="AM28" s="15">
        <f t="shared" si="5"/>
        <v>0</v>
      </c>
      <c r="AN28" s="15">
        <f t="shared" si="6"/>
        <v>0</v>
      </c>
      <c r="AO28" s="15">
        <f t="shared" si="7"/>
        <v>0</v>
      </c>
    </row>
    <row r="29" spans="1:41">
      <c r="A29" s="14">
        <v>1.9444444444444445E-2</v>
      </c>
      <c r="B29" s="15">
        <v>33.459955000000001</v>
      </c>
      <c r="C29" s="15">
        <v>49.464880999999998</v>
      </c>
      <c r="D29" s="15">
        <v>14.527631</v>
      </c>
      <c r="E29" s="15">
        <v>13.913735000000001</v>
      </c>
      <c r="F29" s="15">
        <v>89.19641</v>
      </c>
      <c r="G29" s="15">
        <v>29.941879</v>
      </c>
      <c r="H29" s="15">
        <v>1.1337079999999999</v>
      </c>
      <c r="I29" s="15">
        <v>0</v>
      </c>
      <c r="J29" s="19">
        <v>0</v>
      </c>
      <c r="K29" s="19">
        <v>0</v>
      </c>
      <c r="L29" s="19">
        <v>0</v>
      </c>
      <c r="M29" s="19"/>
      <c r="N29" s="21">
        <f t="shared" si="12"/>
        <v>0</v>
      </c>
      <c r="O29" s="11">
        <f t="shared" si="1"/>
        <v>0</v>
      </c>
      <c r="P29" s="11">
        <f t="shared" si="8"/>
        <v>0</v>
      </c>
      <c r="Q29" s="13">
        <f t="shared" si="10"/>
        <v>0</v>
      </c>
      <c r="R29" s="22">
        <f t="array" ref="R29">AO29-(MIN(IF($AO$2:AO28&gt;0,($AO$2:AO28))))</f>
        <v>0</v>
      </c>
      <c r="S29" s="5">
        <f t="shared" si="11"/>
        <v>0</v>
      </c>
      <c r="AK29" s="15">
        <f t="shared" si="9"/>
        <v>0</v>
      </c>
      <c r="AL29" s="15">
        <f t="shared" si="4"/>
        <v>0</v>
      </c>
      <c r="AM29" s="15">
        <f t="shared" si="5"/>
        <v>0</v>
      </c>
      <c r="AN29" s="15">
        <f t="shared" si="6"/>
        <v>0</v>
      </c>
      <c r="AO29" s="15">
        <f t="shared" si="7"/>
        <v>0</v>
      </c>
    </row>
    <row r="30" spans="1:41">
      <c r="A30" s="14">
        <v>2.013888888888889E-2</v>
      </c>
      <c r="B30" s="15">
        <v>33.186031</v>
      </c>
      <c r="C30" s="15">
        <v>49.424779999999998</v>
      </c>
      <c r="D30" s="15">
        <v>14.506812999999999</v>
      </c>
      <c r="E30" s="15">
        <v>13.858836999999999</v>
      </c>
      <c r="F30" s="15">
        <v>89.455280000000002</v>
      </c>
      <c r="G30" s="15">
        <v>29.952888999999999</v>
      </c>
      <c r="H30" s="15">
        <v>1.1330849999999999</v>
      </c>
      <c r="I30" s="15">
        <v>0</v>
      </c>
      <c r="J30" s="19">
        <v>0</v>
      </c>
      <c r="K30" s="19">
        <v>0</v>
      </c>
      <c r="L30" s="19">
        <v>0</v>
      </c>
      <c r="M30" s="19"/>
      <c r="N30" s="21">
        <f t="shared" si="12"/>
        <v>0</v>
      </c>
      <c r="O30" s="11">
        <f t="shared" si="1"/>
        <v>0</v>
      </c>
      <c r="P30" s="11">
        <f t="shared" si="8"/>
        <v>0</v>
      </c>
      <c r="Q30" s="13">
        <f t="shared" si="10"/>
        <v>0</v>
      </c>
      <c r="R30" s="22">
        <f t="array" ref="R30">AO30-(MIN(IF($AO$2:AO29&gt;0,($AO$2:AO29))))</f>
        <v>0</v>
      </c>
      <c r="S30" s="5">
        <f t="shared" si="11"/>
        <v>0</v>
      </c>
      <c r="AK30" s="15">
        <f t="shared" si="9"/>
        <v>0</v>
      </c>
      <c r="AL30" s="15">
        <f t="shared" si="4"/>
        <v>0</v>
      </c>
      <c r="AM30" s="15">
        <f t="shared" si="5"/>
        <v>0</v>
      </c>
      <c r="AN30" s="15">
        <f t="shared" si="6"/>
        <v>0</v>
      </c>
      <c r="AO30" s="15">
        <f t="shared" si="7"/>
        <v>0</v>
      </c>
    </row>
    <row r="31" spans="1:41">
      <c r="A31" s="14">
        <v>2.0833333333333332E-2</v>
      </c>
      <c r="B31" s="15">
        <v>33.748685000000002</v>
      </c>
      <c r="C31" s="15">
        <v>49.380927999999997</v>
      </c>
      <c r="D31" s="15">
        <v>14.526821</v>
      </c>
      <c r="E31" s="15">
        <v>13.816081000000001</v>
      </c>
      <c r="F31" s="15">
        <v>89.714151999999999</v>
      </c>
      <c r="G31" s="15">
        <v>29.958393999999998</v>
      </c>
      <c r="H31" s="15">
        <v>1.1341000000000001</v>
      </c>
      <c r="I31" s="15">
        <v>0</v>
      </c>
      <c r="J31" s="19">
        <v>0</v>
      </c>
      <c r="K31" s="19">
        <v>0</v>
      </c>
      <c r="L31" s="19">
        <v>0</v>
      </c>
      <c r="M31" s="19"/>
      <c r="N31" s="21">
        <f t="shared" si="12"/>
        <v>0</v>
      </c>
      <c r="O31" s="11">
        <f t="shared" si="1"/>
        <v>0</v>
      </c>
      <c r="P31" s="11">
        <f t="shared" si="8"/>
        <v>0</v>
      </c>
      <c r="Q31" s="13">
        <f t="shared" si="10"/>
        <v>0</v>
      </c>
      <c r="R31" s="22">
        <f t="array" ref="R31">AO31-(MIN(IF($AO$2:AO30&gt;0,($AO$2:AO30))))</f>
        <v>0</v>
      </c>
      <c r="S31" s="5">
        <f t="shared" si="11"/>
        <v>0</v>
      </c>
      <c r="AK31" s="15">
        <f t="shared" si="9"/>
        <v>0</v>
      </c>
      <c r="AL31" s="15">
        <f t="shared" si="4"/>
        <v>0</v>
      </c>
      <c r="AM31" s="15">
        <f t="shared" si="5"/>
        <v>0</v>
      </c>
      <c r="AN31" s="15">
        <f t="shared" si="6"/>
        <v>0</v>
      </c>
      <c r="AO31" s="15">
        <f t="shared" si="7"/>
        <v>0</v>
      </c>
    </row>
    <row r="32" spans="1:41">
      <c r="A32" s="14">
        <v>2.1527777777777781E-2</v>
      </c>
      <c r="B32" s="15">
        <v>33.126804999999997</v>
      </c>
      <c r="C32" s="15">
        <v>49.337820000000001</v>
      </c>
      <c r="D32" s="15">
        <v>14.518083000000001</v>
      </c>
      <c r="E32" s="15">
        <v>13.849136</v>
      </c>
      <c r="F32" s="15">
        <v>89.973025000000007</v>
      </c>
      <c r="G32" s="15">
        <v>29.973072999999999</v>
      </c>
      <c r="H32" s="15">
        <v>1.138134</v>
      </c>
      <c r="I32" s="15">
        <v>0</v>
      </c>
      <c r="J32" s="19">
        <v>0</v>
      </c>
      <c r="K32" s="19">
        <v>0</v>
      </c>
      <c r="L32" s="19">
        <v>0</v>
      </c>
      <c r="M32" s="19"/>
      <c r="N32" s="21">
        <f t="shared" si="12"/>
        <v>0</v>
      </c>
      <c r="O32" s="11">
        <f t="shared" si="1"/>
        <v>0</v>
      </c>
      <c r="P32" s="11">
        <f t="shared" si="8"/>
        <v>0</v>
      </c>
      <c r="Q32" s="13">
        <f t="shared" si="10"/>
        <v>0</v>
      </c>
      <c r="R32" s="22">
        <f t="array" ref="R32">AO32-(MIN(IF($AO$2:AO31&gt;0,($AO$2:AO31))))</f>
        <v>0</v>
      </c>
      <c r="S32" s="5">
        <f t="shared" si="11"/>
        <v>0</v>
      </c>
      <c r="AK32" s="15">
        <f t="shared" si="9"/>
        <v>0</v>
      </c>
      <c r="AL32" s="15">
        <f t="shared" si="4"/>
        <v>0</v>
      </c>
      <c r="AM32" s="15">
        <f t="shared" si="5"/>
        <v>0</v>
      </c>
      <c r="AN32" s="15">
        <f t="shared" si="6"/>
        <v>0</v>
      </c>
      <c r="AO32" s="15">
        <f t="shared" si="7"/>
        <v>0</v>
      </c>
    </row>
    <row r="33" spans="1:41">
      <c r="A33" s="14">
        <v>2.2222222222222223E-2</v>
      </c>
      <c r="B33" s="15">
        <v>33.889349000000003</v>
      </c>
      <c r="C33" s="15">
        <v>49.300040000000003</v>
      </c>
      <c r="D33" s="15">
        <v>14.532264</v>
      </c>
      <c r="E33" s="15">
        <v>13.856655</v>
      </c>
      <c r="F33" s="15">
        <v>90.231897000000004</v>
      </c>
      <c r="G33" s="15">
        <v>29.92353</v>
      </c>
      <c r="H33" s="15">
        <v>1.1356170000000001</v>
      </c>
      <c r="I33" s="15">
        <v>0</v>
      </c>
      <c r="J33" s="19">
        <v>0</v>
      </c>
      <c r="K33" s="19">
        <v>0</v>
      </c>
      <c r="L33" s="19">
        <v>0</v>
      </c>
      <c r="M33" s="19"/>
      <c r="N33" s="21">
        <f t="shared" si="12"/>
        <v>0</v>
      </c>
      <c r="O33" s="11">
        <f t="shared" si="1"/>
        <v>0</v>
      </c>
      <c r="P33" s="11">
        <f t="shared" si="8"/>
        <v>0</v>
      </c>
      <c r="Q33" s="13">
        <f t="shared" si="10"/>
        <v>0</v>
      </c>
      <c r="R33" s="22">
        <f t="array" ref="R33">AO33-(MIN(IF($AO$2:AO32&gt;0,($AO$2:AO32))))</f>
        <v>0</v>
      </c>
      <c r="S33" s="5">
        <f t="shared" si="11"/>
        <v>0</v>
      </c>
      <c r="AK33" s="15">
        <f t="shared" si="9"/>
        <v>0</v>
      </c>
      <c r="AL33" s="15">
        <f t="shared" si="4"/>
        <v>0</v>
      </c>
      <c r="AM33" s="15">
        <f t="shared" si="5"/>
        <v>0</v>
      </c>
      <c r="AN33" s="15">
        <f t="shared" si="6"/>
        <v>0</v>
      </c>
      <c r="AO33" s="15">
        <f t="shared" si="7"/>
        <v>0</v>
      </c>
    </row>
    <row r="34" spans="1:41">
      <c r="A34" s="14">
        <v>2.2916666666666669E-2</v>
      </c>
      <c r="B34" s="15">
        <v>33.319291999999997</v>
      </c>
      <c r="C34" s="15">
        <v>49.244073999999998</v>
      </c>
      <c r="D34" s="15">
        <v>14.543939</v>
      </c>
      <c r="E34" s="15">
        <v>13.812488999999999</v>
      </c>
      <c r="F34" s="15">
        <v>90.490767000000005</v>
      </c>
      <c r="G34" s="15">
        <v>29.921695</v>
      </c>
      <c r="H34" s="15">
        <v>1.136941</v>
      </c>
      <c r="I34" s="15">
        <v>0</v>
      </c>
      <c r="J34" s="19">
        <v>0</v>
      </c>
      <c r="K34" s="19">
        <v>0</v>
      </c>
      <c r="L34" s="19">
        <v>0</v>
      </c>
      <c r="M34" s="19"/>
      <c r="N34" s="21">
        <f t="shared" si="12"/>
        <v>0</v>
      </c>
      <c r="O34" s="11">
        <f t="shared" si="1"/>
        <v>0</v>
      </c>
      <c r="P34" s="11">
        <f t="shared" si="8"/>
        <v>0</v>
      </c>
      <c r="Q34" s="13">
        <f t="shared" si="10"/>
        <v>0</v>
      </c>
      <c r="R34" s="22">
        <f t="array" ref="R34">AO34-(MIN(IF($AO$2:AO33&gt;0,($AO$2:AO33))))</f>
        <v>0</v>
      </c>
      <c r="S34" s="5">
        <f t="shared" si="11"/>
        <v>0</v>
      </c>
      <c r="AK34" s="15">
        <f t="shared" si="9"/>
        <v>0</v>
      </c>
      <c r="AL34" s="15">
        <f t="shared" ref="AL34:AL65" si="13">IF(AK34&gt;0,1,0)</f>
        <v>0</v>
      </c>
      <c r="AM34" s="15">
        <f t="shared" si="5"/>
        <v>0</v>
      </c>
      <c r="AN34" s="15">
        <f t="shared" si="6"/>
        <v>0</v>
      </c>
      <c r="AO34" s="15">
        <f t="shared" si="7"/>
        <v>0</v>
      </c>
    </row>
    <row r="35" spans="1:41">
      <c r="A35" s="14">
        <v>2.361111111111111E-2</v>
      </c>
      <c r="B35" s="15">
        <v>33.156418000000002</v>
      </c>
      <c r="C35" s="15">
        <v>49.258177000000003</v>
      </c>
      <c r="D35" s="15">
        <v>14.473447</v>
      </c>
      <c r="E35" s="15">
        <v>13.806054</v>
      </c>
      <c r="F35" s="15">
        <v>90.749634</v>
      </c>
      <c r="G35" s="15">
        <v>29.984082999999998</v>
      </c>
      <c r="H35" s="15">
        <v>1.1332169999999999</v>
      </c>
      <c r="I35" s="15">
        <v>0</v>
      </c>
      <c r="J35" s="19">
        <v>0</v>
      </c>
      <c r="K35" s="19">
        <v>0</v>
      </c>
      <c r="L35" s="19">
        <v>0</v>
      </c>
      <c r="M35" s="19"/>
      <c r="N35" s="21">
        <f t="shared" si="12"/>
        <v>0</v>
      </c>
      <c r="O35" s="11">
        <f t="shared" si="1"/>
        <v>0</v>
      </c>
      <c r="P35" s="11">
        <f t="shared" si="8"/>
        <v>0</v>
      </c>
      <c r="Q35" s="13">
        <f t="shared" si="10"/>
        <v>0</v>
      </c>
      <c r="R35" s="22">
        <f t="array" ref="R35">AO35-(MIN(IF($AO$2:AO34&gt;0,($AO$2:AO34))))</f>
        <v>0</v>
      </c>
      <c r="S35" s="5">
        <f t="shared" si="11"/>
        <v>0</v>
      </c>
      <c r="AK35" s="15">
        <f t="shared" si="9"/>
        <v>0</v>
      </c>
      <c r="AL35" s="15">
        <f t="shared" si="13"/>
        <v>0</v>
      </c>
      <c r="AM35" s="15">
        <f t="shared" si="5"/>
        <v>0</v>
      </c>
      <c r="AN35" s="15">
        <f t="shared" si="6"/>
        <v>0</v>
      </c>
      <c r="AO35" s="15">
        <f t="shared" si="7"/>
        <v>0</v>
      </c>
    </row>
    <row r="36" spans="1:41">
      <c r="A36" s="14">
        <v>2.4305555555555556E-2</v>
      </c>
      <c r="B36" s="15">
        <v>33.430342000000003</v>
      </c>
      <c r="C36" s="15">
        <v>49.187775999999999</v>
      </c>
      <c r="D36" s="15">
        <v>14.516280999999999</v>
      </c>
      <c r="E36" s="15">
        <v>13.779719</v>
      </c>
      <c r="F36" s="15">
        <v>91.008494999999996</v>
      </c>
      <c r="G36" s="15">
        <v>29.943714</v>
      </c>
      <c r="H36" s="15">
        <v>1.136717</v>
      </c>
      <c r="I36" s="15">
        <v>0</v>
      </c>
      <c r="J36" s="19">
        <v>0</v>
      </c>
      <c r="K36" s="19">
        <v>0</v>
      </c>
      <c r="L36" s="19">
        <v>0</v>
      </c>
      <c r="M36" s="19"/>
      <c r="N36" s="21">
        <f t="shared" si="12"/>
        <v>0</v>
      </c>
      <c r="O36" s="11">
        <f t="shared" si="1"/>
        <v>0</v>
      </c>
      <c r="P36" s="11">
        <f t="shared" si="8"/>
        <v>0</v>
      </c>
      <c r="Q36" s="13">
        <f t="shared" si="10"/>
        <v>0</v>
      </c>
      <c r="R36" s="22">
        <f t="array" ref="R36">AO36-(MIN(IF($AO$2:AO35&gt;0,($AO$2:AO35))))</f>
        <v>0</v>
      </c>
      <c r="S36" s="5">
        <f t="shared" si="11"/>
        <v>0</v>
      </c>
      <c r="AK36" s="15">
        <f t="shared" si="9"/>
        <v>0</v>
      </c>
      <c r="AL36" s="15">
        <f t="shared" si="13"/>
        <v>0</v>
      </c>
      <c r="AM36" s="15">
        <f t="shared" si="5"/>
        <v>0</v>
      </c>
      <c r="AN36" s="15">
        <f t="shared" si="6"/>
        <v>0</v>
      </c>
      <c r="AO36" s="15">
        <f t="shared" si="7"/>
        <v>0</v>
      </c>
    </row>
    <row r="37" spans="1:41">
      <c r="A37" s="14">
        <v>2.4999999999999998E-2</v>
      </c>
      <c r="B37" s="15">
        <v>33.341501999999998</v>
      </c>
      <c r="C37" s="15">
        <v>49.190133000000003</v>
      </c>
      <c r="D37" s="15">
        <v>14.485189999999999</v>
      </c>
      <c r="E37" s="15">
        <v>13.7156</v>
      </c>
      <c r="F37" s="15">
        <v>91.267351000000005</v>
      </c>
      <c r="G37" s="15">
        <v>29.965733</v>
      </c>
      <c r="H37" s="15">
        <v>1.1352439999999999</v>
      </c>
      <c r="I37" s="15">
        <v>0</v>
      </c>
      <c r="J37" s="19">
        <v>0</v>
      </c>
      <c r="K37" s="19">
        <v>0</v>
      </c>
      <c r="L37" s="19">
        <v>0</v>
      </c>
      <c r="M37" s="19"/>
      <c r="N37" s="21">
        <f t="shared" si="12"/>
        <v>0</v>
      </c>
      <c r="O37" s="11">
        <f t="shared" si="1"/>
        <v>0</v>
      </c>
      <c r="P37" s="11">
        <f t="shared" si="8"/>
        <v>0</v>
      </c>
      <c r="Q37" s="13">
        <f t="shared" si="10"/>
        <v>0</v>
      </c>
      <c r="R37" s="22">
        <f t="array" ref="R37">AO37-(MIN(IF($AO$2:AO36&gt;0,($AO$2:AO36))))</f>
        <v>0</v>
      </c>
      <c r="S37" s="5">
        <f t="shared" si="11"/>
        <v>0</v>
      </c>
      <c r="AK37" s="15">
        <f t="shared" si="9"/>
        <v>0</v>
      </c>
      <c r="AL37" s="15">
        <f t="shared" si="13"/>
        <v>0</v>
      </c>
      <c r="AM37" s="15">
        <f t="shared" si="5"/>
        <v>0</v>
      </c>
      <c r="AN37" s="15">
        <f t="shared" si="6"/>
        <v>0</v>
      </c>
      <c r="AO37" s="15">
        <f t="shared" si="7"/>
        <v>0</v>
      </c>
    </row>
    <row r="38" spans="1:41">
      <c r="A38" s="14">
        <v>2.5694444444444447E-2</v>
      </c>
      <c r="B38" s="15">
        <v>33.682054999999998</v>
      </c>
      <c r="C38" s="15">
        <v>49.140472000000003</v>
      </c>
      <c r="D38" s="15">
        <v>14.473373</v>
      </c>
      <c r="E38" s="15">
        <v>13.757223</v>
      </c>
      <c r="F38" s="15">
        <v>91.526199000000005</v>
      </c>
      <c r="G38" s="15">
        <v>29.929034999999999</v>
      </c>
      <c r="H38" s="15">
        <v>1.1358969999999999</v>
      </c>
      <c r="I38" s="15">
        <v>0</v>
      </c>
      <c r="J38" s="19">
        <v>0</v>
      </c>
      <c r="K38" s="19">
        <v>0</v>
      </c>
      <c r="L38" s="19">
        <v>0</v>
      </c>
      <c r="M38" s="19"/>
      <c r="N38" s="21">
        <f t="shared" si="12"/>
        <v>0</v>
      </c>
      <c r="O38" s="11">
        <f t="shared" si="1"/>
        <v>0</v>
      </c>
      <c r="P38" s="11">
        <f t="shared" si="8"/>
        <v>0</v>
      </c>
      <c r="Q38" s="13">
        <f t="shared" si="10"/>
        <v>0</v>
      </c>
      <c r="R38" s="22">
        <f t="array" ref="R38">AO38-(MIN(IF($AO$2:AO37&gt;0,($AO$2:AO37))))</f>
        <v>0</v>
      </c>
      <c r="S38" s="5">
        <f t="shared" si="11"/>
        <v>0</v>
      </c>
      <c r="AK38" s="15">
        <f t="shared" si="9"/>
        <v>0</v>
      </c>
      <c r="AL38" s="15">
        <f t="shared" si="13"/>
        <v>0</v>
      </c>
      <c r="AM38" s="15">
        <f t="shared" si="5"/>
        <v>0</v>
      </c>
      <c r="AN38" s="15">
        <f t="shared" si="6"/>
        <v>0</v>
      </c>
      <c r="AO38" s="15">
        <f t="shared" si="7"/>
        <v>0</v>
      </c>
    </row>
    <row r="39" spans="1:41">
      <c r="A39" s="14">
        <v>2.6388888888888889E-2</v>
      </c>
      <c r="B39" s="15">
        <v>34.266919000000001</v>
      </c>
      <c r="C39" s="15">
        <v>49.109841000000003</v>
      </c>
      <c r="D39" s="15">
        <v>14.422044</v>
      </c>
      <c r="E39" s="15">
        <v>13.707765</v>
      </c>
      <c r="F39" s="15">
        <v>91.785038999999998</v>
      </c>
      <c r="G39" s="15">
        <v>29.92353</v>
      </c>
      <c r="H39" s="15">
        <v>1.136331</v>
      </c>
      <c r="I39" s="15">
        <v>0</v>
      </c>
      <c r="J39" s="19">
        <v>0</v>
      </c>
      <c r="K39" s="19">
        <v>0</v>
      </c>
      <c r="L39" s="19">
        <v>0</v>
      </c>
      <c r="M39" s="19"/>
      <c r="N39" s="21">
        <f t="shared" si="12"/>
        <v>0</v>
      </c>
      <c r="O39" s="11">
        <f t="shared" si="1"/>
        <v>0</v>
      </c>
      <c r="P39" s="11">
        <f t="shared" si="8"/>
        <v>0</v>
      </c>
      <c r="Q39" s="13">
        <f t="shared" si="10"/>
        <v>0</v>
      </c>
      <c r="R39" s="22">
        <f t="array" ref="R39">AO39-(MIN(IF($AO$2:AO38&gt;0,($AO$2:AO38))))</f>
        <v>0</v>
      </c>
      <c r="S39" s="5">
        <f t="shared" si="11"/>
        <v>0</v>
      </c>
      <c r="AK39" s="15">
        <f t="shared" si="9"/>
        <v>0</v>
      </c>
      <c r="AL39" s="15">
        <f t="shared" si="13"/>
        <v>0</v>
      </c>
      <c r="AM39" s="15">
        <f t="shared" si="5"/>
        <v>0</v>
      </c>
      <c r="AN39" s="15">
        <f t="shared" si="6"/>
        <v>0</v>
      </c>
      <c r="AO39" s="15">
        <f t="shared" si="7"/>
        <v>0</v>
      </c>
    </row>
    <row r="40" spans="1:41">
      <c r="A40" s="14">
        <v>2.7083333333333334E-2</v>
      </c>
      <c r="B40" s="15">
        <v>33.408132000000002</v>
      </c>
      <c r="C40" s="15">
        <v>49.092247999999998</v>
      </c>
      <c r="D40" s="15">
        <v>14.424182999999999</v>
      </c>
      <c r="E40" s="15">
        <v>13.691008999999999</v>
      </c>
      <c r="F40" s="15">
        <v>92.043869000000001</v>
      </c>
      <c r="G40" s="15">
        <v>29.958393999999998</v>
      </c>
      <c r="H40" s="15">
        <v>1.1343620000000001</v>
      </c>
      <c r="I40" s="15">
        <v>0</v>
      </c>
      <c r="J40" s="19">
        <v>0</v>
      </c>
      <c r="K40" s="19">
        <v>0</v>
      </c>
      <c r="L40" s="19">
        <v>0</v>
      </c>
      <c r="M40" s="19"/>
      <c r="N40" s="21">
        <f t="shared" si="12"/>
        <v>0</v>
      </c>
      <c r="O40" s="11">
        <f t="shared" si="1"/>
        <v>0</v>
      </c>
      <c r="P40" s="11">
        <f t="shared" si="8"/>
        <v>0</v>
      </c>
      <c r="Q40" s="13">
        <f t="shared" si="10"/>
        <v>0</v>
      </c>
      <c r="R40" s="22">
        <f t="array" ref="R40">AO40-(MIN(IF($AO$2:AO39&gt;0,($AO$2:AO39))))</f>
        <v>0</v>
      </c>
      <c r="S40" s="5">
        <f t="shared" si="11"/>
        <v>0</v>
      </c>
      <c r="AK40" s="15">
        <f t="shared" si="9"/>
        <v>0</v>
      </c>
      <c r="AL40" s="15">
        <f t="shared" si="13"/>
        <v>0</v>
      </c>
      <c r="AM40" s="15">
        <f t="shared" si="5"/>
        <v>0</v>
      </c>
      <c r="AN40" s="15">
        <f t="shared" si="6"/>
        <v>0</v>
      </c>
      <c r="AO40" s="15">
        <f t="shared" si="7"/>
        <v>0</v>
      </c>
    </row>
    <row r="41" spans="1:41">
      <c r="A41" s="14">
        <v>2.7777777777777776E-2</v>
      </c>
      <c r="B41" s="15">
        <v>33.422938000000002</v>
      </c>
      <c r="C41" s="15">
        <v>49.023496000000002</v>
      </c>
      <c r="D41" s="15">
        <v>14.423438000000001</v>
      </c>
      <c r="E41" s="15">
        <v>13.715897</v>
      </c>
      <c r="F41" s="15">
        <v>92.302687000000006</v>
      </c>
      <c r="G41" s="15">
        <v>29.969403</v>
      </c>
      <c r="H41" s="15">
        <v>1.1348499999999999</v>
      </c>
      <c r="I41" s="15">
        <v>0</v>
      </c>
      <c r="J41" s="19">
        <v>0</v>
      </c>
      <c r="K41" s="19">
        <v>0</v>
      </c>
      <c r="L41" s="19">
        <v>0</v>
      </c>
      <c r="M41" s="19"/>
      <c r="N41" s="21">
        <f t="shared" si="12"/>
        <v>0</v>
      </c>
      <c r="O41" s="11">
        <f t="shared" si="1"/>
        <v>0</v>
      </c>
      <c r="P41" s="11">
        <f t="shared" si="8"/>
        <v>0</v>
      </c>
      <c r="Q41" s="13">
        <f t="shared" si="10"/>
        <v>0</v>
      </c>
      <c r="R41" s="22">
        <f t="array" ref="R41">AO41-(MIN(IF($AO$2:AO40&gt;0,($AO$2:AO40))))</f>
        <v>0</v>
      </c>
      <c r="S41" s="5">
        <f t="shared" si="11"/>
        <v>0</v>
      </c>
      <c r="AK41" s="15">
        <f t="shared" si="9"/>
        <v>0</v>
      </c>
      <c r="AL41" s="15">
        <f t="shared" si="13"/>
        <v>0</v>
      </c>
      <c r="AM41" s="15">
        <f t="shared" si="5"/>
        <v>0</v>
      </c>
      <c r="AN41" s="15">
        <f t="shared" si="6"/>
        <v>0</v>
      </c>
      <c r="AO41" s="15">
        <f t="shared" si="7"/>
        <v>0</v>
      </c>
    </row>
    <row r="42" spans="1:41">
      <c r="A42" s="14">
        <v>2.8472222222222222E-2</v>
      </c>
      <c r="B42" s="15">
        <v>33.348905000000002</v>
      </c>
      <c r="C42" s="15">
        <v>49.007444</v>
      </c>
      <c r="D42" s="15">
        <v>14.385880999999999</v>
      </c>
      <c r="E42" s="15">
        <v>13.663576000000001</v>
      </c>
      <c r="F42" s="15">
        <v>92.561492999999999</v>
      </c>
      <c r="G42" s="15">
        <v>29.947384</v>
      </c>
      <c r="H42" s="15">
        <v>1.1359440000000001</v>
      </c>
      <c r="I42" s="15">
        <v>0</v>
      </c>
      <c r="J42" s="19">
        <v>0</v>
      </c>
      <c r="K42" s="19">
        <v>0</v>
      </c>
      <c r="L42" s="19">
        <v>0</v>
      </c>
      <c r="M42" s="19"/>
      <c r="N42" s="21">
        <f t="shared" si="12"/>
        <v>0</v>
      </c>
      <c r="O42" s="11">
        <f t="shared" si="1"/>
        <v>0</v>
      </c>
      <c r="P42" s="11">
        <f t="shared" si="8"/>
        <v>0</v>
      </c>
      <c r="Q42" s="13">
        <f t="shared" si="10"/>
        <v>0</v>
      </c>
      <c r="R42" s="22">
        <f t="array" ref="R42">AO42-(MIN(IF($AO$2:AO41&gt;0,($AO$2:AO41))))</f>
        <v>0</v>
      </c>
      <c r="S42" s="5">
        <f t="shared" si="11"/>
        <v>0</v>
      </c>
      <c r="AK42" s="15">
        <f t="shared" si="9"/>
        <v>0</v>
      </c>
      <c r="AL42" s="15">
        <f t="shared" si="13"/>
        <v>0</v>
      </c>
      <c r="AM42" s="15">
        <f t="shared" si="5"/>
        <v>0</v>
      </c>
      <c r="AN42" s="15">
        <f t="shared" si="6"/>
        <v>0</v>
      </c>
      <c r="AO42" s="15">
        <f t="shared" si="7"/>
        <v>0</v>
      </c>
    </row>
    <row r="43" spans="1:41">
      <c r="A43" s="14">
        <v>2.9166666666666664E-2</v>
      </c>
      <c r="B43" s="15">
        <v>33.445148000000003</v>
      </c>
      <c r="C43" s="15">
        <v>48.962963999999999</v>
      </c>
      <c r="D43" s="15">
        <v>14.390760999999999</v>
      </c>
      <c r="E43" s="15">
        <v>13.699346999999999</v>
      </c>
      <c r="F43" s="15">
        <v>92.820284999999998</v>
      </c>
      <c r="G43" s="15">
        <v>29.956558999999999</v>
      </c>
      <c r="H43" s="15">
        <v>1.1361760000000001</v>
      </c>
      <c r="I43" s="15">
        <v>0</v>
      </c>
      <c r="J43" s="19">
        <v>0</v>
      </c>
      <c r="K43" s="19">
        <v>0</v>
      </c>
      <c r="L43" s="19">
        <v>0</v>
      </c>
      <c r="M43" s="19"/>
      <c r="N43" s="21">
        <f t="shared" si="12"/>
        <v>0</v>
      </c>
      <c r="O43" s="11">
        <f t="shared" si="1"/>
        <v>0</v>
      </c>
      <c r="P43" s="11">
        <f t="shared" si="8"/>
        <v>0</v>
      </c>
      <c r="Q43" s="13">
        <f t="shared" si="10"/>
        <v>0</v>
      </c>
      <c r="R43" s="22">
        <f t="array" ref="R43">AO43-(MIN(IF($AO$2:AO42&gt;0,($AO$2:AO42))))</f>
        <v>0</v>
      </c>
      <c r="S43" s="5">
        <f t="shared" si="11"/>
        <v>0</v>
      </c>
      <c r="AK43" s="15">
        <f t="shared" si="9"/>
        <v>0</v>
      </c>
      <c r="AL43" s="15">
        <f t="shared" si="13"/>
        <v>0</v>
      </c>
      <c r="AM43" s="15">
        <f t="shared" si="5"/>
        <v>0</v>
      </c>
      <c r="AN43" s="15">
        <f t="shared" si="6"/>
        <v>0</v>
      </c>
      <c r="AO43" s="15">
        <f t="shared" si="7"/>
        <v>0</v>
      </c>
    </row>
    <row r="44" spans="1:41">
      <c r="A44" s="14">
        <v>2.9861111111111113E-2</v>
      </c>
      <c r="B44" s="15">
        <v>33.297080999999999</v>
      </c>
      <c r="C44" s="15">
        <v>48.957132000000001</v>
      </c>
      <c r="D44" s="15">
        <v>14.331428000000001</v>
      </c>
      <c r="E44" s="15">
        <v>13.680184000000001</v>
      </c>
      <c r="F44" s="15">
        <v>93.079061999999993</v>
      </c>
      <c r="G44" s="15">
        <v>29.956558999999999</v>
      </c>
      <c r="H44" s="15">
        <v>1.1345719999999999</v>
      </c>
      <c r="I44" s="15">
        <v>0</v>
      </c>
      <c r="J44" s="19">
        <v>0</v>
      </c>
      <c r="K44" s="19">
        <v>0</v>
      </c>
      <c r="L44" s="19">
        <v>0</v>
      </c>
      <c r="M44" s="19"/>
      <c r="N44" s="21">
        <f t="shared" si="12"/>
        <v>0</v>
      </c>
      <c r="O44" s="11">
        <f t="shared" si="1"/>
        <v>0</v>
      </c>
      <c r="P44" s="11">
        <f t="shared" si="8"/>
        <v>0</v>
      </c>
      <c r="Q44" s="13">
        <f t="shared" si="10"/>
        <v>0</v>
      </c>
      <c r="R44" s="22">
        <f t="array" ref="R44">AO44-(MIN(IF($AO$2:AO43&gt;0,($AO$2:AO43))))</f>
        <v>0</v>
      </c>
      <c r="S44" s="5">
        <f t="shared" si="11"/>
        <v>0</v>
      </c>
      <c r="AK44" s="15">
        <f t="shared" si="9"/>
        <v>0</v>
      </c>
      <c r="AL44" s="15">
        <f t="shared" si="13"/>
        <v>0</v>
      </c>
      <c r="AM44" s="15">
        <f t="shared" si="5"/>
        <v>0</v>
      </c>
      <c r="AN44" s="15">
        <f t="shared" si="6"/>
        <v>0</v>
      </c>
      <c r="AO44" s="15">
        <f t="shared" si="7"/>
        <v>0</v>
      </c>
    </row>
    <row r="45" spans="1:41">
      <c r="A45" s="14">
        <v>3.0555555555555555E-2</v>
      </c>
      <c r="B45" s="15">
        <v>33.237855000000003</v>
      </c>
      <c r="C45" s="15">
        <v>48.903421000000002</v>
      </c>
      <c r="D45" s="15">
        <v>14.325824000000001</v>
      </c>
      <c r="E45" s="15">
        <v>13.634802000000001</v>
      </c>
      <c r="F45" s="15">
        <v>93.337822000000003</v>
      </c>
      <c r="G45" s="15">
        <v>29.936374000000001</v>
      </c>
      <c r="H45" s="15">
        <v>1.1339189999999999</v>
      </c>
      <c r="I45" s="15">
        <v>0</v>
      </c>
      <c r="J45" s="19">
        <v>0</v>
      </c>
      <c r="K45" s="19">
        <v>0</v>
      </c>
      <c r="L45" s="19">
        <v>0</v>
      </c>
      <c r="M45" s="19"/>
      <c r="N45" s="21">
        <f t="shared" si="12"/>
        <v>0</v>
      </c>
      <c r="O45" s="11">
        <f t="shared" si="1"/>
        <v>0</v>
      </c>
      <c r="P45" s="11">
        <f t="shared" si="8"/>
        <v>0</v>
      </c>
      <c r="Q45" s="13">
        <f t="shared" si="10"/>
        <v>0</v>
      </c>
      <c r="R45" s="22">
        <f t="array" ref="R45">AO45-(MIN(IF($AO$2:AO44&gt;0,($AO$2:AO44))))</f>
        <v>0</v>
      </c>
      <c r="S45" s="5">
        <f t="shared" si="11"/>
        <v>0</v>
      </c>
      <c r="AK45" s="15">
        <f t="shared" si="9"/>
        <v>0</v>
      </c>
      <c r="AL45" s="15">
        <f t="shared" si="13"/>
        <v>0</v>
      </c>
      <c r="AM45" s="15">
        <f t="shared" si="5"/>
        <v>0</v>
      </c>
      <c r="AN45" s="15">
        <f t="shared" si="6"/>
        <v>0</v>
      </c>
      <c r="AO45" s="15">
        <f t="shared" si="7"/>
        <v>0</v>
      </c>
    </row>
    <row r="46" spans="1:41">
      <c r="A46" s="14">
        <v>3.125E-2</v>
      </c>
      <c r="B46" s="15">
        <v>33.955978999999999</v>
      </c>
      <c r="C46" s="15">
        <v>48.873280000000001</v>
      </c>
      <c r="D46" s="15">
        <v>14.31204</v>
      </c>
      <c r="E46" s="15">
        <v>13.615228999999999</v>
      </c>
      <c r="F46" s="15">
        <v>93.596564999999998</v>
      </c>
      <c r="G46" s="15">
        <v>29.945549</v>
      </c>
      <c r="H46" s="15">
        <v>1.1347449999999999</v>
      </c>
      <c r="I46" s="15">
        <v>0</v>
      </c>
      <c r="J46" s="19">
        <v>0</v>
      </c>
      <c r="K46" s="19">
        <v>0</v>
      </c>
      <c r="L46" s="19">
        <v>0</v>
      </c>
      <c r="M46" s="19"/>
      <c r="N46" s="21">
        <f t="shared" si="12"/>
        <v>0</v>
      </c>
      <c r="O46" s="11">
        <f t="shared" si="1"/>
        <v>0</v>
      </c>
      <c r="P46" s="11">
        <f t="shared" si="8"/>
        <v>0</v>
      </c>
      <c r="Q46" s="13">
        <f t="shared" si="10"/>
        <v>0</v>
      </c>
      <c r="R46" s="22">
        <f t="array" ref="R46">AO46-(MIN(IF($AO$2:AO45&gt;0,($AO$2:AO45))))</f>
        <v>0</v>
      </c>
      <c r="S46" s="5">
        <f t="shared" si="11"/>
        <v>0</v>
      </c>
      <c r="AK46" s="15">
        <f t="shared" si="9"/>
        <v>0</v>
      </c>
      <c r="AL46" s="15">
        <f t="shared" si="13"/>
        <v>0</v>
      </c>
      <c r="AM46" s="15">
        <f t="shared" si="5"/>
        <v>0</v>
      </c>
      <c r="AN46" s="15">
        <f t="shared" si="6"/>
        <v>0</v>
      </c>
      <c r="AO46" s="15">
        <f t="shared" si="7"/>
        <v>0</v>
      </c>
    </row>
    <row r="47" spans="1:41">
      <c r="A47" s="14">
        <v>3.1944444444444449E-2</v>
      </c>
      <c r="B47" s="15">
        <v>33.245258</v>
      </c>
      <c r="C47" s="15">
        <v>48.866798000000003</v>
      </c>
      <c r="D47" s="15">
        <v>14.29393</v>
      </c>
      <c r="E47" s="15">
        <v>13.61534</v>
      </c>
      <c r="F47" s="15">
        <v>93.855288000000002</v>
      </c>
      <c r="G47" s="15">
        <v>30.002431999999999</v>
      </c>
      <c r="H47" s="15">
        <v>1.135168</v>
      </c>
      <c r="I47" s="15">
        <v>0</v>
      </c>
      <c r="J47" s="19">
        <v>0</v>
      </c>
      <c r="K47" s="19">
        <v>0</v>
      </c>
      <c r="L47" s="19">
        <v>0</v>
      </c>
      <c r="M47" s="19"/>
      <c r="N47" s="21">
        <f t="shared" si="12"/>
        <v>0</v>
      </c>
      <c r="O47" s="11">
        <f t="shared" si="1"/>
        <v>0</v>
      </c>
      <c r="P47" s="11">
        <f t="shared" si="8"/>
        <v>0</v>
      </c>
      <c r="Q47" s="13">
        <f t="shared" si="10"/>
        <v>0</v>
      </c>
      <c r="R47" s="22">
        <f t="array" ref="R47">AO47-(MIN(IF($AO$2:AO46&gt;0,($AO$2:AO46))))</f>
        <v>0</v>
      </c>
      <c r="S47" s="5">
        <f t="shared" si="11"/>
        <v>0</v>
      </c>
      <c r="AK47" s="15">
        <f t="shared" si="9"/>
        <v>0</v>
      </c>
      <c r="AL47" s="15">
        <f t="shared" si="13"/>
        <v>0</v>
      </c>
      <c r="AM47" s="15">
        <f t="shared" si="5"/>
        <v>0</v>
      </c>
      <c r="AN47" s="15">
        <f t="shared" si="6"/>
        <v>0</v>
      </c>
      <c r="AO47" s="15">
        <f t="shared" si="7"/>
        <v>0</v>
      </c>
    </row>
    <row r="48" spans="1:41">
      <c r="A48" s="14">
        <v>3.2638888888888891E-2</v>
      </c>
      <c r="B48" s="15">
        <v>33.482165000000002</v>
      </c>
      <c r="C48" s="15">
        <v>48.813887000000001</v>
      </c>
      <c r="D48" s="15">
        <v>14.294022</v>
      </c>
      <c r="E48" s="15">
        <v>13.557461999999999</v>
      </c>
      <c r="F48" s="15">
        <v>94.113991999999996</v>
      </c>
      <c r="G48" s="15">
        <v>29.905180000000001</v>
      </c>
      <c r="H48" s="15">
        <v>1.1351150000000001</v>
      </c>
      <c r="I48" s="15">
        <v>0</v>
      </c>
      <c r="J48" s="19">
        <v>0</v>
      </c>
      <c r="K48" s="19">
        <v>0</v>
      </c>
      <c r="L48" s="19">
        <v>0</v>
      </c>
      <c r="M48" s="19"/>
      <c r="N48" s="21">
        <f t="shared" si="12"/>
        <v>0</v>
      </c>
      <c r="O48" s="11">
        <f t="shared" si="1"/>
        <v>0</v>
      </c>
      <c r="P48" s="11">
        <f t="shared" si="8"/>
        <v>0</v>
      </c>
      <c r="Q48" s="13">
        <f t="shared" si="10"/>
        <v>0</v>
      </c>
      <c r="R48" s="22">
        <f t="array" ref="R48">AO48-(MIN(IF($AO$2:AO47&gt;0,($AO$2:AO47))))</f>
        <v>0</v>
      </c>
      <c r="S48" s="5">
        <f t="shared" si="11"/>
        <v>0</v>
      </c>
      <c r="AK48" s="15">
        <f t="shared" si="9"/>
        <v>0</v>
      </c>
      <c r="AL48" s="15">
        <f t="shared" si="13"/>
        <v>0</v>
      </c>
      <c r="AM48" s="15">
        <f t="shared" si="5"/>
        <v>0</v>
      </c>
      <c r="AN48" s="15">
        <f t="shared" si="6"/>
        <v>0</v>
      </c>
      <c r="AO48" s="15">
        <f t="shared" si="7"/>
        <v>0</v>
      </c>
    </row>
    <row r="49" spans="1:41">
      <c r="A49" s="14">
        <v>3.3333333333333333E-2</v>
      </c>
      <c r="B49" s="15">
        <v>33.593215000000001</v>
      </c>
      <c r="C49" s="15">
        <v>48.765723999999999</v>
      </c>
      <c r="D49" s="15">
        <v>14.271398</v>
      </c>
      <c r="E49" s="15">
        <v>13.557803</v>
      </c>
      <c r="F49" s="15">
        <v>94.372673000000006</v>
      </c>
      <c r="G49" s="15">
        <v>29.938209000000001</v>
      </c>
      <c r="H49" s="15">
        <v>1.135111</v>
      </c>
      <c r="I49" s="15">
        <v>0</v>
      </c>
      <c r="J49" s="19">
        <v>0</v>
      </c>
      <c r="K49" s="19">
        <v>0</v>
      </c>
      <c r="L49" s="19">
        <v>0</v>
      </c>
      <c r="M49" s="19"/>
      <c r="N49" s="21">
        <f t="shared" si="12"/>
        <v>0</v>
      </c>
      <c r="O49" s="11">
        <f t="shared" si="1"/>
        <v>0</v>
      </c>
      <c r="P49" s="11">
        <f t="shared" si="8"/>
        <v>0</v>
      </c>
      <c r="Q49" s="13">
        <f t="shared" si="10"/>
        <v>0</v>
      </c>
      <c r="R49" s="22">
        <f t="array" ref="R49">AO49-(MIN(IF($AO$2:AO48&gt;0,($AO$2:AO48))))</f>
        <v>0</v>
      </c>
      <c r="S49" s="5">
        <f t="shared" si="11"/>
        <v>0</v>
      </c>
      <c r="AK49" s="15">
        <f t="shared" si="9"/>
        <v>0</v>
      </c>
      <c r="AL49" s="15">
        <f t="shared" si="13"/>
        <v>0</v>
      </c>
      <c r="AM49" s="15">
        <f t="shared" si="5"/>
        <v>0</v>
      </c>
      <c r="AN49" s="15">
        <f t="shared" si="6"/>
        <v>0</v>
      </c>
      <c r="AO49" s="15">
        <f t="shared" si="7"/>
        <v>0</v>
      </c>
    </row>
    <row r="50" spans="1:41">
      <c r="A50" s="14">
        <v>3.4027777777777775E-2</v>
      </c>
      <c r="B50" s="15">
        <v>33.571005</v>
      </c>
      <c r="C50" s="15">
        <v>48.763919999999999</v>
      </c>
      <c r="D50" s="15">
        <v>14.278546</v>
      </c>
      <c r="E50" s="15">
        <v>13.545180999999999</v>
      </c>
      <c r="F50" s="15">
        <v>94.631332</v>
      </c>
      <c r="G50" s="15">
        <v>29.940044</v>
      </c>
      <c r="H50" s="15">
        <v>1.137076</v>
      </c>
      <c r="I50" s="15">
        <v>0</v>
      </c>
      <c r="J50" s="19">
        <v>0</v>
      </c>
      <c r="K50" s="19">
        <v>0</v>
      </c>
      <c r="L50" s="19">
        <v>0</v>
      </c>
      <c r="M50" s="19"/>
      <c r="N50" s="21">
        <f t="shared" si="12"/>
        <v>0</v>
      </c>
      <c r="O50" s="11">
        <f t="shared" si="1"/>
        <v>0</v>
      </c>
      <c r="P50" s="11">
        <f t="shared" si="8"/>
        <v>0</v>
      </c>
      <c r="Q50" s="13">
        <f t="shared" si="10"/>
        <v>0</v>
      </c>
      <c r="R50" s="22">
        <f t="array" ref="R50">AO50-(MIN(IF($AO$2:AO49&gt;0,($AO$2:AO49))))</f>
        <v>0</v>
      </c>
      <c r="S50" s="5">
        <f t="shared" si="11"/>
        <v>0</v>
      </c>
      <c r="AK50" s="15">
        <f t="shared" si="9"/>
        <v>0</v>
      </c>
      <c r="AL50" s="15">
        <f t="shared" si="13"/>
        <v>0</v>
      </c>
      <c r="AM50" s="15">
        <f t="shared" si="5"/>
        <v>0</v>
      </c>
      <c r="AN50" s="15">
        <f t="shared" si="6"/>
        <v>0</v>
      </c>
      <c r="AO50" s="15">
        <f t="shared" si="7"/>
        <v>0</v>
      </c>
    </row>
    <row r="51" spans="1:41">
      <c r="A51" s="14">
        <v>3.4722222222222224E-2</v>
      </c>
      <c r="B51" s="15">
        <v>33.459955000000001</v>
      </c>
      <c r="C51" s="15">
        <v>48.731243999999997</v>
      </c>
      <c r="D51" s="15">
        <v>14.272213000000001</v>
      </c>
      <c r="E51" s="15">
        <v>13.54364</v>
      </c>
      <c r="F51" s="15">
        <v>94.889966000000001</v>
      </c>
      <c r="G51" s="15">
        <v>29.897839999999999</v>
      </c>
      <c r="H51" s="15">
        <v>1.136066</v>
      </c>
      <c r="I51" s="15">
        <v>0</v>
      </c>
      <c r="J51" s="19">
        <v>0</v>
      </c>
      <c r="K51" s="19">
        <v>0</v>
      </c>
      <c r="L51" s="19">
        <v>0</v>
      </c>
      <c r="M51" s="19"/>
      <c r="N51" s="21">
        <f t="shared" si="12"/>
        <v>0</v>
      </c>
      <c r="O51" s="11">
        <f t="shared" si="1"/>
        <v>0</v>
      </c>
      <c r="P51" s="11">
        <f t="shared" si="8"/>
        <v>0</v>
      </c>
      <c r="Q51" s="13">
        <f t="shared" si="10"/>
        <v>0</v>
      </c>
      <c r="R51" s="22">
        <f t="array" ref="R51">AO51-(MIN(IF($AO$2:AO50&gt;0,($AO$2:AO50))))</f>
        <v>0</v>
      </c>
      <c r="S51" s="5">
        <f t="shared" si="11"/>
        <v>0</v>
      </c>
      <c r="AK51" s="15">
        <f t="shared" si="9"/>
        <v>0</v>
      </c>
      <c r="AL51" s="15">
        <f t="shared" si="13"/>
        <v>0</v>
      </c>
      <c r="AM51" s="15">
        <f t="shared" si="5"/>
        <v>0</v>
      </c>
      <c r="AN51" s="15">
        <f t="shared" si="6"/>
        <v>0</v>
      </c>
      <c r="AO51" s="15">
        <f t="shared" si="7"/>
        <v>0</v>
      </c>
    </row>
    <row r="52" spans="1:41">
      <c r="A52" s="14">
        <v>3.5416666666666666E-2</v>
      </c>
      <c r="B52" s="15">
        <v>32.889898000000002</v>
      </c>
      <c r="C52" s="15">
        <v>48.704436999999999</v>
      </c>
      <c r="D52" s="15">
        <v>14.167007999999999</v>
      </c>
      <c r="E52" s="15">
        <v>13.516363</v>
      </c>
      <c r="F52" s="15">
        <v>95.148574999999994</v>
      </c>
      <c r="G52" s="15">
        <v>29.971238</v>
      </c>
      <c r="H52" s="15">
        <v>1.135311</v>
      </c>
      <c r="I52" s="15">
        <v>0</v>
      </c>
      <c r="J52" s="19">
        <v>0</v>
      </c>
      <c r="K52" s="19">
        <v>0</v>
      </c>
      <c r="L52" s="19">
        <v>0</v>
      </c>
      <c r="M52" s="19"/>
      <c r="N52" s="21">
        <f t="shared" si="12"/>
        <v>0</v>
      </c>
      <c r="O52" s="11">
        <f t="shared" si="1"/>
        <v>0</v>
      </c>
      <c r="P52" s="11">
        <f t="shared" si="8"/>
        <v>0</v>
      </c>
      <c r="Q52" s="13">
        <f t="shared" si="10"/>
        <v>0</v>
      </c>
      <c r="R52" s="22">
        <f t="array" ref="R52">AO52-(MIN(IF($AO$2:AO51&gt;0,($AO$2:AO51))))</f>
        <v>0</v>
      </c>
      <c r="S52" s="5">
        <f t="shared" si="11"/>
        <v>0</v>
      </c>
      <c r="AK52" s="15">
        <f t="shared" si="9"/>
        <v>0</v>
      </c>
      <c r="AL52" s="15">
        <f t="shared" si="13"/>
        <v>0</v>
      </c>
      <c r="AM52" s="15">
        <f t="shared" si="5"/>
        <v>0</v>
      </c>
      <c r="AN52" s="15">
        <f t="shared" si="6"/>
        <v>0</v>
      </c>
      <c r="AO52" s="15">
        <f t="shared" si="7"/>
        <v>0</v>
      </c>
    </row>
    <row r="53" spans="1:41">
      <c r="A53" s="14">
        <v>3.6111111111111115E-2</v>
      </c>
      <c r="B53" s="15">
        <v>33.430342000000003</v>
      </c>
      <c r="C53" s="15">
        <v>48.700653000000003</v>
      </c>
      <c r="D53" s="15">
        <v>14.170730000000001</v>
      </c>
      <c r="E53" s="15">
        <v>13.465707</v>
      </c>
      <c r="F53" s="15">
        <v>95.407156000000001</v>
      </c>
      <c r="G53" s="15">
        <v>29.892336</v>
      </c>
      <c r="H53" s="15">
        <v>1.1349290000000001</v>
      </c>
      <c r="I53" s="15">
        <v>0</v>
      </c>
      <c r="J53" s="19">
        <v>0</v>
      </c>
      <c r="K53" s="19">
        <v>0</v>
      </c>
      <c r="L53" s="19">
        <v>0</v>
      </c>
      <c r="M53" s="19"/>
      <c r="N53" s="21">
        <f t="shared" si="12"/>
        <v>0</v>
      </c>
      <c r="O53" s="11">
        <f t="shared" si="1"/>
        <v>0</v>
      </c>
      <c r="P53" s="11">
        <f t="shared" si="8"/>
        <v>0</v>
      </c>
      <c r="Q53" s="13">
        <f t="shared" si="10"/>
        <v>0</v>
      </c>
      <c r="R53" s="22">
        <f t="array" ref="R53">AO53-(MIN(IF($AO$2:AO52&gt;0,($AO$2:AO52))))</f>
        <v>0</v>
      </c>
      <c r="S53" s="5">
        <f t="shared" si="11"/>
        <v>0</v>
      </c>
      <c r="AK53" s="15">
        <f t="shared" si="9"/>
        <v>0</v>
      </c>
      <c r="AL53" s="15">
        <f t="shared" si="13"/>
        <v>0</v>
      </c>
      <c r="AM53" s="15">
        <f t="shared" si="5"/>
        <v>0</v>
      </c>
      <c r="AN53" s="15">
        <f t="shared" si="6"/>
        <v>0</v>
      </c>
      <c r="AO53" s="15">
        <f t="shared" si="7"/>
        <v>0</v>
      </c>
    </row>
    <row r="54" spans="1:41">
      <c r="A54" s="14">
        <v>3.6805555555555557E-2</v>
      </c>
      <c r="B54" s="15">
        <v>33.585811999999997</v>
      </c>
      <c r="C54" s="15">
        <v>48.659567000000003</v>
      </c>
      <c r="D54" s="15">
        <v>14.197304000000001</v>
      </c>
      <c r="E54" s="15">
        <v>13.479058999999999</v>
      </c>
      <c r="F54" s="15">
        <v>95.665710000000004</v>
      </c>
      <c r="G54" s="15">
        <v>29.866645999999999</v>
      </c>
      <c r="H54" s="15">
        <v>1.1329629999999999</v>
      </c>
      <c r="I54" s="15">
        <v>0</v>
      </c>
      <c r="J54" s="19">
        <v>0</v>
      </c>
      <c r="K54" s="19">
        <v>0</v>
      </c>
      <c r="L54" s="19">
        <v>0</v>
      </c>
      <c r="M54" s="19"/>
      <c r="N54" s="21">
        <f t="shared" si="12"/>
        <v>0</v>
      </c>
      <c r="O54" s="11">
        <f t="shared" si="1"/>
        <v>0</v>
      </c>
      <c r="P54" s="11">
        <f t="shared" si="8"/>
        <v>0</v>
      </c>
      <c r="Q54" s="13">
        <f t="shared" si="10"/>
        <v>0</v>
      </c>
      <c r="R54" s="22">
        <f t="array" ref="R54">AO54-(MIN(IF($AO$2:AO53&gt;0,($AO$2:AO53))))</f>
        <v>0</v>
      </c>
      <c r="S54" s="5">
        <f t="shared" si="11"/>
        <v>0</v>
      </c>
      <c r="AK54" s="15">
        <f t="shared" si="9"/>
        <v>0</v>
      </c>
      <c r="AL54" s="15">
        <f t="shared" si="13"/>
        <v>0</v>
      </c>
      <c r="AM54" s="15">
        <f t="shared" si="5"/>
        <v>0</v>
      </c>
      <c r="AN54" s="15">
        <f t="shared" si="6"/>
        <v>0</v>
      </c>
      <c r="AO54" s="15">
        <f t="shared" si="7"/>
        <v>0</v>
      </c>
    </row>
    <row r="55" spans="1:41">
      <c r="A55" s="14">
        <v>3.7499999999999999E-2</v>
      </c>
      <c r="B55" s="15">
        <v>33.948574999999998</v>
      </c>
      <c r="C55" s="15">
        <v>48.635240000000003</v>
      </c>
      <c r="D55" s="15">
        <v>14.1866</v>
      </c>
      <c r="E55" s="15">
        <v>13.509345</v>
      </c>
      <c r="F55" s="15">
        <v>95.924234999999996</v>
      </c>
      <c r="G55" s="15">
        <v>29.976742999999999</v>
      </c>
      <c r="H55" s="15">
        <v>1.13425</v>
      </c>
      <c r="I55" s="15">
        <v>0</v>
      </c>
      <c r="J55" s="19">
        <v>0</v>
      </c>
      <c r="K55" s="19">
        <v>0</v>
      </c>
      <c r="L55" s="19">
        <v>0</v>
      </c>
      <c r="M55" s="19"/>
      <c r="N55" s="21">
        <f t="shared" si="12"/>
        <v>0</v>
      </c>
      <c r="O55" s="11">
        <f t="shared" si="1"/>
        <v>0</v>
      </c>
      <c r="P55" s="11">
        <f t="shared" si="8"/>
        <v>0</v>
      </c>
      <c r="Q55" s="13">
        <f t="shared" si="10"/>
        <v>0</v>
      </c>
      <c r="R55" s="22">
        <f t="array" ref="R55">AO55-(MIN(IF($AO$2:AO54&gt;0,($AO$2:AO54))))</f>
        <v>0</v>
      </c>
      <c r="S55" s="5">
        <f t="shared" si="11"/>
        <v>0</v>
      </c>
      <c r="AK55" s="15">
        <f t="shared" si="9"/>
        <v>0</v>
      </c>
      <c r="AL55" s="15">
        <f t="shared" si="13"/>
        <v>0</v>
      </c>
      <c r="AM55" s="15">
        <f t="shared" si="5"/>
        <v>0</v>
      </c>
      <c r="AN55" s="15">
        <f t="shared" si="6"/>
        <v>0</v>
      </c>
      <c r="AO55" s="15">
        <f t="shared" si="7"/>
        <v>0</v>
      </c>
    </row>
    <row r="56" spans="1:41">
      <c r="A56" s="14">
        <v>3.8194444444444441E-2</v>
      </c>
      <c r="B56" s="15">
        <v>33.571005</v>
      </c>
      <c r="C56" s="15">
        <v>48.612186999999999</v>
      </c>
      <c r="D56" s="15">
        <v>14.176857</v>
      </c>
      <c r="E56" s="15">
        <v>13.461442999999999</v>
      </c>
      <c r="F56" s="15">
        <v>96.182728999999995</v>
      </c>
      <c r="G56" s="15">
        <v>29.973072999999999</v>
      </c>
      <c r="H56" s="15">
        <v>1.1315090000000001</v>
      </c>
      <c r="I56" s="15">
        <v>0</v>
      </c>
      <c r="J56" s="19">
        <v>0</v>
      </c>
      <c r="K56" s="19">
        <v>0</v>
      </c>
      <c r="L56" s="19">
        <v>0</v>
      </c>
      <c r="M56" s="19"/>
      <c r="N56" s="21">
        <f t="shared" si="12"/>
        <v>0</v>
      </c>
      <c r="O56" s="11">
        <f t="shared" si="1"/>
        <v>0</v>
      </c>
      <c r="P56" s="11">
        <f t="shared" si="8"/>
        <v>0</v>
      </c>
      <c r="Q56" s="13">
        <f t="shared" si="10"/>
        <v>0</v>
      </c>
      <c r="R56" s="22">
        <f t="array" ref="R56">AO56-(MIN(IF($AO$2:AO55&gt;0,($AO$2:AO55))))</f>
        <v>0</v>
      </c>
      <c r="S56" s="5">
        <f t="shared" si="11"/>
        <v>0</v>
      </c>
      <c r="AK56" s="15">
        <f t="shared" si="9"/>
        <v>0</v>
      </c>
      <c r="AL56" s="15">
        <f t="shared" si="13"/>
        <v>0</v>
      </c>
      <c r="AM56" s="15">
        <f t="shared" si="5"/>
        <v>0</v>
      </c>
      <c r="AN56" s="15">
        <f t="shared" si="6"/>
        <v>0</v>
      </c>
      <c r="AO56" s="15">
        <f t="shared" si="7"/>
        <v>0</v>
      </c>
    </row>
    <row r="57" spans="1:41">
      <c r="A57" s="14">
        <v>3.888888888888889E-2</v>
      </c>
      <c r="B57" s="15">
        <v>33.230451000000002</v>
      </c>
      <c r="C57" s="15">
        <v>48.589818000000001</v>
      </c>
      <c r="D57" s="15">
        <v>14.166395</v>
      </c>
      <c r="E57" s="15">
        <v>13.451561999999999</v>
      </c>
      <c r="F57" s="15">
        <v>96.441191000000003</v>
      </c>
      <c r="G57" s="15">
        <v>29.951053999999999</v>
      </c>
      <c r="H57" s="15">
        <v>1.1336869999999999</v>
      </c>
      <c r="I57" s="15">
        <v>0</v>
      </c>
      <c r="J57" s="19">
        <v>0</v>
      </c>
      <c r="K57" s="19">
        <v>0</v>
      </c>
      <c r="L57" s="19">
        <v>0</v>
      </c>
      <c r="M57" s="19"/>
      <c r="N57" s="21">
        <f t="shared" si="12"/>
        <v>0</v>
      </c>
      <c r="O57" s="11">
        <f t="shared" si="1"/>
        <v>0</v>
      </c>
      <c r="P57" s="11">
        <f t="shared" si="8"/>
        <v>0</v>
      </c>
      <c r="Q57" s="13">
        <f t="shared" si="10"/>
        <v>0</v>
      </c>
      <c r="R57" s="22">
        <f t="array" ref="R57">AO57-(MIN(IF($AO$2:AO56&gt;0,($AO$2:AO56))))</f>
        <v>0</v>
      </c>
      <c r="S57" s="5">
        <f t="shared" si="11"/>
        <v>0</v>
      </c>
      <c r="AK57" s="15">
        <f t="shared" si="9"/>
        <v>0</v>
      </c>
      <c r="AL57" s="15">
        <f t="shared" si="13"/>
        <v>0</v>
      </c>
      <c r="AM57" s="15">
        <f t="shared" si="5"/>
        <v>0</v>
      </c>
      <c r="AN57" s="15">
        <f t="shared" si="6"/>
        <v>0</v>
      </c>
      <c r="AO57" s="15">
        <f t="shared" si="7"/>
        <v>0</v>
      </c>
    </row>
    <row r="58" spans="1:41">
      <c r="A58" s="14">
        <v>3.9583333333333331E-2</v>
      </c>
      <c r="B58" s="15">
        <v>33.341501999999998</v>
      </c>
      <c r="C58" s="15">
        <v>48.573661999999999</v>
      </c>
      <c r="D58" s="15">
        <v>14.102847000000001</v>
      </c>
      <c r="E58" s="15">
        <v>13.407686</v>
      </c>
      <c r="F58" s="15">
        <v>96.699618999999998</v>
      </c>
      <c r="G58" s="15">
        <v>29.947384</v>
      </c>
      <c r="H58" s="15">
        <v>1.1374930000000001</v>
      </c>
      <c r="I58" s="15">
        <v>0</v>
      </c>
      <c r="J58" s="19">
        <v>0</v>
      </c>
      <c r="K58" s="19">
        <v>0</v>
      </c>
      <c r="L58" s="19">
        <v>0</v>
      </c>
      <c r="M58" s="19"/>
      <c r="N58" s="21">
        <f t="shared" si="12"/>
        <v>0</v>
      </c>
      <c r="O58" s="11">
        <f t="shared" si="1"/>
        <v>0</v>
      </c>
      <c r="P58" s="11">
        <f t="shared" si="8"/>
        <v>0</v>
      </c>
      <c r="Q58" s="13">
        <f t="shared" si="10"/>
        <v>0</v>
      </c>
      <c r="R58" s="22">
        <f t="array" ref="R58">AO58-(MIN(IF($AO$2:AO57&gt;0,($AO$2:AO57))))</f>
        <v>0</v>
      </c>
      <c r="S58" s="5">
        <f t="shared" si="11"/>
        <v>0</v>
      </c>
      <c r="AK58" s="15">
        <f t="shared" si="9"/>
        <v>0</v>
      </c>
      <c r="AL58" s="15">
        <f t="shared" si="13"/>
        <v>0</v>
      </c>
      <c r="AM58" s="15">
        <f t="shared" si="5"/>
        <v>0</v>
      </c>
      <c r="AN58" s="15">
        <f t="shared" si="6"/>
        <v>0</v>
      </c>
      <c r="AO58" s="15">
        <f t="shared" si="7"/>
        <v>0</v>
      </c>
    </row>
    <row r="59" spans="1:41">
      <c r="A59" s="14">
        <v>4.027777777777778E-2</v>
      </c>
      <c r="B59" s="15">
        <v>33.215645000000002</v>
      </c>
      <c r="C59" s="15">
        <v>48.523964999999997</v>
      </c>
      <c r="D59" s="15">
        <v>14.107889</v>
      </c>
      <c r="E59" s="15">
        <v>13.380547</v>
      </c>
      <c r="F59" s="15">
        <v>96.958014000000006</v>
      </c>
      <c r="G59" s="15">
        <v>29.890501</v>
      </c>
      <c r="H59" s="15">
        <v>1.135974</v>
      </c>
      <c r="I59" s="15">
        <v>0</v>
      </c>
      <c r="J59" s="19">
        <v>0</v>
      </c>
      <c r="K59" s="19">
        <v>0</v>
      </c>
      <c r="L59" s="19">
        <v>0</v>
      </c>
      <c r="M59" s="19"/>
      <c r="N59" s="21">
        <f t="shared" si="12"/>
        <v>0</v>
      </c>
      <c r="O59" s="11">
        <f t="shared" si="1"/>
        <v>0</v>
      </c>
      <c r="P59" s="11">
        <f t="shared" si="8"/>
        <v>0</v>
      </c>
      <c r="Q59" s="13">
        <f t="shared" si="10"/>
        <v>0</v>
      </c>
      <c r="R59" s="22">
        <f t="array" ref="R59">AO59-(MIN(IF($AO$2:AO58&gt;0,($AO$2:AO58))))</f>
        <v>0</v>
      </c>
      <c r="S59" s="5">
        <f t="shared" si="11"/>
        <v>0</v>
      </c>
      <c r="AK59" s="15">
        <f t="shared" si="9"/>
        <v>0</v>
      </c>
      <c r="AL59" s="15">
        <f t="shared" si="13"/>
        <v>0</v>
      </c>
      <c r="AM59" s="15">
        <f t="shared" si="5"/>
        <v>0</v>
      </c>
      <c r="AN59" s="15">
        <f t="shared" si="6"/>
        <v>0</v>
      </c>
      <c r="AO59" s="15">
        <f t="shared" si="7"/>
        <v>0</v>
      </c>
    </row>
    <row r="60" spans="1:41">
      <c r="A60" s="14">
        <v>4.0972222222222222E-2</v>
      </c>
      <c r="B60" s="15">
        <v>33.200837999999997</v>
      </c>
      <c r="C60" s="15">
        <v>48.514997000000001</v>
      </c>
      <c r="D60" s="15">
        <v>14.144997</v>
      </c>
      <c r="E60" s="15">
        <v>13.388413999999999</v>
      </c>
      <c r="F60" s="15">
        <v>97.216372000000007</v>
      </c>
      <c r="G60" s="15">
        <v>29.932704000000001</v>
      </c>
      <c r="H60" s="15">
        <v>1.132924</v>
      </c>
      <c r="I60" s="15">
        <v>0</v>
      </c>
      <c r="J60" s="19">
        <v>0</v>
      </c>
      <c r="K60" s="19">
        <v>0</v>
      </c>
      <c r="L60" s="19">
        <v>0</v>
      </c>
      <c r="M60" s="19"/>
      <c r="N60" s="21">
        <f t="shared" si="12"/>
        <v>0</v>
      </c>
      <c r="O60" s="11">
        <f t="shared" si="1"/>
        <v>0</v>
      </c>
      <c r="P60" s="11">
        <f t="shared" si="8"/>
        <v>0</v>
      </c>
      <c r="Q60" s="13">
        <f t="shared" si="10"/>
        <v>0</v>
      </c>
      <c r="R60" s="22">
        <f t="array" ref="R60">AO60-(MIN(IF($AO$2:AO59&gt;0,($AO$2:AO59))))</f>
        <v>0</v>
      </c>
      <c r="S60" s="5">
        <f t="shared" si="11"/>
        <v>0</v>
      </c>
      <c r="AK60" s="15">
        <f t="shared" si="9"/>
        <v>0</v>
      </c>
      <c r="AL60" s="15">
        <f t="shared" si="13"/>
        <v>0</v>
      </c>
      <c r="AM60" s="15">
        <f t="shared" si="5"/>
        <v>0</v>
      </c>
      <c r="AN60" s="15">
        <f t="shared" si="6"/>
        <v>0</v>
      </c>
      <c r="AO60" s="15">
        <f t="shared" si="7"/>
        <v>0</v>
      </c>
    </row>
    <row r="61" spans="1:41">
      <c r="A61" s="14">
        <v>4.1666666666666664E-2</v>
      </c>
      <c r="B61" s="15">
        <v>33.578408000000003</v>
      </c>
      <c r="C61" s="15">
        <v>48.471862999999999</v>
      </c>
      <c r="D61" s="15">
        <v>14.144747000000001</v>
      </c>
      <c r="E61" s="15">
        <v>13.363828</v>
      </c>
      <c r="F61" s="15">
        <v>97.474694</v>
      </c>
      <c r="G61" s="15">
        <v>29.949218999999999</v>
      </c>
      <c r="H61" s="15">
        <v>1.1327849999999999</v>
      </c>
      <c r="I61" s="15">
        <v>0</v>
      </c>
      <c r="J61" s="19">
        <v>0</v>
      </c>
      <c r="K61" s="19">
        <v>0</v>
      </c>
      <c r="L61" s="19">
        <v>0</v>
      </c>
      <c r="M61" s="19"/>
      <c r="N61" s="21">
        <f t="shared" si="12"/>
        <v>0</v>
      </c>
      <c r="O61" s="11">
        <f t="shared" si="1"/>
        <v>0</v>
      </c>
      <c r="P61" s="11">
        <f t="shared" si="8"/>
        <v>0</v>
      </c>
      <c r="Q61" s="13">
        <f t="shared" si="10"/>
        <v>0</v>
      </c>
      <c r="R61" s="22">
        <f t="array" ref="R61">AO61-(MIN(IF($AO$2:AO60&gt;0,($AO$2:AO60))))</f>
        <v>0</v>
      </c>
      <c r="S61" s="5">
        <f t="shared" si="11"/>
        <v>0</v>
      </c>
      <c r="AK61" s="15">
        <f t="shared" si="9"/>
        <v>0</v>
      </c>
      <c r="AL61" s="15">
        <f t="shared" si="13"/>
        <v>0</v>
      </c>
      <c r="AM61" s="15">
        <f t="shared" si="5"/>
        <v>0</v>
      </c>
      <c r="AN61" s="15">
        <f t="shared" si="6"/>
        <v>0</v>
      </c>
      <c r="AO61" s="15">
        <f t="shared" si="7"/>
        <v>0</v>
      </c>
    </row>
    <row r="62" spans="1:41">
      <c r="A62" s="14">
        <v>4.2638888888888893E-2</v>
      </c>
      <c r="B62" s="15">
        <v>33.311888000000003</v>
      </c>
      <c r="C62" s="15">
        <v>48.384909</v>
      </c>
      <c r="D62" s="15">
        <v>14.132186000000001</v>
      </c>
      <c r="E62" s="15">
        <v>13.387352</v>
      </c>
      <c r="F62" s="15">
        <v>97.831975999999997</v>
      </c>
      <c r="G62" s="15">
        <v>29.896006</v>
      </c>
      <c r="H62" s="15">
        <v>1.136747</v>
      </c>
      <c r="I62" s="15">
        <v>0</v>
      </c>
      <c r="J62" s="19">
        <v>0</v>
      </c>
      <c r="K62" s="19">
        <v>0</v>
      </c>
      <c r="L62" s="19">
        <v>0</v>
      </c>
      <c r="M62" s="19"/>
      <c r="N62" s="21">
        <f t="shared" si="12"/>
        <v>0</v>
      </c>
      <c r="O62" s="11">
        <f t="shared" si="1"/>
        <v>0</v>
      </c>
      <c r="P62" s="11">
        <f t="shared" si="8"/>
        <v>0</v>
      </c>
      <c r="Q62" s="13">
        <f t="shared" si="10"/>
        <v>0</v>
      </c>
      <c r="R62" s="22">
        <f t="array" ref="R62">AO62-(MIN(IF($AO$2:AO61&gt;0,($AO$2:AO61))))</f>
        <v>0</v>
      </c>
      <c r="S62" s="5">
        <f t="shared" si="11"/>
        <v>0</v>
      </c>
      <c r="AK62" s="15">
        <f t="shared" si="9"/>
        <v>0</v>
      </c>
      <c r="AL62" s="15">
        <f t="shared" si="13"/>
        <v>0</v>
      </c>
      <c r="AM62" s="15">
        <f t="shared" si="5"/>
        <v>0</v>
      </c>
      <c r="AN62" s="15">
        <f t="shared" si="6"/>
        <v>0</v>
      </c>
      <c r="AO62" s="15">
        <f t="shared" si="7"/>
        <v>0</v>
      </c>
    </row>
    <row r="63" spans="1:41">
      <c r="A63" s="14">
        <v>4.3333333333333335E-2</v>
      </c>
      <c r="B63" s="15">
        <v>33.815314999999998</v>
      </c>
      <c r="C63" s="15">
        <v>48.392482999999999</v>
      </c>
      <c r="D63" s="15">
        <v>14.128952</v>
      </c>
      <c r="E63" s="15">
        <v>13.414471000000001</v>
      </c>
      <c r="F63" s="15">
        <v>98.090204999999997</v>
      </c>
      <c r="G63" s="15">
        <v>29.927199999999999</v>
      </c>
      <c r="H63" s="15">
        <v>1.135464</v>
      </c>
      <c r="I63" s="15">
        <v>0</v>
      </c>
      <c r="J63" s="19">
        <v>0</v>
      </c>
      <c r="K63" s="19">
        <v>0</v>
      </c>
      <c r="L63" s="19">
        <v>0</v>
      </c>
      <c r="M63" s="19"/>
      <c r="N63" s="21">
        <f t="shared" si="12"/>
        <v>0</v>
      </c>
      <c r="O63" s="11">
        <f t="shared" si="1"/>
        <v>0</v>
      </c>
      <c r="P63" s="11">
        <f t="shared" si="8"/>
        <v>0</v>
      </c>
      <c r="Q63" s="13">
        <f t="shared" si="10"/>
        <v>0</v>
      </c>
      <c r="R63" s="22">
        <f t="array" ref="R63">AO63-(MIN(IF($AO$2:AO62&gt;0,($AO$2:AO62))))</f>
        <v>0</v>
      </c>
      <c r="S63" s="5">
        <f t="shared" si="11"/>
        <v>0</v>
      </c>
      <c r="AK63" s="15">
        <f t="shared" si="9"/>
        <v>0</v>
      </c>
      <c r="AL63" s="15">
        <f t="shared" si="13"/>
        <v>0</v>
      </c>
      <c r="AM63" s="15">
        <f t="shared" si="5"/>
        <v>0</v>
      </c>
      <c r="AN63" s="15">
        <f t="shared" si="6"/>
        <v>0</v>
      </c>
      <c r="AO63" s="15">
        <f t="shared" si="7"/>
        <v>0</v>
      </c>
    </row>
    <row r="64" spans="1:41">
      <c r="A64" s="14">
        <v>4.4027777777777777E-2</v>
      </c>
      <c r="B64" s="15">
        <v>33.556198000000002</v>
      </c>
      <c r="C64" s="15">
        <v>48.324120999999998</v>
      </c>
      <c r="D64" s="15">
        <v>14.121090000000001</v>
      </c>
      <c r="E64" s="15">
        <v>13.387212</v>
      </c>
      <c r="F64" s="15">
        <v>98.348392000000004</v>
      </c>
      <c r="G64" s="15">
        <v>29.984082999999998</v>
      </c>
      <c r="H64" s="15">
        <v>1.13659</v>
      </c>
      <c r="I64" s="15">
        <v>0</v>
      </c>
      <c r="J64" s="19">
        <v>0</v>
      </c>
      <c r="K64" s="19">
        <v>0</v>
      </c>
      <c r="L64" s="19">
        <v>0</v>
      </c>
      <c r="M64" s="19"/>
      <c r="N64" s="21">
        <f t="shared" si="12"/>
        <v>0</v>
      </c>
      <c r="O64" s="11">
        <f t="shared" si="1"/>
        <v>0</v>
      </c>
      <c r="P64" s="11">
        <f t="shared" si="8"/>
        <v>0</v>
      </c>
      <c r="Q64" s="13">
        <f t="shared" si="10"/>
        <v>0</v>
      </c>
      <c r="R64" s="22">
        <f t="array" ref="R64">AO64-(MIN(IF($AO$2:AO63&gt;0,($AO$2:AO63))))</f>
        <v>0</v>
      </c>
      <c r="S64" s="5">
        <f t="shared" si="11"/>
        <v>0</v>
      </c>
      <c r="AK64" s="15">
        <f t="shared" si="9"/>
        <v>0</v>
      </c>
      <c r="AL64" s="15">
        <f t="shared" si="13"/>
        <v>0</v>
      </c>
      <c r="AM64" s="15">
        <f t="shared" si="5"/>
        <v>0</v>
      </c>
      <c r="AN64" s="15">
        <f t="shared" si="6"/>
        <v>0</v>
      </c>
      <c r="AO64" s="15">
        <f t="shared" si="7"/>
        <v>0</v>
      </c>
    </row>
    <row r="65" spans="1:41">
      <c r="A65" s="14">
        <v>4.4722222222222219E-2</v>
      </c>
      <c r="B65" s="15">
        <v>34.104045999999997</v>
      </c>
      <c r="C65" s="15">
        <v>48.306009000000003</v>
      </c>
      <c r="D65" s="15">
        <v>14.131093999999999</v>
      </c>
      <c r="E65" s="15">
        <v>13.348102000000001</v>
      </c>
      <c r="F65" s="15">
        <v>98.606537000000003</v>
      </c>
      <c r="G65" s="15">
        <v>29.962064000000002</v>
      </c>
      <c r="H65" s="15">
        <v>1.1359619999999999</v>
      </c>
      <c r="I65" s="15">
        <v>0</v>
      </c>
      <c r="J65" s="19">
        <v>0</v>
      </c>
      <c r="K65" s="19">
        <v>0</v>
      </c>
      <c r="L65" s="19">
        <v>0</v>
      </c>
      <c r="M65" s="19"/>
      <c r="N65" s="21">
        <f t="shared" si="12"/>
        <v>0</v>
      </c>
      <c r="O65" s="11">
        <f t="shared" si="1"/>
        <v>0</v>
      </c>
      <c r="P65" s="11">
        <f t="shared" si="8"/>
        <v>0</v>
      </c>
      <c r="Q65" s="13">
        <f t="shared" si="10"/>
        <v>0</v>
      </c>
      <c r="R65" s="22">
        <f t="array" ref="R65">AO65-(MIN(IF($AO$2:AO64&gt;0,($AO$2:AO64))))</f>
        <v>0</v>
      </c>
      <c r="S65" s="5">
        <f t="shared" si="11"/>
        <v>0</v>
      </c>
      <c r="AK65" s="15">
        <f t="shared" si="9"/>
        <v>0</v>
      </c>
      <c r="AL65" s="15">
        <f t="shared" si="13"/>
        <v>0</v>
      </c>
      <c r="AM65" s="15">
        <f t="shared" si="5"/>
        <v>0</v>
      </c>
      <c r="AN65" s="15">
        <f t="shared" si="6"/>
        <v>0</v>
      </c>
      <c r="AO65" s="15">
        <f t="shared" si="7"/>
        <v>0</v>
      </c>
    </row>
    <row r="66" spans="1:41">
      <c r="A66" s="14">
        <v>4.5416666666666668E-2</v>
      </c>
      <c r="B66" s="15">
        <v>33.733879000000002</v>
      </c>
      <c r="C66" s="15">
        <v>48.275543999999996</v>
      </c>
      <c r="D66" s="15">
        <v>14.137575</v>
      </c>
      <c r="E66" s="15">
        <v>13.366752</v>
      </c>
      <c r="F66" s="15">
        <v>98.864638999999997</v>
      </c>
      <c r="G66" s="15">
        <v>30.046471</v>
      </c>
      <c r="H66" s="15">
        <v>1.1362719999999999</v>
      </c>
      <c r="I66" s="15">
        <v>0</v>
      </c>
      <c r="J66" s="19">
        <v>0</v>
      </c>
      <c r="K66" s="19">
        <v>0</v>
      </c>
      <c r="L66" s="19">
        <v>0</v>
      </c>
      <c r="M66" s="19"/>
      <c r="N66" s="21">
        <f t="shared" si="12"/>
        <v>0</v>
      </c>
      <c r="O66" s="11">
        <f t="shared" ref="O66:O129" si="14">IF(AL66&gt;0,(($U$8*$U$7*R66)/1000),0)</f>
        <v>0</v>
      </c>
      <c r="P66" s="11">
        <f t="shared" si="8"/>
        <v>0</v>
      </c>
      <c r="Q66" s="13">
        <f t="shared" si="10"/>
        <v>0</v>
      </c>
      <c r="R66" s="22">
        <f t="array" ref="R66">AO66-(MIN(IF($AO$2:AO65&gt;0,($AO$2:AO65))))</f>
        <v>0</v>
      </c>
      <c r="S66" s="5">
        <f t="shared" si="11"/>
        <v>0</v>
      </c>
      <c r="AK66" s="15">
        <f t="shared" si="9"/>
        <v>0</v>
      </c>
      <c r="AL66" s="15">
        <f t="shared" ref="AL66" si="15">IF(AK66&gt;0,1,0)</f>
        <v>0</v>
      </c>
      <c r="AM66" s="15">
        <f t="shared" ref="AM66:AM129" si="16">IF(AL66&gt;0,D66,0)</f>
        <v>0</v>
      </c>
      <c r="AN66" s="15">
        <f t="shared" ref="AN66:AN129" si="17">IF(AL66&gt;0,E66,0)</f>
        <v>0</v>
      </c>
      <c r="AO66" s="15">
        <f t="shared" ref="AO66:AO129" si="18">IF(AL66&gt;0,C66,0)</f>
        <v>0</v>
      </c>
    </row>
    <row r="67" spans="1:41">
      <c r="A67" s="14">
        <v>4.611111111111111E-2</v>
      </c>
      <c r="B67" s="15">
        <v>33.622827999999998</v>
      </c>
      <c r="C67" s="15">
        <v>48.232185999999999</v>
      </c>
      <c r="D67" s="15">
        <v>14.144579</v>
      </c>
      <c r="E67" s="15">
        <v>13.372379</v>
      </c>
      <c r="F67" s="15">
        <v>99.122694999999993</v>
      </c>
      <c r="G67" s="15">
        <v>30.006101999999998</v>
      </c>
      <c r="H67" s="15">
        <v>1.1321319999999999</v>
      </c>
      <c r="I67" s="15">
        <v>0</v>
      </c>
      <c r="J67" s="19">
        <v>0</v>
      </c>
      <c r="K67" s="19">
        <v>0</v>
      </c>
      <c r="L67" s="19">
        <v>0</v>
      </c>
      <c r="M67" s="19"/>
      <c r="N67" s="21">
        <f t="shared" si="12"/>
        <v>0</v>
      </c>
      <c r="O67" s="11">
        <f t="shared" si="14"/>
        <v>0</v>
      </c>
      <c r="P67" s="11">
        <f t="shared" ref="P67:P130" si="19">((AK67*$U$9*60)/1000)+P66</f>
        <v>0</v>
      </c>
      <c r="Q67" s="13">
        <f t="shared" si="10"/>
        <v>0</v>
      </c>
      <c r="R67" s="22">
        <f t="array" ref="R67">AO67-(MIN(IF($AO$2:AO66&gt;0,($AO$2:AO66))))</f>
        <v>0</v>
      </c>
      <c r="S67" s="5">
        <f t="shared" si="11"/>
        <v>0</v>
      </c>
      <c r="AK67" s="15">
        <f t="shared" ref="AK67:AK130" si="20">IF(AND(ABS(G67)&gt;($U$24+1),ABS(F67)&lt;$U$25,ABS(F67)&gt;$U$24),B67,0)</f>
        <v>0</v>
      </c>
      <c r="AL67" s="15">
        <f t="shared" ref="AL67:AL130" si="21">IF(AK67&gt;0,1,0)</f>
        <v>0</v>
      </c>
      <c r="AM67" s="15">
        <f t="shared" si="16"/>
        <v>0</v>
      </c>
      <c r="AN67" s="15">
        <f t="shared" si="17"/>
        <v>0</v>
      </c>
      <c r="AO67" s="15">
        <f t="shared" si="18"/>
        <v>0</v>
      </c>
    </row>
    <row r="68" spans="1:41">
      <c r="A68" s="14">
        <v>4.6805555555555552E-2</v>
      </c>
      <c r="B68" s="15">
        <v>33.556198000000002</v>
      </c>
      <c r="C68" s="15">
        <v>48.187556999999998</v>
      </c>
      <c r="D68" s="15">
        <v>14.150304999999999</v>
      </c>
      <c r="E68" s="15">
        <v>13.364993999999999</v>
      </c>
      <c r="F68" s="15">
        <v>99.380706000000004</v>
      </c>
      <c r="G68" s="15">
        <v>29.929034999999999</v>
      </c>
      <c r="H68" s="15">
        <v>1.135759</v>
      </c>
      <c r="I68" s="15">
        <v>0</v>
      </c>
      <c r="J68" s="19">
        <v>0</v>
      </c>
      <c r="K68" s="19">
        <v>0</v>
      </c>
      <c r="L68" s="19">
        <v>0</v>
      </c>
      <c r="M68" s="19"/>
      <c r="N68" s="21">
        <f t="shared" si="12"/>
        <v>0</v>
      </c>
      <c r="O68" s="11">
        <f t="shared" si="14"/>
        <v>0</v>
      </c>
      <c r="P68" s="11">
        <f t="shared" si="19"/>
        <v>0</v>
      </c>
      <c r="Q68" s="13">
        <f t="shared" si="10"/>
        <v>0</v>
      </c>
      <c r="R68" s="22">
        <f t="array" ref="R68">AO68-(MIN(IF($AO$2:AO67&gt;0,($AO$2:AO67))))</f>
        <v>0</v>
      </c>
      <c r="S68" s="5">
        <f t="shared" si="11"/>
        <v>0</v>
      </c>
      <c r="AK68" s="15">
        <f t="shared" si="20"/>
        <v>0</v>
      </c>
      <c r="AL68" s="15">
        <f t="shared" si="21"/>
        <v>0</v>
      </c>
      <c r="AM68" s="15">
        <f t="shared" si="16"/>
        <v>0</v>
      </c>
      <c r="AN68" s="15">
        <f t="shared" si="17"/>
        <v>0</v>
      </c>
      <c r="AO68" s="15">
        <f t="shared" si="18"/>
        <v>0</v>
      </c>
    </row>
    <row r="69" spans="1:41">
      <c r="A69" s="14">
        <v>4.7500000000000007E-2</v>
      </c>
      <c r="B69" s="15">
        <v>33.652442000000001</v>
      </c>
      <c r="C69" s="15">
        <v>48.115147999999998</v>
      </c>
      <c r="D69" s="15">
        <v>14.097714</v>
      </c>
      <c r="E69" s="15">
        <v>13.344422</v>
      </c>
      <c r="F69" s="15">
        <v>99.638668999999993</v>
      </c>
      <c r="G69" s="15">
        <v>29.958393999999998</v>
      </c>
      <c r="H69" s="15">
        <v>1.133059</v>
      </c>
      <c r="I69" s="15">
        <v>0</v>
      </c>
      <c r="J69" s="19">
        <v>0</v>
      </c>
      <c r="K69" s="19">
        <v>0</v>
      </c>
      <c r="L69" s="19">
        <v>0</v>
      </c>
      <c r="M69" s="19"/>
      <c r="N69" s="21">
        <f t="shared" si="12"/>
        <v>0</v>
      </c>
      <c r="O69" s="11">
        <f t="shared" si="14"/>
        <v>0</v>
      </c>
      <c r="P69" s="11">
        <f t="shared" si="19"/>
        <v>0</v>
      </c>
      <c r="Q69" s="13">
        <f t="shared" si="10"/>
        <v>0</v>
      </c>
      <c r="R69" s="22">
        <f t="array" ref="R69">AO69-(MIN(IF($AO$2:AO68&gt;0,($AO$2:AO68))))</f>
        <v>0</v>
      </c>
      <c r="S69" s="5">
        <f t="shared" si="11"/>
        <v>0</v>
      </c>
      <c r="AK69" s="15">
        <f t="shared" si="20"/>
        <v>0</v>
      </c>
      <c r="AL69" s="15">
        <f t="shared" si="21"/>
        <v>0</v>
      </c>
      <c r="AM69" s="15">
        <f t="shared" si="16"/>
        <v>0</v>
      </c>
      <c r="AN69" s="15">
        <f t="shared" si="17"/>
        <v>0</v>
      </c>
      <c r="AO69" s="15">
        <f t="shared" si="18"/>
        <v>0</v>
      </c>
    </row>
    <row r="70" spans="1:41">
      <c r="A70" s="14">
        <v>4.8194444444444449E-2</v>
      </c>
      <c r="B70" s="15">
        <v>33.178628000000003</v>
      </c>
      <c r="C70" s="15">
        <v>48.127374000000003</v>
      </c>
      <c r="D70" s="15">
        <v>14.150567000000001</v>
      </c>
      <c r="E70" s="15">
        <v>13.383461</v>
      </c>
      <c r="F70" s="15">
        <v>99.900881999999996</v>
      </c>
      <c r="G70" s="15">
        <v>29.932704000000001</v>
      </c>
      <c r="H70" s="15">
        <v>1.135319</v>
      </c>
      <c r="I70" s="15">
        <v>0</v>
      </c>
      <c r="J70" s="19">
        <v>0</v>
      </c>
      <c r="K70" s="19">
        <v>0</v>
      </c>
      <c r="L70" s="19">
        <v>0</v>
      </c>
      <c r="M70" s="19"/>
      <c r="N70" s="21">
        <f t="shared" si="12"/>
        <v>0</v>
      </c>
      <c r="O70" s="11">
        <f t="shared" si="14"/>
        <v>0</v>
      </c>
      <c r="P70" s="11">
        <f t="shared" si="19"/>
        <v>0</v>
      </c>
      <c r="Q70" s="13">
        <f t="shared" ref="Q70:Q133" si="22">IF(AL70&gt;0,(O70/P70),0)</f>
        <v>0</v>
      </c>
      <c r="R70" s="22">
        <f t="array" ref="R70">AO70-(MIN(IF($AO$2:AO69&gt;0,($AO$2:AO69))))</f>
        <v>0</v>
      </c>
      <c r="S70" s="5">
        <f t="shared" ref="S70:S133" si="23">AM70-AN70</f>
        <v>0</v>
      </c>
      <c r="AK70" s="15">
        <f t="shared" si="20"/>
        <v>0</v>
      </c>
      <c r="AL70" s="15">
        <f t="shared" si="21"/>
        <v>0</v>
      </c>
      <c r="AM70" s="15">
        <f t="shared" si="16"/>
        <v>0</v>
      </c>
      <c r="AN70" s="15">
        <f t="shared" si="17"/>
        <v>0</v>
      </c>
      <c r="AO70" s="15">
        <f t="shared" si="18"/>
        <v>0</v>
      </c>
    </row>
    <row r="71" spans="1:41">
      <c r="A71" s="14">
        <v>4.8888888888888891E-2</v>
      </c>
      <c r="B71" s="15">
        <v>33.793104999999997</v>
      </c>
      <c r="C71" s="15">
        <v>48.106003000000001</v>
      </c>
      <c r="D71" s="15">
        <v>14.161626999999999</v>
      </c>
      <c r="E71" s="15">
        <v>13.382991000000001</v>
      </c>
      <c r="F71" s="15">
        <v>100.154448</v>
      </c>
      <c r="G71" s="15">
        <v>29.952888999999999</v>
      </c>
      <c r="H71" s="15">
        <v>1.1333930000000001</v>
      </c>
      <c r="I71" s="15">
        <v>0</v>
      </c>
      <c r="J71" s="19">
        <v>0</v>
      </c>
      <c r="K71" s="19">
        <v>0</v>
      </c>
      <c r="L71" s="19">
        <v>0</v>
      </c>
      <c r="M71" s="19"/>
      <c r="N71" s="21">
        <f t="shared" ref="N71:N134" si="24">IF(M71="  N", 1, IF(M71="NNE", 22.5, IF(M71=" NE", 45, IF(M71="ENE", 67.5, IF(M71="  E", 90, IF(M71="ESE", 112.5, IF(M71=" SE", 135, IF(M71="SSE",157.5, IF(M71="  S",  180, IF( M71="SSW", 202.5, IF(M71= " SW", 225, IF(M71="WSW", 247.5, IF(M71="  W", 270, IF(M71="WNW", 292.5, IF( M71= " NW", 315, IF(M71="NNW", 337.5, 0))))))))))))))))</f>
        <v>0</v>
      </c>
      <c r="O71" s="11">
        <f t="shared" si="14"/>
        <v>0</v>
      </c>
      <c r="P71" s="11">
        <f t="shared" si="19"/>
        <v>0</v>
      </c>
      <c r="Q71" s="13">
        <f t="shared" si="22"/>
        <v>0</v>
      </c>
      <c r="R71" s="22">
        <f t="array" ref="R71">AO71-(MIN(IF($AO$2:AO70&gt;0,($AO$2:AO70))))</f>
        <v>0</v>
      </c>
      <c r="S71" s="5">
        <f t="shared" si="23"/>
        <v>0</v>
      </c>
      <c r="AK71" s="15">
        <f t="shared" si="20"/>
        <v>0</v>
      </c>
      <c r="AL71" s="15">
        <f t="shared" si="21"/>
        <v>0</v>
      </c>
      <c r="AM71" s="15">
        <f t="shared" si="16"/>
        <v>0</v>
      </c>
      <c r="AN71" s="15">
        <f t="shared" si="17"/>
        <v>0</v>
      </c>
      <c r="AO71" s="15">
        <f t="shared" si="18"/>
        <v>0</v>
      </c>
    </row>
    <row r="72" spans="1:41">
      <c r="A72" s="14">
        <v>4.9583333333333333E-2</v>
      </c>
      <c r="B72" s="15">
        <v>33.837524999999999</v>
      </c>
      <c r="C72" s="15">
        <v>48.053007999999998</v>
      </c>
      <c r="D72" s="15">
        <v>14.140782</v>
      </c>
      <c r="E72" s="15">
        <v>13.370263</v>
      </c>
      <c r="F72" s="15">
        <v>100.41655900000001</v>
      </c>
      <c r="G72" s="15">
        <v>29.934539000000001</v>
      </c>
      <c r="H72" s="15">
        <v>1.1350769999999999</v>
      </c>
      <c r="I72" s="15">
        <v>0</v>
      </c>
      <c r="J72" s="19">
        <v>0</v>
      </c>
      <c r="K72" s="19">
        <v>0</v>
      </c>
      <c r="L72" s="19">
        <v>0</v>
      </c>
      <c r="M72" s="19"/>
      <c r="N72" s="21">
        <f t="shared" si="24"/>
        <v>0</v>
      </c>
      <c r="O72" s="11">
        <f t="shared" si="14"/>
        <v>0</v>
      </c>
      <c r="P72" s="11">
        <f t="shared" si="19"/>
        <v>0</v>
      </c>
      <c r="Q72" s="13">
        <f t="shared" si="22"/>
        <v>0</v>
      </c>
      <c r="R72" s="22">
        <f t="array" ref="R72">AO72-(MIN(IF($AO$2:AO71&gt;0,($AO$2:AO71))))</f>
        <v>0</v>
      </c>
      <c r="S72" s="5">
        <f t="shared" si="23"/>
        <v>0</v>
      </c>
      <c r="AK72" s="15">
        <f t="shared" si="20"/>
        <v>0</v>
      </c>
      <c r="AL72" s="15">
        <f t="shared" si="21"/>
        <v>0</v>
      </c>
      <c r="AM72" s="15">
        <f t="shared" si="16"/>
        <v>0</v>
      </c>
      <c r="AN72" s="15">
        <f t="shared" si="17"/>
        <v>0</v>
      </c>
      <c r="AO72" s="15">
        <f t="shared" si="18"/>
        <v>0</v>
      </c>
    </row>
    <row r="73" spans="1:41">
      <c r="A73" s="14">
        <v>5.0277777777777775E-2</v>
      </c>
      <c r="B73" s="15">
        <v>33.267468000000001</v>
      </c>
      <c r="C73" s="15">
        <v>47.975648</v>
      </c>
      <c r="D73" s="15">
        <v>14.126756</v>
      </c>
      <c r="E73" s="15">
        <v>13.37344</v>
      </c>
      <c r="F73" s="15">
        <v>100.670024</v>
      </c>
      <c r="G73" s="15">
        <v>29.954723999999999</v>
      </c>
      <c r="H73" s="15">
        <v>1.134673</v>
      </c>
      <c r="I73" s="15">
        <v>0</v>
      </c>
      <c r="J73" s="19">
        <v>0</v>
      </c>
      <c r="K73" s="19">
        <v>0</v>
      </c>
      <c r="L73" s="19">
        <v>0</v>
      </c>
      <c r="M73" s="19"/>
      <c r="N73" s="21">
        <f t="shared" si="24"/>
        <v>0</v>
      </c>
      <c r="O73" s="11">
        <f t="shared" si="14"/>
        <v>0</v>
      </c>
      <c r="P73" s="11">
        <f t="shared" si="19"/>
        <v>0</v>
      </c>
      <c r="Q73" s="13">
        <f t="shared" si="22"/>
        <v>0</v>
      </c>
      <c r="R73" s="22">
        <f t="array" ref="R73">AO73-(MIN(IF($AO$2:AO72&gt;0,($AO$2:AO72))))</f>
        <v>0</v>
      </c>
      <c r="S73" s="5">
        <f t="shared" si="23"/>
        <v>0</v>
      </c>
      <c r="AK73" s="15">
        <f t="shared" si="20"/>
        <v>0</v>
      </c>
      <c r="AL73" s="15">
        <f t="shared" si="21"/>
        <v>0</v>
      </c>
      <c r="AM73" s="15">
        <f t="shared" si="16"/>
        <v>0</v>
      </c>
      <c r="AN73" s="15">
        <f t="shared" si="17"/>
        <v>0</v>
      </c>
      <c r="AO73" s="15">
        <f t="shared" si="18"/>
        <v>0</v>
      </c>
    </row>
    <row r="74" spans="1:41">
      <c r="A74" s="14">
        <v>5.0972222222222224E-2</v>
      </c>
      <c r="B74" s="15">
        <v>33.726475000000001</v>
      </c>
      <c r="C74" s="15">
        <v>47.954295000000002</v>
      </c>
      <c r="D74" s="15">
        <v>14.157469000000001</v>
      </c>
      <c r="E74" s="15">
        <v>13.425219</v>
      </c>
      <c r="F74" s="15">
        <v>100.927733</v>
      </c>
      <c r="G74" s="15">
        <v>29.949218999999999</v>
      </c>
      <c r="H74" s="15">
        <v>1.136253</v>
      </c>
      <c r="I74" s="15">
        <v>0</v>
      </c>
      <c r="J74" s="19">
        <v>0</v>
      </c>
      <c r="K74" s="19">
        <v>0</v>
      </c>
      <c r="L74" s="19">
        <v>0</v>
      </c>
      <c r="M74" s="19"/>
      <c r="N74" s="21">
        <f t="shared" si="24"/>
        <v>0</v>
      </c>
      <c r="O74" s="11">
        <f t="shared" si="14"/>
        <v>0</v>
      </c>
      <c r="P74" s="11">
        <f t="shared" si="19"/>
        <v>0</v>
      </c>
      <c r="Q74" s="13">
        <f t="shared" si="22"/>
        <v>0</v>
      </c>
      <c r="R74" s="22">
        <f t="array" ref="R74">AO74-(MIN(IF($AO$2:AO73&gt;0,($AO$2:AO73))))</f>
        <v>0</v>
      </c>
      <c r="S74" s="5">
        <f t="shared" si="23"/>
        <v>0</v>
      </c>
      <c r="AK74" s="15">
        <f t="shared" si="20"/>
        <v>0</v>
      </c>
      <c r="AL74" s="15">
        <f t="shared" si="21"/>
        <v>0</v>
      </c>
      <c r="AM74" s="15">
        <f t="shared" si="16"/>
        <v>0</v>
      </c>
      <c r="AN74" s="15">
        <f t="shared" si="17"/>
        <v>0</v>
      </c>
      <c r="AO74" s="15">
        <f t="shared" si="18"/>
        <v>0</v>
      </c>
    </row>
    <row r="75" spans="1:41">
      <c r="A75" s="14">
        <v>5.1666666666666666E-2</v>
      </c>
      <c r="B75" s="15">
        <v>33.571005</v>
      </c>
      <c r="C75" s="15">
        <v>47.915587000000002</v>
      </c>
      <c r="D75" s="15">
        <v>14.170188</v>
      </c>
      <c r="E75" s="15">
        <v>13.402163</v>
      </c>
      <c r="F75" s="15">
        <v>101.18538700000001</v>
      </c>
      <c r="G75" s="15">
        <v>29.984082999999998</v>
      </c>
      <c r="H75" s="15">
        <v>1.1383319999999999</v>
      </c>
      <c r="I75" s="15">
        <v>0</v>
      </c>
      <c r="J75" s="19">
        <v>0</v>
      </c>
      <c r="K75" s="19">
        <v>0</v>
      </c>
      <c r="L75" s="19">
        <v>0</v>
      </c>
      <c r="M75" s="19"/>
      <c r="N75" s="21">
        <f t="shared" si="24"/>
        <v>0</v>
      </c>
      <c r="O75" s="11">
        <f t="shared" si="14"/>
        <v>0</v>
      </c>
      <c r="P75" s="11">
        <f t="shared" si="19"/>
        <v>0</v>
      </c>
      <c r="Q75" s="13">
        <f t="shared" si="22"/>
        <v>0</v>
      </c>
      <c r="R75" s="22">
        <f t="array" ref="R75">AO75-(MIN(IF($AO$2:AO74&gt;0,($AO$2:AO74))))</f>
        <v>0</v>
      </c>
      <c r="S75" s="5">
        <f t="shared" si="23"/>
        <v>0</v>
      </c>
      <c r="AK75" s="15">
        <f t="shared" si="20"/>
        <v>0</v>
      </c>
      <c r="AL75" s="15">
        <f t="shared" si="21"/>
        <v>0</v>
      </c>
      <c r="AM75" s="15">
        <f t="shared" si="16"/>
        <v>0</v>
      </c>
      <c r="AN75" s="15">
        <f t="shared" si="17"/>
        <v>0</v>
      </c>
      <c r="AO75" s="15">
        <f t="shared" si="18"/>
        <v>0</v>
      </c>
    </row>
    <row r="76" spans="1:41">
      <c r="A76" s="14">
        <v>5.2361111111111108E-2</v>
      </c>
      <c r="B76" s="15">
        <v>33.089787999999999</v>
      </c>
      <c r="C76" s="15">
        <v>47.859203999999998</v>
      </c>
      <c r="D76" s="15">
        <v>14.125368999999999</v>
      </c>
      <c r="E76" s="15">
        <v>13.411152</v>
      </c>
      <c r="F76" s="15">
        <v>101.442986</v>
      </c>
      <c r="G76" s="15">
        <v>29.962064000000002</v>
      </c>
      <c r="H76" s="15">
        <v>1.1372789999999999</v>
      </c>
      <c r="I76" s="15">
        <v>0</v>
      </c>
      <c r="J76" s="19">
        <v>0</v>
      </c>
      <c r="K76" s="19">
        <v>0</v>
      </c>
      <c r="L76" s="19">
        <v>0</v>
      </c>
      <c r="M76" s="19"/>
      <c r="N76" s="21">
        <f t="shared" si="24"/>
        <v>0</v>
      </c>
      <c r="O76" s="11">
        <f t="shared" si="14"/>
        <v>0</v>
      </c>
      <c r="P76" s="11">
        <f t="shared" si="19"/>
        <v>0</v>
      </c>
      <c r="Q76" s="13">
        <f t="shared" si="22"/>
        <v>0</v>
      </c>
      <c r="R76" s="22">
        <f t="array" ref="R76">AO76-(MIN(IF($AO$2:AO75&gt;0,($AO$2:AO75))))</f>
        <v>0</v>
      </c>
      <c r="S76" s="5">
        <f t="shared" si="23"/>
        <v>0</v>
      </c>
      <c r="AK76" s="15">
        <f t="shared" si="20"/>
        <v>0</v>
      </c>
      <c r="AL76" s="15">
        <f t="shared" si="21"/>
        <v>0</v>
      </c>
      <c r="AM76" s="15">
        <f t="shared" si="16"/>
        <v>0</v>
      </c>
      <c r="AN76" s="15">
        <f t="shared" si="17"/>
        <v>0</v>
      </c>
      <c r="AO76" s="15">
        <f t="shared" si="18"/>
        <v>0</v>
      </c>
    </row>
    <row r="77" spans="1:41">
      <c r="A77" s="14">
        <v>5.3055555555555557E-2</v>
      </c>
      <c r="B77" s="15">
        <v>33.704264999999999</v>
      </c>
      <c r="C77" s="15">
        <v>47.835689000000002</v>
      </c>
      <c r="D77" s="15">
        <v>14.161609</v>
      </c>
      <c r="E77" s="15">
        <v>13.415784</v>
      </c>
      <c r="F77" s="15">
        <v>101.704819</v>
      </c>
      <c r="G77" s="15">
        <v>29.971238</v>
      </c>
      <c r="H77" s="15">
        <v>1.1359600000000001</v>
      </c>
      <c r="I77" s="15">
        <v>0</v>
      </c>
      <c r="J77" s="19">
        <v>0</v>
      </c>
      <c r="K77" s="19">
        <v>0</v>
      </c>
      <c r="L77" s="19">
        <v>0</v>
      </c>
      <c r="M77" s="19"/>
      <c r="N77" s="21">
        <f t="shared" si="24"/>
        <v>0</v>
      </c>
      <c r="O77" s="11">
        <f t="shared" si="14"/>
        <v>0</v>
      </c>
      <c r="P77" s="11">
        <f t="shared" si="19"/>
        <v>0</v>
      </c>
      <c r="Q77" s="13">
        <f t="shared" si="22"/>
        <v>0</v>
      </c>
      <c r="R77" s="22">
        <f t="array" ref="R77">AO77-(MIN(IF($AO$2:AO76&gt;0,($AO$2:AO76))))</f>
        <v>0</v>
      </c>
      <c r="S77" s="5">
        <f t="shared" si="23"/>
        <v>0</v>
      </c>
      <c r="AK77" s="15">
        <f t="shared" si="20"/>
        <v>0</v>
      </c>
      <c r="AL77" s="15">
        <f t="shared" si="21"/>
        <v>0</v>
      </c>
      <c r="AM77" s="15">
        <f t="shared" si="16"/>
        <v>0</v>
      </c>
      <c r="AN77" s="15">
        <f t="shared" si="17"/>
        <v>0</v>
      </c>
      <c r="AO77" s="15">
        <f t="shared" si="18"/>
        <v>0</v>
      </c>
    </row>
    <row r="78" spans="1:41">
      <c r="A78" s="14">
        <v>5.3749999999999999E-2</v>
      </c>
      <c r="B78" s="15">
        <v>33.223047999999999</v>
      </c>
      <c r="C78" s="15">
        <v>47.783105999999997</v>
      </c>
      <c r="D78" s="15">
        <v>14.147969</v>
      </c>
      <c r="E78" s="15">
        <v>13.496397</v>
      </c>
      <c r="F78" s="15">
        <v>101.958011</v>
      </c>
      <c r="G78" s="15">
        <v>29.956558999999999</v>
      </c>
      <c r="H78" s="15">
        <v>1.1350549999999999</v>
      </c>
      <c r="I78" s="15">
        <v>0</v>
      </c>
      <c r="J78" s="19">
        <v>0</v>
      </c>
      <c r="K78" s="19">
        <v>0</v>
      </c>
      <c r="L78" s="19">
        <v>0</v>
      </c>
      <c r="M78" s="19"/>
      <c r="N78" s="21">
        <f t="shared" si="24"/>
        <v>0</v>
      </c>
      <c r="O78" s="11">
        <f t="shared" si="14"/>
        <v>0</v>
      </c>
      <c r="P78" s="11">
        <f t="shared" si="19"/>
        <v>0</v>
      </c>
      <c r="Q78" s="13">
        <f t="shared" si="22"/>
        <v>0</v>
      </c>
      <c r="R78" s="22">
        <f t="array" ref="R78">AO78-(MIN(IF($AO$2:AO77&gt;0,($AO$2:AO77))))</f>
        <v>0</v>
      </c>
      <c r="S78" s="5">
        <f t="shared" si="23"/>
        <v>0</v>
      </c>
      <c r="AK78" s="15">
        <f t="shared" si="20"/>
        <v>0</v>
      </c>
      <c r="AL78" s="15">
        <f t="shared" si="21"/>
        <v>0</v>
      </c>
      <c r="AM78" s="15">
        <f t="shared" si="16"/>
        <v>0</v>
      </c>
      <c r="AN78" s="15">
        <f t="shared" si="17"/>
        <v>0</v>
      </c>
      <c r="AO78" s="15">
        <f t="shared" si="18"/>
        <v>0</v>
      </c>
    </row>
    <row r="79" spans="1:41">
      <c r="A79" s="14">
        <v>5.4444444444444441E-2</v>
      </c>
      <c r="B79" s="15">
        <v>33.622827999999998</v>
      </c>
      <c r="C79" s="15">
        <v>47.763945999999997</v>
      </c>
      <c r="D79" s="15">
        <v>14.150221</v>
      </c>
      <c r="E79" s="15">
        <v>13.412818</v>
      </c>
      <c r="F79" s="15">
        <v>102.219725</v>
      </c>
      <c r="G79" s="15">
        <v>29.934539000000001</v>
      </c>
      <c r="H79" s="15">
        <v>1.136957</v>
      </c>
      <c r="I79" s="15">
        <v>0</v>
      </c>
      <c r="J79" s="19">
        <v>0</v>
      </c>
      <c r="K79" s="19">
        <v>0</v>
      </c>
      <c r="L79" s="19">
        <v>0</v>
      </c>
      <c r="M79" s="19"/>
      <c r="N79" s="21">
        <f t="shared" si="24"/>
        <v>0</v>
      </c>
      <c r="O79" s="11">
        <f t="shared" si="14"/>
        <v>0</v>
      </c>
      <c r="P79" s="11">
        <f t="shared" si="19"/>
        <v>0</v>
      </c>
      <c r="Q79" s="13">
        <f t="shared" si="22"/>
        <v>0</v>
      </c>
      <c r="R79" s="22">
        <f t="array" ref="R79">AO79-(MIN(IF($AO$2:AO78&gt;0,($AO$2:AO78))))</f>
        <v>0</v>
      </c>
      <c r="S79" s="5">
        <f t="shared" si="23"/>
        <v>0</v>
      </c>
      <c r="AK79" s="15">
        <f t="shared" si="20"/>
        <v>0</v>
      </c>
      <c r="AL79" s="15">
        <f t="shared" si="21"/>
        <v>0</v>
      </c>
      <c r="AM79" s="15">
        <f t="shared" si="16"/>
        <v>0</v>
      </c>
      <c r="AN79" s="15">
        <f t="shared" si="17"/>
        <v>0</v>
      </c>
      <c r="AO79" s="15">
        <f t="shared" si="18"/>
        <v>0</v>
      </c>
    </row>
    <row r="80" spans="1:41">
      <c r="A80" s="14">
        <v>5.5138888888888883E-2</v>
      </c>
      <c r="B80" s="15">
        <v>33.533988000000001</v>
      </c>
      <c r="C80" s="15">
        <v>47.745831000000003</v>
      </c>
      <c r="D80" s="15">
        <v>14.133182</v>
      </c>
      <c r="E80" s="15">
        <v>13.463958999999999</v>
      </c>
      <c r="F80" s="15">
        <v>102.47280000000001</v>
      </c>
      <c r="G80" s="15">
        <v>29.91619</v>
      </c>
      <c r="H80" s="15">
        <v>1.136361</v>
      </c>
      <c r="I80" s="15">
        <v>0</v>
      </c>
      <c r="J80" s="19">
        <v>0</v>
      </c>
      <c r="K80" s="19">
        <v>0</v>
      </c>
      <c r="L80" s="19">
        <v>0</v>
      </c>
      <c r="M80" s="19"/>
      <c r="N80" s="21">
        <f t="shared" si="24"/>
        <v>0</v>
      </c>
      <c r="O80" s="11">
        <f t="shared" si="14"/>
        <v>0</v>
      </c>
      <c r="P80" s="11">
        <f t="shared" si="19"/>
        <v>0</v>
      </c>
      <c r="Q80" s="13">
        <f t="shared" si="22"/>
        <v>0</v>
      </c>
      <c r="R80" s="22">
        <f t="array" ref="R80">AO80-(MIN(IF($AO$2:AO79&gt;0,($AO$2:AO79))))</f>
        <v>0</v>
      </c>
      <c r="S80" s="5">
        <f t="shared" si="23"/>
        <v>0</v>
      </c>
      <c r="AK80" s="15">
        <f t="shared" si="20"/>
        <v>0</v>
      </c>
      <c r="AL80" s="15">
        <f t="shared" si="21"/>
        <v>0</v>
      </c>
      <c r="AM80" s="15">
        <f t="shared" si="16"/>
        <v>0</v>
      </c>
      <c r="AN80" s="15">
        <f t="shared" si="17"/>
        <v>0</v>
      </c>
      <c r="AO80" s="15">
        <f t="shared" si="18"/>
        <v>0</v>
      </c>
    </row>
    <row r="81" spans="1:41">
      <c r="A81" s="14">
        <v>5.5833333333333325E-2</v>
      </c>
      <c r="B81" s="15">
        <v>33.526584999999997</v>
      </c>
      <c r="C81" s="15">
        <v>47.714737</v>
      </c>
      <c r="D81" s="15">
        <v>14.167567</v>
      </c>
      <c r="E81" s="15">
        <v>13.424452</v>
      </c>
      <c r="F81" s="15">
        <v>102.730102</v>
      </c>
      <c r="G81" s="15">
        <v>29.940044</v>
      </c>
      <c r="H81" s="15">
        <v>1.13672</v>
      </c>
      <c r="I81" s="15">
        <v>0</v>
      </c>
      <c r="J81" s="19">
        <v>0</v>
      </c>
      <c r="K81" s="19">
        <v>0</v>
      </c>
      <c r="L81" s="19">
        <v>0</v>
      </c>
      <c r="M81" s="19"/>
      <c r="N81" s="21">
        <f t="shared" si="24"/>
        <v>0</v>
      </c>
      <c r="O81" s="11">
        <f t="shared" si="14"/>
        <v>0</v>
      </c>
      <c r="P81" s="11">
        <f t="shared" si="19"/>
        <v>0</v>
      </c>
      <c r="Q81" s="13">
        <f t="shared" si="22"/>
        <v>0</v>
      </c>
      <c r="R81" s="22">
        <f t="array" ref="R81">AO81-(MIN(IF($AO$2:AO80&gt;0,($AO$2:AO80))))</f>
        <v>0</v>
      </c>
      <c r="S81" s="5">
        <f t="shared" si="23"/>
        <v>0</v>
      </c>
      <c r="AK81" s="15">
        <f t="shared" si="20"/>
        <v>0</v>
      </c>
      <c r="AL81" s="15">
        <f t="shared" si="21"/>
        <v>0</v>
      </c>
      <c r="AM81" s="15">
        <f t="shared" si="16"/>
        <v>0</v>
      </c>
      <c r="AN81" s="15">
        <f t="shared" si="17"/>
        <v>0</v>
      </c>
      <c r="AO81" s="15">
        <f t="shared" si="18"/>
        <v>0</v>
      </c>
    </row>
    <row r="82" spans="1:41">
      <c r="A82" s="14">
        <v>5.6527777777777781E-2</v>
      </c>
      <c r="B82" s="15">
        <v>33.326695000000001</v>
      </c>
      <c r="C82" s="15">
        <v>47.727991000000003</v>
      </c>
      <c r="D82" s="15">
        <v>14.137822999999999</v>
      </c>
      <c r="E82" s="15">
        <v>13.422530999999999</v>
      </c>
      <c r="F82" s="15">
        <v>102.987342</v>
      </c>
      <c r="G82" s="15">
        <v>29.912520000000001</v>
      </c>
      <c r="H82" s="15">
        <v>1.138109</v>
      </c>
      <c r="I82" s="15">
        <v>0</v>
      </c>
      <c r="J82" s="19">
        <v>0</v>
      </c>
      <c r="K82" s="19">
        <v>0</v>
      </c>
      <c r="L82" s="19">
        <v>0</v>
      </c>
      <c r="M82" s="19"/>
      <c r="N82" s="21">
        <f t="shared" si="24"/>
        <v>0</v>
      </c>
      <c r="O82" s="11">
        <f t="shared" si="14"/>
        <v>0</v>
      </c>
      <c r="P82" s="11">
        <f t="shared" si="19"/>
        <v>0</v>
      </c>
      <c r="Q82" s="13">
        <f t="shared" si="22"/>
        <v>0</v>
      </c>
      <c r="R82" s="22">
        <f t="array" ref="R82">AO82-(MIN(IF($AO$2:AO81&gt;0,($AO$2:AO81))))</f>
        <v>0</v>
      </c>
      <c r="S82" s="5">
        <f t="shared" si="23"/>
        <v>0</v>
      </c>
      <c r="AK82" s="15">
        <f t="shared" si="20"/>
        <v>0</v>
      </c>
      <c r="AL82" s="15">
        <f t="shared" si="21"/>
        <v>0</v>
      </c>
      <c r="AM82" s="15">
        <f t="shared" si="16"/>
        <v>0</v>
      </c>
      <c r="AN82" s="15">
        <f t="shared" si="17"/>
        <v>0</v>
      </c>
      <c r="AO82" s="15">
        <f t="shared" si="18"/>
        <v>0</v>
      </c>
    </row>
    <row r="83" spans="1:41">
      <c r="A83" s="14">
        <v>5.7222222222222223E-2</v>
      </c>
      <c r="B83" s="15">
        <v>33.852331999999997</v>
      </c>
      <c r="C83" s="15">
        <v>47.690330000000003</v>
      </c>
      <c r="D83" s="15">
        <v>14.148998000000001</v>
      </c>
      <c r="E83" s="15">
        <v>13.409929</v>
      </c>
      <c r="F83" s="15">
        <v>103.24880400000001</v>
      </c>
      <c r="G83" s="15">
        <v>29.879491000000002</v>
      </c>
      <c r="H83" s="15">
        <v>1.13371</v>
      </c>
      <c r="I83" s="15">
        <v>0</v>
      </c>
      <c r="J83" s="19">
        <v>0</v>
      </c>
      <c r="K83" s="19">
        <v>0</v>
      </c>
      <c r="L83" s="19">
        <v>0</v>
      </c>
      <c r="M83" s="19"/>
      <c r="N83" s="21">
        <f t="shared" si="24"/>
        <v>0</v>
      </c>
      <c r="O83" s="11">
        <f t="shared" si="14"/>
        <v>0</v>
      </c>
      <c r="P83" s="11">
        <f t="shared" si="19"/>
        <v>0</v>
      </c>
      <c r="Q83" s="13">
        <f t="shared" si="22"/>
        <v>0</v>
      </c>
      <c r="R83" s="22">
        <f t="array" ref="R83">AO83-(MIN(IF($AO$2:AO82&gt;0,($AO$2:AO82))))</f>
        <v>0</v>
      </c>
      <c r="S83" s="5">
        <f t="shared" si="23"/>
        <v>0</v>
      </c>
      <c r="AK83" s="15">
        <f t="shared" si="20"/>
        <v>0</v>
      </c>
      <c r="AL83" s="15">
        <f t="shared" si="21"/>
        <v>0</v>
      </c>
      <c r="AM83" s="15">
        <f t="shared" si="16"/>
        <v>0</v>
      </c>
      <c r="AN83" s="15">
        <f t="shared" si="17"/>
        <v>0</v>
      </c>
      <c r="AO83" s="15">
        <f t="shared" si="18"/>
        <v>0</v>
      </c>
    </row>
    <row r="84" spans="1:41">
      <c r="A84" s="14">
        <v>5.7916666666666665E-2</v>
      </c>
      <c r="B84" s="15">
        <v>34.089238999999999</v>
      </c>
      <c r="C84" s="15">
        <v>47.661082999999998</v>
      </c>
      <c r="D84" s="15">
        <v>14.152113999999999</v>
      </c>
      <c r="E84" s="15">
        <v>13.359619</v>
      </c>
      <c r="F84" s="15">
        <v>103.50163000000001</v>
      </c>
      <c r="G84" s="15">
        <v>29.947384</v>
      </c>
      <c r="H84" s="15">
        <v>1.136007</v>
      </c>
      <c r="I84" s="15">
        <v>0</v>
      </c>
      <c r="J84" s="19">
        <v>0</v>
      </c>
      <c r="K84" s="19">
        <v>0</v>
      </c>
      <c r="L84" s="19">
        <v>0</v>
      </c>
      <c r="M84" s="19"/>
      <c r="N84" s="21">
        <f t="shared" si="24"/>
        <v>0</v>
      </c>
      <c r="O84" s="11">
        <f t="shared" si="14"/>
        <v>0</v>
      </c>
      <c r="P84" s="11">
        <f t="shared" si="19"/>
        <v>0</v>
      </c>
      <c r="Q84" s="13">
        <f t="shared" si="22"/>
        <v>0</v>
      </c>
      <c r="R84" s="22">
        <f t="array" ref="R84">AO84-(MIN(IF($AO$2:AO83&gt;0,($AO$2:AO83))))</f>
        <v>0</v>
      </c>
      <c r="S84" s="5">
        <f t="shared" si="23"/>
        <v>0</v>
      </c>
      <c r="AK84" s="15">
        <f t="shared" si="20"/>
        <v>0</v>
      </c>
      <c r="AL84" s="15">
        <f t="shared" si="21"/>
        <v>0</v>
      </c>
      <c r="AM84" s="15">
        <f t="shared" si="16"/>
        <v>0</v>
      </c>
      <c r="AN84" s="15">
        <f t="shared" si="17"/>
        <v>0</v>
      </c>
      <c r="AO84" s="15">
        <f t="shared" si="18"/>
        <v>0</v>
      </c>
    </row>
    <row r="85" spans="1:41">
      <c r="A85" s="14">
        <v>5.8611111111111114E-2</v>
      </c>
      <c r="B85" s="15">
        <v>33.267468000000001</v>
      </c>
      <c r="C85" s="15">
        <v>47.626640000000002</v>
      </c>
      <c r="D85" s="15">
        <v>14.153881</v>
      </c>
      <c r="E85" s="15">
        <v>13.420358999999999</v>
      </c>
      <c r="F85" s="15">
        <v>103.758675</v>
      </c>
      <c r="G85" s="15">
        <v>29.914355</v>
      </c>
      <c r="H85" s="15">
        <v>1.135508</v>
      </c>
      <c r="I85" s="15">
        <v>0</v>
      </c>
      <c r="J85" s="19">
        <v>0</v>
      </c>
      <c r="K85" s="19">
        <v>0</v>
      </c>
      <c r="L85" s="19">
        <v>0</v>
      </c>
      <c r="M85" s="19"/>
      <c r="N85" s="21">
        <f t="shared" si="24"/>
        <v>0</v>
      </c>
      <c r="O85" s="11">
        <f t="shared" si="14"/>
        <v>0</v>
      </c>
      <c r="P85" s="11">
        <f t="shared" si="19"/>
        <v>0</v>
      </c>
      <c r="Q85" s="13">
        <f t="shared" si="22"/>
        <v>0</v>
      </c>
      <c r="R85" s="22">
        <f t="array" ref="R85">AO85-(MIN(IF($AO$2:AO84&gt;0,($AO$2:AO84))))</f>
        <v>0</v>
      </c>
      <c r="S85" s="5">
        <f t="shared" si="23"/>
        <v>0</v>
      </c>
      <c r="AK85" s="15">
        <f t="shared" si="20"/>
        <v>0</v>
      </c>
      <c r="AL85" s="15">
        <f t="shared" si="21"/>
        <v>0</v>
      </c>
      <c r="AM85" s="15">
        <f t="shared" si="16"/>
        <v>0</v>
      </c>
      <c r="AN85" s="15">
        <f t="shared" si="17"/>
        <v>0</v>
      </c>
      <c r="AO85" s="15">
        <f t="shared" si="18"/>
        <v>0</v>
      </c>
    </row>
    <row r="86" spans="1:41">
      <c r="A86" s="14">
        <v>5.9305555555555556E-2</v>
      </c>
      <c r="B86" s="15">
        <v>33.504375000000003</v>
      </c>
      <c r="C86" s="15">
        <v>47.627285000000001</v>
      </c>
      <c r="D86" s="15">
        <v>14.142973</v>
      </c>
      <c r="E86" s="15">
        <v>13.373945000000001</v>
      </c>
      <c r="F86" s="15">
        <v>104.019936</v>
      </c>
      <c r="G86" s="15">
        <v>29.897839999999999</v>
      </c>
      <c r="H86" s="15">
        <v>1.1357649999999999</v>
      </c>
      <c r="I86" s="15">
        <v>0</v>
      </c>
      <c r="J86" s="19">
        <v>0</v>
      </c>
      <c r="K86" s="19">
        <v>0</v>
      </c>
      <c r="L86" s="19">
        <v>0</v>
      </c>
      <c r="M86" s="19"/>
      <c r="N86" s="21">
        <f t="shared" si="24"/>
        <v>0</v>
      </c>
      <c r="O86" s="11">
        <f t="shared" si="14"/>
        <v>0</v>
      </c>
      <c r="P86" s="11">
        <f t="shared" si="19"/>
        <v>0</v>
      </c>
      <c r="Q86" s="13">
        <f t="shared" si="22"/>
        <v>0</v>
      </c>
      <c r="R86" s="22">
        <f t="array" ref="R86">AO86-(MIN(IF($AO$2:AO85&gt;0,($AO$2:AO85))))</f>
        <v>0</v>
      </c>
      <c r="S86" s="5">
        <f t="shared" si="23"/>
        <v>0</v>
      </c>
      <c r="AK86" s="15">
        <f t="shared" si="20"/>
        <v>0</v>
      </c>
      <c r="AL86" s="15">
        <f t="shared" si="21"/>
        <v>0</v>
      </c>
      <c r="AM86" s="15">
        <f t="shared" si="16"/>
        <v>0</v>
      </c>
      <c r="AN86" s="15">
        <f t="shared" si="17"/>
        <v>0</v>
      </c>
      <c r="AO86" s="15">
        <f t="shared" si="18"/>
        <v>0</v>
      </c>
    </row>
    <row r="87" spans="1:41">
      <c r="A87" s="14">
        <v>0.06</v>
      </c>
      <c r="B87" s="15">
        <v>33.674652000000002</v>
      </c>
      <c r="C87" s="15">
        <v>47.584162999999997</v>
      </c>
      <c r="D87" s="15">
        <v>14.121423999999999</v>
      </c>
      <c r="E87" s="15">
        <v>13.363842</v>
      </c>
      <c r="F87" s="15">
        <v>104.272564</v>
      </c>
      <c r="G87" s="15">
        <v>29.908850000000001</v>
      </c>
      <c r="H87" s="15">
        <v>1.137399</v>
      </c>
      <c r="I87" s="15">
        <v>0</v>
      </c>
      <c r="J87" s="19">
        <v>0</v>
      </c>
      <c r="K87" s="19">
        <v>0</v>
      </c>
      <c r="L87" s="19">
        <v>0</v>
      </c>
      <c r="M87" s="19"/>
      <c r="N87" s="21">
        <f t="shared" si="24"/>
        <v>0</v>
      </c>
      <c r="O87" s="11">
        <f t="shared" si="14"/>
        <v>0</v>
      </c>
      <c r="P87" s="11">
        <f t="shared" si="19"/>
        <v>0</v>
      </c>
      <c r="Q87" s="13">
        <f t="shared" si="22"/>
        <v>0</v>
      </c>
      <c r="R87" s="22">
        <f t="array" ref="R87">AO87-(MIN(IF($AO$2:AO86&gt;0,($AO$2:AO86))))</f>
        <v>0</v>
      </c>
      <c r="S87" s="5">
        <f t="shared" si="23"/>
        <v>0</v>
      </c>
      <c r="AK87" s="15">
        <f t="shared" si="20"/>
        <v>0</v>
      </c>
      <c r="AL87" s="15">
        <f t="shared" si="21"/>
        <v>0</v>
      </c>
      <c r="AM87" s="15">
        <f t="shared" si="16"/>
        <v>0</v>
      </c>
      <c r="AN87" s="15">
        <f t="shared" si="17"/>
        <v>0</v>
      </c>
      <c r="AO87" s="15">
        <f t="shared" si="18"/>
        <v>0</v>
      </c>
    </row>
    <row r="88" spans="1:41">
      <c r="A88" s="14">
        <v>6.069444444444444E-2</v>
      </c>
      <c r="B88" s="15">
        <v>33.533988000000001</v>
      </c>
      <c r="C88" s="15">
        <v>47.547792999999999</v>
      </c>
      <c r="D88" s="15">
        <v>14.143027999999999</v>
      </c>
      <c r="E88" s="15">
        <v>13.324704000000001</v>
      </c>
      <c r="F88" s="15">
        <v>104.529404</v>
      </c>
      <c r="G88" s="15">
        <v>29.971238</v>
      </c>
      <c r="H88" s="15">
        <v>1.1383589999999999</v>
      </c>
      <c r="I88" s="15">
        <v>0</v>
      </c>
      <c r="J88" s="19">
        <v>0</v>
      </c>
      <c r="K88" s="19">
        <v>0</v>
      </c>
      <c r="L88" s="19">
        <v>0</v>
      </c>
      <c r="M88" s="19"/>
      <c r="N88" s="21">
        <f t="shared" si="24"/>
        <v>0</v>
      </c>
      <c r="O88" s="11">
        <f t="shared" si="14"/>
        <v>0</v>
      </c>
      <c r="P88" s="11">
        <f t="shared" si="19"/>
        <v>0</v>
      </c>
      <c r="Q88" s="13">
        <f t="shared" si="22"/>
        <v>0</v>
      </c>
      <c r="R88" s="22">
        <f t="array" ref="R88">AO88-(MIN(IF($AO$2:AO87&gt;0,($AO$2:AO87))))</f>
        <v>0</v>
      </c>
      <c r="S88" s="5">
        <f t="shared" si="23"/>
        <v>0</v>
      </c>
      <c r="AK88" s="15">
        <f t="shared" si="20"/>
        <v>0</v>
      </c>
      <c r="AL88" s="15">
        <f t="shared" si="21"/>
        <v>0</v>
      </c>
      <c r="AM88" s="15">
        <f t="shared" si="16"/>
        <v>0</v>
      </c>
      <c r="AN88" s="15">
        <f t="shared" si="17"/>
        <v>0</v>
      </c>
      <c r="AO88" s="15">
        <f t="shared" si="18"/>
        <v>0</v>
      </c>
    </row>
    <row r="89" spans="1:41">
      <c r="A89" s="14">
        <v>6.1388888888888889E-2</v>
      </c>
      <c r="B89" s="15">
        <v>33.319291999999997</v>
      </c>
      <c r="C89" s="15">
        <v>47.506391999999998</v>
      </c>
      <c r="D89" s="15">
        <v>14.083354</v>
      </c>
      <c r="E89" s="15">
        <v>13.344530000000001</v>
      </c>
      <c r="F89" s="15">
        <v>104.790454</v>
      </c>
      <c r="G89" s="15">
        <v>29.938209000000001</v>
      </c>
      <c r="H89" s="15">
        <v>1.1358330000000001</v>
      </c>
      <c r="I89" s="15">
        <v>0</v>
      </c>
      <c r="J89" s="19">
        <v>0</v>
      </c>
      <c r="K89" s="19">
        <v>0</v>
      </c>
      <c r="L89" s="19">
        <v>0</v>
      </c>
      <c r="M89" s="19"/>
      <c r="N89" s="21">
        <f t="shared" si="24"/>
        <v>0</v>
      </c>
      <c r="O89" s="11">
        <f t="shared" si="14"/>
        <v>0</v>
      </c>
      <c r="P89" s="11">
        <f t="shared" si="19"/>
        <v>0</v>
      </c>
      <c r="Q89" s="13">
        <f t="shared" si="22"/>
        <v>0</v>
      </c>
      <c r="R89" s="22">
        <f t="array" ref="R89">AO89-(MIN(IF($AO$2:AO88&gt;0,($AO$2:AO88))))</f>
        <v>0</v>
      </c>
      <c r="S89" s="5">
        <f t="shared" si="23"/>
        <v>0</v>
      </c>
      <c r="AK89" s="15">
        <f t="shared" si="20"/>
        <v>0</v>
      </c>
      <c r="AL89" s="15">
        <f t="shared" si="21"/>
        <v>0</v>
      </c>
      <c r="AM89" s="15">
        <f t="shared" si="16"/>
        <v>0</v>
      </c>
      <c r="AN89" s="15">
        <f t="shared" si="17"/>
        <v>0</v>
      </c>
      <c r="AO89" s="15">
        <f t="shared" si="18"/>
        <v>0</v>
      </c>
    </row>
    <row r="90" spans="1:41">
      <c r="A90" s="14">
        <v>6.2083333333333331E-2</v>
      </c>
      <c r="B90" s="15">
        <v>33.252661000000003</v>
      </c>
      <c r="C90" s="15">
        <v>47.453513999999998</v>
      </c>
      <c r="D90" s="15">
        <v>14.039228</v>
      </c>
      <c r="E90" s="15">
        <v>13.319807000000001</v>
      </c>
      <c r="F90" s="15">
        <v>105.047151</v>
      </c>
      <c r="G90" s="15">
        <v>29.936374000000001</v>
      </c>
      <c r="H90" s="15">
        <v>1.138344</v>
      </c>
      <c r="I90" s="15">
        <v>0</v>
      </c>
      <c r="J90" s="19">
        <v>0</v>
      </c>
      <c r="K90" s="19">
        <v>0</v>
      </c>
      <c r="L90" s="19">
        <v>0</v>
      </c>
      <c r="M90" s="19"/>
      <c r="N90" s="21">
        <f t="shared" si="24"/>
        <v>0</v>
      </c>
      <c r="O90" s="11">
        <f t="shared" si="14"/>
        <v>0</v>
      </c>
      <c r="P90" s="11">
        <f t="shared" si="19"/>
        <v>0</v>
      </c>
      <c r="Q90" s="13">
        <f t="shared" si="22"/>
        <v>0</v>
      </c>
      <c r="R90" s="22">
        <f t="array" ref="R90">AO90-(MIN(IF($AO$2:AO89&gt;0,($AO$2:AO89))))</f>
        <v>0</v>
      </c>
      <c r="S90" s="5">
        <f t="shared" si="23"/>
        <v>0</v>
      </c>
      <c r="AK90" s="15">
        <f t="shared" si="20"/>
        <v>0</v>
      </c>
      <c r="AL90" s="15">
        <f t="shared" si="21"/>
        <v>0</v>
      </c>
      <c r="AM90" s="15">
        <f t="shared" si="16"/>
        <v>0</v>
      </c>
      <c r="AN90" s="15">
        <f t="shared" si="17"/>
        <v>0</v>
      </c>
      <c r="AO90" s="15">
        <f t="shared" si="18"/>
        <v>0</v>
      </c>
    </row>
    <row r="91" spans="1:41">
      <c r="A91" s="14">
        <v>6.277777777777778E-2</v>
      </c>
      <c r="B91" s="15">
        <v>33.896751999999999</v>
      </c>
      <c r="C91" s="15">
        <v>47.447001999999998</v>
      </c>
      <c r="D91" s="15">
        <v>14.047385999999999</v>
      </c>
      <c r="E91" s="15">
        <v>13.351779000000001</v>
      </c>
      <c r="F91" s="15">
        <v>105.29949999999999</v>
      </c>
      <c r="G91" s="15">
        <v>29.936374000000001</v>
      </c>
      <c r="H91" s="15">
        <v>1.1355170000000001</v>
      </c>
      <c r="I91" s="15">
        <v>0</v>
      </c>
      <c r="J91" s="19">
        <v>0</v>
      </c>
      <c r="K91" s="19">
        <v>0</v>
      </c>
      <c r="L91" s="19">
        <v>0</v>
      </c>
      <c r="M91" s="19"/>
      <c r="N91" s="21">
        <f t="shared" si="24"/>
        <v>0</v>
      </c>
      <c r="O91" s="11">
        <f t="shared" si="14"/>
        <v>0</v>
      </c>
      <c r="P91" s="11">
        <f t="shared" si="19"/>
        <v>0</v>
      </c>
      <c r="Q91" s="13">
        <f t="shared" si="22"/>
        <v>0</v>
      </c>
      <c r="R91" s="22">
        <f t="array" ref="R91">AO91-(MIN(IF($AO$2:AO90&gt;0,($AO$2:AO90))))</f>
        <v>0</v>
      </c>
      <c r="S91" s="5">
        <f t="shared" si="23"/>
        <v>0</v>
      </c>
      <c r="AK91" s="15">
        <f t="shared" si="20"/>
        <v>0</v>
      </c>
      <c r="AL91" s="15">
        <f t="shared" si="21"/>
        <v>0</v>
      </c>
      <c r="AM91" s="15">
        <f t="shared" si="16"/>
        <v>0</v>
      </c>
      <c r="AN91" s="15">
        <f t="shared" si="17"/>
        <v>0</v>
      </c>
      <c r="AO91" s="15">
        <f t="shared" si="18"/>
        <v>0</v>
      </c>
    </row>
    <row r="92" spans="1:41">
      <c r="A92" s="14">
        <v>6.3472222222222222E-2</v>
      </c>
      <c r="B92" s="15">
        <v>33.615425000000002</v>
      </c>
      <c r="C92" s="15">
        <v>47.390362000000003</v>
      </c>
      <c r="D92" s="15">
        <v>14.013066999999999</v>
      </c>
      <c r="E92" s="15">
        <v>13.330391000000001</v>
      </c>
      <c r="F92" s="15">
        <v>105.560328</v>
      </c>
      <c r="G92" s="15">
        <v>29.973072999999999</v>
      </c>
      <c r="H92" s="15">
        <v>1.134307</v>
      </c>
      <c r="I92" s="15">
        <v>0</v>
      </c>
      <c r="J92" s="19">
        <v>0</v>
      </c>
      <c r="K92" s="19">
        <v>0</v>
      </c>
      <c r="L92" s="19">
        <v>0</v>
      </c>
      <c r="M92" s="19"/>
      <c r="N92" s="21">
        <f t="shared" si="24"/>
        <v>0</v>
      </c>
      <c r="O92" s="11">
        <f t="shared" si="14"/>
        <v>0</v>
      </c>
      <c r="P92" s="11">
        <f t="shared" si="19"/>
        <v>0</v>
      </c>
      <c r="Q92" s="13">
        <f t="shared" si="22"/>
        <v>0</v>
      </c>
      <c r="R92" s="22">
        <f t="array" ref="R92">AO92-(MIN(IF($AO$2:AO91&gt;0,($AO$2:AO91))))</f>
        <v>0</v>
      </c>
      <c r="S92" s="5">
        <f t="shared" si="23"/>
        <v>0</v>
      </c>
      <c r="AK92" s="15">
        <f t="shared" si="20"/>
        <v>0</v>
      </c>
      <c r="AL92" s="15">
        <f t="shared" si="21"/>
        <v>0</v>
      </c>
      <c r="AM92" s="15">
        <f t="shared" si="16"/>
        <v>0</v>
      </c>
      <c r="AN92" s="15">
        <f t="shared" si="17"/>
        <v>0</v>
      </c>
      <c r="AO92" s="15">
        <f t="shared" si="18"/>
        <v>0</v>
      </c>
    </row>
    <row r="93" spans="1:41">
      <c r="A93" s="14">
        <v>6.4166666666666664E-2</v>
      </c>
      <c r="B93" s="15">
        <v>33.378518</v>
      </c>
      <c r="C93" s="15">
        <v>47.343831999999999</v>
      </c>
      <c r="D93" s="15">
        <v>13.996911000000001</v>
      </c>
      <c r="E93" s="15">
        <v>13.332538</v>
      </c>
      <c r="F93" s="15">
        <v>105.816804</v>
      </c>
      <c r="G93" s="15">
        <v>29.914355</v>
      </c>
      <c r="H93" s="15">
        <v>1.1351260000000001</v>
      </c>
      <c r="I93" s="15">
        <v>0</v>
      </c>
      <c r="J93" s="19">
        <v>0</v>
      </c>
      <c r="K93" s="19">
        <v>0</v>
      </c>
      <c r="L93" s="19">
        <v>0</v>
      </c>
      <c r="M93" s="19"/>
      <c r="N93" s="21">
        <f t="shared" si="24"/>
        <v>0</v>
      </c>
      <c r="O93" s="11">
        <f t="shared" si="14"/>
        <v>0</v>
      </c>
      <c r="P93" s="11">
        <f t="shared" si="19"/>
        <v>0</v>
      </c>
      <c r="Q93" s="13">
        <f t="shared" si="22"/>
        <v>0</v>
      </c>
      <c r="R93" s="22">
        <f t="array" ref="R93">AO93-(MIN(IF($AO$2:AO92&gt;0,($AO$2:AO92))))</f>
        <v>0</v>
      </c>
      <c r="S93" s="5">
        <f t="shared" si="23"/>
        <v>0</v>
      </c>
      <c r="AK93" s="15">
        <f t="shared" si="20"/>
        <v>0</v>
      </c>
      <c r="AL93" s="15">
        <f t="shared" si="21"/>
        <v>0</v>
      </c>
      <c r="AM93" s="15">
        <f t="shared" si="16"/>
        <v>0</v>
      </c>
      <c r="AN93" s="15">
        <f t="shared" si="17"/>
        <v>0</v>
      </c>
      <c r="AO93" s="15">
        <f t="shared" si="18"/>
        <v>0</v>
      </c>
    </row>
    <row r="94" spans="1:41">
      <c r="A94" s="14">
        <v>6.4861111111111105E-2</v>
      </c>
      <c r="B94" s="15">
        <v>33.445148000000003</v>
      </c>
      <c r="C94" s="15">
        <v>47.314835000000002</v>
      </c>
      <c r="D94" s="15">
        <v>14.035242</v>
      </c>
      <c r="E94" s="15">
        <v>13.357123</v>
      </c>
      <c r="F94" s="15">
        <v>106.068932</v>
      </c>
      <c r="G94" s="15">
        <v>29.971238</v>
      </c>
      <c r="H94" s="15">
        <v>1.1350720000000001</v>
      </c>
      <c r="I94" s="15">
        <v>0</v>
      </c>
      <c r="J94" s="19">
        <v>0</v>
      </c>
      <c r="K94" s="19">
        <v>0</v>
      </c>
      <c r="L94" s="19">
        <v>0</v>
      </c>
      <c r="M94" s="19"/>
      <c r="N94" s="21">
        <f t="shared" si="24"/>
        <v>0</v>
      </c>
      <c r="O94" s="11">
        <f t="shared" si="14"/>
        <v>0</v>
      </c>
      <c r="P94" s="11">
        <f t="shared" si="19"/>
        <v>0</v>
      </c>
      <c r="Q94" s="13">
        <f t="shared" si="22"/>
        <v>0</v>
      </c>
      <c r="R94" s="22">
        <f t="array" ref="R94">AO94-(MIN(IF($AO$2:AO93&gt;0,($AO$2:AO93))))</f>
        <v>0</v>
      </c>
      <c r="S94" s="5">
        <f t="shared" si="23"/>
        <v>0</v>
      </c>
      <c r="AK94" s="15">
        <f t="shared" si="20"/>
        <v>0</v>
      </c>
      <c r="AL94" s="15">
        <f t="shared" si="21"/>
        <v>0</v>
      </c>
      <c r="AM94" s="15">
        <f t="shared" si="16"/>
        <v>0</v>
      </c>
      <c r="AN94" s="15">
        <f t="shared" si="17"/>
        <v>0</v>
      </c>
      <c r="AO94" s="15">
        <f t="shared" si="18"/>
        <v>0</v>
      </c>
    </row>
    <row r="95" spans="1:41">
      <c r="A95" s="14">
        <v>6.5555555555555547E-2</v>
      </c>
      <c r="B95" s="15">
        <v>33.726475000000001</v>
      </c>
      <c r="C95" s="15">
        <v>47.275103999999999</v>
      </c>
      <c r="D95" s="15">
        <v>14.051985999999999</v>
      </c>
      <c r="E95" s="15">
        <v>13.321956</v>
      </c>
      <c r="F95" s="15">
        <v>106.32952899999999</v>
      </c>
      <c r="G95" s="15">
        <v>29.932704000000001</v>
      </c>
      <c r="H95" s="15">
        <v>1.136072</v>
      </c>
      <c r="I95" s="15">
        <v>0</v>
      </c>
      <c r="J95" s="19">
        <v>0</v>
      </c>
      <c r="K95" s="19">
        <v>0</v>
      </c>
      <c r="L95" s="19">
        <v>0</v>
      </c>
      <c r="M95" s="19"/>
      <c r="N95" s="21">
        <f t="shared" si="24"/>
        <v>0</v>
      </c>
      <c r="O95" s="11">
        <f t="shared" si="14"/>
        <v>0</v>
      </c>
      <c r="P95" s="11">
        <f t="shared" si="19"/>
        <v>0</v>
      </c>
      <c r="Q95" s="13">
        <f t="shared" si="22"/>
        <v>0</v>
      </c>
      <c r="R95" s="22">
        <f t="array" ref="R95">AO95-(MIN(IF($AO$2:AO94&gt;0,($AO$2:AO94))))</f>
        <v>0</v>
      </c>
      <c r="S95" s="5">
        <f t="shared" si="23"/>
        <v>0</v>
      </c>
      <c r="AK95" s="15">
        <f t="shared" si="20"/>
        <v>0</v>
      </c>
      <c r="AL95" s="15">
        <f t="shared" si="21"/>
        <v>0</v>
      </c>
      <c r="AM95" s="15">
        <f t="shared" si="16"/>
        <v>0</v>
      </c>
      <c r="AN95" s="15">
        <f t="shared" si="17"/>
        <v>0</v>
      </c>
      <c r="AO95" s="15">
        <f t="shared" si="18"/>
        <v>0</v>
      </c>
    </row>
    <row r="96" spans="1:41">
      <c r="A96" s="14">
        <v>6.6249999999999989E-2</v>
      </c>
      <c r="B96" s="15">
        <v>33.674652000000002</v>
      </c>
      <c r="C96" s="15">
        <v>47.290436</v>
      </c>
      <c r="D96" s="15">
        <v>14.017512999999999</v>
      </c>
      <c r="E96" s="15">
        <v>13.312929</v>
      </c>
      <c r="F96" s="15">
        <v>106.58150500000001</v>
      </c>
      <c r="G96" s="15">
        <v>29.978577999999999</v>
      </c>
      <c r="H96" s="15">
        <v>1.13351</v>
      </c>
      <c r="I96" s="15">
        <v>0</v>
      </c>
      <c r="J96" s="19">
        <v>0</v>
      </c>
      <c r="K96" s="19">
        <v>0</v>
      </c>
      <c r="L96" s="19">
        <v>0</v>
      </c>
      <c r="M96" s="19"/>
      <c r="N96" s="21">
        <f t="shared" si="24"/>
        <v>0</v>
      </c>
      <c r="O96" s="11">
        <f t="shared" si="14"/>
        <v>0</v>
      </c>
      <c r="P96" s="11">
        <f t="shared" si="19"/>
        <v>0</v>
      </c>
      <c r="Q96" s="13">
        <f t="shared" si="22"/>
        <v>0</v>
      </c>
      <c r="R96" s="22">
        <f t="array" ref="R96">AO96-(MIN(IF($AO$2:AO95&gt;0,($AO$2:AO95))))</f>
        <v>0</v>
      </c>
      <c r="S96" s="5">
        <f t="shared" si="23"/>
        <v>0</v>
      </c>
      <c r="AK96" s="15">
        <f t="shared" si="20"/>
        <v>0</v>
      </c>
      <c r="AL96" s="15">
        <f t="shared" si="21"/>
        <v>0</v>
      </c>
      <c r="AM96" s="15">
        <f t="shared" si="16"/>
        <v>0</v>
      </c>
      <c r="AN96" s="15">
        <f t="shared" si="17"/>
        <v>0</v>
      </c>
      <c r="AO96" s="15">
        <f t="shared" si="18"/>
        <v>0</v>
      </c>
    </row>
    <row r="97" spans="1:41">
      <c r="A97" s="14">
        <v>6.6944444444444445E-2</v>
      </c>
      <c r="B97" s="15">
        <v>33.615425000000002</v>
      </c>
      <c r="C97" s="15">
        <v>47.257024000000001</v>
      </c>
      <c r="D97" s="15">
        <v>14.008468000000001</v>
      </c>
      <c r="E97" s="15">
        <v>13.312417</v>
      </c>
      <c r="F97" s="15">
        <v>106.841942</v>
      </c>
      <c r="G97" s="15">
        <v>29.945549</v>
      </c>
      <c r="H97" s="15">
        <v>1.133888</v>
      </c>
      <c r="I97" s="15">
        <v>0</v>
      </c>
      <c r="J97" s="19">
        <v>0</v>
      </c>
      <c r="K97" s="19">
        <v>0</v>
      </c>
      <c r="L97" s="19">
        <v>0</v>
      </c>
      <c r="M97" s="19"/>
      <c r="N97" s="21">
        <f t="shared" si="24"/>
        <v>0</v>
      </c>
      <c r="O97" s="11">
        <f t="shared" si="14"/>
        <v>0</v>
      </c>
      <c r="P97" s="11">
        <f t="shared" si="19"/>
        <v>0</v>
      </c>
      <c r="Q97" s="13">
        <f t="shared" si="22"/>
        <v>0</v>
      </c>
      <c r="R97" s="22">
        <f t="array" ref="R97">AO97-(MIN(IF($AO$2:AO96&gt;0,($AO$2:AO96))))</f>
        <v>0</v>
      </c>
      <c r="S97" s="5">
        <f t="shared" si="23"/>
        <v>0</v>
      </c>
      <c r="AK97" s="15">
        <f t="shared" si="20"/>
        <v>0</v>
      </c>
      <c r="AL97" s="15">
        <f t="shared" si="21"/>
        <v>0</v>
      </c>
      <c r="AM97" s="15">
        <f t="shared" si="16"/>
        <v>0</v>
      </c>
      <c r="AN97" s="15">
        <f t="shared" si="17"/>
        <v>0</v>
      </c>
      <c r="AO97" s="15">
        <f t="shared" si="18"/>
        <v>0</v>
      </c>
    </row>
    <row r="98" spans="1:41">
      <c r="A98" s="14">
        <v>6.7638888888888887E-2</v>
      </c>
      <c r="B98" s="15">
        <v>33.430342000000003</v>
      </c>
      <c r="C98" s="15">
        <v>47.239887000000003</v>
      </c>
      <c r="D98" s="15">
        <v>13.989540999999999</v>
      </c>
      <c r="E98" s="15">
        <v>13.280348999999999</v>
      </c>
      <c r="F98" s="15">
        <v>107.09802999999999</v>
      </c>
      <c r="G98" s="15">
        <v>29.894171</v>
      </c>
      <c r="H98" s="15">
        <v>1.133734</v>
      </c>
      <c r="I98" s="15">
        <v>0</v>
      </c>
      <c r="J98" s="19">
        <v>0</v>
      </c>
      <c r="K98" s="19">
        <v>0</v>
      </c>
      <c r="L98" s="19">
        <v>0</v>
      </c>
      <c r="M98" s="19"/>
      <c r="N98" s="21">
        <f t="shared" si="24"/>
        <v>0</v>
      </c>
      <c r="O98" s="11">
        <f t="shared" si="14"/>
        <v>0</v>
      </c>
      <c r="P98" s="11">
        <f t="shared" si="19"/>
        <v>0</v>
      </c>
      <c r="Q98" s="13">
        <f t="shared" si="22"/>
        <v>0</v>
      </c>
      <c r="R98" s="22">
        <f t="array" ref="R98">AO98-(MIN(IF($AO$2:AO97&gt;0,($AO$2:AO97))))</f>
        <v>0</v>
      </c>
      <c r="S98" s="5">
        <f t="shared" si="23"/>
        <v>0</v>
      </c>
      <c r="AK98" s="15">
        <f t="shared" si="20"/>
        <v>0</v>
      </c>
      <c r="AL98" s="15">
        <f t="shared" si="21"/>
        <v>0</v>
      </c>
      <c r="AM98" s="15">
        <f t="shared" si="16"/>
        <v>0</v>
      </c>
      <c r="AN98" s="15">
        <f t="shared" si="17"/>
        <v>0</v>
      </c>
      <c r="AO98" s="15">
        <f t="shared" si="18"/>
        <v>0</v>
      </c>
    </row>
    <row r="99" spans="1:41">
      <c r="A99" s="14">
        <v>6.8333333333333343E-2</v>
      </c>
      <c r="B99" s="15">
        <v>33.763491999999999</v>
      </c>
      <c r="C99" s="15">
        <v>47.231011000000002</v>
      </c>
      <c r="D99" s="15">
        <v>13.948456</v>
      </c>
      <c r="E99" s="15">
        <v>13.284589</v>
      </c>
      <c r="F99" s="15">
        <v>107.35403599999999</v>
      </c>
      <c r="G99" s="15">
        <v>29.945549</v>
      </c>
      <c r="H99" s="15">
        <v>1.1359060000000001</v>
      </c>
      <c r="I99" s="15">
        <v>0</v>
      </c>
      <c r="J99" s="19">
        <v>0</v>
      </c>
      <c r="K99" s="19">
        <v>0</v>
      </c>
      <c r="L99" s="19">
        <v>0</v>
      </c>
      <c r="M99" s="19"/>
      <c r="N99" s="21">
        <f t="shared" si="24"/>
        <v>0</v>
      </c>
      <c r="O99" s="11">
        <f t="shared" si="14"/>
        <v>0</v>
      </c>
      <c r="P99" s="11">
        <f t="shared" si="19"/>
        <v>0</v>
      </c>
      <c r="Q99" s="13">
        <f t="shared" si="22"/>
        <v>0</v>
      </c>
      <c r="R99" s="22">
        <f t="array" ref="R99">AO99-(MIN(IF($AO$2:AO98&gt;0,($AO$2:AO98))))</f>
        <v>0</v>
      </c>
      <c r="S99" s="5">
        <f t="shared" si="23"/>
        <v>0</v>
      </c>
      <c r="AK99" s="15">
        <f t="shared" si="20"/>
        <v>0</v>
      </c>
      <c r="AL99" s="15">
        <f t="shared" si="21"/>
        <v>0</v>
      </c>
      <c r="AM99" s="15">
        <f t="shared" si="16"/>
        <v>0</v>
      </c>
      <c r="AN99" s="15">
        <f t="shared" si="17"/>
        <v>0</v>
      </c>
      <c r="AO99" s="15">
        <f t="shared" si="18"/>
        <v>0</v>
      </c>
    </row>
    <row r="100" spans="1:41">
      <c r="A100" s="14">
        <v>6.9027777777777785E-2</v>
      </c>
      <c r="B100" s="15">
        <v>33.541392000000002</v>
      </c>
      <c r="C100" s="15">
        <v>47.233730000000001</v>
      </c>
      <c r="D100" s="15">
        <v>13.891866</v>
      </c>
      <c r="E100" s="15">
        <v>13.260649000000001</v>
      </c>
      <c r="F100" s="15">
        <v>107.60996</v>
      </c>
      <c r="G100" s="15">
        <v>29.960229000000002</v>
      </c>
      <c r="H100" s="15">
        <v>1.1340669999999999</v>
      </c>
      <c r="I100" s="15">
        <v>0</v>
      </c>
      <c r="J100" s="19">
        <v>0</v>
      </c>
      <c r="K100" s="19">
        <v>0</v>
      </c>
      <c r="L100" s="19">
        <v>0</v>
      </c>
      <c r="M100" s="19"/>
      <c r="N100" s="21">
        <f t="shared" si="24"/>
        <v>0</v>
      </c>
      <c r="O100" s="11">
        <f t="shared" si="14"/>
        <v>0</v>
      </c>
      <c r="P100" s="11">
        <f t="shared" si="19"/>
        <v>0</v>
      </c>
      <c r="Q100" s="13">
        <f t="shared" si="22"/>
        <v>0</v>
      </c>
      <c r="R100" s="22">
        <f t="array" ref="R100">AO100-(MIN(IF($AO$2:AO99&gt;0,($AO$2:AO99))))</f>
        <v>0</v>
      </c>
      <c r="S100" s="5">
        <f t="shared" si="23"/>
        <v>0</v>
      </c>
      <c r="AK100" s="15">
        <f t="shared" si="20"/>
        <v>0</v>
      </c>
      <c r="AL100" s="15">
        <f t="shared" si="21"/>
        <v>0</v>
      </c>
      <c r="AM100" s="15">
        <f t="shared" si="16"/>
        <v>0</v>
      </c>
      <c r="AN100" s="15">
        <f t="shared" si="17"/>
        <v>0</v>
      </c>
      <c r="AO100" s="15">
        <f t="shared" si="18"/>
        <v>0</v>
      </c>
    </row>
    <row r="101" spans="1:41">
      <c r="A101" s="14">
        <v>6.9722222222222227E-2</v>
      </c>
      <c r="B101" s="15">
        <v>33.393324999999997</v>
      </c>
      <c r="C101" s="15">
        <v>47.224330999999999</v>
      </c>
      <c r="D101" s="15">
        <v>13.900202</v>
      </c>
      <c r="E101" s="15">
        <v>13.237124</v>
      </c>
      <c r="F101" s="15">
        <v>107.865802</v>
      </c>
      <c r="G101" s="15">
        <v>29.92353</v>
      </c>
      <c r="H101" s="15">
        <v>1.1343380000000001</v>
      </c>
      <c r="I101" s="15">
        <v>0</v>
      </c>
      <c r="J101" s="19">
        <v>0</v>
      </c>
      <c r="K101" s="19">
        <v>0</v>
      </c>
      <c r="L101" s="19">
        <v>0</v>
      </c>
      <c r="M101" s="19"/>
      <c r="N101" s="21">
        <f t="shared" si="24"/>
        <v>0</v>
      </c>
      <c r="O101" s="11">
        <f t="shared" si="14"/>
        <v>0</v>
      </c>
      <c r="P101" s="11">
        <f t="shared" si="19"/>
        <v>0</v>
      </c>
      <c r="Q101" s="13">
        <f t="shared" si="22"/>
        <v>0</v>
      </c>
      <c r="R101" s="22">
        <f t="array" ref="R101">AO101-(MIN(IF($AO$2:AO100&gt;0,($AO$2:AO100))))</f>
        <v>0</v>
      </c>
      <c r="S101" s="5">
        <f t="shared" si="23"/>
        <v>0</v>
      </c>
      <c r="AK101" s="15">
        <f t="shared" si="20"/>
        <v>0</v>
      </c>
      <c r="AL101" s="15">
        <f t="shared" si="21"/>
        <v>0</v>
      </c>
      <c r="AM101" s="15">
        <f t="shared" si="16"/>
        <v>0</v>
      </c>
      <c r="AN101" s="15">
        <f t="shared" si="17"/>
        <v>0</v>
      </c>
      <c r="AO101" s="15">
        <f t="shared" si="18"/>
        <v>0</v>
      </c>
    </row>
    <row r="102" spans="1:41">
      <c r="A102" s="14">
        <v>7.0416666666666669E-2</v>
      </c>
      <c r="B102" s="15">
        <v>33.533988000000001</v>
      </c>
      <c r="C102" s="15">
        <v>47.196905999999998</v>
      </c>
      <c r="D102" s="15">
        <v>13.837277</v>
      </c>
      <c r="E102" s="15">
        <v>13.233326</v>
      </c>
      <c r="F102" s="15">
        <v>108.121559</v>
      </c>
      <c r="G102" s="15">
        <v>29.921695</v>
      </c>
      <c r="H102" s="15">
        <v>1.13812</v>
      </c>
      <c r="I102" s="15">
        <v>0</v>
      </c>
      <c r="J102" s="19">
        <v>0</v>
      </c>
      <c r="K102" s="19">
        <v>0</v>
      </c>
      <c r="L102" s="19">
        <v>0</v>
      </c>
      <c r="M102" s="19"/>
      <c r="N102" s="21">
        <f t="shared" si="24"/>
        <v>0</v>
      </c>
      <c r="O102" s="11">
        <f t="shared" si="14"/>
        <v>0</v>
      </c>
      <c r="P102" s="11">
        <f t="shared" si="19"/>
        <v>0</v>
      </c>
      <c r="Q102" s="13">
        <f t="shared" si="22"/>
        <v>0</v>
      </c>
      <c r="R102" s="22">
        <f t="array" ref="R102">AO102-(MIN(IF($AO$2:AO101&gt;0,($AO$2:AO101))))</f>
        <v>0</v>
      </c>
      <c r="S102" s="5">
        <f t="shared" si="23"/>
        <v>0</v>
      </c>
      <c r="AK102" s="15">
        <f t="shared" si="20"/>
        <v>0</v>
      </c>
      <c r="AL102" s="15">
        <f t="shared" si="21"/>
        <v>0</v>
      </c>
      <c r="AM102" s="15">
        <f t="shared" si="16"/>
        <v>0</v>
      </c>
      <c r="AN102" s="15">
        <f t="shared" si="17"/>
        <v>0</v>
      </c>
      <c r="AO102" s="15">
        <f t="shared" si="18"/>
        <v>0</v>
      </c>
    </row>
    <row r="103" spans="1:41">
      <c r="A103" s="14">
        <v>7.1111111111111111E-2</v>
      </c>
      <c r="B103" s="15">
        <v>33.437745</v>
      </c>
      <c r="C103" s="15">
        <v>47.221361999999999</v>
      </c>
      <c r="D103" s="15">
        <v>13.792871</v>
      </c>
      <c r="E103" s="15">
        <v>13.206916</v>
      </c>
      <c r="F103" s="15">
        <v>108.37723200000001</v>
      </c>
      <c r="G103" s="15">
        <v>29.958393999999998</v>
      </c>
      <c r="H103" s="15">
        <v>1.1350150000000001</v>
      </c>
      <c r="I103" s="15">
        <v>0</v>
      </c>
      <c r="J103" s="19">
        <v>0</v>
      </c>
      <c r="K103" s="19">
        <v>0</v>
      </c>
      <c r="L103" s="19">
        <v>0</v>
      </c>
      <c r="M103" s="19"/>
      <c r="N103" s="21">
        <f t="shared" si="24"/>
        <v>0</v>
      </c>
      <c r="O103" s="11">
        <f t="shared" si="14"/>
        <v>0</v>
      </c>
      <c r="P103" s="11">
        <f t="shared" si="19"/>
        <v>0</v>
      </c>
      <c r="Q103" s="13">
        <f t="shared" si="22"/>
        <v>0</v>
      </c>
      <c r="R103" s="22">
        <f t="array" ref="R103">AO103-(MIN(IF($AO$2:AO102&gt;0,($AO$2:AO102))))</f>
        <v>0</v>
      </c>
      <c r="S103" s="5">
        <f t="shared" si="23"/>
        <v>0</v>
      </c>
      <c r="AK103" s="15">
        <f t="shared" si="20"/>
        <v>0</v>
      </c>
      <c r="AL103" s="15">
        <f t="shared" si="21"/>
        <v>0</v>
      </c>
      <c r="AM103" s="15">
        <f t="shared" si="16"/>
        <v>0</v>
      </c>
      <c r="AN103" s="15">
        <f t="shared" si="17"/>
        <v>0</v>
      </c>
      <c r="AO103" s="15">
        <f t="shared" si="18"/>
        <v>0</v>
      </c>
    </row>
    <row r="104" spans="1:41">
      <c r="A104" s="14">
        <v>7.1805555555555553E-2</v>
      </c>
      <c r="B104" s="15">
        <v>33.800508999999998</v>
      </c>
      <c r="C104" s="15">
        <v>47.169879999999999</v>
      </c>
      <c r="D104" s="15">
        <v>13.757066</v>
      </c>
      <c r="E104" s="15">
        <v>13.2568</v>
      </c>
      <c r="F104" s="15">
        <v>108.632819</v>
      </c>
      <c r="G104" s="15">
        <v>29.945549</v>
      </c>
      <c r="H104" s="15">
        <v>1.1324669999999999</v>
      </c>
      <c r="I104" s="15">
        <v>0</v>
      </c>
      <c r="J104" s="19">
        <v>0</v>
      </c>
      <c r="K104" s="19">
        <v>0</v>
      </c>
      <c r="L104" s="19">
        <v>0</v>
      </c>
      <c r="M104" s="19"/>
      <c r="N104" s="21">
        <f t="shared" si="24"/>
        <v>0</v>
      </c>
      <c r="O104" s="11">
        <f t="shared" si="14"/>
        <v>0</v>
      </c>
      <c r="P104" s="11">
        <f t="shared" si="19"/>
        <v>0</v>
      </c>
      <c r="Q104" s="13">
        <f t="shared" si="22"/>
        <v>0</v>
      </c>
      <c r="R104" s="22">
        <f t="array" ref="R104">AO104-(MIN(IF($AO$2:AO103&gt;0,($AO$2:AO103))))</f>
        <v>0</v>
      </c>
      <c r="S104" s="5">
        <f t="shared" si="23"/>
        <v>0</v>
      </c>
      <c r="AK104" s="15">
        <f t="shared" si="20"/>
        <v>0</v>
      </c>
      <c r="AL104" s="15">
        <f t="shared" si="21"/>
        <v>0</v>
      </c>
      <c r="AM104" s="15">
        <f t="shared" si="16"/>
        <v>0</v>
      </c>
      <c r="AN104" s="15">
        <f t="shared" si="17"/>
        <v>0</v>
      </c>
      <c r="AO104" s="15">
        <f t="shared" si="18"/>
        <v>0</v>
      </c>
    </row>
    <row r="105" spans="1:41">
      <c r="A105" s="14">
        <v>7.2499999999999995E-2</v>
      </c>
      <c r="B105" s="15">
        <v>33.319291999999997</v>
      </c>
      <c r="C105" s="15">
        <v>47.170105999999997</v>
      </c>
      <c r="D105" s="15">
        <v>13.801107</v>
      </c>
      <c r="E105" s="15">
        <v>13.177363</v>
      </c>
      <c r="F105" s="15">
        <v>108.888318</v>
      </c>
      <c r="G105" s="15">
        <v>29.934539000000001</v>
      </c>
      <c r="H105" s="15">
        <v>1.1333930000000001</v>
      </c>
      <c r="I105" s="15">
        <v>0</v>
      </c>
      <c r="J105" s="19">
        <v>0</v>
      </c>
      <c r="K105" s="19">
        <v>0</v>
      </c>
      <c r="L105" s="19">
        <v>0</v>
      </c>
      <c r="M105" s="19"/>
      <c r="N105" s="21">
        <f t="shared" si="24"/>
        <v>0</v>
      </c>
      <c r="O105" s="11">
        <f t="shared" si="14"/>
        <v>0</v>
      </c>
      <c r="P105" s="11">
        <f t="shared" si="19"/>
        <v>0</v>
      </c>
      <c r="Q105" s="13">
        <f t="shared" si="22"/>
        <v>0</v>
      </c>
      <c r="R105" s="22">
        <f t="array" ref="R105">AO105-(MIN(IF($AO$2:AO104&gt;0,($AO$2:AO104))))</f>
        <v>0</v>
      </c>
      <c r="S105" s="5">
        <f t="shared" si="23"/>
        <v>0</v>
      </c>
      <c r="AK105" s="15">
        <f t="shared" si="20"/>
        <v>0</v>
      </c>
      <c r="AL105" s="15">
        <f t="shared" si="21"/>
        <v>0</v>
      </c>
      <c r="AM105" s="15">
        <f t="shared" si="16"/>
        <v>0</v>
      </c>
      <c r="AN105" s="15">
        <f t="shared" si="17"/>
        <v>0</v>
      </c>
      <c r="AO105" s="15">
        <f t="shared" si="18"/>
        <v>0</v>
      </c>
    </row>
    <row r="106" spans="1:41">
      <c r="A106" s="14">
        <v>7.3194444444444437E-2</v>
      </c>
      <c r="B106" s="15">
        <v>33.541392000000002</v>
      </c>
      <c r="C106" s="15">
        <v>47.127961999999997</v>
      </c>
      <c r="D106" s="15">
        <v>13.771705000000001</v>
      </c>
      <c r="E106" s="15">
        <v>13.116149999999999</v>
      </c>
      <c r="F106" s="15">
        <v>109.143731</v>
      </c>
      <c r="G106" s="15">
        <v>29.943714</v>
      </c>
      <c r="H106" s="15">
        <v>1.13703</v>
      </c>
      <c r="I106" s="15">
        <v>0</v>
      </c>
      <c r="J106" s="19">
        <v>0</v>
      </c>
      <c r="K106" s="19">
        <v>0</v>
      </c>
      <c r="L106" s="19">
        <v>0</v>
      </c>
      <c r="M106" s="19"/>
      <c r="N106" s="21">
        <f t="shared" si="24"/>
        <v>0</v>
      </c>
      <c r="O106" s="11">
        <f t="shared" si="14"/>
        <v>0</v>
      </c>
      <c r="P106" s="11">
        <f t="shared" si="19"/>
        <v>0</v>
      </c>
      <c r="Q106" s="13">
        <f t="shared" si="22"/>
        <v>0</v>
      </c>
      <c r="R106" s="22">
        <f t="array" ref="R106">AO106-(MIN(IF($AO$2:AO105&gt;0,($AO$2:AO105))))</f>
        <v>0</v>
      </c>
      <c r="S106" s="5">
        <f t="shared" si="23"/>
        <v>0</v>
      </c>
      <c r="AK106" s="15">
        <f t="shared" si="20"/>
        <v>0</v>
      </c>
      <c r="AL106" s="15">
        <f t="shared" si="21"/>
        <v>0</v>
      </c>
      <c r="AM106" s="15">
        <f t="shared" si="16"/>
        <v>0</v>
      </c>
      <c r="AN106" s="15">
        <f t="shared" si="17"/>
        <v>0</v>
      </c>
      <c r="AO106" s="15">
        <f t="shared" si="18"/>
        <v>0</v>
      </c>
    </row>
    <row r="107" spans="1:41">
      <c r="A107" s="14">
        <v>7.3888888888888893E-2</v>
      </c>
      <c r="B107" s="15">
        <v>33.422938000000002</v>
      </c>
      <c r="C107" s="15">
        <v>47.129803000000003</v>
      </c>
      <c r="D107" s="15">
        <v>13.787084999999999</v>
      </c>
      <c r="E107" s="15">
        <v>13.128325999999999</v>
      </c>
      <c r="F107" s="15">
        <v>109.39905400000001</v>
      </c>
      <c r="G107" s="15">
        <v>29.941879</v>
      </c>
      <c r="H107" s="15">
        <v>1.137294</v>
      </c>
      <c r="I107" s="15">
        <v>0</v>
      </c>
      <c r="J107" s="19">
        <v>0</v>
      </c>
      <c r="K107" s="19">
        <v>0</v>
      </c>
      <c r="L107" s="19">
        <v>0</v>
      </c>
      <c r="M107" s="19"/>
      <c r="N107" s="21">
        <f t="shared" si="24"/>
        <v>0</v>
      </c>
      <c r="O107" s="11">
        <f t="shared" si="14"/>
        <v>0</v>
      </c>
      <c r="P107" s="11">
        <f t="shared" si="19"/>
        <v>0</v>
      </c>
      <c r="Q107" s="13">
        <f t="shared" si="22"/>
        <v>0</v>
      </c>
      <c r="R107" s="22">
        <f t="array" ref="R107">AO107-(MIN(IF($AO$2:AO106&gt;0,($AO$2:AO106))))</f>
        <v>0</v>
      </c>
      <c r="S107" s="5">
        <f t="shared" si="23"/>
        <v>0</v>
      </c>
      <c r="AK107" s="15">
        <f t="shared" si="20"/>
        <v>0</v>
      </c>
      <c r="AL107" s="15">
        <f t="shared" si="21"/>
        <v>0</v>
      </c>
      <c r="AM107" s="15">
        <f t="shared" si="16"/>
        <v>0</v>
      </c>
      <c r="AN107" s="15">
        <f t="shared" si="17"/>
        <v>0</v>
      </c>
      <c r="AO107" s="15">
        <f t="shared" si="18"/>
        <v>0</v>
      </c>
    </row>
    <row r="108" spans="1:41">
      <c r="A108" s="14">
        <v>7.4583333333333335E-2</v>
      </c>
      <c r="B108" s="15">
        <v>33.371115000000003</v>
      </c>
      <c r="C108" s="15">
        <v>47.122822999999997</v>
      </c>
      <c r="D108" s="15">
        <v>13.776316</v>
      </c>
      <c r="E108" s="15">
        <v>13.100600999999999</v>
      </c>
      <c r="F108" s="15">
        <v>109.65428799999999</v>
      </c>
      <c r="G108" s="15">
        <v>29.897839999999999</v>
      </c>
      <c r="H108" s="15">
        <v>1.136126</v>
      </c>
      <c r="I108" s="15">
        <v>0</v>
      </c>
      <c r="J108" s="19">
        <v>0</v>
      </c>
      <c r="K108" s="19">
        <v>0</v>
      </c>
      <c r="L108" s="19">
        <v>0</v>
      </c>
      <c r="M108" s="19"/>
      <c r="N108" s="21">
        <f t="shared" si="24"/>
        <v>0</v>
      </c>
      <c r="O108" s="11">
        <f t="shared" si="14"/>
        <v>0</v>
      </c>
      <c r="P108" s="11">
        <f t="shared" si="19"/>
        <v>0</v>
      </c>
      <c r="Q108" s="13">
        <f t="shared" si="22"/>
        <v>0</v>
      </c>
      <c r="R108" s="22">
        <f t="array" ref="R108">AO108-(MIN(IF($AO$2:AO107&gt;0,($AO$2:AO107))))</f>
        <v>0</v>
      </c>
      <c r="S108" s="5">
        <f t="shared" si="23"/>
        <v>0</v>
      </c>
      <c r="AK108" s="15">
        <f t="shared" si="20"/>
        <v>0</v>
      </c>
      <c r="AL108" s="15">
        <f t="shared" si="21"/>
        <v>0</v>
      </c>
      <c r="AM108" s="15">
        <f t="shared" si="16"/>
        <v>0</v>
      </c>
      <c r="AN108" s="15">
        <f t="shared" si="17"/>
        <v>0</v>
      </c>
      <c r="AO108" s="15">
        <f t="shared" si="18"/>
        <v>0</v>
      </c>
    </row>
    <row r="109" spans="1:41">
      <c r="A109" s="14">
        <v>7.5277777777777777E-2</v>
      </c>
      <c r="B109" s="15">
        <v>33.311888000000003</v>
      </c>
      <c r="C109" s="15">
        <v>47.044663999999997</v>
      </c>
      <c r="D109" s="15">
        <v>13.716823</v>
      </c>
      <c r="E109" s="15">
        <v>13.127207</v>
      </c>
      <c r="F109" s="15">
        <v>109.909431</v>
      </c>
      <c r="G109" s="15">
        <v>29.949218999999999</v>
      </c>
      <c r="H109" s="15">
        <v>1.134819</v>
      </c>
      <c r="I109" s="15">
        <v>0</v>
      </c>
      <c r="J109" s="19">
        <v>0</v>
      </c>
      <c r="K109" s="19">
        <v>0</v>
      </c>
      <c r="L109" s="19">
        <v>0</v>
      </c>
      <c r="M109" s="19"/>
      <c r="N109" s="21">
        <f t="shared" si="24"/>
        <v>0</v>
      </c>
      <c r="O109" s="11">
        <f t="shared" si="14"/>
        <v>0</v>
      </c>
      <c r="P109" s="11">
        <f t="shared" si="19"/>
        <v>0</v>
      </c>
      <c r="Q109" s="13">
        <f t="shared" si="22"/>
        <v>0</v>
      </c>
      <c r="R109" s="22">
        <f t="array" ref="R109">AO109-(MIN(IF($AO$2:AO108&gt;0,($AO$2:AO108))))</f>
        <v>0</v>
      </c>
      <c r="S109" s="5">
        <f t="shared" si="23"/>
        <v>0</v>
      </c>
      <c r="AK109" s="15">
        <f t="shared" si="20"/>
        <v>0</v>
      </c>
      <c r="AL109" s="15">
        <f t="shared" si="21"/>
        <v>0</v>
      </c>
      <c r="AM109" s="15">
        <f t="shared" si="16"/>
        <v>0</v>
      </c>
      <c r="AN109" s="15">
        <f t="shared" si="17"/>
        <v>0</v>
      </c>
      <c r="AO109" s="15">
        <f t="shared" si="18"/>
        <v>0</v>
      </c>
    </row>
    <row r="110" spans="1:41">
      <c r="A110" s="14">
        <v>7.5972222222222219E-2</v>
      </c>
      <c r="B110" s="15">
        <v>33.348905000000002</v>
      </c>
      <c r="C110" s="15">
        <v>47.027284999999999</v>
      </c>
      <c r="D110" s="15">
        <v>13.721333</v>
      </c>
      <c r="E110" s="15">
        <v>13.122077000000001</v>
      </c>
      <c r="F110" s="15">
        <v>110.16448200000001</v>
      </c>
      <c r="G110" s="15">
        <v>29.91986</v>
      </c>
      <c r="H110" s="15">
        <v>1.1352329999999999</v>
      </c>
      <c r="I110" s="15">
        <v>0</v>
      </c>
      <c r="J110" s="19">
        <v>0</v>
      </c>
      <c r="K110" s="19">
        <v>0</v>
      </c>
      <c r="L110" s="19">
        <v>0</v>
      </c>
      <c r="M110" s="19"/>
      <c r="N110" s="21">
        <f t="shared" si="24"/>
        <v>0</v>
      </c>
      <c r="O110" s="11">
        <f t="shared" si="14"/>
        <v>0</v>
      </c>
      <c r="P110" s="11">
        <f t="shared" si="19"/>
        <v>0</v>
      </c>
      <c r="Q110" s="13">
        <f t="shared" si="22"/>
        <v>0</v>
      </c>
      <c r="R110" s="22">
        <f t="array" ref="R110">AO110-(MIN(IF($AO$2:AO109&gt;0,($AO$2:AO109))))</f>
        <v>0</v>
      </c>
      <c r="S110" s="5">
        <f t="shared" si="23"/>
        <v>0</v>
      </c>
      <c r="AK110" s="15">
        <f t="shared" si="20"/>
        <v>0</v>
      </c>
      <c r="AL110" s="15">
        <f t="shared" si="21"/>
        <v>0</v>
      </c>
      <c r="AM110" s="15">
        <f t="shared" si="16"/>
        <v>0</v>
      </c>
      <c r="AN110" s="15">
        <f t="shared" si="17"/>
        <v>0</v>
      </c>
      <c r="AO110" s="15">
        <f t="shared" si="18"/>
        <v>0</v>
      </c>
    </row>
    <row r="111" spans="1:41">
      <c r="A111" s="14">
        <v>7.6666666666666661E-2</v>
      </c>
      <c r="B111" s="15">
        <v>33.452551999999997</v>
      </c>
      <c r="C111" s="15">
        <v>47.012422999999998</v>
      </c>
      <c r="D111" s="15">
        <v>13.733142000000001</v>
      </c>
      <c r="E111" s="15">
        <v>13.112558</v>
      </c>
      <c r="F111" s="15">
        <v>110.41944100000001</v>
      </c>
      <c r="G111" s="15">
        <v>29.894171</v>
      </c>
      <c r="H111" s="15">
        <v>1.1365499999999999</v>
      </c>
      <c r="I111" s="15">
        <v>0</v>
      </c>
      <c r="J111" s="19">
        <v>0</v>
      </c>
      <c r="K111" s="19">
        <v>0</v>
      </c>
      <c r="L111" s="19">
        <v>0</v>
      </c>
      <c r="M111" s="19"/>
      <c r="N111" s="21">
        <f t="shared" si="24"/>
        <v>0</v>
      </c>
      <c r="O111" s="11">
        <f t="shared" si="14"/>
        <v>0</v>
      </c>
      <c r="P111" s="11">
        <f t="shared" si="19"/>
        <v>0</v>
      </c>
      <c r="Q111" s="13">
        <f t="shared" si="22"/>
        <v>0</v>
      </c>
      <c r="R111" s="22">
        <f t="array" ref="R111">AO111-(MIN(IF($AO$2:AO110&gt;0,($AO$2:AO110))))</f>
        <v>0</v>
      </c>
      <c r="S111" s="5">
        <f t="shared" si="23"/>
        <v>0</v>
      </c>
      <c r="AK111" s="15">
        <f t="shared" si="20"/>
        <v>0</v>
      </c>
      <c r="AL111" s="15">
        <f t="shared" si="21"/>
        <v>0</v>
      </c>
      <c r="AM111" s="15">
        <f t="shared" si="16"/>
        <v>0</v>
      </c>
      <c r="AN111" s="15">
        <f t="shared" si="17"/>
        <v>0</v>
      </c>
      <c r="AO111" s="15">
        <f t="shared" si="18"/>
        <v>0</v>
      </c>
    </row>
    <row r="112" spans="1:41">
      <c r="A112" s="14">
        <v>7.7361111111111117E-2</v>
      </c>
      <c r="B112" s="15">
        <v>33.645038999999997</v>
      </c>
      <c r="C112" s="15">
        <v>46.968767</v>
      </c>
      <c r="D112" s="15">
        <v>13.690936000000001</v>
      </c>
      <c r="E112" s="15">
        <v>13.055261</v>
      </c>
      <c r="F112" s="15">
        <v>110.674307</v>
      </c>
      <c r="G112" s="15">
        <v>29.943714</v>
      </c>
      <c r="H112" s="15">
        <v>1.13954</v>
      </c>
      <c r="I112" s="15">
        <v>0</v>
      </c>
      <c r="J112" s="19">
        <v>0</v>
      </c>
      <c r="K112" s="19">
        <v>0</v>
      </c>
      <c r="L112" s="19">
        <v>0</v>
      </c>
      <c r="M112" s="19"/>
      <c r="N112" s="21">
        <f t="shared" si="24"/>
        <v>0</v>
      </c>
      <c r="O112" s="11">
        <f t="shared" si="14"/>
        <v>0</v>
      </c>
      <c r="P112" s="11">
        <f t="shared" si="19"/>
        <v>0</v>
      </c>
      <c r="Q112" s="13">
        <f t="shared" si="22"/>
        <v>0</v>
      </c>
      <c r="R112" s="22">
        <f t="array" ref="R112">AO112-(MIN(IF($AO$2:AO111&gt;0,($AO$2:AO111))))</f>
        <v>0</v>
      </c>
      <c r="S112" s="5">
        <f t="shared" si="23"/>
        <v>0</v>
      </c>
      <c r="AK112" s="15">
        <f t="shared" si="20"/>
        <v>0</v>
      </c>
      <c r="AL112" s="15">
        <f t="shared" si="21"/>
        <v>0</v>
      </c>
      <c r="AM112" s="15">
        <f t="shared" si="16"/>
        <v>0</v>
      </c>
      <c r="AN112" s="15">
        <f t="shared" si="17"/>
        <v>0</v>
      </c>
      <c r="AO112" s="15">
        <f t="shared" si="18"/>
        <v>0</v>
      </c>
    </row>
    <row r="113" spans="1:41">
      <c r="A113" s="14">
        <v>7.8055555555555559E-2</v>
      </c>
      <c r="B113" s="15">
        <v>32.838073999999999</v>
      </c>
      <c r="C113" s="15">
        <v>46.941479999999999</v>
      </c>
      <c r="D113" s="15">
        <v>13.668091</v>
      </c>
      <c r="E113" s="15">
        <v>13.120384</v>
      </c>
      <c r="F113" s="15">
        <v>110.929079</v>
      </c>
      <c r="G113" s="15">
        <v>29.888666000000001</v>
      </c>
      <c r="H113" s="15">
        <v>1.1361650000000001</v>
      </c>
      <c r="I113" s="15">
        <v>0</v>
      </c>
      <c r="J113" s="19">
        <v>0</v>
      </c>
      <c r="K113" s="19">
        <v>0</v>
      </c>
      <c r="L113" s="19">
        <v>0</v>
      </c>
      <c r="M113" s="19"/>
      <c r="N113" s="21">
        <f t="shared" si="24"/>
        <v>0</v>
      </c>
      <c r="O113" s="11">
        <f t="shared" si="14"/>
        <v>0</v>
      </c>
      <c r="P113" s="11">
        <f t="shared" si="19"/>
        <v>0</v>
      </c>
      <c r="Q113" s="13">
        <f t="shared" si="22"/>
        <v>0</v>
      </c>
      <c r="R113" s="22">
        <f t="array" ref="R113">AO113-(MIN(IF($AO$2:AO112&gt;0,($AO$2:AO112))))</f>
        <v>0</v>
      </c>
      <c r="S113" s="5">
        <f t="shared" si="23"/>
        <v>0</v>
      </c>
      <c r="AK113" s="15">
        <f t="shared" si="20"/>
        <v>0</v>
      </c>
      <c r="AL113" s="15">
        <f t="shared" si="21"/>
        <v>0</v>
      </c>
      <c r="AM113" s="15">
        <f t="shared" si="16"/>
        <v>0</v>
      </c>
      <c r="AN113" s="15">
        <f t="shared" si="17"/>
        <v>0</v>
      </c>
      <c r="AO113" s="15">
        <f t="shared" si="18"/>
        <v>0</v>
      </c>
    </row>
    <row r="114" spans="1:41">
      <c r="A114" s="14">
        <v>7.8750000000000001E-2</v>
      </c>
      <c r="B114" s="15">
        <v>33.378518</v>
      </c>
      <c r="C114" s="15">
        <v>46.884374000000001</v>
      </c>
      <c r="D114" s="15">
        <v>13.676135</v>
      </c>
      <c r="E114" s="15">
        <v>13.041558</v>
      </c>
      <c r="F114" s="15">
        <v>111.183755</v>
      </c>
      <c r="G114" s="15">
        <v>29.940044</v>
      </c>
      <c r="H114" s="15">
        <v>1.1368929999999999</v>
      </c>
      <c r="I114" s="15">
        <v>0</v>
      </c>
      <c r="J114" s="19">
        <v>0</v>
      </c>
      <c r="K114" s="19">
        <v>0</v>
      </c>
      <c r="L114" s="19">
        <v>0</v>
      </c>
      <c r="M114" s="19"/>
      <c r="N114" s="21">
        <f t="shared" si="24"/>
        <v>0</v>
      </c>
      <c r="O114" s="11">
        <f t="shared" si="14"/>
        <v>0</v>
      </c>
      <c r="P114" s="11">
        <f t="shared" si="19"/>
        <v>0</v>
      </c>
      <c r="Q114" s="13">
        <f t="shared" si="22"/>
        <v>0</v>
      </c>
      <c r="R114" s="22">
        <f t="array" ref="R114">AO114-(MIN(IF($AO$2:AO113&gt;0,($AO$2:AO113))))</f>
        <v>0</v>
      </c>
      <c r="S114" s="5">
        <f t="shared" si="23"/>
        <v>0</v>
      </c>
      <c r="AK114" s="15">
        <f t="shared" si="20"/>
        <v>0</v>
      </c>
      <c r="AL114" s="15">
        <f t="shared" si="21"/>
        <v>0</v>
      </c>
      <c r="AM114" s="15">
        <f t="shared" si="16"/>
        <v>0</v>
      </c>
      <c r="AN114" s="15">
        <f t="shared" si="17"/>
        <v>0</v>
      </c>
      <c r="AO114" s="15">
        <f t="shared" si="18"/>
        <v>0</v>
      </c>
    </row>
    <row r="115" spans="1:41">
      <c r="A115" s="14">
        <v>7.9444444444444443E-2</v>
      </c>
      <c r="B115" s="15">
        <v>33.326695000000001</v>
      </c>
      <c r="C115" s="15">
        <v>46.848706</v>
      </c>
      <c r="D115" s="15">
        <v>13.696626999999999</v>
      </c>
      <c r="E115" s="15">
        <v>13.081175</v>
      </c>
      <c r="F115" s="15">
        <v>111.43833600000001</v>
      </c>
      <c r="G115" s="15">
        <v>29.918025</v>
      </c>
      <c r="H115" s="15">
        <v>1.1382540000000001</v>
      </c>
      <c r="I115" s="15">
        <v>0</v>
      </c>
      <c r="J115" s="19">
        <v>0</v>
      </c>
      <c r="K115" s="19">
        <v>0</v>
      </c>
      <c r="L115" s="19">
        <v>0</v>
      </c>
      <c r="M115" s="19"/>
      <c r="N115" s="21">
        <f t="shared" si="24"/>
        <v>0</v>
      </c>
      <c r="O115" s="11">
        <f t="shared" si="14"/>
        <v>0</v>
      </c>
      <c r="P115" s="11">
        <f t="shared" si="19"/>
        <v>0</v>
      </c>
      <c r="Q115" s="13">
        <f t="shared" si="22"/>
        <v>0</v>
      </c>
      <c r="R115" s="22">
        <f t="array" ref="R115">AO115-(MIN(IF($AO$2:AO114&gt;0,($AO$2:AO114))))</f>
        <v>0</v>
      </c>
      <c r="S115" s="5">
        <f t="shared" si="23"/>
        <v>0</v>
      </c>
      <c r="AK115" s="15">
        <f t="shared" si="20"/>
        <v>0</v>
      </c>
      <c r="AL115" s="15">
        <f t="shared" si="21"/>
        <v>0</v>
      </c>
      <c r="AM115" s="15">
        <f t="shared" si="16"/>
        <v>0</v>
      </c>
      <c r="AN115" s="15">
        <f t="shared" si="17"/>
        <v>0</v>
      </c>
      <c r="AO115" s="15">
        <f t="shared" si="18"/>
        <v>0</v>
      </c>
    </row>
    <row r="116" spans="1:41">
      <c r="A116" s="14">
        <v>8.0138888888888885E-2</v>
      </c>
      <c r="B116" s="15">
        <v>33.682054999999998</v>
      </c>
      <c r="C116" s="15">
        <v>46.816822000000002</v>
      </c>
      <c r="D116" s="15">
        <v>13.660368999999999</v>
      </c>
      <c r="E116" s="15">
        <v>13.031822999999999</v>
      </c>
      <c r="F116" s="15">
        <v>111.692819</v>
      </c>
      <c r="G116" s="15">
        <v>29.932704000000001</v>
      </c>
      <c r="H116" s="15">
        <v>1.1363570000000001</v>
      </c>
      <c r="I116" s="15">
        <v>0</v>
      </c>
      <c r="J116" s="19">
        <v>0</v>
      </c>
      <c r="K116" s="19">
        <v>0</v>
      </c>
      <c r="L116" s="19">
        <v>0</v>
      </c>
      <c r="M116" s="19"/>
      <c r="N116" s="21">
        <f t="shared" si="24"/>
        <v>0</v>
      </c>
      <c r="O116" s="11">
        <f t="shared" si="14"/>
        <v>0</v>
      </c>
      <c r="P116" s="11">
        <f t="shared" si="19"/>
        <v>0</v>
      </c>
      <c r="Q116" s="13">
        <f t="shared" si="22"/>
        <v>0</v>
      </c>
      <c r="R116" s="22">
        <f t="array" ref="R116">AO116-(MIN(IF($AO$2:AO115&gt;0,($AO$2:AO115))))</f>
        <v>0</v>
      </c>
      <c r="S116" s="5">
        <f t="shared" si="23"/>
        <v>0</v>
      </c>
      <c r="AK116" s="15">
        <f t="shared" si="20"/>
        <v>0</v>
      </c>
      <c r="AL116" s="15">
        <f t="shared" si="21"/>
        <v>0</v>
      </c>
      <c r="AM116" s="15">
        <f t="shared" si="16"/>
        <v>0</v>
      </c>
      <c r="AN116" s="15">
        <f t="shared" si="17"/>
        <v>0</v>
      </c>
      <c r="AO116" s="15">
        <f t="shared" si="18"/>
        <v>0</v>
      </c>
    </row>
    <row r="117" spans="1:41">
      <c r="A117" s="14">
        <v>8.0833333333333326E-2</v>
      </c>
      <c r="B117" s="15">
        <v>33.533988000000001</v>
      </c>
      <c r="C117" s="15">
        <v>46.803021000000001</v>
      </c>
      <c r="D117" s="15">
        <v>13.648561000000001</v>
      </c>
      <c r="E117" s="15">
        <v>12.996812</v>
      </c>
      <c r="F117" s="15">
        <v>111.947205</v>
      </c>
      <c r="G117" s="15">
        <v>29.907015000000001</v>
      </c>
      <c r="H117" s="15">
        <v>1.1369130000000001</v>
      </c>
      <c r="I117" s="15">
        <v>0</v>
      </c>
      <c r="J117" s="19">
        <v>0</v>
      </c>
      <c r="K117" s="19">
        <v>0</v>
      </c>
      <c r="L117" s="19">
        <v>0</v>
      </c>
      <c r="M117" s="19"/>
      <c r="N117" s="21">
        <f t="shared" si="24"/>
        <v>0</v>
      </c>
      <c r="O117" s="11">
        <f t="shared" si="14"/>
        <v>0</v>
      </c>
      <c r="P117" s="11">
        <f t="shared" si="19"/>
        <v>0</v>
      </c>
      <c r="Q117" s="13">
        <f t="shared" si="22"/>
        <v>0</v>
      </c>
      <c r="R117" s="22">
        <f t="array" ref="R117">AO117-(MIN(IF($AO$2:AO116&gt;0,($AO$2:AO116))))</f>
        <v>0</v>
      </c>
      <c r="S117" s="5">
        <f t="shared" si="23"/>
        <v>0</v>
      </c>
      <c r="AK117" s="15">
        <f t="shared" si="20"/>
        <v>0</v>
      </c>
      <c r="AL117" s="15">
        <f t="shared" si="21"/>
        <v>0</v>
      </c>
      <c r="AM117" s="15">
        <f t="shared" si="16"/>
        <v>0</v>
      </c>
      <c r="AN117" s="15">
        <f t="shared" si="17"/>
        <v>0</v>
      </c>
      <c r="AO117" s="15">
        <f t="shared" si="18"/>
        <v>0</v>
      </c>
    </row>
    <row r="118" spans="1:41">
      <c r="A118" s="14">
        <v>8.1527777777777768E-2</v>
      </c>
      <c r="B118" s="15">
        <v>33.578408000000003</v>
      </c>
      <c r="C118" s="15">
        <v>46.737794000000001</v>
      </c>
      <c r="D118" s="15">
        <v>13.669802000000001</v>
      </c>
      <c r="E118" s="15">
        <v>12.977714000000001</v>
      </c>
      <c r="F118" s="15">
        <v>112.201493</v>
      </c>
      <c r="G118" s="15">
        <v>29.956558999999999</v>
      </c>
      <c r="H118" s="15">
        <v>1.138293</v>
      </c>
      <c r="I118" s="15">
        <v>0</v>
      </c>
      <c r="J118" s="19">
        <v>0</v>
      </c>
      <c r="K118" s="19">
        <v>0</v>
      </c>
      <c r="L118" s="19">
        <v>0</v>
      </c>
      <c r="M118" s="19"/>
      <c r="N118" s="21">
        <f t="shared" si="24"/>
        <v>0</v>
      </c>
      <c r="O118" s="11">
        <f t="shared" si="14"/>
        <v>0</v>
      </c>
      <c r="P118" s="11">
        <f t="shared" si="19"/>
        <v>0</v>
      </c>
      <c r="Q118" s="13">
        <f t="shared" si="22"/>
        <v>0</v>
      </c>
      <c r="R118" s="22">
        <f t="array" ref="R118">AO118-(MIN(IF($AO$2:AO117&gt;0,($AO$2:AO117))))</f>
        <v>0</v>
      </c>
      <c r="S118" s="5">
        <f t="shared" si="23"/>
        <v>0</v>
      </c>
      <c r="AK118" s="15">
        <f t="shared" si="20"/>
        <v>0</v>
      </c>
      <c r="AL118" s="15">
        <f t="shared" si="21"/>
        <v>0</v>
      </c>
      <c r="AM118" s="15">
        <f t="shared" si="16"/>
        <v>0</v>
      </c>
      <c r="AN118" s="15">
        <f t="shared" si="17"/>
        <v>0</v>
      </c>
      <c r="AO118" s="15">
        <f t="shared" si="18"/>
        <v>0</v>
      </c>
    </row>
    <row r="119" spans="1:41">
      <c r="A119" s="14">
        <v>8.222222222222221E-2</v>
      </c>
      <c r="B119" s="15">
        <v>33.541392000000002</v>
      </c>
      <c r="C119" s="15">
        <v>46.750003999999997</v>
      </c>
      <c r="D119" s="15">
        <v>13.676549</v>
      </c>
      <c r="E119" s="15">
        <v>12.976210999999999</v>
      </c>
      <c r="F119" s="15">
        <v>112.455681</v>
      </c>
      <c r="G119" s="15">
        <v>29.973072999999999</v>
      </c>
      <c r="H119" s="15">
        <v>1.1354770000000001</v>
      </c>
      <c r="I119" s="15">
        <v>0</v>
      </c>
      <c r="J119" s="19">
        <v>0</v>
      </c>
      <c r="K119" s="19">
        <v>0</v>
      </c>
      <c r="L119" s="19">
        <v>0</v>
      </c>
      <c r="M119" s="19"/>
      <c r="N119" s="21">
        <f t="shared" si="24"/>
        <v>0</v>
      </c>
      <c r="O119" s="11">
        <f t="shared" si="14"/>
        <v>0</v>
      </c>
      <c r="P119" s="11">
        <f t="shared" si="19"/>
        <v>0</v>
      </c>
      <c r="Q119" s="13">
        <f t="shared" si="22"/>
        <v>0</v>
      </c>
      <c r="R119" s="22">
        <f t="array" ref="R119">AO119-(MIN(IF($AO$2:AO118&gt;0,($AO$2:AO118))))</f>
        <v>0</v>
      </c>
      <c r="S119" s="5">
        <f t="shared" si="23"/>
        <v>0</v>
      </c>
      <c r="AK119" s="15">
        <f t="shared" si="20"/>
        <v>0</v>
      </c>
      <c r="AL119" s="15">
        <f t="shared" si="21"/>
        <v>0</v>
      </c>
      <c r="AM119" s="15">
        <f t="shared" si="16"/>
        <v>0</v>
      </c>
      <c r="AN119" s="15">
        <f t="shared" si="17"/>
        <v>0</v>
      </c>
      <c r="AO119" s="15">
        <f t="shared" si="18"/>
        <v>0</v>
      </c>
    </row>
    <row r="120" spans="1:41">
      <c r="A120" s="14">
        <v>8.2916666666666666E-2</v>
      </c>
      <c r="B120" s="15">
        <v>33.696862000000003</v>
      </c>
      <c r="C120" s="15">
        <v>46.706555000000002</v>
      </c>
      <c r="D120" s="15">
        <v>13.656879999999999</v>
      </c>
      <c r="E120" s="15">
        <v>12.990022</v>
      </c>
      <c r="F120" s="15">
        <v>112.70976899999999</v>
      </c>
      <c r="G120" s="15">
        <v>29.91619</v>
      </c>
      <c r="H120" s="15">
        <v>1.1383030000000001</v>
      </c>
      <c r="I120" s="15">
        <v>0</v>
      </c>
      <c r="J120" s="19">
        <v>0</v>
      </c>
      <c r="K120" s="19">
        <v>0</v>
      </c>
      <c r="L120" s="19">
        <v>0</v>
      </c>
      <c r="M120" s="19"/>
      <c r="N120" s="21">
        <f t="shared" si="24"/>
        <v>0</v>
      </c>
      <c r="O120" s="11">
        <f t="shared" si="14"/>
        <v>0</v>
      </c>
      <c r="P120" s="11">
        <f t="shared" si="19"/>
        <v>0</v>
      </c>
      <c r="Q120" s="13">
        <f t="shared" si="22"/>
        <v>0</v>
      </c>
      <c r="R120" s="22">
        <f t="array" ref="R120">AO120-(MIN(IF($AO$2:AO119&gt;0,($AO$2:AO119))))</f>
        <v>0</v>
      </c>
      <c r="S120" s="5">
        <f t="shared" si="23"/>
        <v>0</v>
      </c>
      <c r="AK120" s="15">
        <f t="shared" si="20"/>
        <v>0</v>
      </c>
      <c r="AL120" s="15">
        <f t="shared" si="21"/>
        <v>0</v>
      </c>
      <c r="AM120" s="15">
        <f t="shared" si="16"/>
        <v>0</v>
      </c>
      <c r="AN120" s="15">
        <f t="shared" si="17"/>
        <v>0</v>
      </c>
      <c r="AO120" s="15">
        <f t="shared" si="18"/>
        <v>0</v>
      </c>
    </row>
    <row r="121" spans="1:41">
      <c r="A121" s="14">
        <v>8.3611111111111122E-2</v>
      </c>
      <c r="B121" s="15">
        <v>33.859735000000001</v>
      </c>
      <c r="C121" s="15">
        <v>46.706802000000003</v>
      </c>
      <c r="D121" s="15">
        <v>13.615518</v>
      </c>
      <c r="E121" s="15">
        <v>13.000684</v>
      </c>
      <c r="F121" s="15">
        <v>112.963756</v>
      </c>
      <c r="G121" s="15">
        <v>29.938209000000001</v>
      </c>
      <c r="H121" s="15">
        <v>1.138512</v>
      </c>
      <c r="I121" s="15">
        <v>0</v>
      </c>
      <c r="J121" s="19">
        <v>0</v>
      </c>
      <c r="K121" s="19">
        <v>0</v>
      </c>
      <c r="L121" s="19">
        <v>0</v>
      </c>
      <c r="M121" s="19"/>
      <c r="N121" s="21">
        <f t="shared" si="24"/>
        <v>0</v>
      </c>
      <c r="O121" s="11">
        <f t="shared" si="14"/>
        <v>0</v>
      </c>
      <c r="P121" s="11">
        <f t="shared" si="19"/>
        <v>0</v>
      </c>
      <c r="Q121" s="13">
        <f t="shared" si="22"/>
        <v>0</v>
      </c>
      <c r="R121" s="22">
        <f t="array" ref="R121">AO121-(MIN(IF($AO$2:AO120&gt;0,($AO$2:AO120))))</f>
        <v>0</v>
      </c>
      <c r="S121" s="5">
        <f t="shared" si="23"/>
        <v>0</v>
      </c>
      <c r="AK121" s="15">
        <f t="shared" si="20"/>
        <v>0</v>
      </c>
      <c r="AL121" s="15">
        <f t="shared" si="21"/>
        <v>0</v>
      </c>
      <c r="AM121" s="15">
        <f t="shared" si="16"/>
        <v>0</v>
      </c>
      <c r="AN121" s="15">
        <f t="shared" si="17"/>
        <v>0</v>
      </c>
      <c r="AO121" s="15">
        <f t="shared" si="18"/>
        <v>0</v>
      </c>
    </row>
    <row r="122" spans="1:41">
      <c r="A122" s="14">
        <v>8.458333333333333E-2</v>
      </c>
      <c r="B122" s="15">
        <v>33.770895000000003</v>
      </c>
      <c r="C122" s="15">
        <v>46.673119999999997</v>
      </c>
      <c r="D122" s="15">
        <v>13.563319</v>
      </c>
      <c r="E122" s="15">
        <v>12.944891999999999</v>
      </c>
      <c r="F122" s="15">
        <v>113.31916699999999</v>
      </c>
      <c r="G122" s="15">
        <v>29.870315999999999</v>
      </c>
      <c r="H122" s="15">
        <v>1.136582</v>
      </c>
      <c r="I122" s="15">
        <v>0</v>
      </c>
      <c r="J122" s="19">
        <v>0</v>
      </c>
      <c r="K122" s="19">
        <v>0</v>
      </c>
      <c r="L122" s="19">
        <v>0</v>
      </c>
      <c r="M122" s="19"/>
      <c r="N122" s="21">
        <f t="shared" si="24"/>
        <v>0</v>
      </c>
      <c r="O122" s="11">
        <f t="shared" si="14"/>
        <v>0</v>
      </c>
      <c r="P122" s="11">
        <f t="shared" si="19"/>
        <v>0</v>
      </c>
      <c r="Q122" s="13">
        <f t="shared" si="22"/>
        <v>0</v>
      </c>
      <c r="R122" s="22">
        <f t="array" ref="R122">AO122-(MIN(IF($AO$2:AO121&gt;0,($AO$2:AO121))))</f>
        <v>0</v>
      </c>
      <c r="S122" s="5">
        <f t="shared" si="23"/>
        <v>0</v>
      </c>
      <c r="AK122" s="15">
        <f t="shared" si="20"/>
        <v>0</v>
      </c>
      <c r="AL122" s="15">
        <f t="shared" si="21"/>
        <v>0</v>
      </c>
      <c r="AM122" s="15">
        <f t="shared" si="16"/>
        <v>0</v>
      </c>
      <c r="AN122" s="15">
        <f t="shared" si="17"/>
        <v>0</v>
      </c>
      <c r="AO122" s="15">
        <f t="shared" si="18"/>
        <v>0</v>
      </c>
    </row>
    <row r="123" spans="1:41">
      <c r="A123" s="14">
        <v>8.5277777777777786E-2</v>
      </c>
      <c r="B123" s="15">
        <v>33.533988000000001</v>
      </c>
      <c r="C123" s="15">
        <v>46.642091999999998</v>
      </c>
      <c r="D123" s="15">
        <v>13.566489000000001</v>
      </c>
      <c r="E123" s="15">
        <v>12.932876</v>
      </c>
      <c r="F123" s="15">
        <v>113.572908</v>
      </c>
      <c r="G123" s="15">
        <v>29.967568</v>
      </c>
      <c r="H123" s="15">
        <v>1.137132</v>
      </c>
      <c r="I123" s="15">
        <v>0</v>
      </c>
      <c r="J123" s="19">
        <v>0</v>
      </c>
      <c r="K123" s="19">
        <v>0</v>
      </c>
      <c r="L123" s="19">
        <v>0</v>
      </c>
      <c r="M123" s="19"/>
      <c r="N123" s="21">
        <f t="shared" si="24"/>
        <v>0</v>
      </c>
      <c r="O123" s="11">
        <f t="shared" si="14"/>
        <v>0</v>
      </c>
      <c r="P123" s="11">
        <f t="shared" si="19"/>
        <v>0</v>
      </c>
      <c r="Q123" s="13">
        <f t="shared" si="22"/>
        <v>0</v>
      </c>
      <c r="R123" s="22">
        <f t="array" ref="R123">AO123-(MIN(IF($AO$2:AO122&gt;0,($AO$2:AO122))))</f>
        <v>0</v>
      </c>
      <c r="S123" s="5">
        <f t="shared" si="23"/>
        <v>0</v>
      </c>
      <c r="AK123" s="15">
        <f t="shared" si="20"/>
        <v>0</v>
      </c>
      <c r="AL123" s="15">
        <f t="shared" si="21"/>
        <v>0</v>
      </c>
      <c r="AM123" s="15">
        <f t="shared" si="16"/>
        <v>0</v>
      </c>
      <c r="AN123" s="15">
        <f t="shared" si="17"/>
        <v>0</v>
      </c>
      <c r="AO123" s="15">
        <f t="shared" si="18"/>
        <v>0</v>
      </c>
    </row>
    <row r="124" spans="1:41">
      <c r="A124" s="14">
        <v>8.5972222222222228E-2</v>
      </c>
      <c r="B124" s="15">
        <v>33.874541999999998</v>
      </c>
      <c r="C124" s="15">
        <v>46.613303999999999</v>
      </c>
      <c r="D124" s="15">
        <v>13.544101</v>
      </c>
      <c r="E124" s="15">
        <v>12.908588</v>
      </c>
      <c r="F124" s="15">
        <v>113.82654599999999</v>
      </c>
      <c r="G124" s="15">
        <v>29.973072999999999</v>
      </c>
      <c r="H124" s="15">
        <v>1.141086</v>
      </c>
      <c r="I124" s="15">
        <v>0</v>
      </c>
      <c r="J124" s="19">
        <v>0</v>
      </c>
      <c r="K124" s="19">
        <v>0</v>
      </c>
      <c r="L124" s="19">
        <v>0</v>
      </c>
      <c r="M124" s="19"/>
      <c r="N124" s="21">
        <f t="shared" si="24"/>
        <v>0</v>
      </c>
      <c r="O124" s="11">
        <f t="shared" si="14"/>
        <v>0</v>
      </c>
      <c r="P124" s="11">
        <f t="shared" si="19"/>
        <v>0</v>
      </c>
      <c r="Q124" s="13">
        <f t="shared" si="22"/>
        <v>0</v>
      </c>
      <c r="R124" s="22">
        <f t="array" ref="R124">AO124-(MIN(IF($AO$2:AO123&gt;0,($AO$2:AO123))))</f>
        <v>0</v>
      </c>
      <c r="S124" s="5">
        <f t="shared" si="23"/>
        <v>0</v>
      </c>
      <c r="AK124" s="15">
        <f t="shared" si="20"/>
        <v>0</v>
      </c>
      <c r="AL124" s="15">
        <f t="shared" si="21"/>
        <v>0</v>
      </c>
      <c r="AM124" s="15">
        <f t="shared" si="16"/>
        <v>0</v>
      </c>
      <c r="AN124" s="15">
        <f t="shared" si="17"/>
        <v>0</v>
      </c>
      <c r="AO124" s="15">
        <f t="shared" si="18"/>
        <v>0</v>
      </c>
    </row>
    <row r="125" spans="1:41">
      <c r="A125" s="14">
        <v>8.666666666666667E-2</v>
      </c>
      <c r="B125" s="15">
        <v>33.504375000000003</v>
      </c>
      <c r="C125" s="15">
        <v>46.569482000000001</v>
      </c>
      <c r="D125" s="15">
        <v>13.590413</v>
      </c>
      <c r="E125" s="15">
        <v>12.948376</v>
      </c>
      <c r="F125" s="15">
        <v>114.08008</v>
      </c>
      <c r="G125" s="15">
        <v>29.925364999999999</v>
      </c>
      <c r="H125" s="15">
        <v>1.137051</v>
      </c>
      <c r="I125" s="15">
        <v>0</v>
      </c>
      <c r="J125" s="19">
        <v>0</v>
      </c>
      <c r="K125" s="19">
        <v>0</v>
      </c>
      <c r="L125" s="19">
        <v>0</v>
      </c>
      <c r="M125" s="19"/>
      <c r="N125" s="21">
        <f t="shared" si="24"/>
        <v>0</v>
      </c>
      <c r="O125" s="11">
        <f t="shared" si="14"/>
        <v>0</v>
      </c>
      <c r="P125" s="11">
        <f t="shared" si="19"/>
        <v>0</v>
      </c>
      <c r="Q125" s="13">
        <f t="shared" si="22"/>
        <v>0</v>
      </c>
      <c r="R125" s="22">
        <f t="array" ref="R125">AO125-(MIN(IF($AO$2:AO124&gt;0,($AO$2:AO124))))</f>
        <v>0</v>
      </c>
      <c r="S125" s="5">
        <f t="shared" si="23"/>
        <v>0</v>
      </c>
      <c r="AK125" s="15">
        <f t="shared" si="20"/>
        <v>0</v>
      </c>
      <c r="AL125" s="15">
        <f t="shared" si="21"/>
        <v>0</v>
      </c>
      <c r="AM125" s="15">
        <f t="shared" si="16"/>
        <v>0</v>
      </c>
      <c r="AN125" s="15">
        <f t="shared" si="17"/>
        <v>0</v>
      </c>
      <c r="AO125" s="15">
        <f t="shared" si="18"/>
        <v>0</v>
      </c>
    </row>
    <row r="126" spans="1:41">
      <c r="A126" s="14">
        <v>8.7361111111111112E-2</v>
      </c>
      <c r="B126" s="15">
        <v>33.274870999999997</v>
      </c>
      <c r="C126" s="15">
        <v>46.515942000000003</v>
      </c>
      <c r="D126" s="15">
        <v>13.5481</v>
      </c>
      <c r="E126" s="15">
        <v>12.919192000000001</v>
      </c>
      <c r="F126" s="15">
        <v>114.33350799999999</v>
      </c>
      <c r="G126" s="15">
        <v>29.976742999999999</v>
      </c>
      <c r="H126" s="15">
        <v>1.1378470000000001</v>
      </c>
      <c r="I126" s="15">
        <v>0</v>
      </c>
      <c r="J126" s="19">
        <v>0</v>
      </c>
      <c r="K126" s="19">
        <v>0</v>
      </c>
      <c r="L126" s="19">
        <v>0</v>
      </c>
      <c r="M126" s="19"/>
      <c r="N126" s="21">
        <f t="shared" si="24"/>
        <v>0</v>
      </c>
      <c r="O126" s="11">
        <f t="shared" si="14"/>
        <v>0</v>
      </c>
      <c r="P126" s="11">
        <f t="shared" si="19"/>
        <v>0</v>
      </c>
      <c r="Q126" s="13">
        <f t="shared" si="22"/>
        <v>0</v>
      </c>
      <c r="R126" s="22">
        <f t="array" ref="R126">AO126-(MIN(IF($AO$2:AO125&gt;0,($AO$2:AO125))))</f>
        <v>0</v>
      </c>
      <c r="S126" s="5">
        <f t="shared" si="23"/>
        <v>0</v>
      </c>
      <c r="AK126" s="15">
        <f t="shared" si="20"/>
        <v>0</v>
      </c>
      <c r="AL126" s="15">
        <f t="shared" si="21"/>
        <v>0</v>
      </c>
      <c r="AM126" s="15">
        <f t="shared" si="16"/>
        <v>0</v>
      </c>
      <c r="AN126" s="15">
        <f t="shared" si="17"/>
        <v>0</v>
      </c>
      <c r="AO126" s="15">
        <f t="shared" si="18"/>
        <v>0</v>
      </c>
    </row>
    <row r="127" spans="1:41">
      <c r="A127" s="14">
        <v>8.8055555555555554E-2</v>
      </c>
      <c r="B127" s="15">
        <v>33.785702000000001</v>
      </c>
      <c r="C127" s="15">
        <v>46.471283999999997</v>
      </c>
      <c r="D127" s="15">
        <v>13.573594999999999</v>
      </c>
      <c r="E127" s="15">
        <v>12.960029</v>
      </c>
      <c r="F127" s="15">
        <v>114.58683000000001</v>
      </c>
      <c r="G127" s="15">
        <v>29.951053999999999</v>
      </c>
      <c r="H127" s="15">
        <v>1.1379809999999999</v>
      </c>
      <c r="I127" s="15">
        <v>0</v>
      </c>
      <c r="J127" s="19">
        <v>0</v>
      </c>
      <c r="K127" s="19">
        <v>0</v>
      </c>
      <c r="L127" s="19">
        <v>0</v>
      </c>
      <c r="M127" s="19"/>
      <c r="N127" s="21">
        <f t="shared" si="24"/>
        <v>0</v>
      </c>
      <c r="O127" s="11">
        <f t="shared" si="14"/>
        <v>0</v>
      </c>
      <c r="P127" s="11">
        <f t="shared" si="19"/>
        <v>0</v>
      </c>
      <c r="Q127" s="13">
        <f t="shared" si="22"/>
        <v>0</v>
      </c>
      <c r="R127" s="22">
        <f t="array" ref="R127">AO127-(MIN(IF($AO$2:AO126&gt;0,($AO$2:AO126))))</f>
        <v>0</v>
      </c>
      <c r="S127" s="5">
        <f t="shared" si="23"/>
        <v>0</v>
      </c>
      <c r="AK127" s="15">
        <f t="shared" si="20"/>
        <v>0</v>
      </c>
      <c r="AL127" s="15">
        <f t="shared" si="21"/>
        <v>0</v>
      </c>
      <c r="AM127" s="15">
        <f t="shared" si="16"/>
        <v>0</v>
      </c>
      <c r="AN127" s="15">
        <f t="shared" si="17"/>
        <v>0</v>
      </c>
      <c r="AO127" s="15">
        <f t="shared" si="18"/>
        <v>0</v>
      </c>
    </row>
    <row r="128" spans="1:41">
      <c r="A128" s="14">
        <v>8.8749999999999996E-2</v>
      </c>
      <c r="B128" s="15">
        <v>33.541392000000002</v>
      </c>
      <c r="C128" s="15">
        <v>46.414416000000003</v>
      </c>
      <c r="D128" s="15">
        <v>13.585444000000001</v>
      </c>
      <c r="E128" s="15">
        <v>12.922910999999999</v>
      </c>
      <c r="F128" s="15">
        <v>114.840046</v>
      </c>
      <c r="G128" s="15">
        <v>29.960229000000002</v>
      </c>
      <c r="H128" s="15">
        <v>1.1342140000000001</v>
      </c>
      <c r="I128" s="15">
        <v>0</v>
      </c>
      <c r="J128" s="19">
        <v>0</v>
      </c>
      <c r="K128" s="19">
        <v>0</v>
      </c>
      <c r="L128" s="19">
        <v>0</v>
      </c>
      <c r="M128" s="19"/>
      <c r="N128" s="21">
        <f t="shared" si="24"/>
        <v>0</v>
      </c>
      <c r="O128" s="11">
        <f t="shared" si="14"/>
        <v>0</v>
      </c>
      <c r="P128" s="11">
        <f t="shared" si="19"/>
        <v>0</v>
      </c>
      <c r="Q128" s="13">
        <f t="shared" si="22"/>
        <v>0</v>
      </c>
      <c r="R128" s="22">
        <f t="array" ref="R128">AO128-(MIN(IF($AO$2:AO127&gt;0,($AO$2:AO127))))</f>
        <v>0</v>
      </c>
      <c r="S128" s="5">
        <f t="shared" si="23"/>
        <v>0</v>
      </c>
      <c r="AK128" s="15">
        <f t="shared" si="20"/>
        <v>0</v>
      </c>
      <c r="AL128" s="15">
        <f t="shared" si="21"/>
        <v>0</v>
      </c>
      <c r="AM128" s="15">
        <f t="shared" si="16"/>
        <v>0</v>
      </c>
      <c r="AN128" s="15">
        <f t="shared" si="17"/>
        <v>0</v>
      </c>
      <c r="AO128" s="15">
        <f t="shared" si="18"/>
        <v>0</v>
      </c>
    </row>
    <row r="129" spans="1:41">
      <c r="A129" s="14">
        <v>8.9444444444444438E-2</v>
      </c>
      <c r="B129" s="15">
        <v>33.422938000000002</v>
      </c>
      <c r="C129" s="15">
        <v>46.397305000000003</v>
      </c>
      <c r="D129" s="15">
        <v>13.570539</v>
      </c>
      <c r="E129" s="15">
        <v>12.907284000000001</v>
      </c>
      <c r="F129" s="15">
        <v>115.093154</v>
      </c>
      <c r="G129" s="15">
        <v>29.951053999999999</v>
      </c>
      <c r="H129" s="15">
        <v>1.136873</v>
      </c>
      <c r="I129" s="15">
        <v>0</v>
      </c>
      <c r="J129" s="19">
        <v>0</v>
      </c>
      <c r="K129" s="19">
        <v>0</v>
      </c>
      <c r="L129" s="19">
        <v>0</v>
      </c>
      <c r="M129" s="19"/>
      <c r="N129" s="21">
        <f t="shared" si="24"/>
        <v>0</v>
      </c>
      <c r="O129" s="11">
        <f t="shared" si="14"/>
        <v>0</v>
      </c>
      <c r="P129" s="11">
        <f t="shared" si="19"/>
        <v>0</v>
      </c>
      <c r="Q129" s="13">
        <f t="shared" si="22"/>
        <v>0</v>
      </c>
      <c r="R129" s="22">
        <f t="array" ref="R129">AO129-(MIN(IF($AO$2:AO128&gt;0,($AO$2:AO128))))</f>
        <v>0</v>
      </c>
      <c r="S129" s="5">
        <f t="shared" si="23"/>
        <v>0</v>
      </c>
      <c r="AK129" s="15">
        <f t="shared" si="20"/>
        <v>0</v>
      </c>
      <c r="AL129" s="15">
        <f t="shared" si="21"/>
        <v>0</v>
      </c>
      <c r="AM129" s="15">
        <f t="shared" si="16"/>
        <v>0</v>
      </c>
      <c r="AN129" s="15">
        <f t="shared" si="17"/>
        <v>0</v>
      </c>
      <c r="AO129" s="15">
        <f t="shared" si="18"/>
        <v>0</v>
      </c>
    </row>
    <row r="130" spans="1:41">
      <c r="A130" s="14">
        <v>9.0138888888888893E-2</v>
      </c>
      <c r="B130" s="15">
        <v>33.274870999999997</v>
      </c>
      <c r="C130" s="15">
        <v>46.337232</v>
      </c>
      <c r="D130" s="15">
        <v>13.546018999999999</v>
      </c>
      <c r="E130" s="15">
        <v>12.942602000000001</v>
      </c>
      <c r="F130" s="15">
        <v>115.346155</v>
      </c>
      <c r="G130" s="15">
        <v>29.971238</v>
      </c>
      <c r="H130" s="15">
        <v>1.137769</v>
      </c>
      <c r="I130" s="15">
        <v>0</v>
      </c>
      <c r="J130" s="19">
        <v>0</v>
      </c>
      <c r="K130" s="19">
        <v>0</v>
      </c>
      <c r="L130" s="19">
        <v>0</v>
      </c>
      <c r="M130" s="19"/>
      <c r="N130" s="21">
        <f t="shared" si="24"/>
        <v>0</v>
      </c>
      <c r="O130" s="11">
        <f t="shared" ref="O130:O193" si="25">IF(AL130&gt;0,(($U$8*$U$7*R130)/1000),0)</f>
        <v>0</v>
      </c>
      <c r="P130" s="11">
        <f t="shared" si="19"/>
        <v>0</v>
      </c>
      <c r="Q130" s="13">
        <f t="shared" si="22"/>
        <v>0</v>
      </c>
      <c r="R130" s="22">
        <f t="array" ref="R130">AO130-(MIN(IF($AO$2:AO129&gt;0,($AO$2:AO129))))</f>
        <v>0</v>
      </c>
      <c r="S130" s="5">
        <f t="shared" si="23"/>
        <v>0</v>
      </c>
      <c r="AK130" s="15">
        <f t="shared" si="20"/>
        <v>0</v>
      </c>
      <c r="AL130" s="15">
        <f t="shared" si="21"/>
        <v>0</v>
      </c>
      <c r="AM130" s="15">
        <f t="shared" ref="AM130:AM193" si="26">IF(AL130&gt;0,D130,0)</f>
        <v>0</v>
      </c>
      <c r="AN130" s="15">
        <f t="shared" ref="AN130:AN193" si="27">IF(AL130&gt;0,E130,0)</f>
        <v>0</v>
      </c>
      <c r="AO130" s="15">
        <f t="shared" ref="AO130:AO193" si="28">IF(AL130&gt;0,C130,0)</f>
        <v>0</v>
      </c>
    </row>
    <row r="131" spans="1:41">
      <c r="A131" s="14">
        <v>9.0833333333333335E-2</v>
      </c>
      <c r="B131" s="15">
        <v>33.600617999999997</v>
      </c>
      <c r="C131" s="15">
        <v>46.312255</v>
      </c>
      <c r="D131" s="15">
        <v>13.532764999999999</v>
      </c>
      <c r="E131" s="15">
        <v>12.922587999999999</v>
      </c>
      <c r="F131" s="15">
        <v>115.599046</v>
      </c>
      <c r="G131" s="15">
        <v>29.954723999999999</v>
      </c>
      <c r="H131" s="15">
        <v>1.1394059999999999</v>
      </c>
      <c r="I131" s="15">
        <v>0</v>
      </c>
      <c r="J131" s="19">
        <v>0</v>
      </c>
      <c r="K131" s="19">
        <v>0</v>
      </c>
      <c r="L131" s="19">
        <v>0</v>
      </c>
      <c r="M131" s="19"/>
      <c r="N131" s="21">
        <f t="shared" si="24"/>
        <v>0</v>
      </c>
      <c r="O131" s="11">
        <f t="shared" si="25"/>
        <v>0</v>
      </c>
      <c r="P131" s="11">
        <f t="shared" ref="P131:P194" si="29">((AK131*$U$9*60)/1000)+P130</f>
        <v>0</v>
      </c>
      <c r="Q131" s="13">
        <f t="shared" si="22"/>
        <v>0</v>
      </c>
      <c r="R131" s="22">
        <f t="array" ref="R131">AO131-(MIN(IF($AO$2:AO130&gt;0,($AO$2:AO130))))</f>
        <v>0</v>
      </c>
      <c r="S131" s="5">
        <f t="shared" si="23"/>
        <v>0</v>
      </c>
      <c r="AK131" s="15">
        <f t="shared" ref="AK131:AK194" si="30">IF(AND(ABS(G131)&gt;($U$24+1),ABS(F131)&lt;$U$25,ABS(F131)&gt;$U$24),B131,0)</f>
        <v>0</v>
      </c>
      <c r="AL131" s="15">
        <f t="shared" ref="AL131:AL194" si="31">IF(AK131&gt;0,1,0)</f>
        <v>0</v>
      </c>
      <c r="AM131" s="15">
        <f t="shared" si="26"/>
        <v>0</v>
      </c>
      <c r="AN131" s="15">
        <f t="shared" si="27"/>
        <v>0</v>
      </c>
      <c r="AO131" s="15">
        <f t="shared" si="28"/>
        <v>0</v>
      </c>
    </row>
    <row r="132" spans="1:41">
      <c r="A132" s="14">
        <v>9.1527777777777777E-2</v>
      </c>
      <c r="B132" s="15">
        <v>33.844929</v>
      </c>
      <c r="C132" s="15">
        <v>46.299332999999997</v>
      </c>
      <c r="D132" s="15">
        <v>13.576643000000001</v>
      </c>
      <c r="E132" s="15">
        <v>12.932589999999999</v>
      </c>
      <c r="F132" s="15">
        <v>115.851828</v>
      </c>
      <c r="G132" s="15">
        <v>29.892336</v>
      </c>
      <c r="H132" s="15">
        <v>1.1374820000000001</v>
      </c>
      <c r="I132" s="15">
        <v>0</v>
      </c>
      <c r="J132" s="19">
        <v>0</v>
      </c>
      <c r="K132" s="19">
        <v>0</v>
      </c>
      <c r="L132" s="19">
        <v>0</v>
      </c>
      <c r="M132" s="19"/>
      <c r="N132" s="21">
        <f t="shared" si="24"/>
        <v>0</v>
      </c>
      <c r="O132" s="11">
        <f t="shared" si="25"/>
        <v>0</v>
      </c>
      <c r="P132" s="11">
        <f t="shared" si="29"/>
        <v>0</v>
      </c>
      <c r="Q132" s="13">
        <f t="shared" si="22"/>
        <v>0</v>
      </c>
      <c r="R132" s="22">
        <f t="array" ref="R132">AO132-(MIN(IF($AO$2:AO131&gt;0,($AO$2:AO131))))</f>
        <v>0</v>
      </c>
      <c r="S132" s="5">
        <f t="shared" si="23"/>
        <v>0</v>
      </c>
      <c r="AK132" s="15">
        <f t="shared" si="30"/>
        <v>0</v>
      </c>
      <c r="AL132" s="15">
        <f t="shared" si="31"/>
        <v>0</v>
      </c>
      <c r="AM132" s="15">
        <f t="shared" si="26"/>
        <v>0</v>
      </c>
      <c r="AN132" s="15">
        <f t="shared" si="27"/>
        <v>0</v>
      </c>
      <c r="AO132" s="15">
        <f t="shared" si="28"/>
        <v>0</v>
      </c>
    </row>
    <row r="133" spans="1:41">
      <c r="A133" s="14">
        <v>9.2222222222222219E-2</v>
      </c>
      <c r="B133" s="15">
        <v>33.252661000000003</v>
      </c>
      <c r="C133" s="15">
        <v>46.256031999999998</v>
      </c>
      <c r="D133" s="15">
        <v>13.572354000000001</v>
      </c>
      <c r="E133" s="15">
        <v>12.934587000000001</v>
      </c>
      <c r="F133" s="15">
        <v>116.1045</v>
      </c>
      <c r="G133" s="15">
        <v>30.017112000000001</v>
      </c>
      <c r="H133" s="15">
        <v>1.1403380000000001</v>
      </c>
      <c r="I133" s="15">
        <v>0</v>
      </c>
      <c r="J133" s="19">
        <v>0</v>
      </c>
      <c r="K133" s="19">
        <v>0</v>
      </c>
      <c r="L133" s="19">
        <v>0</v>
      </c>
      <c r="M133" s="19"/>
      <c r="N133" s="21">
        <f t="shared" si="24"/>
        <v>0</v>
      </c>
      <c r="O133" s="11">
        <f t="shared" si="25"/>
        <v>0</v>
      </c>
      <c r="P133" s="11">
        <f t="shared" si="29"/>
        <v>0</v>
      </c>
      <c r="Q133" s="13">
        <f t="shared" si="22"/>
        <v>0</v>
      </c>
      <c r="R133" s="22">
        <f t="array" ref="R133">AO133-(MIN(IF($AO$2:AO132&gt;0,($AO$2:AO132))))</f>
        <v>0</v>
      </c>
      <c r="S133" s="5">
        <f t="shared" si="23"/>
        <v>0</v>
      </c>
      <c r="AK133" s="15">
        <f t="shared" si="30"/>
        <v>0</v>
      </c>
      <c r="AL133" s="15">
        <f t="shared" si="31"/>
        <v>0</v>
      </c>
      <c r="AM133" s="15">
        <f t="shared" si="26"/>
        <v>0</v>
      </c>
      <c r="AN133" s="15">
        <f t="shared" si="27"/>
        <v>0</v>
      </c>
      <c r="AO133" s="15">
        <f t="shared" si="28"/>
        <v>0</v>
      </c>
    </row>
    <row r="134" spans="1:41">
      <c r="A134" s="14">
        <v>9.2916666666666661E-2</v>
      </c>
      <c r="B134" s="15">
        <v>33.548794999999998</v>
      </c>
      <c r="C134" s="15">
        <v>46.228135000000002</v>
      </c>
      <c r="D134" s="15">
        <v>13.563489000000001</v>
      </c>
      <c r="E134" s="15">
        <v>12.959110000000001</v>
      </c>
      <c r="F134" s="15">
        <v>116.357061</v>
      </c>
      <c r="G134" s="15">
        <v>29.969403</v>
      </c>
      <c r="H134" s="15">
        <v>1.1396170000000001</v>
      </c>
      <c r="I134" s="15">
        <v>0</v>
      </c>
      <c r="J134" s="19">
        <v>0</v>
      </c>
      <c r="K134" s="19">
        <v>0</v>
      </c>
      <c r="L134" s="19">
        <v>0</v>
      </c>
      <c r="M134" s="19"/>
      <c r="N134" s="21">
        <f t="shared" si="24"/>
        <v>0</v>
      </c>
      <c r="O134" s="11">
        <f t="shared" si="25"/>
        <v>0</v>
      </c>
      <c r="P134" s="11">
        <f t="shared" si="29"/>
        <v>0</v>
      </c>
      <c r="Q134" s="13">
        <f t="shared" ref="Q134:Q197" si="32">IF(AL134&gt;0,(O134/P134),0)</f>
        <v>0</v>
      </c>
      <c r="R134" s="22">
        <f t="array" ref="R134">AO134-(MIN(IF($AO$2:AO133&gt;0,($AO$2:AO133))))</f>
        <v>0</v>
      </c>
      <c r="S134" s="5">
        <f t="shared" ref="S134:S197" si="33">AM134-AN134</f>
        <v>0</v>
      </c>
      <c r="AK134" s="15">
        <f t="shared" si="30"/>
        <v>0</v>
      </c>
      <c r="AL134" s="15">
        <f t="shared" si="31"/>
        <v>0</v>
      </c>
      <c r="AM134" s="15">
        <f t="shared" si="26"/>
        <v>0</v>
      </c>
      <c r="AN134" s="15">
        <f t="shared" si="27"/>
        <v>0</v>
      </c>
      <c r="AO134" s="15">
        <f t="shared" si="28"/>
        <v>0</v>
      </c>
    </row>
    <row r="135" spans="1:41">
      <c r="A135" s="14">
        <v>9.3611111111111103E-2</v>
      </c>
      <c r="B135" s="15">
        <v>33.267468000000001</v>
      </c>
      <c r="C135" s="15">
        <v>46.208061999999998</v>
      </c>
      <c r="D135" s="15">
        <v>13.546339</v>
      </c>
      <c r="E135" s="15">
        <v>12.930668000000001</v>
      </c>
      <c r="F135" s="15">
        <v>116.609511</v>
      </c>
      <c r="G135" s="15">
        <v>29.930869000000001</v>
      </c>
      <c r="H135" s="15">
        <v>1.139454</v>
      </c>
      <c r="I135" s="15">
        <v>0</v>
      </c>
      <c r="J135" s="19">
        <v>0</v>
      </c>
      <c r="K135" s="19">
        <v>0</v>
      </c>
      <c r="L135" s="19">
        <v>0</v>
      </c>
      <c r="M135" s="19"/>
      <c r="N135" s="21">
        <f t="shared" ref="N135:N198" si="34">IF(M135="  N", 1, IF(M135="NNE", 22.5, IF(M135=" NE", 45, IF(M135="ENE", 67.5, IF(M135="  E", 90, IF(M135="ESE", 112.5, IF(M135=" SE", 135, IF(M135="SSE",157.5, IF(M135="  S",  180, IF( M135="SSW", 202.5, IF(M135= " SW", 225, IF(M135="WSW", 247.5, IF(M135="  W", 270, IF(M135="WNW", 292.5, IF( M135= " NW", 315, IF(M135="NNW", 337.5, 0))))))))))))))))</f>
        <v>0</v>
      </c>
      <c r="O135" s="11">
        <f t="shared" si="25"/>
        <v>0</v>
      </c>
      <c r="P135" s="11">
        <f t="shared" si="29"/>
        <v>0</v>
      </c>
      <c r="Q135" s="13">
        <f t="shared" si="32"/>
        <v>0</v>
      </c>
      <c r="R135" s="22">
        <f t="array" ref="R135">AO135-(MIN(IF($AO$2:AO134&gt;0,($AO$2:AO134))))</f>
        <v>0</v>
      </c>
      <c r="S135" s="5">
        <f t="shared" si="33"/>
        <v>0</v>
      </c>
      <c r="AK135" s="15">
        <f t="shared" si="30"/>
        <v>0</v>
      </c>
      <c r="AL135" s="15">
        <f t="shared" si="31"/>
        <v>0</v>
      </c>
      <c r="AM135" s="15">
        <f t="shared" si="26"/>
        <v>0</v>
      </c>
      <c r="AN135" s="15">
        <f t="shared" si="27"/>
        <v>0</v>
      </c>
      <c r="AO135" s="15">
        <f t="shared" si="28"/>
        <v>0</v>
      </c>
    </row>
    <row r="136" spans="1:41">
      <c r="A136" s="14">
        <v>9.4305555555555545E-2</v>
      </c>
      <c r="B136" s="15">
        <v>33.445148000000003</v>
      </c>
      <c r="C136" s="15">
        <v>46.165725000000002</v>
      </c>
      <c r="D136" s="15">
        <v>13.541473</v>
      </c>
      <c r="E136" s="15">
        <v>12.891294</v>
      </c>
      <c r="F136" s="15">
        <v>116.86184799999999</v>
      </c>
      <c r="G136" s="15">
        <v>29.938209000000001</v>
      </c>
      <c r="H136" s="15">
        <v>1.1373759999999999</v>
      </c>
      <c r="I136" s="15">
        <v>0</v>
      </c>
      <c r="J136" s="19">
        <v>0</v>
      </c>
      <c r="K136" s="19">
        <v>0</v>
      </c>
      <c r="L136" s="19">
        <v>0</v>
      </c>
      <c r="M136" s="19"/>
      <c r="N136" s="21">
        <f t="shared" si="34"/>
        <v>0</v>
      </c>
      <c r="O136" s="11">
        <f t="shared" si="25"/>
        <v>0</v>
      </c>
      <c r="P136" s="11">
        <f t="shared" si="29"/>
        <v>0</v>
      </c>
      <c r="Q136" s="13">
        <f t="shared" si="32"/>
        <v>0</v>
      </c>
      <c r="R136" s="22">
        <f t="array" ref="R136">AO136-(MIN(IF($AO$2:AO135&gt;0,($AO$2:AO135))))</f>
        <v>0</v>
      </c>
      <c r="S136" s="5">
        <f t="shared" si="33"/>
        <v>0</v>
      </c>
      <c r="AK136" s="15">
        <f t="shared" si="30"/>
        <v>0</v>
      </c>
      <c r="AL136" s="15">
        <f t="shared" si="31"/>
        <v>0</v>
      </c>
      <c r="AM136" s="15">
        <f t="shared" si="26"/>
        <v>0</v>
      </c>
      <c r="AN136" s="15">
        <f t="shared" si="27"/>
        <v>0</v>
      </c>
      <c r="AO136" s="15">
        <f t="shared" si="28"/>
        <v>0</v>
      </c>
    </row>
    <row r="137" spans="1:41">
      <c r="A137" s="14">
        <v>9.5000000000000015E-2</v>
      </c>
      <c r="B137" s="15">
        <v>33.371115000000003</v>
      </c>
      <c r="C137" s="15">
        <v>46.123640999999999</v>
      </c>
      <c r="D137" s="15">
        <v>13.545643999999999</v>
      </c>
      <c r="E137" s="15">
        <v>12.914249</v>
      </c>
      <c r="F137" s="15">
        <v>117.114073</v>
      </c>
      <c r="G137" s="15">
        <v>29.932704000000001</v>
      </c>
      <c r="H137" s="15">
        <v>1.13896</v>
      </c>
      <c r="I137" s="15">
        <v>0</v>
      </c>
      <c r="J137" s="19">
        <v>0</v>
      </c>
      <c r="K137" s="19">
        <v>0</v>
      </c>
      <c r="L137" s="19">
        <v>0</v>
      </c>
      <c r="M137" s="19"/>
      <c r="N137" s="21">
        <f t="shared" si="34"/>
        <v>0</v>
      </c>
      <c r="O137" s="11">
        <f t="shared" si="25"/>
        <v>0</v>
      </c>
      <c r="P137" s="11">
        <f t="shared" si="29"/>
        <v>0</v>
      </c>
      <c r="Q137" s="13">
        <f t="shared" si="32"/>
        <v>0</v>
      </c>
      <c r="R137" s="22">
        <f t="array" ref="R137">AO137-(MIN(IF($AO$2:AO136&gt;0,($AO$2:AO136))))</f>
        <v>0</v>
      </c>
      <c r="S137" s="5">
        <f t="shared" si="33"/>
        <v>0</v>
      </c>
      <c r="AK137" s="15">
        <f t="shared" si="30"/>
        <v>0</v>
      </c>
      <c r="AL137" s="15">
        <f t="shared" si="31"/>
        <v>0</v>
      </c>
      <c r="AM137" s="15">
        <f t="shared" si="26"/>
        <v>0</v>
      </c>
      <c r="AN137" s="15">
        <f t="shared" si="27"/>
        <v>0</v>
      </c>
      <c r="AO137" s="15">
        <f t="shared" si="28"/>
        <v>0</v>
      </c>
    </row>
    <row r="138" spans="1:41">
      <c r="A138" s="14">
        <v>9.5694444444444457E-2</v>
      </c>
      <c r="B138" s="15">
        <v>33.482165000000002</v>
      </c>
      <c r="C138" s="15">
        <v>46.135798000000001</v>
      </c>
      <c r="D138" s="15">
        <v>13.564101000000001</v>
      </c>
      <c r="E138" s="15">
        <v>12.900176</v>
      </c>
      <c r="F138" s="15">
        <v>117.366184</v>
      </c>
      <c r="G138" s="15">
        <v>29.987753000000001</v>
      </c>
      <c r="H138" s="15">
        <v>1.138782</v>
      </c>
      <c r="I138" s="15">
        <v>0</v>
      </c>
      <c r="J138" s="19">
        <v>0</v>
      </c>
      <c r="K138" s="19">
        <v>0</v>
      </c>
      <c r="L138" s="19">
        <v>0</v>
      </c>
      <c r="M138" s="19"/>
      <c r="N138" s="21">
        <f t="shared" si="34"/>
        <v>0</v>
      </c>
      <c r="O138" s="11">
        <f t="shared" si="25"/>
        <v>0</v>
      </c>
      <c r="P138" s="11">
        <f t="shared" si="29"/>
        <v>0</v>
      </c>
      <c r="Q138" s="13">
        <f t="shared" si="32"/>
        <v>0</v>
      </c>
      <c r="R138" s="22">
        <f t="array" ref="R138">AO138-(MIN(IF($AO$2:AO137&gt;0,($AO$2:AO137))))</f>
        <v>0</v>
      </c>
      <c r="S138" s="5">
        <f t="shared" si="33"/>
        <v>0</v>
      </c>
      <c r="AK138" s="15">
        <f t="shared" si="30"/>
        <v>0</v>
      </c>
      <c r="AL138" s="15">
        <f t="shared" si="31"/>
        <v>0</v>
      </c>
      <c r="AM138" s="15">
        <f t="shared" si="26"/>
        <v>0</v>
      </c>
      <c r="AN138" s="15">
        <f t="shared" si="27"/>
        <v>0</v>
      </c>
      <c r="AO138" s="15">
        <f t="shared" si="28"/>
        <v>0</v>
      </c>
    </row>
    <row r="139" spans="1:41">
      <c r="A139" s="14">
        <v>9.6388888888888899E-2</v>
      </c>
      <c r="B139" s="15">
        <v>33.371115000000003</v>
      </c>
      <c r="C139" s="15">
        <v>46.072454999999998</v>
      </c>
      <c r="D139" s="15">
        <v>13.522866</v>
      </c>
      <c r="E139" s="15">
        <v>12.925481</v>
      </c>
      <c r="F139" s="15">
        <v>117.618182</v>
      </c>
      <c r="G139" s="15">
        <v>29.91986</v>
      </c>
      <c r="H139" s="15">
        <v>1.136458</v>
      </c>
      <c r="I139" s="15">
        <v>0</v>
      </c>
      <c r="J139" s="19">
        <v>0</v>
      </c>
      <c r="K139" s="19">
        <v>0</v>
      </c>
      <c r="L139" s="19">
        <v>0</v>
      </c>
      <c r="M139" s="19"/>
      <c r="N139" s="21">
        <f t="shared" si="34"/>
        <v>0</v>
      </c>
      <c r="O139" s="11">
        <f t="shared" si="25"/>
        <v>0</v>
      </c>
      <c r="P139" s="11">
        <f t="shared" si="29"/>
        <v>0</v>
      </c>
      <c r="Q139" s="13">
        <f t="shared" si="32"/>
        <v>0</v>
      </c>
      <c r="R139" s="22">
        <f t="array" ref="R139">AO139-(MIN(IF($AO$2:AO138&gt;0,($AO$2:AO138))))</f>
        <v>0</v>
      </c>
      <c r="S139" s="5">
        <f t="shared" si="33"/>
        <v>0</v>
      </c>
      <c r="AK139" s="15">
        <f t="shared" si="30"/>
        <v>0</v>
      </c>
      <c r="AL139" s="15">
        <f t="shared" si="31"/>
        <v>0</v>
      </c>
      <c r="AM139" s="15">
        <f t="shared" si="26"/>
        <v>0</v>
      </c>
      <c r="AN139" s="15">
        <f t="shared" si="27"/>
        <v>0</v>
      </c>
      <c r="AO139" s="15">
        <f t="shared" si="28"/>
        <v>0</v>
      </c>
    </row>
    <row r="140" spans="1:41">
      <c r="A140" s="14">
        <v>9.7083333333333341E-2</v>
      </c>
      <c r="B140" s="15">
        <v>33.674652000000002</v>
      </c>
      <c r="C140" s="15">
        <v>46.060032</v>
      </c>
      <c r="D140" s="15">
        <v>13.570473</v>
      </c>
      <c r="E140" s="15">
        <v>12.941757000000001</v>
      </c>
      <c r="F140" s="15">
        <v>117.870065</v>
      </c>
      <c r="G140" s="15">
        <v>29.92353</v>
      </c>
      <c r="H140" s="15">
        <v>1.137578</v>
      </c>
      <c r="I140" s="15">
        <v>0</v>
      </c>
      <c r="J140" s="19">
        <v>0</v>
      </c>
      <c r="K140" s="19">
        <v>0</v>
      </c>
      <c r="L140" s="19">
        <v>0</v>
      </c>
      <c r="M140" s="19"/>
      <c r="N140" s="21">
        <f t="shared" si="34"/>
        <v>0</v>
      </c>
      <c r="O140" s="11">
        <f t="shared" si="25"/>
        <v>0</v>
      </c>
      <c r="P140" s="11">
        <f t="shared" si="29"/>
        <v>0</v>
      </c>
      <c r="Q140" s="13">
        <f t="shared" si="32"/>
        <v>0</v>
      </c>
      <c r="R140" s="22">
        <f t="array" ref="R140">AO140-(MIN(IF($AO$2:AO139&gt;0,($AO$2:AO139))))</f>
        <v>0</v>
      </c>
      <c r="S140" s="5">
        <f t="shared" si="33"/>
        <v>0</v>
      </c>
      <c r="AK140" s="15">
        <f t="shared" si="30"/>
        <v>0</v>
      </c>
      <c r="AL140" s="15">
        <f t="shared" si="31"/>
        <v>0</v>
      </c>
      <c r="AM140" s="15">
        <f t="shared" si="26"/>
        <v>0</v>
      </c>
      <c r="AN140" s="15">
        <f t="shared" si="27"/>
        <v>0</v>
      </c>
      <c r="AO140" s="15">
        <f t="shared" si="28"/>
        <v>0</v>
      </c>
    </row>
    <row r="141" spans="1:41">
      <c r="A141" s="14">
        <v>9.7777777777777783E-2</v>
      </c>
      <c r="B141" s="15">
        <v>33.371115000000003</v>
      </c>
      <c r="C141" s="15">
        <v>45.994255000000003</v>
      </c>
      <c r="D141" s="15">
        <v>13.546906999999999</v>
      </c>
      <c r="E141" s="15">
        <v>12.901301999999999</v>
      </c>
      <c r="F141" s="15">
        <v>118.121832</v>
      </c>
      <c r="G141" s="15">
        <v>29.901509999999998</v>
      </c>
      <c r="H141" s="15">
        <v>1.1388990000000001</v>
      </c>
      <c r="I141" s="15">
        <v>0</v>
      </c>
      <c r="J141" s="19">
        <v>0</v>
      </c>
      <c r="K141" s="19">
        <v>0</v>
      </c>
      <c r="L141" s="19">
        <v>0</v>
      </c>
      <c r="M141" s="19"/>
      <c r="N141" s="21">
        <f t="shared" si="34"/>
        <v>0</v>
      </c>
      <c r="O141" s="11">
        <f t="shared" si="25"/>
        <v>0</v>
      </c>
      <c r="P141" s="11">
        <f t="shared" si="29"/>
        <v>0</v>
      </c>
      <c r="Q141" s="13">
        <f t="shared" si="32"/>
        <v>0</v>
      </c>
      <c r="R141" s="22">
        <f t="array" ref="R141">AO141-(MIN(IF($AO$2:AO140&gt;0,($AO$2:AO140))))</f>
        <v>0</v>
      </c>
      <c r="S141" s="5">
        <f t="shared" si="33"/>
        <v>0</v>
      </c>
      <c r="AK141" s="15">
        <f t="shared" si="30"/>
        <v>0</v>
      </c>
      <c r="AL141" s="15">
        <f t="shared" si="31"/>
        <v>0</v>
      </c>
      <c r="AM141" s="15">
        <f t="shared" si="26"/>
        <v>0</v>
      </c>
      <c r="AN141" s="15">
        <f t="shared" si="27"/>
        <v>0</v>
      </c>
      <c r="AO141" s="15">
        <f t="shared" si="28"/>
        <v>0</v>
      </c>
    </row>
    <row r="142" spans="1:41">
      <c r="A142" s="14">
        <v>9.8472222222222225E-2</v>
      </c>
      <c r="B142" s="15">
        <v>33.408132000000002</v>
      </c>
      <c r="C142" s="15">
        <v>45.994349</v>
      </c>
      <c r="D142" s="15">
        <v>13.562478</v>
      </c>
      <c r="E142" s="15">
        <v>12.942716000000001</v>
      </c>
      <c r="F142" s="15">
        <v>118.373484</v>
      </c>
      <c r="G142" s="15">
        <v>29.932704000000001</v>
      </c>
      <c r="H142" s="15">
        <v>1.1367430000000001</v>
      </c>
      <c r="I142" s="15">
        <v>0</v>
      </c>
      <c r="J142" s="19">
        <v>0</v>
      </c>
      <c r="K142" s="19">
        <v>0</v>
      </c>
      <c r="L142" s="19">
        <v>0</v>
      </c>
      <c r="M142" s="19"/>
      <c r="N142" s="21">
        <f t="shared" si="34"/>
        <v>0</v>
      </c>
      <c r="O142" s="11">
        <f t="shared" si="25"/>
        <v>0</v>
      </c>
      <c r="P142" s="11">
        <f t="shared" si="29"/>
        <v>0</v>
      </c>
      <c r="Q142" s="13">
        <f t="shared" si="32"/>
        <v>0</v>
      </c>
      <c r="R142" s="22">
        <f t="array" ref="R142">AO142-(MIN(IF($AO$2:AO141&gt;0,($AO$2:AO141))))</f>
        <v>0</v>
      </c>
      <c r="S142" s="5">
        <f t="shared" si="33"/>
        <v>0</v>
      </c>
      <c r="AK142" s="15">
        <f t="shared" si="30"/>
        <v>0</v>
      </c>
      <c r="AL142" s="15">
        <f t="shared" si="31"/>
        <v>0</v>
      </c>
      <c r="AM142" s="15">
        <f t="shared" si="26"/>
        <v>0</v>
      </c>
      <c r="AN142" s="15">
        <f t="shared" si="27"/>
        <v>0</v>
      </c>
      <c r="AO142" s="15">
        <f t="shared" si="28"/>
        <v>0</v>
      </c>
    </row>
    <row r="143" spans="1:41">
      <c r="A143" s="14">
        <v>9.9166666666666667E-2</v>
      </c>
      <c r="B143" s="15">
        <v>33.459955000000001</v>
      </c>
      <c r="C143" s="15">
        <v>45.955770000000001</v>
      </c>
      <c r="D143" s="15">
        <v>13.543203</v>
      </c>
      <c r="E143" s="15">
        <v>12.901007999999999</v>
      </c>
      <c r="F143" s="15">
        <v>118.62501899999999</v>
      </c>
      <c r="G143" s="15">
        <v>29.947384</v>
      </c>
      <c r="H143" s="15">
        <v>1.138306</v>
      </c>
      <c r="I143" s="15">
        <v>0</v>
      </c>
      <c r="J143" s="19">
        <v>0</v>
      </c>
      <c r="K143" s="19">
        <v>0</v>
      </c>
      <c r="L143" s="19">
        <v>0</v>
      </c>
      <c r="M143" s="19"/>
      <c r="N143" s="21">
        <f t="shared" si="34"/>
        <v>0</v>
      </c>
      <c r="O143" s="11">
        <f t="shared" si="25"/>
        <v>0</v>
      </c>
      <c r="P143" s="11">
        <f t="shared" si="29"/>
        <v>0</v>
      </c>
      <c r="Q143" s="13">
        <f t="shared" si="32"/>
        <v>0</v>
      </c>
      <c r="R143" s="22">
        <f t="array" ref="R143">AO143-(MIN(IF($AO$2:AO142&gt;0,($AO$2:AO142))))</f>
        <v>0</v>
      </c>
      <c r="S143" s="5">
        <f t="shared" si="33"/>
        <v>0</v>
      </c>
      <c r="AK143" s="15">
        <f t="shared" si="30"/>
        <v>0</v>
      </c>
      <c r="AL143" s="15">
        <f t="shared" si="31"/>
        <v>0</v>
      </c>
      <c r="AM143" s="15">
        <f t="shared" si="26"/>
        <v>0</v>
      </c>
      <c r="AN143" s="15">
        <f t="shared" si="27"/>
        <v>0</v>
      </c>
      <c r="AO143" s="15">
        <f t="shared" si="28"/>
        <v>0</v>
      </c>
    </row>
    <row r="144" spans="1:41">
      <c r="A144" s="14">
        <v>9.9861111111111109E-2</v>
      </c>
      <c r="B144" s="15">
        <v>33.378518</v>
      </c>
      <c r="C144" s="15">
        <v>45.919134</v>
      </c>
      <c r="D144" s="15">
        <v>13.543664</v>
      </c>
      <c r="E144" s="15">
        <v>12.923862</v>
      </c>
      <c r="F144" s="15">
        <v>118.87643799999999</v>
      </c>
      <c r="G144" s="15">
        <v>29.912520000000001</v>
      </c>
      <c r="H144" s="15">
        <v>1.13975</v>
      </c>
      <c r="I144" s="15">
        <v>0</v>
      </c>
      <c r="J144" s="19">
        <v>0</v>
      </c>
      <c r="K144" s="19">
        <v>0</v>
      </c>
      <c r="L144" s="19">
        <v>0</v>
      </c>
      <c r="M144" s="19"/>
      <c r="N144" s="21">
        <f t="shared" si="34"/>
        <v>0</v>
      </c>
      <c r="O144" s="11">
        <f t="shared" si="25"/>
        <v>0</v>
      </c>
      <c r="P144" s="11">
        <f t="shared" si="29"/>
        <v>0</v>
      </c>
      <c r="Q144" s="13">
        <f t="shared" si="32"/>
        <v>0</v>
      </c>
      <c r="R144" s="22">
        <f t="array" ref="R144">AO144-(MIN(IF($AO$2:AO143&gt;0,($AO$2:AO143))))</f>
        <v>0</v>
      </c>
      <c r="S144" s="5">
        <f t="shared" si="33"/>
        <v>0</v>
      </c>
      <c r="AK144" s="15">
        <f t="shared" si="30"/>
        <v>0</v>
      </c>
      <c r="AL144" s="15">
        <f t="shared" si="31"/>
        <v>0</v>
      </c>
      <c r="AM144" s="15">
        <f t="shared" si="26"/>
        <v>0</v>
      </c>
      <c r="AN144" s="15">
        <f t="shared" si="27"/>
        <v>0</v>
      </c>
      <c r="AO144" s="15">
        <f t="shared" si="28"/>
        <v>0</v>
      </c>
    </row>
    <row r="145" spans="1:41">
      <c r="A145" s="14">
        <v>0.10055555555555555</v>
      </c>
      <c r="B145" s="15">
        <v>33.859735000000001</v>
      </c>
      <c r="C145" s="15">
        <v>45.902751000000002</v>
      </c>
      <c r="D145" s="15">
        <v>13.566618999999999</v>
      </c>
      <c r="E145" s="15">
        <v>12.919643000000001</v>
      </c>
      <c r="F145" s="15">
        <v>119.12773900000001</v>
      </c>
      <c r="G145" s="15">
        <v>29.971238</v>
      </c>
      <c r="H145" s="15">
        <v>1.139994</v>
      </c>
      <c r="I145" s="15">
        <v>0</v>
      </c>
      <c r="J145" s="19">
        <v>0</v>
      </c>
      <c r="K145" s="19">
        <v>0</v>
      </c>
      <c r="L145" s="19">
        <v>0</v>
      </c>
      <c r="M145" s="19"/>
      <c r="N145" s="21">
        <f t="shared" si="34"/>
        <v>0</v>
      </c>
      <c r="O145" s="11">
        <f t="shared" si="25"/>
        <v>0</v>
      </c>
      <c r="P145" s="11">
        <f t="shared" si="29"/>
        <v>0</v>
      </c>
      <c r="Q145" s="13">
        <f t="shared" si="32"/>
        <v>0</v>
      </c>
      <c r="R145" s="22">
        <f t="array" ref="R145">AO145-(MIN(IF($AO$2:AO144&gt;0,($AO$2:AO144))))</f>
        <v>0</v>
      </c>
      <c r="S145" s="5">
        <f t="shared" si="33"/>
        <v>0</v>
      </c>
      <c r="AK145" s="15">
        <f t="shared" si="30"/>
        <v>0</v>
      </c>
      <c r="AL145" s="15">
        <f t="shared" si="31"/>
        <v>0</v>
      </c>
      <c r="AM145" s="15">
        <f t="shared" si="26"/>
        <v>0</v>
      </c>
      <c r="AN145" s="15">
        <f t="shared" si="27"/>
        <v>0</v>
      </c>
      <c r="AO145" s="15">
        <f t="shared" si="28"/>
        <v>0</v>
      </c>
    </row>
    <row r="146" spans="1:41">
      <c r="A146" s="14">
        <v>0.10125000000000001</v>
      </c>
      <c r="B146" s="15">
        <v>33.496972</v>
      </c>
      <c r="C146" s="15">
        <v>45.907622000000003</v>
      </c>
      <c r="D146" s="15">
        <v>13.550682</v>
      </c>
      <c r="E146" s="15">
        <v>12.882792999999999</v>
      </c>
      <c r="F146" s="15">
        <v>119.378922</v>
      </c>
      <c r="G146" s="15">
        <v>29.918025</v>
      </c>
      <c r="H146" s="15">
        <v>1.139788</v>
      </c>
      <c r="I146" s="15">
        <v>0</v>
      </c>
      <c r="J146" s="19">
        <v>0</v>
      </c>
      <c r="K146" s="19">
        <v>0</v>
      </c>
      <c r="L146" s="19">
        <v>0</v>
      </c>
      <c r="M146" s="19"/>
      <c r="N146" s="21">
        <f t="shared" si="34"/>
        <v>0</v>
      </c>
      <c r="O146" s="11">
        <f t="shared" si="25"/>
        <v>0</v>
      </c>
      <c r="P146" s="11">
        <f t="shared" si="29"/>
        <v>0</v>
      </c>
      <c r="Q146" s="13">
        <f t="shared" si="32"/>
        <v>0</v>
      </c>
      <c r="R146" s="22">
        <f t="array" ref="R146">AO146-(MIN(IF($AO$2:AO145&gt;0,($AO$2:AO145))))</f>
        <v>0</v>
      </c>
      <c r="S146" s="5">
        <f t="shared" si="33"/>
        <v>0</v>
      </c>
      <c r="AK146" s="15">
        <f t="shared" si="30"/>
        <v>0</v>
      </c>
      <c r="AL146" s="15">
        <f t="shared" si="31"/>
        <v>0</v>
      </c>
      <c r="AM146" s="15">
        <f t="shared" si="26"/>
        <v>0</v>
      </c>
      <c r="AN146" s="15">
        <f t="shared" si="27"/>
        <v>0</v>
      </c>
      <c r="AO146" s="15">
        <f t="shared" si="28"/>
        <v>0</v>
      </c>
    </row>
    <row r="147" spans="1:41">
      <c r="A147" s="14">
        <v>0.10194444444444445</v>
      </c>
      <c r="B147" s="15">
        <v>33.437745</v>
      </c>
      <c r="C147" s="15">
        <v>45.872914999999999</v>
      </c>
      <c r="D147" s="15">
        <v>13.516226</v>
      </c>
      <c r="E147" s="15">
        <v>12.856622</v>
      </c>
      <c r="F147" s="15">
        <v>119.629986</v>
      </c>
      <c r="G147" s="15">
        <v>29.875820999999998</v>
      </c>
      <c r="H147" s="15">
        <v>1.1379589999999999</v>
      </c>
      <c r="I147" s="15">
        <v>0</v>
      </c>
      <c r="J147" s="19">
        <v>0</v>
      </c>
      <c r="K147" s="19">
        <v>0</v>
      </c>
      <c r="L147" s="19">
        <v>0</v>
      </c>
      <c r="M147" s="19"/>
      <c r="N147" s="21">
        <f t="shared" si="34"/>
        <v>0</v>
      </c>
      <c r="O147" s="11">
        <f t="shared" si="25"/>
        <v>0</v>
      </c>
      <c r="P147" s="11">
        <f t="shared" si="29"/>
        <v>0</v>
      </c>
      <c r="Q147" s="13">
        <f t="shared" si="32"/>
        <v>0</v>
      </c>
      <c r="R147" s="22">
        <f t="array" ref="R147">AO147-(MIN(IF($AO$2:AO146&gt;0,($AO$2:AO146))))</f>
        <v>0</v>
      </c>
      <c r="S147" s="5">
        <f t="shared" si="33"/>
        <v>0</v>
      </c>
      <c r="AK147" s="15">
        <f t="shared" si="30"/>
        <v>0</v>
      </c>
      <c r="AL147" s="15">
        <f t="shared" si="31"/>
        <v>0</v>
      </c>
      <c r="AM147" s="15">
        <f t="shared" si="26"/>
        <v>0</v>
      </c>
      <c r="AN147" s="15">
        <f t="shared" si="27"/>
        <v>0</v>
      </c>
      <c r="AO147" s="15">
        <f t="shared" si="28"/>
        <v>0</v>
      </c>
    </row>
    <row r="148" spans="1:41">
      <c r="A148" s="14">
        <v>0.10263888888888889</v>
      </c>
      <c r="B148" s="15">
        <v>33.474761999999998</v>
      </c>
      <c r="C148" s="15">
        <v>45.854474000000003</v>
      </c>
      <c r="D148" s="15">
        <v>13.518618999999999</v>
      </c>
      <c r="E148" s="15">
        <v>12.881306</v>
      </c>
      <c r="F148" s="15">
        <v>119.880932</v>
      </c>
      <c r="G148" s="15">
        <v>29.905180000000001</v>
      </c>
      <c r="H148" s="15">
        <v>1.140906</v>
      </c>
      <c r="I148" s="15">
        <v>0</v>
      </c>
      <c r="J148" s="19">
        <v>0</v>
      </c>
      <c r="K148" s="19">
        <v>0</v>
      </c>
      <c r="L148" s="19">
        <v>0</v>
      </c>
      <c r="M148" s="19"/>
      <c r="N148" s="21">
        <f t="shared" si="34"/>
        <v>0</v>
      </c>
      <c r="O148" s="11">
        <f t="shared" si="25"/>
        <v>0</v>
      </c>
      <c r="P148" s="11">
        <f t="shared" si="29"/>
        <v>0</v>
      </c>
      <c r="Q148" s="13">
        <f t="shared" si="32"/>
        <v>0</v>
      </c>
      <c r="R148" s="22">
        <f t="array" ref="R148">AO148-(MIN(IF($AO$2:AO147&gt;0,($AO$2:AO147))))</f>
        <v>0</v>
      </c>
      <c r="S148" s="5">
        <f t="shared" si="33"/>
        <v>0</v>
      </c>
      <c r="AK148" s="15">
        <f t="shared" si="30"/>
        <v>0</v>
      </c>
      <c r="AL148" s="15">
        <f t="shared" si="31"/>
        <v>0</v>
      </c>
      <c r="AM148" s="15">
        <f t="shared" si="26"/>
        <v>0</v>
      </c>
      <c r="AN148" s="15">
        <f t="shared" si="27"/>
        <v>0</v>
      </c>
      <c r="AO148" s="15">
        <f t="shared" si="28"/>
        <v>0</v>
      </c>
    </row>
    <row r="149" spans="1:41">
      <c r="A149" s="14">
        <v>0.10333333333333333</v>
      </c>
      <c r="B149" s="15">
        <v>33.933768999999998</v>
      </c>
      <c r="C149" s="15">
        <v>45.865921999999998</v>
      </c>
      <c r="D149" s="15">
        <v>13.494968</v>
      </c>
      <c r="E149" s="15">
        <v>12.879647</v>
      </c>
      <c r="F149" s="15">
        <v>120.131758</v>
      </c>
      <c r="G149" s="15">
        <v>29.945549</v>
      </c>
      <c r="H149" s="15">
        <v>1.138504</v>
      </c>
      <c r="I149" s="15">
        <v>0</v>
      </c>
      <c r="J149" s="19">
        <v>0</v>
      </c>
      <c r="K149" s="19">
        <v>0</v>
      </c>
      <c r="L149" s="19">
        <v>0</v>
      </c>
      <c r="M149" s="19"/>
      <c r="N149" s="21">
        <f t="shared" si="34"/>
        <v>0</v>
      </c>
      <c r="O149" s="11">
        <f t="shared" si="25"/>
        <v>0</v>
      </c>
      <c r="P149" s="11">
        <f t="shared" si="29"/>
        <v>0</v>
      </c>
      <c r="Q149" s="13">
        <f t="shared" si="32"/>
        <v>0</v>
      </c>
      <c r="R149" s="22">
        <f t="array" ref="R149">AO149-(MIN(IF($AO$2:AO148&gt;0,($AO$2:AO148))))</f>
        <v>0</v>
      </c>
      <c r="S149" s="5">
        <f t="shared" si="33"/>
        <v>0</v>
      </c>
      <c r="AK149" s="15">
        <f t="shared" si="30"/>
        <v>0</v>
      </c>
      <c r="AL149" s="15">
        <f t="shared" si="31"/>
        <v>0</v>
      </c>
      <c r="AM149" s="15">
        <f t="shared" si="26"/>
        <v>0</v>
      </c>
      <c r="AN149" s="15">
        <f t="shared" si="27"/>
        <v>0</v>
      </c>
      <c r="AO149" s="15">
        <f t="shared" si="28"/>
        <v>0</v>
      </c>
    </row>
    <row r="150" spans="1:41">
      <c r="A150" s="14">
        <v>0.10402777777777777</v>
      </c>
      <c r="B150" s="15">
        <v>33.260064999999997</v>
      </c>
      <c r="C150" s="15">
        <v>45.828856999999999</v>
      </c>
      <c r="D150" s="15">
        <v>13.529199999999999</v>
      </c>
      <c r="E150" s="15">
        <v>12.894375999999999</v>
      </c>
      <c r="F150" s="15">
        <v>120.382464</v>
      </c>
      <c r="G150" s="15">
        <v>29.929034999999999</v>
      </c>
      <c r="H150" s="15">
        <v>1.1398630000000001</v>
      </c>
      <c r="I150" s="15">
        <v>0</v>
      </c>
      <c r="J150" s="19">
        <v>0</v>
      </c>
      <c r="K150" s="19">
        <v>0</v>
      </c>
      <c r="L150" s="19">
        <v>0</v>
      </c>
      <c r="M150" s="19"/>
      <c r="N150" s="21">
        <f t="shared" si="34"/>
        <v>0</v>
      </c>
      <c r="O150" s="11">
        <f t="shared" si="25"/>
        <v>0</v>
      </c>
      <c r="P150" s="11">
        <f t="shared" si="29"/>
        <v>0</v>
      </c>
      <c r="Q150" s="13">
        <f t="shared" si="32"/>
        <v>0</v>
      </c>
      <c r="R150" s="22">
        <f t="array" ref="R150">AO150-(MIN(IF($AO$2:AO149&gt;0,($AO$2:AO149))))</f>
        <v>0</v>
      </c>
      <c r="S150" s="5">
        <f t="shared" si="33"/>
        <v>0</v>
      </c>
      <c r="AK150" s="15">
        <f t="shared" si="30"/>
        <v>0</v>
      </c>
      <c r="AL150" s="15">
        <f t="shared" si="31"/>
        <v>0</v>
      </c>
      <c r="AM150" s="15">
        <f t="shared" si="26"/>
        <v>0</v>
      </c>
      <c r="AN150" s="15">
        <f t="shared" si="27"/>
        <v>0</v>
      </c>
      <c r="AO150" s="15">
        <f t="shared" si="28"/>
        <v>0</v>
      </c>
    </row>
    <row r="151" spans="1:41">
      <c r="A151" s="14">
        <v>0.10472222222222222</v>
      </c>
      <c r="B151" s="15">
        <v>33.541392000000002</v>
      </c>
      <c r="C151" s="15">
        <v>45.786717000000003</v>
      </c>
      <c r="D151" s="15">
        <v>13.513883999999999</v>
      </c>
      <c r="E151" s="15">
        <v>12.871214999999999</v>
      </c>
      <c r="F151" s="15">
        <v>120.633049</v>
      </c>
      <c r="G151" s="15">
        <v>29.962064000000002</v>
      </c>
      <c r="H151" s="15">
        <v>1.1386510000000001</v>
      </c>
      <c r="I151" s="15">
        <v>0</v>
      </c>
      <c r="J151" s="19">
        <v>0</v>
      </c>
      <c r="K151" s="19">
        <v>0</v>
      </c>
      <c r="L151" s="19">
        <v>0</v>
      </c>
      <c r="M151" s="19"/>
      <c r="N151" s="21">
        <f t="shared" si="34"/>
        <v>0</v>
      </c>
      <c r="O151" s="11">
        <f t="shared" si="25"/>
        <v>0</v>
      </c>
      <c r="P151" s="11">
        <f t="shared" si="29"/>
        <v>0</v>
      </c>
      <c r="Q151" s="13">
        <f t="shared" si="32"/>
        <v>0</v>
      </c>
      <c r="R151" s="22">
        <f t="array" ref="R151">AO151-(MIN(IF($AO$2:AO150&gt;0,($AO$2:AO150))))</f>
        <v>0</v>
      </c>
      <c r="S151" s="5">
        <f t="shared" si="33"/>
        <v>0</v>
      </c>
      <c r="AK151" s="15">
        <f t="shared" si="30"/>
        <v>0</v>
      </c>
      <c r="AL151" s="15">
        <f t="shared" si="31"/>
        <v>0</v>
      </c>
      <c r="AM151" s="15">
        <f t="shared" si="26"/>
        <v>0</v>
      </c>
      <c r="AN151" s="15">
        <f t="shared" si="27"/>
        <v>0</v>
      </c>
      <c r="AO151" s="15">
        <f t="shared" si="28"/>
        <v>0</v>
      </c>
    </row>
    <row r="152" spans="1:41">
      <c r="A152" s="14">
        <v>0.10541666666666667</v>
      </c>
      <c r="B152" s="15">
        <v>33.363712</v>
      </c>
      <c r="C152" s="15">
        <v>45.767529000000003</v>
      </c>
      <c r="D152" s="15">
        <v>13.47705</v>
      </c>
      <c r="E152" s="15">
        <v>12.902469999999999</v>
      </c>
      <c r="F152" s="15">
        <v>120.88351400000001</v>
      </c>
      <c r="G152" s="15">
        <v>29.971238</v>
      </c>
      <c r="H152" s="15">
        <v>1.141221</v>
      </c>
      <c r="I152" s="15">
        <v>0</v>
      </c>
      <c r="J152" s="19">
        <v>0</v>
      </c>
      <c r="K152" s="19">
        <v>0</v>
      </c>
      <c r="L152" s="19">
        <v>0</v>
      </c>
      <c r="M152" s="19"/>
      <c r="N152" s="21">
        <f t="shared" si="34"/>
        <v>0</v>
      </c>
      <c r="O152" s="11">
        <f t="shared" si="25"/>
        <v>0</v>
      </c>
      <c r="P152" s="11">
        <f t="shared" si="29"/>
        <v>0</v>
      </c>
      <c r="Q152" s="13">
        <f t="shared" si="32"/>
        <v>0</v>
      </c>
      <c r="R152" s="22">
        <f t="array" ref="R152">AO152-(MIN(IF($AO$2:AO151&gt;0,($AO$2:AO151))))</f>
        <v>0</v>
      </c>
      <c r="S152" s="5">
        <f t="shared" si="33"/>
        <v>0</v>
      </c>
      <c r="AK152" s="15">
        <f t="shared" si="30"/>
        <v>0</v>
      </c>
      <c r="AL152" s="15">
        <f t="shared" si="31"/>
        <v>0</v>
      </c>
      <c r="AM152" s="15">
        <f t="shared" si="26"/>
        <v>0</v>
      </c>
      <c r="AN152" s="15">
        <f t="shared" si="27"/>
        <v>0</v>
      </c>
      <c r="AO152" s="15">
        <f t="shared" si="28"/>
        <v>0</v>
      </c>
    </row>
    <row r="153" spans="1:41">
      <c r="A153" s="14">
        <v>0.10611111111111111</v>
      </c>
      <c r="B153" s="15">
        <v>33.415534999999998</v>
      </c>
      <c r="C153" s="15">
        <v>45.686208999999998</v>
      </c>
      <c r="D153" s="15">
        <v>13.463747</v>
      </c>
      <c r="E153" s="15">
        <v>12.865964999999999</v>
      </c>
      <c r="F153" s="15">
        <v>121.13385700000001</v>
      </c>
      <c r="G153" s="15">
        <v>29.943714</v>
      </c>
      <c r="H153" s="15">
        <v>1.1375869999999999</v>
      </c>
      <c r="I153" s="15">
        <v>0</v>
      </c>
      <c r="J153" s="19">
        <v>0</v>
      </c>
      <c r="K153" s="19">
        <v>0</v>
      </c>
      <c r="L153" s="19">
        <v>0</v>
      </c>
      <c r="M153" s="19"/>
      <c r="N153" s="21">
        <f t="shared" si="34"/>
        <v>0</v>
      </c>
      <c r="O153" s="11">
        <f t="shared" si="25"/>
        <v>0</v>
      </c>
      <c r="P153" s="11">
        <f t="shared" si="29"/>
        <v>0</v>
      </c>
      <c r="Q153" s="13">
        <f t="shared" si="32"/>
        <v>0</v>
      </c>
      <c r="R153" s="22">
        <f t="array" ref="R153">AO153-(MIN(IF($AO$2:AO152&gt;0,($AO$2:AO152))))</f>
        <v>0</v>
      </c>
      <c r="S153" s="5">
        <f t="shared" si="33"/>
        <v>0</v>
      </c>
      <c r="AK153" s="15">
        <f t="shared" si="30"/>
        <v>0</v>
      </c>
      <c r="AL153" s="15">
        <f t="shared" si="31"/>
        <v>0</v>
      </c>
      <c r="AM153" s="15">
        <f t="shared" si="26"/>
        <v>0</v>
      </c>
      <c r="AN153" s="15">
        <f t="shared" si="27"/>
        <v>0</v>
      </c>
      <c r="AO153" s="15">
        <f t="shared" si="28"/>
        <v>0</v>
      </c>
    </row>
    <row r="154" spans="1:41">
      <c r="A154" s="14">
        <v>0.10680555555555556</v>
      </c>
      <c r="B154" s="15">
        <v>33.171225</v>
      </c>
      <c r="C154" s="15">
        <v>45.683827999999998</v>
      </c>
      <c r="D154" s="15">
        <v>13.525814</v>
      </c>
      <c r="E154" s="15">
        <v>12.855238999999999</v>
      </c>
      <c r="F154" s="15">
        <v>121.384078</v>
      </c>
      <c r="G154" s="15">
        <v>29.886831000000001</v>
      </c>
      <c r="H154" s="15">
        <v>1.138333</v>
      </c>
      <c r="I154" s="15">
        <v>0</v>
      </c>
      <c r="J154" s="19">
        <v>0</v>
      </c>
      <c r="K154" s="19">
        <v>0</v>
      </c>
      <c r="L154" s="19">
        <v>0</v>
      </c>
      <c r="M154" s="19"/>
      <c r="N154" s="21">
        <f t="shared" si="34"/>
        <v>0</v>
      </c>
      <c r="O154" s="11">
        <f t="shared" si="25"/>
        <v>0</v>
      </c>
      <c r="P154" s="11">
        <f t="shared" si="29"/>
        <v>0</v>
      </c>
      <c r="Q154" s="13">
        <f t="shared" si="32"/>
        <v>0</v>
      </c>
      <c r="R154" s="22">
        <f t="array" ref="R154">AO154-(MIN(IF($AO$2:AO153&gt;0,($AO$2:AO153))))</f>
        <v>0</v>
      </c>
      <c r="S154" s="5">
        <f t="shared" si="33"/>
        <v>0</v>
      </c>
      <c r="AK154" s="15">
        <f t="shared" si="30"/>
        <v>0</v>
      </c>
      <c r="AL154" s="15">
        <f t="shared" si="31"/>
        <v>0</v>
      </c>
      <c r="AM154" s="15">
        <f t="shared" si="26"/>
        <v>0</v>
      </c>
      <c r="AN154" s="15">
        <f t="shared" si="27"/>
        <v>0</v>
      </c>
      <c r="AO154" s="15">
        <f t="shared" si="28"/>
        <v>0</v>
      </c>
    </row>
    <row r="155" spans="1:41">
      <c r="A155" s="14">
        <v>0.1075</v>
      </c>
      <c r="B155" s="15">
        <v>33.267468000000001</v>
      </c>
      <c r="C155" s="15">
        <v>45.653964000000002</v>
      </c>
      <c r="D155" s="15">
        <v>13.453681</v>
      </c>
      <c r="E155" s="15">
        <v>12.834274000000001</v>
      </c>
      <c r="F155" s="15">
        <v>121.63417699999999</v>
      </c>
      <c r="G155" s="15">
        <v>29.921695</v>
      </c>
      <c r="H155" s="15">
        <v>1.140047</v>
      </c>
      <c r="I155" s="15">
        <v>0</v>
      </c>
      <c r="J155" s="19">
        <v>0</v>
      </c>
      <c r="K155" s="19">
        <v>0</v>
      </c>
      <c r="L155" s="19">
        <v>0</v>
      </c>
      <c r="M155" s="19"/>
      <c r="N155" s="21">
        <f t="shared" si="34"/>
        <v>0</v>
      </c>
      <c r="O155" s="11">
        <f t="shared" si="25"/>
        <v>0</v>
      </c>
      <c r="P155" s="11">
        <f t="shared" si="29"/>
        <v>0</v>
      </c>
      <c r="Q155" s="13">
        <f t="shared" si="32"/>
        <v>0</v>
      </c>
      <c r="R155" s="22">
        <f t="array" ref="R155">AO155-(MIN(IF($AO$2:AO154&gt;0,($AO$2:AO154))))</f>
        <v>0</v>
      </c>
      <c r="S155" s="5">
        <f t="shared" si="33"/>
        <v>0</v>
      </c>
      <c r="AK155" s="15">
        <f t="shared" si="30"/>
        <v>0</v>
      </c>
      <c r="AL155" s="15">
        <f t="shared" si="31"/>
        <v>0</v>
      </c>
      <c r="AM155" s="15">
        <f t="shared" si="26"/>
        <v>0</v>
      </c>
      <c r="AN155" s="15">
        <f t="shared" si="27"/>
        <v>0</v>
      </c>
      <c r="AO155" s="15">
        <f t="shared" si="28"/>
        <v>0</v>
      </c>
    </row>
    <row r="156" spans="1:41">
      <c r="A156" s="14">
        <v>0.10819444444444444</v>
      </c>
      <c r="B156" s="15">
        <v>33.363712</v>
      </c>
      <c r="C156" s="15">
        <v>45.641112999999997</v>
      </c>
      <c r="D156" s="15">
        <v>13.477031</v>
      </c>
      <c r="E156" s="15">
        <v>12.829656999999999</v>
      </c>
      <c r="F156" s="15">
        <v>121.884153</v>
      </c>
      <c r="G156" s="15">
        <v>29.951053999999999</v>
      </c>
      <c r="H156" s="15">
        <v>1.1399250000000001</v>
      </c>
      <c r="I156" s="15">
        <v>0</v>
      </c>
      <c r="J156" s="19">
        <v>0</v>
      </c>
      <c r="K156" s="19">
        <v>0</v>
      </c>
      <c r="L156" s="19">
        <v>0</v>
      </c>
      <c r="M156" s="19"/>
      <c r="N156" s="21">
        <f t="shared" si="34"/>
        <v>0</v>
      </c>
      <c r="O156" s="11">
        <f t="shared" si="25"/>
        <v>0</v>
      </c>
      <c r="P156" s="11">
        <f t="shared" si="29"/>
        <v>0</v>
      </c>
      <c r="Q156" s="13">
        <f t="shared" si="32"/>
        <v>0</v>
      </c>
      <c r="R156" s="22">
        <f t="array" ref="R156">AO156-(MIN(IF($AO$2:AO155&gt;0,($AO$2:AO155))))</f>
        <v>0</v>
      </c>
      <c r="S156" s="5">
        <f t="shared" si="33"/>
        <v>0</v>
      </c>
      <c r="AK156" s="15">
        <f t="shared" si="30"/>
        <v>0</v>
      </c>
      <c r="AL156" s="15">
        <f t="shared" si="31"/>
        <v>0</v>
      </c>
      <c r="AM156" s="15">
        <f t="shared" si="26"/>
        <v>0</v>
      </c>
      <c r="AN156" s="15">
        <f t="shared" si="27"/>
        <v>0</v>
      </c>
      <c r="AO156" s="15">
        <f t="shared" si="28"/>
        <v>0</v>
      </c>
    </row>
    <row r="157" spans="1:41">
      <c r="A157" s="14">
        <v>0.10888888888888888</v>
      </c>
      <c r="B157" s="15">
        <v>33.511778</v>
      </c>
      <c r="C157" s="15">
        <v>45.676340000000003</v>
      </c>
      <c r="D157" s="15">
        <v>13.459887999999999</v>
      </c>
      <c r="E157" s="15">
        <v>12.830727</v>
      </c>
      <c r="F157" s="15">
        <v>122.134006</v>
      </c>
      <c r="G157" s="15">
        <v>29.945549</v>
      </c>
      <c r="H157" s="15">
        <v>1.140298</v>
      </c>
      <c r="I157" s="15">
        <v>0</v>
      </c>
      <c r="J157" s="19">
        <v>0</v>
      </c>
      <c r="K157" s="19">
        <v>0</v>
      </c>
      <c r="L157" s="19">
        <v>0</v>
      </c>
      <c r="M157" s="19"/>
      <c r="N157" s="21">
        <f t="shared" si="34"/>
        <v>0</v>
      </c>
      <c r="O157" s="11">
        <f t="shared" si="25"/>
        <v>0</v>
      </c>
      <c r="P157" s="11">
        <f t="shared" si="29"/>
        <v>0</v>
      </c>
      <c r="Q157" s="13">
        <f t="shared" si="32"/>
        <v>0</v>
      </c>
      <c r="R157" s="22">
        <f t="array" ref="R157">AO157-(MIN(IF($AO$2:AO156&gt;0,($AO$2:AO156))))</f>
        <v>0</v>
      </c>
      <c r="S157" s="5">
        <f t="shared" si="33"/>
        <v>0</v>
      </c>
      <c r="AK157" s="15">
        <f t="shared" si="30"/>
        <v>0</v>
      </c>
      <c r="AL157" s="15">
        <f t="shared" si="31"/>
        <v>0</v>
      </c>
      <c r="AM157" s="15">
        <f t="shared" si="26"/>
        <v>0</v>
      </c>
      <c r="AN157" s="15">
        <f t="shared" si="27"/>
        <v>0</v>
      </c>
      <c r="AO157" s="15">
        <f t="shared" si="28"/>
        <v>0</v>
      </c>
    </row>
    <row r="158" spans="1:41">
      <c r="A158" s="14">
        <v>0.10958333333333332</v>
      </c>
      <c r="B158" s="15">
        <v>33.111998</v>
      </c>
      <c r="C158" s="15">
        <v>45.701081000000002</v>
      </c>
      <c r="D158" s="15">
        <v>13.434157000000001</v>
      </c>
      <c r="E158" s="15">
        <v>12.74361</v>
      </c>
      <c r="F158" s="15">
        <v>122.383736</v>
      </c>
      <c r="G158" s="15">
        <v>29.947384</v>
      </c>
      <c r="H158" s="15">
        <v>1.1379140000000001</v>
      </c>
      <c r="I158" s="15">
        <v>0</v>
      </c>
      <c r="J158" s="19">
        <v>0</v>
      </c>
      <c r="K158" s="19">
        <v>0</v>
      </c>
      <c r="L158" s="19">
        <v>0</v>
      </c>
      <c r="M158" s="19"/>
      <c r="N158" s="21">
        <f t="shared" si="34"/>
        <v>0</v>
      </c>
      <c r="O158" s="11">
        <f t="shared" si="25"/>
        <v>0</v>
      </c>
      <c r="P158" s="11">
        <f t="shared" si="29"/>
        <v>0</v>
      </c>
      <c r="Q158" s="13">
        <f t="shared" si="32"/>
        <v>0</v>
      </c>
      <c r="R158" s="22">
        <f t="array" ref="R158">AO158-(MIN(IF($AO$2:AO157&gt;0,($AO$2:AO157))))</f>
        <v>0</v>
      </c>
      <c r="S158" s="5">
        <f t="shared" si="33"/>
        <v>0</v>
      </c>
      <c r="AK158" s="15">
        <f t="shared" si="30"/>
        <v>0</v>
      </c>
      <c r="AL158" s="15">
        <f t="shared" si="31"/>
        <v>0</v>
      </c>
      <c r="AM158" s="15">
        <f t="shared" si="26"/>
        <v>0</v>
      </c>
      <c r="AN158" s="15">
        <f t="shared" si="27"/>
        <v>0</v>
      </c>
      <c r="AO158" s="15">
        <f t="shared" si="28"/>
        <v>0</v>
      </c>
    </row>
    <row r="159" spans="1:41">
      <c r="A159" s="14">
        <v>0.11027777777777777</v>
      </c>
      <c r="B159" s="15">
        <v>33.548794999999998</v>
      </c>
      <c r="C159" s="15">
        <v>45.720767000000002</v>
      </c>
      <c r="D159" s="15">
        <v>13.450956</v>
      </c>
      <c r="E159" s="15">
        <v>12.776871999999999</v>
      </c>
      <c r="F159" s="15">
        <v>122.633341</v>
      </c>
      <c r="G159" s="15">
        <v>29.905180000000001</v>
      </c>
      <c r="H159" s="15">
        <v>1.1384749999999999</v>
      </c>
      <c r="I159" s="15">
        <v>0</v>
      </c>
      <c r="J159" s="19">
        <v>0</v>
      </c>
      <c r="K159" s="19">
        <v>0</v>
      </c>
      <c r="L159" s="19">
        <v>0</v>
      </c>
      <c r="M159" s="19"/>
      <c r="N159" s="21">
        <f t="shared" si="34"/>
        <v>0</v>
      </c>
      <c r="O159" s="11">
        <f t="shared" si="25"/>
        <v>0</v>
      </c>
      <c r="P159" s="11">
        <f t="shared" si="29"/>
        <v>0</v>
      </c>
      <c r="Q159" s="13">
        <f t="shared" si="32"/>
        <v>0</v>
      </c>
      <c r="R159" s="22">
        <f t="array" ref="R159">AO159-(MIN(IF($AO$2:AO158&gt;0,($AO$2:AO158))))</f>
        <v>0</v>
      </c>
      <c r="S159" s="5">
        <f t="shared" si="33"/>
        <v>0</v>
      </c>
      <c r="AK159" s="15">
        <f t="shared" si="30"/>
        <v>0</v>
      </c>
      <c r="AL159" s="15">
        <f t="shared" si="31"/>
        <v>0</v>
      </c>
      <c r="AM159" s="15">
        <f t="shared" si="26"/>
        <v>0</v>
      </c>
      <c r="AN159" s="15">
        <f t="shared" si="27"/>
        <v>0</v>
      </c>
      <c r="AO159" s="15">
        <f t="shared" si="28"/>
        <v>0</v>
      </c>
    </row>
    <row r="160" spans="1:41">
      <c r="A160" s="14">
        <v>0.11097222222222221</v>
      </c>
      <c r="B160" s="15">
        <v>33.319291999999997</v>
      </c>
      <c r="C160" s="15">
        <v>45.782034000000003</v>
      </c>
      <c r="D160" s="15">
        <v>13.419513</v>
      </c>
      <c r="E160" s="15">
        <v>12.726826000000001</v>
      </c>
      <c r="F160" s="15">
        <v>122.882823</v>
      </c>
      <c r="G160" s="15">
        <v>29.905180000000001</v>
      </c>
      <c r="H160" s="15">
        <v>1.140509</v>
      </c>
      <c r="I160" s="15">
        <v>0</v>
      </c>
      <c r="J160" s="19">
        <v>0</v>
      </c>
      <c r="K160" s="19">
        <v>0</v>
      </c>
      <c r="L160" s="19">
        <v>0</v>
      </c>
      <c r="M160" s="19"/>
      <c r="N160" s="21">
        <f t="shared" si="34"/>
        <v>0</v>
      </c>
      <c r="O160" s="11">
        <f t="shared" si="25"/>
        <v>0</v>
      </c>
      <c r="P160" s="11">
        <f t="shared" si="29"/>
        <v>0</v>
      </c>
      <c r="Q160" s="13">
        <f t="shared" si="32"/>
        <v>0</v>
      </c>
      <c r="R160" s="22">
        <f t="array" ref="R160">AO160-(MIN(IF($AO$2:AO159&gt;0,($AO$2:AO159))))</f>
        <v>0</v>
      </c>
      <c r="S160" s="5">
        <f t="shared" si="33"/>
        <v>0</v>
      </c>
      <c r="AK160" s="15">
        <f t="shared" si="30"/>
        <v>0</v>
      </c>
      <c r="AL160" s="15">
        <f t="shared" si="31"/>
        <v>0</v>
      </c>
      <c r="AM160" s="15">
        <f t="shared" si="26"/>
        <v>0</v>
      </c>
      <c r="AN160" s="15">
        <f t="shared" si="27"/>
        <v>0</v>
      </c>
      <c r="AO160" s="15">
        <f t="shared" si="28"/>
        <v>0</v>
      </c>
    </row>
    <row r="161" spans="1:41">
      <c r="A161" s="14">
        <v>0.11166666666666665</v>
      </c>
      <c r="B161" s="15">
        <v>33.445148000000003</v>
      </c>
      <c r="C161" s="15">
        <v>45.742037000000003</v>
      </c>
      <c r="D161" s="15">
        <v>13.349676000000001</v>
      </c>
      <c r="E161" s="15">
        <v>12.744749000000001</v>
      </c>
      <c r="F161" s="15">
        <v>123.13217899999999</v>
      </c>
      <c r="G161" s="15">
        <v>29.943714</v>
      </c>
      <c r="H161" s="15">
        <v>1.138811</v>
      </c>
      <c r="I161" s="15">
        <v>0</v>
      </c>
      <c r="J161" s="19">
        <v>0</v>
      </c>
      <c r="K161" s="19">
        <v>0</v>
      </c>
      <c r="L161" s="19">
        <v>0</v>
      </c>
      <c r="M161" s="19"/>
      <c r="N161" s="21">
        <f t="shared" si="34"/>
        <v>0</v>
      </c>
      <c r="O161" s="11">
        <f t="shared" si="25"/>
        <v>0</v>
      </c>
      <c r="P161" s="11">
        <f t="shared" si="29"/>
        <v>0</v>
      </c>
      <c r="Q161" s="13">
        <f t="shared" si="32"/>
        <v>0</v>
      </c>
      <c r="R161" s="22">
        <f t="array" ref="R161">AO161-(MIN(IF($AO$2:AO160&gt;0,($AO$2:AO160))))</f>
        <v>0</v>
      </c>
      <c r="S161" s="5">
        <f t="shared" si="33"/>
        <v>0</v>
      </c>
      <c r="AK161" s="15">
        <f t="shared" si="30"/>
        <v>0</v>
      </c>
      <c r="AL161" s="15">
        <f t="shared" si="31"/>
        <v>0</v>
      </c>
      <c r="AM161" s="15">
        <f t="shared" si="26"/>
        <v>0</v>
      </c>
      <c r="AN161" s="15">
        <f t="shared" si="27"/>
        <v>0</v>
      </c>
      <c r="AO161" s="15">
        <f t="shared" si="28"/>
        <v>0</v>
      </c>
    </row>
    <row r="162" spans="1:41">
      <c r="A162" s="14">
        <v>0.11236111111111112</v>
      </c>
      <c r="B162" s="15">
        <v>33.867139000000002</v>
      </c>
      <c r="C162" s="15">
        <v>45.770854999999997</v>
      </c>
      <c r="D162" s="15">
        <v>13.351656999999999</v>
      </c>
      <c r="E162" s="15">
        <v>12.674272</v>
      </c>
      <c r="F162" s="15">
        <v>123.381411</v>
      </c>
      <c r="G162" s="15">
        <v>29.973072999999999</v>
      </c>
      <c r="H162" s="15">
        <v>1.1383540000000001</v>
      </c>
      <c r="I162" s="15">
        <v>0</v>
      </c>
      <c r="J162" s="19">
        <v>0</v>
      </c>
      <c r="K162" s="19">
        <v>0</v>
      </c>
      <c r="L162" s="19">
        <v>0</v>
      </c>
      <c r="M162" s="19"/>
      <c r="N162" s="21">
        <f t="shared" si="34"/>
        <v>0</v>
      </c>
      <c r="O162" s="11">
        <f t="shared" si="25"/>
        <v>0</v>
      </c>
      <c r="P162" s="11">
        <f t="shared" si="29"/>
        <v>0</v>
      </c>
      <c r="Q162" s="13">
        <f t="shared" si="32"/>
        <v>0</v>
      </c>
      <c r="R162" s="22">
        <f t="array" ref="R162">AO162-(MIN(IF($AO$2:AO161&gt;0,($AO$2:AO161))))</f>
        <v>0</v>
      </c>
      <c r="S162" s="5">
        <f t="shared" si="33"/>
        <v>0</v>
      </c>
      <c r="AK162" s="15">
        <f t="shared" si="30"/>
        <v>0</v>
      </c>
      <c r="AL162" s="15">
        <f t="shared" si="31"/>
        <v>0</v>
      </c>
      <c r="AM162" s="15">
        <f t="shared" si="26"/>
        <v>0</v>
      </c>
      <c r="AN162" s="15">
        <f t="shared" si="27"/>
        <v>0</v>
      </c>
      <c r="AO162" s="15">
        <f t="shared" si="28"/>
        <v>0</v>
      </c>
    </row>
    <row r="163" spans="1:41">
      <c r="A163" s="14">
        <v>0.11305555555555556</v>
      </c>
      <c r="B163" s="15">
        <v>33.585811999999997</v>
      </c>
      <c r="C163" s="15">
        <v>45.752347999999998</v>
      </c>
      <c r="D163" s="15">
        <v>13.274022</v>
      </c>
      <c r="E163" s="15">
        <v>12.677502</v>
      </c>
      <c r="F163" s="15">
        <v>123.630517</v>
      </c>
      <c r="G163" s="15">
        <v>29.969403</v>
      </c>
      <c r="H163" s="15">
        <v>1.1385749999999999</v>
      </c>
      <c r="I163" s="15">
        <v>0</v>
      </c>
      <c r="J163" s="19">
        <v>0</v>
      </c>
      <c r="K163" s="19">
        <v>0</v>
      </c>
      <c r="L163" s="19">
        <v>0</v>
      </c>
      <c r="M163" s="19"/>
      <c r="N163" s="21">
        <f t="shared" si="34"/>
        <v>0</v>
      </c>
      <c r="O163" s="11">
        <f t="shared" si="25"/>
        <v>0</v>
      </c>
      <c r="P163" s="11">
        <f t="shared" si="29"/>
        <v>0</v>
      </c>
      <c r="Q163" s="13">
        <f t="shared" si="32"/>
        <v>0</v>
      </c>
      <c r="R163" s="22">
        <f t="array" ref="R163">AO163-(MIN(IF($AO$2:AO162&gt;0,($AO$2:AO162))))</f>
        <v>0</v>
      </c>
      <c r="S163" s="5">
        <f t="shared" si="33"/>
        <v>0</v>
      </c>
      <c r="AK163" s="15">
        <f t="shared" si="30"/>
        <v>0</v>
      </c>
      <c r="AL163" s="15">
        <f t="shared" si="31"/>
        <v>0</v>
      </c>
      <c r="AM163" s="15">
        <f t="shared" si="26"/>
        <v>0</v>
      </c>
      <c r="AN163" s="15">
        <f t="shared" si="27"/>
        <v>0</v>
      </c>
      <c r="AO163" s="15">
        <f t="shared" si="28"/>
        <v>0</v>
      </c>
    </row>
    <row r="164" spans="1:41">
      <c r="A164" s="14">
        <v>0.11375</v>
      </c>
      <c r="B164" s="15">
        <v>33.637635000000003</v>
      </c>
      <c r="C164" s="15">
        <v>45.749374000000003</v>
      </c>
      <c r="D164" s="15">
        <v>13.275441000000001</v>
      </c>
      <c r="E164" s="15">
        <v>12.617768999999999</v>
      </c>
      <c r="F164" s="15">
        <v>123.879497</v>
      </c>
      <c r="G164" s="15">
        <v>29.932704000000001</v>
      </c>
      <c r="H164" s="15">
        <v>1.139073</v>
      </c>
      <c r="I164" s="15">
        <v>0</v>
      </c>
      <c r="J164" s="19">
        <v>0</v>
      </c>
      <c r="K164" s="19">
        <v>0</v>
      </c>
      <c r="L164" s="19">
        <v>0</v>
      </c>
      <c r="M164" s="19"/>
      <c r="N164" s="21">
        <f t="shared" si="34"/>
        <v>0</v>
      </c>
      <c r="O164" s="11">
        <f t="shared" si="25"/>
        <v>0</v>
      </c>
      <c r="P164" s="11">
        <f t="shared" si="29"/>
        <v>0</v>
      </c>
      <c r="Q164" s="13">
        <f t="shared" si="32"/>
        <v>0</v>
      </c>
      <c r="R164" s="22">
        <f t="array" ref="R164">AO164-(MIN(IF($AO$2:AO163&gt;0,($AO$2:AO163))))</f>
        <v>0</v>
      </c>
      <c r="S164" s="5">
        <f t="shared" si="33"/>
        <v>0</v>
      </c>
      <c r="AK164" s="15">
        <f t="shared" si="30"/>
        <v>0</v>
      </c>
      <c r="AL164" s="15">
        <f t="shared" si="31"/>
        <v>0</v>
      </c>
      <c r="AM164" s="15">
        <f t="shared" si="26"/>
        <v>0</v>
      </c>
      <c r="AN164" s="15">
        <f t="shared" si="27"/>
        <v>0</v>
      </c>
      <c r="AO164" s="15">
        <f t="shared" si="28"/>
        <v>0</v>
      </c>
    </row>
    <row r="165" spans="1:41">
      <c r="A165" s="14">
        <v>0.11444444444444445</v>
      </c>
      <c r="B165" s="15">
        <v>33.511778</v>
      </c>
      <c r="C165" s="15">
        <v>45.718930999999998</v>
      </c>
      <c r="D165" s="15">
        <v>13.218980999999999</v>
      </c>
      <c r="E165" s="15">
        <v>12.511502</v>
      </c>
      <c r="F165" s="15">
        <v>124.12835200000001</v>
      </c>
      <c r="G165" s="15">
        <v>29.903345000000002</v>
      </c>
      <c r="H165" s="15">
        <v>1.1383190000000001</v>
      </c>
      <c r="I165" s="15">
        <v>0</v>
      </c>
      <c r="J165" s="19">
        <v>0</v>
      </c>
      <c r="K165" s="19">
        <v>0</v>
      </c>
      <c r="L165" s="19">
        <v>0</v>
      </c>
      <c r="M165" s="19"/>
      <c r="N165" s="21">
        <f t="shared" si="34"/>
        <v>0</v>
      </c>
      <c r="O165" s="11">
        <f t="shared" si="25"/>
        <v>0</v>
      </c>
      <c r="P165" s="11">
        <f t="shared" si="29"/>
        <v>0</v>
      </c>
      <c r="Q165" s="13">
        <f t="shared" si="32"/>
        <v>0</v>
      </c>
      <c r="R165" s="22">
        <f t="array" ref="R165">AO165-(MIN(IF($AO$2:AO164&gt;0,($AO$2:AO164))))</f>
        <v>0</v>
      </c>
      <c r="S165" s="5">
        <f t="shared" si="33"/>
        <v>0</v>
      </c>
      <c r="AK165" s="15">
        <f t="shared" si="30"/>
        <v>0</v>
      </c>
      <c r="AL165" s="15">
        <f t="shared" si="31"/>
        <v>0</v>
      </c>
      <c r="AM165" s="15">
        <f t="shared" si="26"/>
        <v>0</v>
      </c>
      <c r="AN165" s="15">
        <f t="shared" si="27"/>
        <v>0</v>
      </c>
      <c r="AO165" s="15">
        <f t="shared" si="28"/>
        <v>0</v>
      </c>
    </row>
    <row r="166" spans="1:41">
      <c r="A166" s="14">
        <v>0.11513888888888889</v>
      </c>
      <c r="B166" s="15">
        <v>32.734428000000001</v>
      </c>
      <c r="C166" s="15">
        <v>45.695495000000001</v>
      </c>
      <c r="D166" s="15">
        <v>13.190175</v>
      </c>
      <c r="E166" s="15">
        <v>12.545615</v>
      </c>
      <c r="F166" s="15">
        <v>124.37708000000001</v>
      </c>
      <c r="G166" s="15">
        <v>29.971238</v>
      </c>
      <c r="H166" s="15">
        <v>1.1358900000000001</v>
      </c>
      <c r="I166" s="15">
        <v>0</v>
      </c>
      <c r="J166" s="19">
        <v>0</v>
      </c>
      <c r="K166" s="19">
        <v>0</v>
      </c>
      <c r="L166" s="19">
        <v>0</v>
      </c>
      <c r="M166" s="19"/>
      <c r="N166" s="21">
        <f t="shared" si="34"/>
        <v>0</v>
      </c>
      <c r="O166" s="11">
        <f t="shared" si="25"/>
        <v>0</v>
      </c>
      <c r="P166" s="11">
        <f t="shared" si="29"/>
        <v>0</v>
      </c>
      <c r="Q166" s="13">
        <f t="shared" si="32"/>
        <v>0</v>
      </c>
      <c r="R166" s="22">
        <f t="array" ref="R166">AO166-(MIN(IF($AO$2:AO165&gt;0,($AO$2:AO165))))</f>
        <v>0</v>
      </c>
      <c r="S166" s="5">
        <f t="shared" si="33"/>
        <v>0</v>
      </c>
      <c r="AK166" s="15">
        <f t="shared" si="30"/>
        <v>0</v>
      </c>
      <c r="AL166" s="15">
        <f t="shared" si="31"/>
        <v>0</v>
      </c>
      <c r="AM166" s="15">
        <f t="shared" si="26"/>
        <v>0</v>
      </c>
      <c r="AN166" s="15">
        <f t="shared" si="27"/>
        <v>0</v>
      </c>
      <c r="AO166" s="15">
        <f t="shared" si="28"/>
        <v>0</v>
      </c>
    </row>
    <row r="167" spans="1:41">
      <c r="A167" s="14">
        <v>0.11583333333333333</v>
      </c>
      <c r="B167" s="15">
        <v>33.371115000000003</v>
      </c>
      <c r="C167" s="15">
        <v>45.718508999999997</v>
      </c>
      <c r="D167" s="15">
        <v>13.154793</v>
      </c>
      <c r="E167" s="15">
        <v>12.561869</v>
      </c>
      <c r="F167" s="15">
        <v>124.625681</v>
      </c>
      <c r="G167" s="15">
        <v>29.91986</v>
      </c>
      <c r="H167" s="15">
        <v>1.1402730000000001</v>
      </c>
      <c r="I167" s="15">
        <v>0</v>
      </c>
      <c r="J167" s="19">
        <v>0</v>
      </c>
      <c r="K167" s="19">
        <v>0</v>
      </c>
      <c r="L167" s="19">
        <v>0</v>
      </c>
      <c r="M167" s="19"/>
      <c r="N167" s="21">
        <f t="shared" si="34"/>
        <v>0</v>
      </c>
      <c r="O167" s="11">
        <f t="shared" si="25"/>
        <v>0</v>
      </c>
      <c r="P167" s="11">
        <f t="shared" si="29"/>
        <v>0</v>
      </c>
      <c r="Q167" s="13">
        <f t="shared" si="32"/>
        <v>0</v>
      </c>
      <c r="R167" s="22">
        <f t="array" ref="R167">AO167-(MIN(IF($AO$2:AO166&gt;0,($AO$2:AO166))))</f>
        <v>0</v>
      </c>
      <c r="S167" s="5">
        <f t="shared" si="33"/>
        <v>0</v>
      </c>
      <c r="AK167" s="15">
        <f t="shared" si="30"/>
        <v>0</v>
      </c>
      <c r="AL167" s="15">
        <f t="shared" si="31"/>
        <v>0</v>
      </c>
      <c r="AM167" s="15">
        <f t="shared" si="26"/>
        <v>0</v>
      </c>
      <c r="AN167" s="15">
        <f t="shared" si="27"/>
        <v>0</v>
      </c>
      <c r="AO167" s="15">
        <f t="shared" si="28"/>
        <v>0</v>
      </c>
    </row>
    <row r="168" spans="1:41">
      <c r="A168" s="14">
        <v>0.11652777777777779</v>
      </c>
      <c r="B168" s="15">
        <v>33.622827999999998</v>
      </c>
      <c r="C168" s="15">
        <v>45.706454000000001</v>
      </c>
      <c r="D168" s="15">
        <v>13.094174000000001</v>
      </c>
      <c r="E168" s="15">
        <v>12.474443000000001</v>
      </c>
      <c r="F168" s="15">
        <v>124.874156</v>
      </c>
      <c r="G168" s="15">
        <v>29.936374000000001</v>
      </c>
      <c r="H168" s="15">
        <v>1.135057</v>
      </c>
      <c r="I168" s="15">
        <v>0</v>
      </c>
      <c r="J168" s="19">
        <v>0</v>
      </c>
      <c r="K168" s="19">
        <v>0</v>
      </c>
      <c r="L168" s="19">
        <v>0</v>
      </c>
      <c r="M168" s="19"/>
      <c r="N168" s="21">
        <f t="shared" si="34"/>
        <v>0</v>
      </c>
      <c r="O168" s="11">
        <f t="shared" si="25"/>
        <v>0</v>
      </c>
      <c r="P168" s="11">
        <f t="shared" si="29"/>
        <v>0</v>
      </c>
      <c r="Q168" s="13">
        <f t="shared" si="32"/>
        <v>0</v>
      </c>
      <c r="R168" s="22">
        <f t="array" ref="R168">AO168-(MIN(IF($AO$2:AO167&gt;0,($AO$2:AO167))))</f>
        <v>0</v>
      </c>
      <c r="S168" s="5">
        <f t="shared" si="33"/>
        <v>0</v>
      </c>
      <c r="AK168" s="15">
        <f t="shared" si="30"/>
        <v>0</v>
      </c>
      <c r="AL168" s="15">
        <f t="shared" si="31"/>
        <v>0</v>
      </c>
      <c r="AM168" s="15">
        <f t="shared" si="26"/>
        <v>0</v>
      </c>
      <c r="AN168" s="15">
        <f t="shared" si="27"/>
        <v>0</v>
      </c>
      <c r="AO168" s="15">
        <f t="shared" si="28"/>
        <v>0</v>
      </c>
    </row>
    <row r="169" spans="1:41">
      <c r="A169" s="14">
        <v>0.11722222222222223</v>
      </c>
      <c r="B169" s="15">
        <v>32.919511</v>
      </c>
      <c r="C169" s="15">
        <v>45.731236000000003</v>
      </c>
      <c r="D169" s="15">
        <v>12.986299000000001</v>
      </c>
      <c r="E169" s="15">
        <v>12.460375000000001</v>
      </c>
      <c r="F169" s="15">
        <v>125.12250299999999</v>
      </c>
      <c r="G169" s="15">
        <v>29.932704000000001</v>
      </c>
      <c r="H169" s="15">
        <v>1.134789</v>
      </c>
      <c r="I169" s="15">
        <v>0</v>
      </c>
      <c r="J169" s="19">
        <v>0</v>
      </c>
      <c r="K169" s="19">
        <v>0</v>
      </c>
      <c r="L169" s="19">
        <v>0</v>
      </c>
      <c r="M169" s="19"/>
      <c r="N169" s="21">
        <f t="shared" si="34"/>
        <v>0</v>
      </c>
      <c r="O169" s="11">
        <f t="shared" si="25"/>
        <v>0</v>
      </c>
      <c r="P169" s="11">
        <f t="shared" si="29"/>
        <v>0</v>
      </c>
      <c r="Q169" s="13">
        <f t="shared" si="32"/>
        <v>0</v>
      </c>
      <c r="R169" s="22">
        <f t="array" ref="R169">AO169-(MIN(IF($AO$2:AO168&gt;0,($AO$2:AO168))))</f>
        <v>0</v>
      </c>
      <c r="S169" s="5">
        <f t="shared" si="33"/>
        <v>0</v>
      </c>
      <c r="AK169" s="15">
        <f t="shared" si="30"/>
        <v>0</v>
      </c>
      <c r="AL169" s="15">
        <f t="shared" si="31"/>
        <v>0</v>
      </c>
      <c r="AM169" s="15">
        <f t="shared" si="26"/>
        <v>0</v>
      </c>
      <c r="AN169" s="15">
        <f t="shared" si="27"/>
        <v>0</v>
      </c>
      <c r="AO169" s="15">
        <f t="shared" si="28"/>
        <v>0</v>
      </c>
    </row>
    <row r="170" spans="1:41">
      <c r="A170" s="14">
        <v>0.11791666666666667</v>
      </c>
      <c r="B170" s="15">
        <v>33.334097999999997</v>
      </c>
      <c r="C170" s="15">
        <v>45.717914</v>
      </c>
      <c r="D170" s="15">
        <v>12.909195</v>
      </c>
      <c r="E170" s="15">
        <v>12.43632</v>
      </c>
      <c r="F170" s="15">
        <v>125.370723</v>
      </c>
      <c r="G170" s="15">
        <v>29.907015000000001</v>
      </c>
      <c r="H170" s="15">
        <v>1.1372230000000001</v>
      </c>
      <c r="I170" s="15">
        <v>0</v>
      </c>
      <c r="J170" s="19">
        <v>0</v>
      </c>
      <c r="K170" s="19">
        <v>0</v>
      </c>
      <c r="L170" s="19">
        <v>0</v>
      </c>
      <c r="M170" s="19"/>
      <c r="N170" s="21">
        <f t="shared" si="34"/>
        <v>0</v>
      </c>
      <c r="O170" s="11">
        <f t="shared" si="25"/>
        <v>0</v>
      </c>
      <c r="P170" s="11">
        <f t="shared" si="29"/>
        <v>0</v>
      </c>
      <c r="Q170" s="13">
        <f t="shared" si="32"/>
        <v>0</v>
      </c>
      <c r="R170" s="22">
        <f t="array" ref="R170">AO170-(MIN(IF($AO$2:AO169&gt;0,($AO$2:AO169))))</f>
        <v>0</v>
      </c>
      <c r="S170" s="5">
        <f t="shared" si="33"/>
        <v>0</v>
      </c>
      <c r="AK170" s="15">
        <f t="shared" si="30"/>
        <v>0</v>
      </c>
      <c r="AL170" s="15">
        <f t="shared" si="31"/>
        <v>0</v>
      </c>
      <c r="AM170" s="15">
        <f t="shared" si="26"/>
        <v>0</v>
      </c>
      <c r="AN170" s="15">
        <f t="shared" si="27"/>
        <v>0</v>
      </c>
      <c r="AO170" s="15">
        <f t="shared" si="28"/>
        <v>0</v>
      </c>
    </row>
    <row r="171" spans="1:41">
      <c r="A171" s="14">
        <v>0.11861111111111111</v>
      </c>
      <c r="B171" s="15">
        <v>33.267468000000001</v>
      </c>
      <c r="C171" s="15">
        <v>45.718269999999997</v>
      </c>
      <c r="D171" s="15">
        <v>12.916955</v>
      </c>
      <c r="E171" s="15">
        <v>12.410733</v>
      </c>
      <c r="F171" s="15">
        <v>125.618815</v>
      </c>
      <c r="G171" s="15">
        <v>29.853802000000002</v>
      </c>
      <c r="H171" s="15">
        <v>1.139599</v>
      </c>
      <c r="I171" s="15">
        <v>0</v>
      </c>
      <c r="J171" s="19">
        <v>0</v>
      </c>
      <c r="K171" s="19">
        <v>0</v>
      </c>
      <c r="L171" s="19">
        <v>0</v>
      </c>
      <c r="M171" s="19"/>
      <c r="N171" s="21">
        <f t="shared" si="34"/>
        <v>0</v>
      </c>
      <c r="O171" s="11">
        <f t="shared" si="25"/>
        <v>0</v>
      </c>
      <c r="P171" s="11">
        <f t="shared" si="29"/>
        <v>0</v>
      </c>
      <c r="Q171" s="13">
        <f t="shared" si="32"/>
        <v>0</v>
      </c>
      <c r="R171" s="22">
        <f t="array" ref="R171">AO171-(MIN(IF($AO$2:AO170&gt;0,($AO$2:AO170))))</f>
        <v>0</v>
      </c>
      <c r="S171" s="5">
        <f t="shared" si="33"/>
        <v>0</v>
      </c>
      <c r="AK171" s="15">
        <f t="shared" si="30"/>
        <v>0</v>
      </c>
      <c r="AL171" s="15">
        <f t="shared" si="31"/>
        <v>0</v>
      </c>
      <c r="AM171" s="15">
        <f t="shared" si="26"/>
        <v>0</v>
      </c>
      <c r="AN171" s="15">
        <f t="shared" si="27"/>
        <v>0</v>
      </c>
      <c r="AO171" s="15">
        <f t="shared" si="28"/>
        <v>0</v>
      </c>
    </row>
    <row r="172" spans="1:41">
      <c r="A172" s="14">
        <v>0.11930555555555555</v>
      </c>
      <c r="B172" s="15">
        <v>33.785702000000001</v>
      </c>
      <c r="C172" s="15">
        <v>45.715153000000001</v>
      </c>
      <c r="D172" s="15">
        <v>12.949384</v>
      </c>
      <c r="E172" s="15">
        <v>12.32324</v>
      </c>
      <c r="F172" s="15">
        <v>125.86678000000001</v>
      </c>
      <c r="G172" s="15">
        <v>29.890501</v>
      </c>
      <c r="H172" s="15">
        <v>1.137189</v>
      </c>
      <c r="I172" s="15">
        <v>0</v>
      </c>
      <c r="J172" s="19">
        <v>0</v>
      </c>
      <c r="K172" s="19">
        <v>0</v>
      </c>
      <c r="L172" s="19">
        <v>0</v>
      </c>
      <c r="M172" s="19"/>
      <c r="N172" s="21">
        <f t="shared" si="34"/>
        <v>0</v>
      </c>
      <c r="O172" s="11">
        <f t="shared" si="25"/>
        <v>0</v>
      </c>
      <c r="P172" s="11">
        <f t="shared" si="29"/>
        <v>0</v>
      </c>
      <c r="Q172" s="13">
        <f t="shared" si="32"/>
        <v>0</v>
      </c>
      <c r="R172" s="22">
        <f t="array" ref="R172">AO172-(MIN(IF($AO$2:AO171&gt;0,($AO$2:AO171))))</f>
        <v>0</v>
      </c>
      <c r="S172" s="5">
        <f t="shared" si="33"/>
        <v>0</v>
      </c>
      <c r="AK172" s="15">
        <f t="shared" si="30"/>
        <v>0</v>
      </c>
      <c r="AL172" s="15">
        <f t="shared" si="31"/>
        <v>0</v>
      </c>
      <c r="AM172" s="15">
        <f t="shared" si="26"/>
        <v>0</v>
      </c>
      <c r="AN172" s="15">
        <f t="shared" si="27"/>
        <v>0</v>
      </c>
      <c r="AO172" s="15">
        <f t="shared" si="28"/>
        <v>0</v>
      </c>
    </row>
    <row r="173" spans="1:41">
      <c r="A173" s="14">
        <v>0.12</v>
      </c>
      <c r="B173" s="15">
        <v>33.237855000000003</v>
      </c>
      <c r="C173" s="15">
        <v>45.735810000000001</v>
      </c>
      <c r="D173" s="15">
        <v>12.867034</v>
      </c>
      <c r="E173" s="15">
        <v>12.337007</v>
      </c>
      <c r="F173" s="15">
        <v>126.114616</v>
      </c>
      <c r="G173" s="15">
        <v>29.918025</v>
      </c>
      <c r="H173" s="15">
        <v>1.139648</v>
      </c>
      <c r="I173" s="15">
        <v>0</v>
      </c>
      <c r="J173" s="19">
        <v>0</v>
      </c>
      <c r="K173" s="19">
        <v>0</v>
      </c>
      <c r="L173" s="19">
        <v>0</v>
      </c>
      <c r="M173" s="19"/>
      <c r="N173" s="21">
        <f t="shared" si="34"/>
        <v>0</v>
      </c>
      <c r="O173" s="11">
        <f t="shared" si="25"/>
        <v>0</v>
      </c>
      <c r="P173" s="11">
        <f t="shared" si="29"/>
        <v>0</v>
      </c>
      <c r="Q173" s="13">
        <f t="shared" si="32"/>
        <v>0</v>
      </c>
      <c r="R173" s="22">
        <f t="array" ref="R173">AO173-(MIN(IF($AO$2:AO172&gt;0,($AO$2:AO172))))</f>
        <v>0</v>
      </c>
      <c r="S173" s="5">
        <f t="shared" si="33"/>
        <v>0</v>
      </c>
      <c r="AK173" s="15">
        <f t="shared" si="30"/>
        <v>0</v>
      </c>
      <c r="AL173" s="15">
        <f t="shared" si="31"/>
        <v>0</v>
      </c>
      <c r="AM173" s="15">
        <f t="shared" si="26"/>
        <v>0</v>
      </c>
      <c r="AN173" s="15">
        <f t="shared" si="27"/>
        <v>0</v>
      </c>
      <c r="AO173" s="15">
        <f t="shared" si="28"/>
        <v>0</v>
      </c>
    </row>
    <row r="174" spans="1:41">
      <c r="A174" s="14">
        <v>0.12069444444444444</v>
      </c>
      <c r="B174" s="15">
        <v>33.230451000000002</v>
      </c>
      <c r="C174" s="15">
        <v>45.73706</v>
      </c>
      <c r="D174" s="15">
        <v>12.878382999999999</v>
      </c>
      <c r="E174" s="15">
        <v>12.246138999999999</v>
      </c>
      <c r="F174" s="15">
        <v>126.362324</v>
      </c>
      <c r="G174" s="15">
        <v>29.927199999999999</v>
      </c>
      <c r="H174" s="15">
        <v>1.137742</v>
      </c>
      <c r="I174" s="15">
        <v>0</v>
      </c>
      <c r="J174" s="19">
        <v>0</v>
      </c>
      <c r="K174" s="19">
        <v>0</v>
      </c>
      <c r="L174" s="19">
        <v>0</v>
      </c>
      <c r="M174" s="19"/>
      <c r="N174" s="21">
        <f t="shared" si="34"/>
        <v>0</v>
      </c>
      <c r="O174" s="11">
        <f t="shared" si="25"/>
        <v>0</v>
      </c>
      <c r="P174" s="11">
        <f t="shared" si="29"/>
        <v>0</v>
      </c>
      <c r="Q174" s="13">
        <f t="shared" si="32"/>
        <v>0</v>
      </c>
      <c r="R174" s="22">
        <f t="array" ref="R174">AO174-(MIN(IF($AO$2:AO173&gt;0,($AO$2:AO173))))</f>
        <v>0</v>
      </c>
      <c r="S174" s="5">
        <f t="shared" si="33"/>
        <v>0</v>
      </c>
      <c r="AK174" s="15">
        <f t="shared" si="30"/>
        <v>0</v>
      </c>
      <c r="AL174" s="15">
        <f t="shared" si="31"/>
        <v>0</v>
      </c>
      <c r="AM174" s="15">
        <f t="shared" si="26"/>
        <v>0</v>
      </c>
      <c r="AN174" s="15">
        <f t="shared" si="27"/>
        <v>0</v>
      </c>
      <c r="AO174" s="15">
        <f t="shared" si="28"/>
        <v>0</v>
      </c>
    </row>
    <row r="175" spans="1:41">
      <c r="A175" s="14">
        <v>0.12138888888888888</v>
      </c>
      <c r="B175" s="15">
        <v>33.689458999999999</v>
      </c>
      <c r="C175" s="15">
        <v>45.724130000000002</v>
      </c>
      <c r="D175" s="15">
        <v>12.720404</v>
      </c>
      <c r="E175" s="15">
        <v>12.176095999999999</v>
      </c>
      <c r="F175" s="15">
        <v>126.609903</v>
      </c>
      <c r="G175" s="15">
        <v>29.960229000000002</v>
      </c>
      <c r="H175" s="15">
        <v>1.1380809999999999</v>
      </c>
      <c r="I175" s="15">
        <v>0</v>
      </c>
      <c r="J175" s="19">
        <v>0</v>
      </c>
      <c r="K175" s="19">
        <v>0</v>
      </c>
      <c r="L175" s="19">
        <v>0</v>
      </c>
      <c r="M175" s="19"/>
      <c r="N175" s="21">
        <f t="shared" si="34"/>
        <v>0</v>
      </c>
      <c r="O175" s="11">
        <f t="shared" si="25"/>
        <v>0</v>
      </c>
      <c r="P175" s="11">
        <f t="shared" si="29"/>
        <v>0</v>
      </c>
      <c r="Q175" s="13">
        <f t="shared" si="32"/>
        <v>0</v>
      </c>
      <c r="R175" s="22">
        <f t="array" ref="R175">AO175-(MIN(IF($AO$2:AO174&gt;0,($AO$2:AO174))))</f>
        <v>0</v>
      </c>
      <c r="S175" s="5">
        <f t="shared" si="33"/>
        <v>0</v>
      </c>
      <c r="AK175" s="15">
        <f t="shared" si="30"/>
        <v>0</v>
      </c>
      <c r="AL175" s="15">
        <f t="shared" si="31"/>
        <v>0</v>
      </c>
      <c r="AM175" s="15">
        <f t="shared" si="26"/>
        <v>0</v>
      </c>
      <c r="AN175" s="15">
        <f t="shared" si="27"/>
        <v>0</v>
      </c>
      <c r="AO175" s="15">
        <f t="shared" si="28"/>
        <v>0</v>
      </c>
    </row>
    <row r="176" spans="1:41">
      <c r="A176" s="14">
        <v>0.12208333333333332</v>
      </c>
      <c r="B176" s="15">
        <v>33.363712</v>
      </c>
      <c r="C176" s="15">
        <v>45.707633000000001</v>
      </c>
      <c r="D176" s="15">
        <v>12.670707999999999</v>
      </c>
      <c r="E176" s="15">
        <v>12.122529</v>
      </c>
      <c r="F176" s="15">
        <v>126.857353</v>
      </c>
      <c r="G176" s="15">
        <v>29.973072999999999</v>
      </c>
      <c r="H176" s="15">
        <v>1.1367179999999999</v>
      </c>
      <c r="I176" s="15">
        <v>0</v>
      </c>
      <c r="J176" s="19">
        <v>0</v>
      </c>
      <c r="K176" s="19">
        <v>0</v>
      </c>
      <c r="L176" s="19">
        <v>0</v>
      </c>
      <c r="M176" s="19"/>
      <c r="N176" s="21">
        <f t="shared" si="34"/>
        <v>0</v>
      </c>
      <c r="O176" s="11">
        <f t="shared" si="25"/>
        <v>0</v>
      </c>
      <c r="P176" s="11">
        <f t="shared" si="29"/>
        <v>0</v>
      </c>
      <c r="Q176" s="13">
        <f t="shared" si="32"/>
        <v>0</v>
      </c>
      <c r="R176" s="22">
        <f t="array" ref="R176">AO176-(MIN(IF($AO$2:AO175&gt;0,($AO$2:AO175))))</f>
        <v>0</v>
      </c>
      <c r="S176" s="5">
        <f t="shared" si="33"/>
        <v>0</v>
      </c>
      <c r="AK176" s="15">
        <f t="shared" si="30"/>
        <v>0</v>
      </c>
      <c r="AL176" s="15">
        <f t="shared" si="31"/>
        <v>0</v>
      </c>
      <c r="AM176" s="15">
        <f t="shared" si="26"/>
        <v>0</v>
      </c>
      <c r="AN176" s="15">
        <f t="shared" si="27"/>
        <v>0</v>
      </c>
      <c r="AO176" s="15">
        <f t="shared" si="28"/>
        <v>0</v>
      </c>
    </row>
    <row r="177" spans="1:41">
      <c r="A177" s="14">
        <v>0.12277777777777778</v>
      </c>
      <c r="B177" s="15">
        <v>33.356307999999999</v>
      </c>
      <c r="C177" s="15">
        <v>45.718086</v>
      </c>
      <c r="D177" s="15">
        <v>12.621302</v>
      </c>
      <c r="E177" s="15">
        <v>12.115008</v>
      </c>
      <c r="F177" s="15">
        <v>127.104675</v>
      </c>
      <c r="G177" s="15">
        <v>29.897839999999999</v>
      </c>
      <c r="H177" s="15">
        <v>1.131548</v>
      </c>
      <c r="I177" s="15">
        <v>0</v>
      </c>
      <c r="J177" s="19">
        <v>0</v>
      </c>
      <c r="K177" s="19">
        <v>0</v>
      </c>
      <c r="L177" s="19">
        <v>0</v>
      </c>
      <c r="M177" s="19"/>
      <c r="N177" s="21">
        <f t="shared" si="34"/>
        <v>0</v>
      </c>
      <c r="O177" s="11">
        <f t="shared" si="25"/>
        <v>0</v>
      </c>
      <c r="P177" s="11">
        <f t="shared" si="29"/>
        <v>0</v>
      </c>
      <c r="Q177" s="13">
        <f t="shared" si="32"/>
        <v>0</v>
      </c>
      <c r="R177" s="22">
        <f t="array" ref="R177">AO177-(MIN(IF($AO$2:AO176&gt;0,($AO$2:AO176))))</f>
        <v>0</v>
      </c>
      <c r="S177" s="5">
        <f t="shared" si="33"/>
        <v>0</v>
      </c>
      <c r="AK177" s="15">
        <f t="shared" si="30"/>
        <v>0</v>
      </c>
      <c r="AL177" s="15">
        <f t="shared" si="31"/>
        <v>0</v>
      </c>
      <c r="AM177" s="15">
        <f t="shared" si="26"/>
        <v>0</v>
      </c>
      <c r="AN177" s="15">
        <f t="shared" si="27"/>
        <v>0</v>
      </c>
      <c r="AO177" s="15">
        <f t="shared" si="28"/>
        <v>0</v>
      </c>
    </row>
    <row r="178" spans="1:41">
      <c r="A178" s="14">
        <v>0.12347222222222222</v>
      </c>
      <c r="B178" s="15">
        <v>32.690007999999999</v>
      </c>
      <c r="C178" s="15">
        <v>45.693398000000002</v>
      </c>
      <c r="D178" s="15">
        <v>12.588927</v>
      </c>
      <c r="E178" s="15">
        <v>12.032121999999999</v>
      </c>
      <c r="F178" s="15">
        <v>127.351867</v>
      </c>
      <c r="G178" s="15">
        <v>29.936374000000001</v>
      </c>
      <c r="H178" s="15">
        <v>1.1352100000000001</v>
      </c>
      <c r="I178" s="15">
        <v>0</v>
      </c>
      <c r="J178" s="19">
        <v>0</v>
      </c>
      <c r="K178" s="19">
        <v>0</v>
      </c>
      <c r="L178" s="19">
        <v>0</v>
      </c>
      <c r="M178" s="19"/>
      <c r="N178" s="21">
        <f t="shared" si="34"/>
        <v>0</v>
      </c>
      <c r="O178" s="11">
        <f t="shared" si="25"/>
        <v>0</v>
      </c>
      <c r="P178" s="11">
        <f t="shared" si="29"/>
        <v>0</v>
      </c>
      <c r="Q178" s="13">
        <f t="shared" si="32"/>
        <v>0</v>
      </c>
      <c r="R178" s="22">
        <f t="array" ref="R178">AO178-(MIN(IF($AO$2:AO177&gt;0,($AO$2:AO177))))</f>
        <v>0</v>
      </c>
      <c r="S178" s="5">
        <f t="shared" si="33"/>
        <v>0</v>
      </c>
      <c r="AK178" s="15">
        <f t="shared" si="30"/>
        <v>0</v>
      </c>
      <c r="AL178" s="15">
        <f t="shared" si="31"/>
        <v>0</v>
      </c>
      <c r="AM178" s="15">
        <f t="shared" si="26"/>
        <v>0</v>
      </c>
      <c r="AN178" s="15">
        <f t="shared" si="27"/>
        <v>0</v>
      </c>
      <c r="AO178" s="15">
        <f t="shared" si="28"/>
        <v>0</v>
      </c>
    </row>
    <row r="179" spans="1:41">
      <c r="A179" s="14">
        <v>0.12416666666666666</v>
      </c>
      <c r="B179" s="15">
        <v>33.430342000000003</v>
      </c>
      <c r="C179" s="15">
        <v>45.687406000000003</v>
      </c>
      <c r="D179" s="15">
        <v>12.508984</v>
      </c>
      <c r="E179" s="15">
        <v>11.982942</v>
      </c>
      <c r="F179" s="15">
        <v>127.59893</v>
      </c>
      <c r="G179" s="15">
        <v>29.960229000000002</v>
      </c>
      <c r="H179" s="15">
        <v>1.1326860000000001</v>
      </c>
      <c r="I179" s="15">
        <v>0</v>
      </c>
      <c r="J179" s="19">
        <v>0</v>
      </c>
      <c r="K179" s="19">
        <v>0</v>
      </c>
      <c r="L179" s="19">
        <v>0</v>
      </c>
      <c r="M179" s="19"/>
      <c r="N179" s="21">
        <f t="shared" si="34"/>
        <v>0</v>
      </c>
      <c r="O179" s="11">
        <f t="shared" si="25"/>
        <v>0</v>
      </c>
      <c r="P179" s="11">
        <f t="shared" si="29"/>
        <v>0</v>
      </c>
      <c r="Q179" s="13">
        <f t="shared" si="32"/>
        <v>0</v>
      </c>
      <c r="R179" s="22">
        <f t="array" ref="R179">AO179-(MIN(IF($AO$2:AO178&gt;0,($AO$2:AO178))))</f>
        <v>0</v>
      </c>
      <c r="S179" s="5">
        <f t="shared" si="33"/>
        <v>0</v>
      </c>
      <c r="AK179" s="15">
        <f t="shared" si="30"/>
        <v>0</v>
      </c>
      <c r="AL179" s="15">
        <f t="shared" si="31"/>
        <v>0</v>
      </c>
      <c r="AM179" s="15">
        <f t="shared" si="26"/>
        <v>0</v>
      </c>
      <c r="AN179" s="15">
        <f t="shared" si="27"/>
        <v>0</v>
      </c>
      <c r="AO179" s="15">
        <f t="shared" si="28"/>
        <v>0</v>
      </c>
    </row>
    <row r="180" spans="1:41">
      <c r="A180" s="14">
        <v>0.1248611111111111</v>
      </c>
      <c r="B180" s="15">
        <v>33.608021999999998</v>
      </c>
      <c r="C180" s="15">
        <v>45.665191999999998</v>
      </c>
      <c r="D180" s="15">
        <v>12.459818</v>
      </c>
      <c r="E180" s="15">
        <v>11.926359</v>
      </c>
      <c r="F180" s="15">
        <v>127.84586299999999</v>
      </c>
      <c r="G180" s="15">
        <v>29.925364999999999</v>
      </c>
      <c r="H180" s="15">
        <v>1.137221</v>
      </c>
      <c r="I180" s="15">
        <v>0</v>
      </c>
      <c r="J180" s="19">
        <v>0</v>
      </c>
      <c r="K180" s="19">
        <v>0</v>
      </c>
      <c r="L180" s="19">
        <v>0</v>
      </c>
      <c r="M180" s="19"/>
      <c r="N180" s="21">
        <f t="shared" si="34"/>
        <v>0</v>
      </c>
      <c r="O180" s="11">
        <f t="shared" si="25"/>
        <v>0</v>
      </c>
      <c r="P180" s="11">
        <f t="shared" si="29"/>
        <v>0</v>
      </c>
      <c r="Q180" s="13">
        <f t="shared" si="32"/>
        <v>0</v>
      </c>
      <c r="R180" s="22">
        <f t="array" ref="R180">AO180-(MIN(IF($AO$2:AO179&gt;0,($AO$2:AO179))))</f>
        <v>0</v>
      </c>
      <c r="S180" s="5">
        <f t="shared" si="33"/>
        <v>0</v>
      </c>
      <c r="AK180" s="15">
        <f t="shared" si="30"/>
        <v>0</v>
      </c>
      <c r="AL180" s="15">
        <f t="shared" si="31"/>
        <v>0</v>
      </c>
      <c r="AM180" s="15">
        <f t="shared" si="26"/>
        <v>0</v>
      </c>
      <c r="AN180" s="15">
        <f t="shared" si="27"/>
        <v>0</v>
      </c>
      <c r="AO180" s="15">
        <f t="shared" si="28"/>
        <v>0</v>
      </c>
    </row>
    <row r="181" spans="1:41">
      <c r="A181" s="14">
        <v>0.12555555555555556</v>
      </c>
      <c r="B181" s="15">
        <v>33.363712</v>
      </c>
      <c r="C181" s="15">
        <v>45.652408000000001</v>
      </c>
      <c r="D181" s="15">
        <v>12.39729</v>
      </c>
      <c r="E181" s="15">
        <v>11.86565</v>
      </c>
      <c r="F181" s="15">
        <v>128.09266700000001</v>
      </c>
      <c r="G181" s="15">
        <v>29.881326000000001</v>
      </c>
      <c r="H181" s="15">
        <v>1.1313230000000001</v>
      </c>
      <c r="I181" s="15">
        <v>0</v>
      </c>
      <c r="J181" s="19">
        <v>0</v>
      </c>
      <c r="K181" s="19">
        <v>0</v>
      </c>
      <c r="L181" s="19">
        <v>0</v>
      </c>
      <c r="M181" s="19"/>
      <c r="N181" s="21">
        <f t="shared" si="34"/>
        <v>0</v>
      </c>
      <c r="O181" s="11">
        <f t="shared" si="25"/>
        <v>0</v>
      </c>
      <c r="P181" s="11">
        <f t="shared" si="29"/>
        <v>0</v>
      </c>
      <c r="Q181" s="13">
        <f t="shared" si="32"/>
        <v>0</v>
      </c>
      <c r="R181" s="22">
        <f t="array" ref="R181">AO181-(MIN(IF($AO$2:AO180&gt;0,($AO$2:AO180))))</f>
        <v>0</v>
      </c>
      <c r="S181" s="5">
        <f t="shared" si="33"/>
        <v>0</v>
      </c>
      <c r="AK181" s="15">
        <f t="shared" si="30"/>
        <v>0</v>
      </c>
      <c r="AL181" s="15">
        <f t="shared" si="31"/>
        <v>0</v>
      </c>
      <c r="AM181" s="15">
        <f t="shared" si="26"/>
        <v>0</v>
      </c>
      <c r="AN181" s="15">
        <f t="shared" si="27"/>
        <v>0</v>
      </c>
      <c r="AO181" s="15">
        <f t="shared" si="28"/>
        <v>0</v>
      </c>
    </row>
    <row r="182" spans="1:41">
      <c r="A182" s="14">
        <v>0.12652777777777777</v>
      </c>
      <c r="B182" s="15">
        <v>33.163820999999999</v>
      </c>
      <c r="C182" s="15">
        <v>45.625157000000002</v>
      </c>
      <c r="D182" s="15">
        <v>12.298301</v>
      </c>
      <c r="E182" s="15">
        <v>11.739018</v>
      </c>
      <c r="F182" s="15">
        <v>128.43386599999999</v>
      </c>
      <c r="G182" s="15">
        <v>29.927199999999999</v>
      </c>
      <c r="H182" s="15">
        <v>1.1348549999999999</v>
      </c>
      <c r="I182" s="15">
        <v>0</v>
      </c>
      <c r="J182" s="19">
        <v>0</v>
      </c>
      <c r="K182" s="19">
        <v>0</v>
      </c>
      <c r="L182" s="19">
        <v>0</v>
      </c>
      <c r="M182" s="19"/>
      <c r="N182" s="21">
        <f t="shared" si="34"/>
        <v>0</v>
      </c>
      <c r="O182" s="11">
        <f t="shared" si="25"/>
        <v>0</v>
      </c>
      <c r="P182" s="11">
        <f t="shared" si="29"/>
        <v>0</v>
      </c>
      <c r="Q182" s="13">
        <f t="shared" si="32"/>
        <v>0</v>
      </c>
      <c r="R182" s="22">
        <f t="array" ref="R182">AO182-(MIN(IF($AO$2:AO181&gt;0,($AO$2:AO181))))</f>
        <v>0</v>
      </c>
      <c r="S182" s="5">
        <f t="shared" si="33"/>
        <v>0</v>
      </c>
      <c r="AK182" s="15">
        <f t="shared" si="30"/>
        <v>0</v>
      </c>
      <c r="AL182" s="15">
        <f t="shared" si="31"/>
        <v>0</v>
      </c>
      <c r="AM182" s="15">
        <f t="shared" si="26"/>
        <v>0</v>
      </c>
      <c r="AN182" s="15">
        <f t="shared" si="27"/>
        <v>0</v>
      </c>
      <c r="AO182" s="15">
        <f t="shared" si="28"/>
        <v>0</v>
      </c>
    </row>
    <row r="183" spans="1:41">
      <c r="A183" s="14">
        <v>0.12722222222222221</v>
      </c>
      <c r="B183" s="15">
        <v>33.200837999999997</v>
      </c>
      <c r="C183" s="15">
        <v>45.591952999999997</v>
      </c>
      <c r="D183" s="15">
        <v>12.203469999999999</v>
      </c>
      <c r="E183" s="15">
        <v>11.753067</v>
      </c>
      <c r="F183" s="15">
        <v>128.68036000000001</v>
      </c>
      <c r="G183" s="15">
        <v>29.943714</v>
      </c>
      <c r="H183" s="15">
        <v>1.133829</v>
      </c>
      <c r="I183" s="15">
        <v>0</v>
      </c>
      <c r="J183" s="19">
        <v>0</v>
      </c>
      <c r="K183" s="19">
        <v>0</v>
      </c>
      <c r="L183" s="19">
        <v>0</v>
      </c>
      <c r="M183" s="19"/>
      <c r="N183" s="21">
        <f t="shared" si="34"/>
        <v>0</v>
      </c>
      <c r="O183" s="11">
        <f t="shared" si="25"/>
        <v>0</v>
      </c>
      <c r="P183" s="11">
        <f t="shared" si="29"/>
        <v>0</v>
      </c>
      <c r="Q183" s="13">
        <f t="shared" si="32"/>
        <v>0</v>
      </c>
      <c r="R183" s="22">
        <f t="array" ref="R183">AO183-(MIN(IF($AO$2:AO182&gt;0,($AO$2:AO182))))</f>
        <v>0</v>
      </c>
      <c r="S183" s="5">
        <f t="shared" si="33"/>
        <v>0</v>
      </c>
      <c r="AK183" s="15">
        <f t="shared" si="30"/>
        <v>0</v>
      </c>
      <c r="AL183" s="15">
        <f t="shared" si="31"/>
        <v>0</v>
      </c>
      <c r="AM183" s="15">
        <f t="shared" si="26"/>
        <v>0</v>
      </c>
      <c r="AN183" s="15">
        <f t="shared" si="27"/>
        <v>0</v>
      </c>
      <c r="AO183" s="15">
        <f t="shared" si="28"/>
        <v>0</v>
      </c>
    </row>
    <row r="184" spans="1:41">
      <c r="A184" s="14">
        <v>0.12791666666666665</v>
      </c>
      <c r="B184" s="15">
        <v>33.223047999999999</v>
      </c>
      <c r="C184" s="15">
        <v>45.569935999999998</v>
      </c>
      <c r="D184" s="15">
        <v>12.113939</v>
      </c>
      <c r="E184" s="15">
        <v>11.661581999999999</v>
      </c>
      <c r="F184" s="15">
        <v>128.926725</v>
      </c>
      <c r="G184" s="15">
        <v>29.945549</v>
      </c>
      <c r="H184" s="15">
        <v>1.1341779999999999</v>
      </c>
      <c r="I184" s="15">
        <v>0</v>
      </c>
      <c r="J184" s="19">
        <v>0</v>
      </c>
      <c r="K184" s="19">
        <v>0</v>
      </c>
      <c r="L184" s="19">
        <v>0</v>
      </c>
      <c r="M184" s="19"/>
      <c r="N184" s="21">
        <f t="shared" si="34"/>
        <v>0</v>
      </c>
      <c r="O184" s="11">
        <f t="shared" si="25"/>
        <v>0</v>
      </c>
      <c r="P184" s="11">
        <f t="shared" si="29"/>
        <v>0</v>
      </c>
      <c r="Q184" s="13">
        <f t="shared" si="32"/>
        <v>0</v>
      </c>
      <c r="R184" s="22">
        <f t="array" ref="R184">AO184-(MIN(IF($AO$2:AO183&gt;0,($AO$2:AO183))))</f>
        <v>0</v>
      </c>
      <c r="S184" s="5">
        <f t="shared" si="33"/>
        <v>0</v>
      </c>
      <c r="AK184" s="15">
        <f t="shared" si="30"/>
        <v>0</v>
      </c>
      <c r="AL184" s="15">
        <f t="shared" si="31"/>
        <v>0</v>
      </c>
      <c r="AM184" s="15">
        <f t="shared" si="26"/>
        <v>0</v>
      </c>
      <c r="AN184" s="15">
        <f t="shared" si="27"/>
        <v>0</v>
      </c>
      <c r="AO184" s="15">
        <f t="shared" si="28"/>
        <v>0</v>
      </c>
    </row>
    <row r="185" spans="1:41">
      <c r="A185" s="14">
        <v>0.12861111111111112</v>
      </c>
      <c r="B185" s="15">
        <v>33.074981000000001</v>
      </c>
      <c r="C185" s="15">
        <v>45.553272999999997</v>
      </c>
      <c r="D185" s="15">
        <v>12.110747</v>
      </c>
      <c r="E185" s="15">
        <v>11.608572000000001</v>
      </c>
      <c r="F185" s="15">
        <v>129.17295999999999</v>
      </c>
      <c r="G185" s="15">
        <v>29.890501</v>
      </c>
      <c r="H185" s="15">
        <v>1.1360429999999999</v>
      </c>
      <c r="I185" s="15">
        <v>0</v>
      </c>
      <c r="J185" s="19">
        <v>0</v>
      </c>
      <c r="K185" s="19">
        <v>0</v>
      </c>
      <c r="L185" s="19">
        <v>0</v>
      </c>
      <c r="M185" s="19"/>
      <c r="N185" s="21">
        <f t="shared" si="34"/>
        <v>0</v>
      </c>
      <c r="O185" s="11">
        <f t="shared" si="25"/>
        <v>0</v>
      </c>
      <c r="P185" s="11">
        <f t="shared" si="29"/>
        <v>0</v>
      </c>
      <c r="Q185" s="13">
        <f t="shared" si="32"/>
        <v>0</v>
      </c>
      <c r="R185" s="22">
        <f t="array" ref="R185">AO185-(MIN(IF($AO$2:AO184&gt;0,($AO$2:AO184))))</f>
        <v>0</v>
      </c>
      <c r="S185" s="5">
        <f t="shared" si="33"/>
        <v>0</v>
      </c>
      <c r="AK185" s="15">
        <f t="shared" si="30"/>
        <v>0</v>
      </c>
      <c r="AL185" s="15">
        <f t="shared" si="31"/>
        <v>0</v>
      </c>
      <c r="AM185" s="15">
        <f t="shared" si="26"/>
        <v>0</v>
      </c>
      <c r="AN185" s="15">
        <f t="shared" si="27"/>
        <v>0</v>
      </c>
      <c r="AO185" s="15">
        <f t="shared" si="28"/>
        <v>0</v>
      </c>
    </row>
    <row r="186" spans="1:41">
      <c r="A186" s="14">
        <v>0.12930555555555556</v>
      </c>
      <c r="B186" s="15">
        <v>33.563602000000003</v>
      </c>
      <c r="C186" s="15">
        <v>45.540325000000003</v>
      </c>
      <c r="D186" s="15">
        <v>12.099729999999999</v>
      </c>
      <c r="E186" s="15">
        <v>11.488956999999999</v>
      </c>
      <c r="F186" s="15">
        <v>129.41906499999999</v>
      </c>
      <c r="G186" s="15">
        <v>29.921695</v>
      </c>
      <c r="H186" s="15">
        <v>1.135607</v>
      </c>
      <c r="I186" s="15">
        <v>0</v>
      </c>
      <c r="J186" s="19">
        <v>0</v>
      </c>
      <c r="K186" s="19">
        <v>0</v>
      </c>
      <c r="L186" s="19">
        <v>0</v>
      </c>
      <c r="M186" s="19"/>
      <c r="N186" s="21">
        <f t="shared" si="34"/>
        <v>0</v>
      </c>
      <c r="O186" s="11">
        <f t="shared" si="25"/>
        <v>0</v>
      </c>
      <c r="P186" s="11">
        <f t="shared" si="29"/>
        <v>0</v>
      </c>
      <c r="Q186" s="13">
        <f t="shared" si="32"/>
        <v>0</v>
      </c>
      <c r="R186" s="22">
        <f t="array" ref="R186">AO186-(MIN(IF($AO$2:AO185&gt;0,($AO$2:AO185))))</f>
        <v>0</v>
      </c>
      <c r="S186" s="5">
        <f t="shared" si="33"/>
        <v>0</v>
      </c>
      <c r="AK186" s="15">
        <f t="shared" si="30"/>
        <v>0</v>
      </c>
      <c r="AL186" s="15">
        <f t="shared" si="31"/>
        <v>0</v>
      </c>
      <c r="AM186" s="15">
        <f t="shared" si="26"/>
        <v>0</v>
      </c>
      <c r="AN186" s="15">
        <f t="shared" si="27"/>
        <v>0</v>
      </c>
      <c r="AO186" s="15">
        <f t="shared" si="28"/>
        <v>0</v>
      </c>
    </row>
    <row r="187" spans="1:41">
      <c r="A187" s="14">
        <v>0.13</v>
      </c>
      <c r="B187" s="15">
        <v>32.712218</v>
      </c>
      <c r="C187" s="15">
        <v>45.518362000000003</v>
      </c>
      <c r="D187" s="15">
        <v>12.026395000000001</v>
      </c>
      <c r="E187" s="15">
        <v>11.445456</v>
      </c>
      <c r="F187" s="15">
        <v>129.66503900000001</v>
      </c>
      <c r="G187" s="15">
        <v>29.941879</v>
      </c>
      <c r="H187" s="15">
        <v>1.1333819999999999</v>
      </c>
      <c r="I187" s="15">
        <v>0</v>
      </c>
      <c r="J187" s="19">
        <v>0</v>
      </c>
      <c r="K187" s="19">
        <v>0</v>
      </c>
      <c r="L187" s="19">
        <v>0</v>
      </c>
      <c r="M187" s="19"/>
      <c r="N187" s="21">
        <f t="shared" si="34"/>
        <v>0</v>
      </c>
      <c r="O187" s="11">
        <f t="shared" si="25"/>
        <v>0</v>
      </c>
      <c r="P187" s="11">
        <f t="shared" si="29"/>
        <v>0</v>
      </c>
      <c r="Q187" s="13">
        <f t="shared" si="32"/>
        <v>0</v>
      </c>
      <c r="R187" s="22">
        <f t="array" ref="R187">AO187-(MIN(IF($AO$2:AO186&gt;0,($AO$2:AO186))))</f>
        <v>0</v>
      </c>
      <c r="S187" s="5">
        <f t="shared" si="33"/>
        <v>0</v>
      </c>
      <c r="AK187" s="15">
        <f t="shared" si="30"/>
        <v>0</v>
      </c>
      <c r="AL187" s="15">
        <f t="shared" si="31"/>
        <v>0</v>
      </c>
      <c r="AM187" s="15">
        <f t="shared" si="26"/>
        <v>0</v>
      </c>
      <c r="AN187" s="15">
        <f t="shared" si="27"/>
        <v>0</v>
      </c>
      <c r="AO187" s="15">
        <f t="shared" si="28"/>
        <v>0</v>
      </c>
    </row>
    <row r="188" spans="1:41">
      <c r="A188" s="14">
        <v>0.13069444444444445</v>
      </c>
      <c r="B188" s="15">
        <v>33.452551999999997</v>
      </c>
      <c r="C188" s="15">
        <v>45.510801000000001</v>
      </c>
      <c r="D188" s="15">
        <v>11.865220000000001</v>
      </c>
      <c r="E188" s="15">
        <v>11.365887000000001</v>
      </c>
      <c r="F188" s="15">
        <v>129.91088300000001</v>
      </c>
      <c r="G188" s="15">
        <v>29.875820999999998</v>
      </c>
      <c r="H188" s="15">
        <v>1.138863</v>
      </c>
      <c r="I188" s="15">
        <v>0</v>
      </c>
      <c r="J188" s="19">
        <v>0</v>
      </c>
      <c r="K188" s="19">
        <v>0</v>
      </c>
      <c r="L188" s="19">
        <v>0</v>
      </c>
      <c r="M188" s="19"/>
      <c r="N188" s="21">
        <f t="shared" si="34"/>
        <v>0</v>
      </c>
      <c r="O188" s="11">
        <f t="shared" si="25"/>
        <v>0</v>
      </c>
      <c r="P188" s="11">
        <f t="shared" si="29"/>
        <v>0</v>
      </c>
      <c r="Q188" s="13">
        <f t="shared" si="32"/>
        <v>0</v>
      </c>
      <c r="R188" s="22">
        <f t="array" ref="R188">AO188-(MIN(IF($AO$2:AO187&gt;0,($AO$2:AO187))))</f>
        <v>0</v>
      </c>
      <c r="S188" s="5">
        <f t="shared" si="33"/>
        <v>0</v>
      </c>
      <c r="AK188" s="15">
        <f t="shared" si="30"/>
        <v>0</v>
      </c>
      <c r="AL188" s="15">
        <f t="shared" si="31"/>
        <v>0</v>
      </c>
      <c r="AM188" s="15">
        <f t="shared" si="26"/>
        <v>0</v>
      </c>
      <c r="AN188" s="15">
        <f t="shared" si="27"/>
        <v>0</v>
      </c>
      <c r="AO188" s="15">
        <f t="shared" si="28"/>
        <v>0</v>
      </c>
    </row>
    <row r="189" spans="1:41">
      <c r="A189" s="14">
        <v>0.13138888888888889</v>
      </c>
      <c r="B189" s="15">
        <v>32.704813999999999</v>
      </c>
      <c r="C189" s="15">
        <v>45.463208000000002</v>
      </c>
      <c r="D189" s="15">
        <v>11.787212</v>
      </c>
      <c r="E189" s="15">
        <v>11.365859</v>
      </c>
      <c r="F189" s="15">
        <v>130.156597</v>
      </c>
      <c r="G189" s="15">
        <v>29.883161000000001</v>
      </c>
      <c r="H189" s="15">
        <v>1.1380330000000001</v>
      </c>
      <c r="I189" s="15">
        <v>0</v>
      </c>
      <c r="J189" s="19">
        <v>0</v>
      </c>
      <c r="K189" s="19">
        <v>0</v>
      </c>
      <c r="L189" s="19">
        <v>0</v>
      </c>
      <c r="M189" s="19"/>
      <c r="N189" s="21">
        <f t="shared" si="34"/>
        <v>0</v>
      </c>
      <c r="O189" s="11">
        <f t="shared" si="25"/>
        <v>0</v>
      </c>
      <c r="P189" s="11">
        <f t="shared" si="29"/>
        <v>0</v>
      </c>
      <c r="Q189" s="13">
        <f t="shared" si="32"/>
        <v>0</v>
      </c>
      <c r="R189" s="22">
        <f t="array" ref="R189">AO189-(MIN(IF($AO$2:AO188&gt;0,($AO$2:AO188))))</f>
        <v>0</v>
      </c>
      <c r="S189" s="5">
        <f t="shared" si="33"/>
        <v>0</v>
      </c>
      <c r="AK189" s="15">
        <f t="shared" si="30"/>
        <v>0</v>
      </c>
      <c r="AL189" s="15">
        <f t="shared" si="31"/>
        <v>0</v>
      </c>
      <c r="AM189" s="15">
        <f t="shared" si="26"/>
        <v>0</v>
      </c>
      <c r="AN189" s="15">
        <f t="shared" si="27"/>
        <v>0</v>
      </c>
      <c r="AO189" s="15">
        <f t="shared" si="28"/>
        <v>0</v>
      </c>
    </row>
    <row r="190" spans="1:41">
      <c r="A190" s="14">
        <v>0.13208333333333333</v>
      </c>
      <c r="B190" s="15">
        <v>32.971333999999999</v>
      </c>
      <c r="C190" s="15">
        <v>45.424325000000003</v>
      </c>
      <c r="D190" s="15">
        <v>11.728853000000001</v>
      </c>
      <c r="E190" s="15">
        <v>11.300062</v>
      </c>
      <c r="F190" s="15">
        <v>130.40218100000001</v>
      </c>
      <c r="G190" s="15">
        <v>29.945549</v>
      </c>
      <c r="H190" s="15">
        <v>1.1361520000000001</v>
      </c>
      <c r="I190" s="15">
        <v>0</v>
      </c>
      <c r="J190" s="19">
        <v>0</v>
      </c>
      <c r="K190" s="19">
        <v>0</v>
      </c>
      <c r="L190" s="19">
        <v>0</v>
      </c>
      <c r="M190" s="19"/>
      <c r="N190" s="21">
        <f t="shared" si="34"/>
        <v>0</v>
      </c>
      <c r="O190" s="11">
        <f t="shared" si="25"/>
        <v>0</v>
      </c>
      <c r="P190" s="11">
        <f t="shared" si="29"/>
        <v>0</v>
      </c>
      <c r="Q190" s="13">
        <f t="shared" si="32"/>
        <v>0</v>
      </c>
      <c r="R190" s="22">
        <f t="array" ref="R190">AO190-(MIN(IF($AO$2:AO189&gt;0,($AO$2:AO189))))</f>
        <v>0</v>
      </c>
      <c r="S190" s="5">
        <f t="shared" si="33"/>
        <v>0</v>
      </c>
      <c r="AK190" s="15">
        <f t="shared" si="30"/>
        <v>0</v>
      </c>
      <c r="AL190" s="15">
        <f t="shared" si="31"/>
        <v>0</v>
      </c>
      <c r="AM190" s="15">
        <f t="shared" si="26"/>
        <v>0</v>
      </c>
      <c r="AN190" s="15">
        <f t="shared" si="27"/>
        <v>0</v>
      </c>
      <c r="AO190" s="15">
        <f t="shared" si="28"/>
        <v>0</v>
      </c>
    </row>
    <row r="191" spans="1:41">
      <c r="A191" s="14">
        <v>0.13277777777777777</v>
      </c>
      <c r="B191" s="15">
        <v>33.341501999999998</v>
      </c>
      <c r="C191" s="15">
        <v>45.431555000000003</v>
      </c>
      <c r="D191" s="15">
        <v>11.605850999999999</v>
      </c>
      <c r="E191" s="15">
        <v>11.157435</v>
      </c>
      <c r="F191" s="15">
        <v>130.651724</v>
      </c>
      <c r="G191" s="15">
        <v>29.890501</v>
      </c>
      <c r="H191" s="15">
        <v>1.134792</v>
      </c>
      <c r="I191" s="15">
        <v>0</v>
      </c>
      <c r="J191" s="19">
        <v>0</v>
      </c>
      <c r="K191" s="19">
        <v>0</v>
      </c>
      <c r="L191" s="19">
        <v>0</v>
      </c>
      <c r="M191" s="19"/>
      <c r="N191" s="21">
        <f t="shared" si="34"/>
        <v>0</v>
      </c>
      <c r="O191" s="11">
        <f t="shared" si="25"/>
        <v>0</v>
      </c>
      <c r="P191" s="11">
        <f t="shared" si="29"/>
        <v>0</v>
      </c>
      <c r="Q191" s="13">
        <f t="shared" si="32"/>
        <v>0</v>
      </c>
      <c r="R191" s="22">
        <f t="array" ref="R191">AO191-(MIN(IF($AO$2:AO190&gt;0,($AO$2:AO190))))</f>
        <v>0</v>
      </c>
      <c r="S191" s="5">
        <f t="shared" si="33"/>
        <v>0</v>
      </c>
      <c r="AK191" s="15">
        <f t="shared" si="30"/>
        <v>0</v>
      </c>
      <c r="AL191" s="15">
        <f t="shared" si="31"/>
        <v>0</v>
      </c>
      <c r="AM191" s="15">
        <f t="shared" si="26"/>
        <v>0</v>
      </c>
      <c r="AN191" s="15">
        <f t="shared" si="27"/>
        <v>0</v>
      </c>
      <c r="AO191" s="15">
        <f t="shared" si="28"/>
        <v>0</v>
      </c>
    </row>
    <row r="192" spans="1:41">
      <c r="A192" s="14">
        <v>0.13347222222222221</v>
      </c>
      <c r="B192" s="15">
        <v>33.215645000000002</v>
      </c>
      <c r="C192" s="15">
        <v>45.410307000000003</v>
      </c>
      <c r="D192" s="15">
        <v>11.601469</v>
      </c>
      <c r="E192" s="15">
        <v>11.155189999999999</v>
      </c>
      <c r="F192" s="15">
        <v>130.892957</v>
      </c>
      <c r="G192" s="15">
        <v>29.974907999999999</v>
      </c>
      <c r="H192" s="15">
        <v>1.135157</v>
      </c>
      <c r="I192" s="15">
        <v>0</v>
      </c>
      <c r="J192" s="19">
        <v>0</v>
      </c>
      <c r="K192" s="19">
        <v>0</v>
      </c>
      <c r="L192" s="19">
        <v>0</v>
      </c>
      <c r="M192" s="19"/>
      <c r="N192" s="21">
        <f t="shared" si="34"/>
        <v>0</v>
      </c>
      <c r="O192" s="11">
        <f t="shared" si="25"/>
        <v>0</v>
      </c>
      <c r="P192" s="11">
        <f t="shared" si="29"/>
        <v>0</v>
      </c>
      <c r="Q192" s="13">
        <f t="shared" si="32"/>
        <v>0</v>
      </c>
      <c r="R192" s="22">
        <f t="array" ref="R192">AO192-(MIN(IF($AO$2:AO191&gt;0,($AO$2:AO191))))</f>
        <v>0</v>
      </c>
      <c r="S192" s="5">
        <f t="shared" si="33"/>
        <v>0</v>
      </c>
      <c r="AK192" s="15">
        <f t="shared" si="30"/>
        <v>0</v>
      </c>
      <c r="AL192" s="15">
        <f t="shared" si="31"/>
        <v>0</v>
      </c>
      <c r="AM192" s="15">
        <f t="shared" si="26"/>
        <v>0</v>
      </c>
      <c r="AN192" s="15">
        <f t="shared" si="27"/>
        <v>0</v>
      </c>
      <c r="AO192" s="15">
        <f t="shared" si="28"/>
        <v>0</v>
      </c>
    </row>
    <row r="193" spans="1:41">
      <c r="A193" s="14">
        <v>0.13416666666666668</v>
      </c>
      <c r="B193" s="15">
        <v>33.015754999999999</v>
      </c>
      <c r="C193" s="15">
        <v>45.386220000000002</v>
      </c>
      <c r="D193" s="15">
        <v>11.517030999999999</v>
      </c>
      <c r="E193" s="15">
        <v>11.053362999999999</v>
      </c>
      <c r="F193" s="15">
        <v>131.13815</v>
      </c>
      <c r="G193" s="15">
        <v>29.881326000000001</v>
      </c>
      <c r="H193" s="15">
        <v>1.1353960000000001</v>
      </c>
      <c r="I193" s="15">
        <v>0</v>
      </c>
      <c r="J193" s="19">
        <v>0</v>
      </c>
      <c r="K193" s="19">
        <v>0</v>
      </c>
      <c r="L193" s="19">
        <v>0</v>
      </c>
      <c r="M193" s="19"/>
      <c r="N193" s="21">
        <f t="shared" si="34"/>
        <v>0</v>
      </c>
      <c r="O193" s="11">
        <f t="shared" si="25"/>
        <v>0</v>
      </c>
      <c r="P193" s="11">
        <f t="shared" si="29"/>
        <v>0</v>
      </c>
      <c r="Q193" s="13">
        <f t="shared" si="32"/>
        <v>0</v>
      </c>
      <c r="R193" s="22">
        <f t="array" ref="R193">AO193-(MIN(IF($AO$2:AO192&gt;0,($AO$2:AO192))))</f>
        <v>0</v>
      </c>
      <c r="S193" s="5">
        <f t="shared" si="33"/>
        <v>0</v>
      </c>
      <c r="AK193" s="15">
        <f t="shared" si="30"/>
        <v>0</v>
      </c>
      <c r="AL193" s="15">
        <f t="shared" si="31"/>
        <v>0</v>
      </c>
      <c r="AM193" s="15">
        <f t="shared" si="26"/>
        <v>0</v>
      </c>
      <c r="AN193" s="15">
        <f t="shared" si="27"/>
        <v>0</v>
      </c>
      <c r="AO193" s="15">
        <f t="shared" si="28"/>
        <v>0</v>
      </c>
    </row>
    <row r="194" spans="1:41">
      <c r="A194" s="14">
        <v>0.13486111111111113</v>
      </c>
      <c r="B194" s="15">
        <v>33.215645000000002</v>
      </c>
      <c r="C194" s="15">
        <v>45.345298</v>
      </c>
      <c r="D194" s="15">
        <v>11.50841</v>
      </c>
      <c r="E194" s="15">
        <v>11.026073</v>
      </c>
      <c r="F194" s="15">
        <v>131.38321199999999</v>
      </c>
      <c r="G194" s="15">
        <v>29.971238</v>
      </c>
      <c r="H194" s="15">
        <v>1.136153</v>
      </c>
      <c r="I194" s="15">
        <v>0</v>
      </c>
      <c r="J194" s="19">
        <v>0</v>
      </c>
      <c r="K194" s="19">
        <v>0</v>
      </c>
      <c r="L194" s="19">
        <v>0</v>
      </c>
      <c r="M194" s="19"/>
      <c r="N194" s="21">
        <f t="shared" si="34"/>
        <v>0</v>
      </c>
      <c r="O194" s="11">
        <f t="shared" ref="O194:O257" si="35">IF(AL194&gt;0,(($U$8*$U$7*R194)/1000),0)</f>
        <v>0</v>
      </c>
      <c r="P194" s="11">
        <f t="shared" si="29"/>
        <v>0</v>
      </c>
      <c r="Q194" s="13">
        <f t="shared" si="32"/>
        <v>0</v>
      </c>
      <c r="R194" s="22">
        <f t="array" ref="R194">AO194-(MIN(IF($AO$2:AO193&gt;0,($AO$2:AO193))))</f>
        <v>0</v>
      </c>
      <c r="S194" s="5">
        <f t="shared" si="33"/>
        <v>0</v>
      </c>
      <c r="AK194" s="15">
        <f t="shared" si="30"/>
        <v>0</v>
      </c>
      <c r="AL194" s="15">
        <f t="shared" si="31"/>
        <v>0</v>
      </c>
      <c r="AM194" s="15">
        <f t="shared" ref="AM194:AM257" si="36">IF(AL194&gt;0,D194,0)</f>
        <v>0</v>
      </c>
      <c r="AN194" s="15">
        <f t="shared" ref="AN194:AN257" si="37">IF(AL194&gt;0,E194,0)</f>
        <v>0</v>
      </c>
      <c r="AO194" s="15">
        <f t="shared" ref="AO194:AO257" si="38">IF(AL194&gt;0,C194,0)</f>
        <v>0</v>
      </c>
    </row>
    <row r="195" spans="1:41">
      <c r="A195" s="14">
        <v>0.13555555555555557</v>
      </c>
      <c r="B195" s="15">
        <v>32.801057999999998</v>
      </c>
      <c r="C195" s="15">
        <v>45.323321999999997</v>
      </c>
      <c r="D195" s="15">
        <v>11.361065</v>
      </c>
      <c r="E195" s="15">
        <v>10.950601000000001</v>
      </c>
      <c r="F195" s="15">
        <v>131.62814499999999</v>
      </c>
      <c r="G195" s="15">
        <v>29.927199999999999</v>
      </c>
      <c r="H195" s="15">
        <v>1.136182</v>
      </c>
      <c r="I195" s="15">
        <v>0</v>
      </c>
      <c r="J195" s="19">
        <v>0</v>
      </c>
      <c r="K195" s="19">
        <v>0</v>
      </c>
      <c r="L195" s="19">
        <v>0</v>
      </c>
      <c r="M195" s="19"/>
      <c r="N195" s="21">
        <f t="shared" si="34"/>
        <v>0</v>
      </c>
      <c r="O195" s="11">
        <f t="shared" si="35"/>
        <v>0</v>
      </c>
      <c r="P195" s="11">
        <f t="shared" ref="P195:P258" si="39">((AK195*$U$9*60)/1000)+P194</f>
        <v>0</v>
      </c>
      <c r="Q195" s="13">
        <f t="shared" si="32"/>
        <v>0</v>
      </c>
      <c r="R195" s="22">
        <f t="array" ref="R195">AO195-(MIN(IF($AO$2:AO194&gt;0,($AO$2:AO194))))</f>
        <v>0</v>
      </c>
      <c r="S195" s="5">
        <f t="shared" si="33"/>
        <v>0</v>
      </c>
      <c r="AK195" s="15">
        <f t="shared" ref="AK195:AK258" si="40">IF(AND(ABS(G195)&gt;($U$24+1),ABS(F195)&lt;$U$25,ABS(F195)&gt;$U$24),B195,0)</f>
        <v>0</v>
      </c>
      <c r="AL195" s="15">
        <f t="shared" ref="AL195:AL258" si="41">IF(AK195&gt;0,1,0)</f>
        <v>0</v>
      </c>
      <c r="AM195" s="15">
        <f t="shared" si="36"/>
        <v>0</v>
      </c>
      <c r="AN195" s="15">
        <f t="shared" si="37"/>
        <v>0</v>
      </c>
      <c r="AO195" s="15">
        <f t="shared" si="38"/>
        <v>0</v>
      </c>
    </row>
    <row r="196" spans="1:41">
      <c r="A196" s="14">
        <v>0.13625000000000001</v>
      </c>
      <c r="B196" s="15">
        <v>32.978738</v>
      </c>
      <c r="C196" s="15">
        <v>45.287793000000001</v>
      </c>
      <c r="D196" s="15">
        <v>11.347189999999999</v>
      </c>
      <c r="E196" s="15">
        <v>10.900036999999999</v>
      </c>
      <c r="F196" s="15">
        <v>131.877025</v>
      </c>
      <c r="G196" s="15">
        <v>29.930869000000001</v>
      </c>
      <c r="H196" s="15">
        <v>1.1362479999999999</v>
      </c>
      <c r="I196" s="15">
        <v>0</v>
      </c>
      <c r="J196" s="19">
        <v>0</v>
      </c>
      <c r="K196" s="19">
        <v>0</v>
      </c>
      <c r="L196" s="19">
        <v>0</v>
      </c>
      <c r="M196" s="19"/>
      <c r="N196" s="21">
        <f t="shared" si="34"/>
        <v>0</v>
      </c>
      <c r="O196" s="11">
        <f t="shared" si="35"/>
        <v>0</v>
      </c>
      <c r="P196" s="11">
        <f t="shared" si="39"/>
        <v>0</v>
      </c>
      <c r="Q196" s="13">
        <f t="shared" si="32"/>
        <v>0</v>
      </c>
      <c r="R196" s="22">
        <f t="array" ref="R196">AO196-(MIN(IF($AO$2:AO195&gt;0,($AO$2:AO195))))</f>
        <v>0</v>
      </c>
      <c r="S196" s="5">
        <f t="shared" si="33"/>
        <v>0</v>
      </c>
      <c r="AK196" s="15">
        <f t="shared" si="40"/>
        <v>0</v>
      </c>
      <c r="AL196" s="15">
        <f t="shared" si="41"/>
        <v>0</v>
      </c>
      <c r="AM196" s="15">
        <f t="shared" si="36"/>
        <v>0</v>
      </c>
      <c r="AN196" s="15">
        <f t="shared" si="37"/>
        <v>0</v>
      </c>
      <c r="AO196" s="15">
        <f t="shared" si="38"/>
        <v>0</v>
      </c>
    </row>
    <row r="197" spans="1:41">
      <c r="A197" s="14">
        <v>0.13694444444444445</v>
      </c>
      <c r="B197" s="15">
        <v>32.756638000000002</v>
      </c>
      <c r="C197" s="15">
        <v>45.268262999999997</v>
      </c>
      <c r="D197" s="15">
        <v>11.312201999999999</v>
      </c>
      <c r="E197" s="15">
        <v>10.847860000000001</v>
      </c>
      <c r="F197" s="15">
        <v>132.11761799999999</v>
      </c>
      <c r="G197" s="15">
        <v>29.896006</v>
      </c>
      <c r="H197" s="15">
        <v>1.136077</v>
      </c>
      <c r="I197" s="15">
        <v>0</v>
      </c>
      <c r="J197" s="19">
        <v>0</v>
      </c>
      <c r="K197" s="19">
        <v>0</v>
      </c>
      <c r="L197" s="19">
        <v>0</v>
      </c>
      <c r="M197" s="19"/>
      <c r="N197" s="21">
        <f t="shared" si="34"/>
        <v>0</v>
      </c>
      <c r="O197" s="11">
        <f t="shared" si="35"/>
        <v>0</v>
      </c>
      <c r="P197" s="11">
        <f t="shared" si="39"/>
        <v>0</v>
      </c>
      <c r="Q197" s="13">
        <f t="shared" si="32"/>
        <v>0</v>
      </c>
      <c r="R197" s="22">
        <f t="array" ref="R197">AO197-(MIN(IF($AO$2:AO196&gt;0,($AO$2:AO196))))</f>
        <v>0</v>
      </c>
      <c r="S197" s="5">
        <f t="shared" si="33"/>
        <v>0</v>
      </c>
      <c r="AK197" s="15">
        <f t="shared" si="40"/>
        <v>0</v>
      </c>
      <c r="AL197" s="15">
        <f t="shared" si="41"/>
        <v>0</v>
      </c>
      <c r="AM197" s="15">
        <f t="shared" si="36"/>
        <v>0</v>
      </c>
      <c r="AN197" s="15">
        <f t="shared" si="37"/>
        <v>0</v>
      </c>
      <c r="AO197" s="15">
        <f t="shared" si="38"/>
        <v>0</v>
      </c>
    </row>
    <row r="198" spans="1:41">
      <c r="A198" s="14">
        <v>0.13763888888888889</v>
      </c>
      <c r="B198" s="15">
        <v>33.526584999999997</v>
      </c>
      <c r="C198" s="15">
        <v>45.227328999999997</v>
      </c>
      <c r="D198" s="15">
        <v>11.235136000000001</v>
      </c>
      <c r="E198" s="15">
        <v>10.827389</v>
      </c>
      <c r="F198" s="15">
        <v>132.36623399999999</v>
      </c>
      <c r="G198" s="15">
        <v>29.962064000000002</v>
      </c>
      <c r="H198" s="15">
        <v>1.1381699999999999</v>
      </c>
      <c r="I198" s="15">
        <v>0</v>
      </c>
      <c r="J198" s="19">
        <v>0</v>
      </c>
      <c r="K198" s="19">
        <v>0</v>
      </c>
      <c r="L198" s="19">
        <v>0</v>
      </c>
      <c r="M198" s="19"/>
      <c r="N198" s="21">
        <f t="shared" si="34"/>
        <v>0</v>
      </c>
      <c r="O198" s="11">
        <f t="shared" si="35"/>
        <v>0</v>
      </c>
      <c r="P198" s="11">
        <f t="shared" si="39"/>
        <v>0</v>
      </c>
      <c r="Q198" s="13">
        <f t="shared" ref="Q198:Q261" si="42">IF(AL198&gt;0,(O198/P198),0)</f>
        <v>0</v>
      </c>
      <c r="R198" s="22">
        <f t="array" ref="R198">AO198-(MIN(IF($AO$2:AO197&gt;0,($AO$2:AO197))))</f>
        <v>0</v>
      </c>
      <c r="S198" s="5">
        <f t="shared" ref="S198:S261" si="43">AM198-AN198</f>
        <v>0</v>
      </c>
      <c r="AK198" s="15">
        <f t="shared" si="40"/>
        <v>0</v>
      </c>
      <c r="AL198" s="15">
        <f t="shared" si="41"/>
        <v>0</v>
      </c>
      <c r="AM198" s="15">
        <f t="shared" si="36"/>
        <v>0</v>
      </c>
      <c r="AN198" s="15">
        <f t="shared" si="37"/>
        <v>0</v>
      </c>
      <c r="AO198" s="15">
        <f t="shared" si="38"/>
        <v>0</v>
      </c>
    </row>
    <row r="199" spans="1:41">
      <c r="A199" s="14">
        <v>0.13833333333333334</v>
      </c>
      <c r="B199" s="15">
        <v>33.482165000000002</v>
      </c>
      <c r="C199" s="15">
        <v>45.143759000000003</v>
      </c>
      <c r="D199" s="15">
        <v>11.235101</v>
      </c>
      <c r="E199" s="15">
        <v>10.741125</v>
      </c>
      <c r="F199" s="15">
        <v>132.61064400000001</v>
      </c>
      <c r="G199" s="15">
        <v>29.945549</v>
      </c>
      <c r="H199" s="15">
        <v>1.1367370000000001</v>
      </c>
      <c r="I199" s="15">
        <v>0</v>
      </c>
      <c r="J199" s="19">
        <v>0</v>
      </c>
      <c r="K199" s="19">
        <v>0</v>
      </c>
      <c r="L199" s="19">
        <v>0</v>
      </c>
      <c r="M199" s="19"/>
      <c r="N199" s="21">
        <f t="shared" ref="N199:N262" si="44">IF(M199="  N", 1, IF(M199="NNE", 22.5, IF(M199=" NE", 45, IF(M199="ENE", 67.5, IF(M199="  E", 90, IF(M199="ESE", 112.5, IF(M199=" SE", 135, IF(M199="SSE",157.5, IF(M199="  S",  180, IF( M199="SSW", 202.5, IF(M199= " SW", 225, IF(M199="WSW", 247.5, IF(M199="  W", 270, IF(M199="WNW", 292.5, IF( M199= " NW", 315, IF(M199="NNW", 337.5, 0))))))))))))))))</f>
        <v>0</v>
      </c>
      <c r="O199" s="11">
        <f t="shared" si="35"/>
        <v>0</v>
      </c>
      <c r="P199" s="11">
        <f t="shared" si="39"/>
        <v>0</v>
      </c>
      <c r="Q199" s="13">
        <f t="shared" si="42"/>
        <v>0</v>
      </c>
      <c r="R199" s="22">
        <f t="array" ref="R199">AO199-(MIN(IF($AO$2:AO198&gt;0,($AO$2:AO198))))</f>
        <v>0</v>
      </c>
      <c r="S199" s="5">
        <f t="shared" si="43"/>
        <v>0</v>
      </c>
      <c r="AK199" s="15">
        <f t="shared" si="40"/>
        <v>0</v>
      </c>
      <c r="AL199" s="15">
        <f t="shared" si="41"/>
        <v>0</v>
      </c>
      <c r="AM199" s="15">
        <f t="shared" si="36"/>
        <v>0</v>
      </c>
      <c r="AN199" s="15">
        <f t="shared" si="37"/>
        <v>0</v>
      </c>
      <c r="AO199" s="15">
        <f t="shared" si="38"/>
        <v>0</v>
      </c>
    </row>
    <row r="200" spans="1:41">
      <c r="A200" s="14">
        <v>0.13902777777777778</v>
      </c>
      <c r="B200" s="15">
        <v>33.000948000000001</v>
      </c>
      <c r="C200" s="15">
        <v>45.121890999999998</v>
      </c>
      <c r="D200" s="15">
        <v>11.151781</v>
      </c>
      <c r="E200" s="15">
        <v>10.537611</v>
      </c>
      <c r="F200" s="15">
        <v>132.850853</v>
      </c>
      <c r="G200" s="15">
        <v>29.903345000000002</v>
      </c>
      <c r="H200" s="15">
        <v>1.138906</v>
      </c>
      <c r="I200" s="15">
        <v>0</v>
      </c>
      <c r="J200" s="19">
        <v>0</v>
      </c>
      <c r="K200" s="19">
        <v>0</v>
      </c>
      <c r="L200" s="19">
        <v>0</v>
      </c>
      <c r="M200" s="19"/>
      <c r="N200" s="21">
        <f t="shared" si="44"/>
        <v>0</v>
      </c>
      <c r="O200" s="11">
        <f t="shared" si="35"/>
        <v>0</v>
      </c>
      <c r="P200" s="11">
        <f t="shared" si="39"/>
        <v>0</v>
      </c>
      <c r="Q200" s="13">
        <f t="shared" si="42"/>
        <v>0</v>
      </c>
      <c r="R200" s="22">
        <f t="array" ref="R200">AO200-(MIN(IF($AO$2:AO199&gt;0,($AO$2:AO199))))</f>
        <v>0</v>
      </c>
      <c r="S200" s="5">
        <f t="shared" si="43"/>
        <v>0</v>
      </c>
      <c r="AK200" s="15">
        <f t="shared" si="40"/>
        <v>0</v>
      </c>
      <c r="AL200" s="15">
        <f t="shared" si="41"/>
        <v>0</v>
      </c>
      <c r="AM200" s="15">
        <f t="shared" si="36"/>
        <v>0</v>
      </c>
      <c r="AN200" s="15">
        <f t="shared" si="37"/>
        <v>0</v>
      </c>
      <c r="AO200" s="15">
        <f t="shared" si="38"/>
        <v>0</v>
      </c>
    </row>
    <row r="201" spans="1:41">
      <c r="A201" s="14">
        <v>0.13972222222222222</v>
      </c>
      <c r="B201" s="15">
        <v>32.623376999999998</v>
      </c>
      <c r="C201" s="15">
        <v>45.078823</v>
      </c>
      <c r="D201" s="15">
        <v>11.098084999999999</v>
      </c>
      <c r="E201" s="15">
        <v>10.615864999999999</v>
      </c>
      <c r="F201" s="15">
        <v>133.099073</v>
      </c>
      <c r="G201" s="15">
        <v>29.903345000000002</v>
      </c>
      <c r="H201" s="15">
        <v>1.1354109999999999</v>
      </c>
      <c r="I201" s="15">
        <v>0</v>
      </c>
      <c r="J201" s="19">
        <v>0</v>
      </c>
      <c r="K201" s="19">
        <v>0</v>
      </c>
      <c r="L201" s="19">
        <v>0</v>
      </c>
      <c r="M201" s="19"/>
      <c r="N201" s="21">
        <f t="shared" si="44"/>
        <v>0</v>
      </c>
      <c r="O201" s="11">
        <f t="shared" si="35"/>
        <v>0</v>
      </c>
      <c r="P201" s="11">
        <f t="shared" si="39"/>
        <v>0</v>
      </c>
      <c r="Q201" s="13">
        <f t="shared" si="42"/>
        <v>0</v>
      </c>
      <c r="R201" s="22">
        <f t="array" ref="R201">AO201-(MIN(IF($AO$2:AO200&gt;0,($AO$2:AO200))))</f>
        <v>0</v>
      </c>
      <c r="S201" s="5">
        <f t="shared" si="43"/>
        <v>0</v>
      </c>
      <c r="AK201" s="15">
        <f t="shared" si="40"/>
        <v>0</v>
      </c>
      <c r="AL201" s="15">
        <f t="shared" si="41"/>
        <v>0</v>
      </c>
      <c r="AM201" s="15">
        <f t="shared" si="36"/>
        <v>0</v>
      </c>
      <c r="AN201" s="15">
        <f t="shared" si="37"/>
        <v>0</v>
      </c>
      <c r="AO201" s="15">
        <f t="shared" si="38"/>
        <v>0</v>
      </c>
    </row>
    <row r="202" spans="1:41">
      <c r="A202" s="14">
        <v>0.14041666666666666</v>
      </c>
      <c r="B202" s="15">
        <v>33.474761999999998</v>
      </c>
      <c r="C202" s="15">
        <v>45.043168999999999</v>
      </c>
      <c r="D202" s="15">
        <v>10.977586000000001</v>
      </c>
      <c r="E202" s="15">
        <v>10.597103000000001</v>
      </c>
      <c r="F202" s="15">
        <v>133.34309200000001</v>
      </c>
      <c r="G202" s="15">
        <v>29.962064000000002</v>
      </c>
      <c r="H202" s="15">
        <v>1.1341429999999999</v>
      </c>
      <c r="I202" s="15">
        <v>0</v>
      </c>
      <c r="J202" s="19">
        <v>0</v>
      </c>
      <c r="K202" s="19">
        <v>0</v>
      </c>
      <c r="L202" s="19">
        <v>0</v>
      </c>
      <c r="M202" s="19"/>
      <c r="N202" s="21">
        <f t="shared" si="44"/>
        <v>0</v>
      </c>
      <c r="O202" s="11">
        <f t="shared" si="35"/>
        <v>0</v>
      </c>
      <c r="P202" s="11">
        <f t="shared" si="39"/>
        <v>0</v>
      </c>
      <c r="Q202" s="13">
        <f t="shared" si="42"/>
        <v>0</v>
      </c>
      <c r="R202" s="22">
        <f t="array" ref="R202">AO202-(MIN(IF($AO$2:AO201&gt;0,($AO$2:AO201))))</f>
        <v>0</v>
      </c>
      <c r="S202" s="5">
        <f t="shared" si="43"/>
        <v>0</v>
      </c>
      <c r="AK202" s="15">
        <f t="shared" si="40"/>
        <v>0</v>
      </c>
      <c r="AL202" s="15">
        <f t="shared" si="41"/>
        <v>0</v>
      </c>
      <c r="AM202" s="15">
        <f t="shared" si="36"/>
        <v>0</v>
      </c>
      <c r="AN202" s="15">
        <f t="shared" si="37"/>
        <v>0</v>
      </c>
      <c r="AO202" s="15">
        <f t="shared" si="38"/>
        <v>0</v>
      </c>
    </row>
    <row r="203" spans="1:41">
      <c r="A203" s="14">
        <v>0.1411111111111111</v>
      </c>
      <c r="B203" s="15">
        <v>32.956527999999999</v>
      </c>
      <c r="C203" s="15">
        <v>45.029519000000001</v>
      </c>
      <c r="D203" s="15">
        <v>10.93295</v>
      </c>
      <c r="E203" s="15">
        <v>10.580812999999999</v>
      </c>
      <c r="F203" s="15">
        <v>133.586983</v>
      </c>
      <c r="G203" s="15">
        <v>29.896006</v>
      </c>
      <c r="H203" s="15">
        <v>1.1346000000000001</v>
      </c>
      <c r="I203" s="15">
        <v>0</v>
      </c>
      <c r="J203" s="19">
        <v>0</v>
      </c>
      <c r="K203" s="19">
        <v>0</v>
      </c>
      <c r="L203" s="19">
        <v>0</v>
      </c>
      <c r="M203" s="19"/>
      <c r="N203" s="21">
        <f t="shared" si="44"/>
        <v>0</v>
      </c>
      <c r="O203" s="11">
        <f t="shared" si="35"/>
        <v>0</v>
      </c>
      <c r="P203" s="11">
        <f t="shared" si="39"/>
        <v>0</v>
      </c>
      <c r="Q203" s="13">
        <f t="shared" si="42"/>
        <v>0</v>
      </c>
      <c r="R203" s="22">
        <f t="array" ref="R203">AO203-(MIN(IF($AO$2:AO202&gt;0,($AO$2:AO202))))</f>
        <v>0</v>
      </c>
      <c r="S203" s="5">
        <f t="shared" si="43"/>
        <v>0</v>
      </c>
      <c r="AK203" s="15">
        <f t="shared" si="40"/>
        <v>0</v>
      </c>
      <c r="AL203" s="15">
        <f t="shared" si="41"/>
        <v>0</v>
      </c>
      <c r="AM203" s="15">
        <f t="shared" si="36"/>
        <v>0</v>
      </c>
      <c r="AN203" s="15">
        <f t="shared" si="37"/>
        <v>0</v>
      </c>
      <c r="AO203" s="15">
        <f t="shared" si="38"/>
        <v>0</v>
      </c>
    </row>
    <row r="204" spans="1:41">
      <c r="A204" s="14">
        <v>0.14180555555555555</v>
      </c>
      <c r="B204" s="15">
        <v>32.897300999999999</v>
      </c>
      <c r="C204" s="15">
        <v>44.977032000000001</v>
      </c>
      <c r="D204" s="15">
        <v>10.88974</v>
      </c>
      <c r="E204" s="15">
        <v>10.531738000000001</v>
      </c>
      <c r="F204" s="15">
        <v>133.82668200000001</v>
      </c>
      <c r="G204" s="15">
        <v>29.974907999999999</v>
      </c>
      <c r="H204" s="15">
        <v>1.137726</v>
      </c>
      <c r="I204" s="15">
        <v>0</v>
      </c>
      <c r="J204" s="19">
        <v>0</v>
      </c>
      <c r="K204" s="19">
        <v>0</v>
      </c>
      <c r="L204" s="19">
        <v>0</v>
      </c>
      <c r="M204" s="19"/>
      <c r="N204" s="21">
        <f t="shared" si="44"/>
        <v>0</v>
      </c>
      <c r="O204" s="11">
        <f t="shared" si="35"/>
        <v>0</v>
      </c>
      <c r="P204" s="11">
        <f t="shared" si="39"/>
        <v>0</v>
      </c>
      <c r="Q204" s="13">
        <f t="shared" si="42"/>
        <v>0</v>
      </c>
      <c r="R204" s="22">
        <f t="array" ref="R204">AO204-(MIN(IF($AO$2:AO203&gt;0,($AO$2:AO203))))</f>
        <v>0</v>
      </c>
      <c r="S204" s="5">
        <f t="shared" si="43"/>
        <v>0</v>
      </c>
      <c r="AK204" s="15">
        <f t="shared" si="40"/>
        <v>0</v>
      </c>
      <c r="AL204" s="15">
        <f t="shared" si="41"/>
        <v>0</v>
      </c>
      <c r="AM204" s="15">
        <f t="shared" si="36"/>
        <v>0</v>
      </c>
      <c r="AN204" s="15">
        <f t="shared" si="37"/>
        <v>0</v>
      </c>
      <c r="AO204" s="15">
        <f t="shared" si="38"/>
        <v>0</v>
      </c>
    </row>
    <row r="205" spans="1:41">
      <c r="A205" s="14">
        <v>0.14249999999999999</v>
      </c>
      <c r="B205" s="15">
        <v>33.452551999999997</v>
      </c>
      <c r="C205" s="15">
        <v>44.926704000000001</v>
      </c>
      <c r="D205" s="15">
        <v>10.885628000000001</v>
      </c>
      <c r="E205" s="15">
        <v>10.403779</v>
      </c>
      <c r="F205" s="15">
        <v>134.07031499999999</v>
      </c>
      <c r="G205" s="15">
        <v>29.903345000000002</v>
      </c>
      <c r="H205" s="15">
        <v>1.1385190000000001</v>
      </c>
      <c r="I205" s="15">
        <v>0</v>
      </c>
      <c r="J205" s="19">
        <v>0</v>
      </c>
      <c r="K205" s="19">
        <v>0</v>
      </c>
      <c r="L205" s="19">
        <v>0</v>
      </c>
      <c r="M205" s="19"/>
      <c r="N205" s="21">
        <f t="shared" si="44"/>
        <v>0</v>
      </c>
      <c r="O205" s="11">
        <f t="shared" si="35"/>
        <v>0</v>
      </c>
      <c r="P205" s="11">
        <f t="shared" si="39"/>
        <v>0</v>
      </c>
      <c r="Q205" s="13">
        <f t="shared" si="42"/>
        <v>0</v>
      </c>
      <c r="R205" s="22">
        <f t="array" ref="R205">AO205-(MIN(IF($AO$2:AO204&gt;0,($AO$2:AO204))))</f>
        <v>0</v>
      </c>
      <c r="S205" s="5">
        <f t="shared" si="43"/>
        <v>0</v>
      </c>
      <c r="AK205" s="15">
        <f t="shared" si="40"/>
        <v>0</v>
      </c>
      <c r="AL205" s="15">
        <f t="shared" si="41"/>
        <v>0</v>
      </c>
      <c r="AM205" s="15">
        <f t="shared" si="36"/>
        <v>0</v>
      </c>
      <c r="AN205" s="15">
        <f t="shared" si="37"/>
        <v>0</v>
      </c>
      <c r="AO205" s="15">
        <f t="shared" si="38"/>
        <v>0</v>
      </c>
    </row>
    <row r="206" spans="1:41">
      <c r="A206" s="14">
        <v>0.14319444444444443</v>
      </c>
      <c r="B206" s="15">
        <v>32.778848000000004</v>
      </c>
      <c r="C206" s="15">
        <v>44.918933000000003</v>
      </c>
      <c r="D206" s="15">
        <v>10.789531999999999</v>
      </c>
      <c r="E206" s="15">
        <v>10.314005999999999</v>
      </c>
      <c r="F206" s="15">
        <v>134.31787600000001</v>
      </c>
      <c r="G206" s="15">
        <v>29.927199999999999</v>
      </c>
      <c r="H206" s="15">
        <v>1.1339680000000001</v>
      </c>
      <c r="I206" s="15">
        <v>0</v>
      </c>
      <c r="J206" s="19">
        <v>0</v>
      </c>
      <c r="K206" s="19">
        <v>0</v>
      </c>
      <c r="L206" s="19">
        <v>0</v>
      </c>
      <c r="M206" s="19"/>
      <c r="N206" s="21">
        <f t="shared" si="44"/>
        <v>0</v>
      </c>
      <c r="O206" s="11">
        <f t="shared" si="35"/>
        <v>0</v>
      </c>
      <c r="P206" s="11">
        <f t="shared" si="39"/>
        <v>0</v>
      </c>
      <c r="Q206" s="13">
        <f t="shared" si="42"/>
        <v>0</v>
      </c>
      <c r="R206" s="22">
        <f t="array" ref="R206">AO206-(MIN(IF($AO$2:AO205&gt;0,($AO$2:AO205))))</f>
        <v>0</v>
      </c>
      <c r="S206" s="5">
        <f t="shared" si="43"/>
        <v>0</v>
      </c>
      <c r="AK206" s="15">
        <f t="shared" si="40"/>
        <v>0</v>
      </c>
      <c r="AL206" s="15">
        <f t="shared" si="41"/>
        <v>0</v>
      </c>
      <c r="AM206" s="15">
        <f t="shared" si="36"/>
        <v>0</v>
      </c>
      <c r="AN206" s="15">
        <f t="shared" si="37"/>
        <v>0</v>
      </c>
      <c r="AO206" s="15">
        <f t="shared" si="38"/>
        <v>0</v>
      </c>
    </row>
    <row r="207" spans="1:41">
      <c r="A207" s="14">
        <v>0.14388888888888887</v>
      </c>
      <c r="B207" s="15">
        <v>33.215645000000002</v>
      </c>
      <c r="C207" s="15">
        <v>44.887663000000003</v>
      </c>
      <c r="D207" s="15">
        <v>10.766000999999999</v>
      </c>
      <c r="E207" s="15">
        <v>10.335501000000001</v>
      </c>
      <c r="F207" s="15">
        <v>134.561249</v>
      </c>
      <c r="G207" s="15">
        <v>29.956558999999999</v>
      </c>
      <c r="H207" s="15">
        <v>1.137607</v>
      </c>
      <c r="I207" s="15">
        <v>0</v>
      </c>
      <c r="J207" s="19">
        <v>0</v>
      </c>
      <c r="K207" s="19">
        <v>0</v>
      </c>
      <c r="L207" s="19">
        <v>0</v>
      </c>
      <c r="M207" s="19"/>
      <c r="N207" s="21">
        <f t="shared" si="44"/>
        <v>0</v>
      </c>
      <c r="O207" s="11">
        <f t="shared" si="35"/>
        <v>0</v>
      </c>
      <c r="P207" s="11">
        <f t="shared" si="39"/>
        <v>0</v>
      </c>
      <c r="Q207" s="13">
        <f t="shared" si="42"/>
        <v>0</v>
      </c>
      <c r="R207" s="22">
        <f t="array" ref="R207">AO207-(MIN(IF($AO$2:AO206&gt;0,($AO$2:AO206))))</f>
        <v>0</v>
      </c>
      <c r="S207" s="5">
        <f t="shared" si="43"/>
        <v>0</v>
      </c>
      <c r="AK207" s="15">
        <f t="shared" si="40"/>
        <v>0</v>
      </c>
      <c r="AL207" s="15">
        <f t="shared" si="41"/>
        <v>0</v>
      </c>
      <c r="AM207" s="15">
        <f t="shared" si="36"/>
        <v>0</v>
      </c>
      <c r="AN207" s="15">
        <f t="shared" si="37"/>
        <v>0</v>
      </c>
      <c r="AO207" s="15">
        <f t="shared" si="38"/>
        <v>0</v>
      </c>
    </row>
    <row r="208" spans="1:41">
      <c r="A208" s="14">
        <v>0.14458333333333331</v>
      </c>
      <c r="B208" s="15">
        <v>32.305033999999999</v>
      </c>
      <c r="C208" s="15">
        <v>44.873370999999999</v>
      </c>
      <c r="D208" s="15">
        <v>10.612178</v>
      </c>
      <c r="E208" s="15">
        <v>10.216246999999999</v>
      </c>
      <c r="F208" s="15">
        <v>134.80449300000001</v>
      </c>
      <c r="G208" s="15">
        <v>29.940044</v>
      </c>
      <c r="H208" s="15">
        <v>1.1348609999999999</v>
      </c>
      <c r="I208" s="15">
        <v>0</v>
      </c>
      <c r="J208" s="19">
        <v>0</v>
      </c>
      <c r="K208" s="19">
        <v>0</v>
      </c>
      <c r="L208" s="19">
        <v>0</v>
      </c>
      <c r="M208" s="19"/>
      <c r="N208" s="21">
        <f t="shared" si="44"/>
        <v>0</v>
      </c>
      <c r="O208" s="11">
        <f t="shared" si="35"/>
        <v>0</v>
      </c>
      <c r="P208" s="11">
        <f t="shared" si="39"/>
        <v>0</v>
      </c>
      <c r="Q208" s="13">
        <f t="shared" si="42"/>
        <v>0</v>
      </c>
      <c r="R208" s="22">
        <f t="array" ref="R208">AO208-(MIN(IF($AO$2:AO207&gt;0,($AO$2:AO207))))</f>
        <v>0</v>
      </c>
      <c r="S208" s="5">
        <f t="shared" si="43"/>
        <v>0</v>
      </c>
      <c r="AK208" s="15">
        <f t="shared" si="40"/>
        <v>0</v>
      </c>
      <c r="AL208" s="15">
        <f t="shared" si="41"/>
        <v>0</v>
      </c>
      <c r="AM208" s="15">
        <f t="shared" si="36"/>
        <v>0</v>
      </c>
      <c r="AN208" s="15">
        <f t="shared" si="37"/>
        <v>0</v>
      </c>
      <c r="AO208" s="15">
        <f t="shared" si="38"/>
        <v>0</v>
      </c>
    </row>
    <row r="209" spans="1:41">
      <c r="A209" s="14">
        <v>0.14527777777777778</v>
      </c>
      <c r="B209" s="15">
        <v>32.889898000000002</v>
      </c>
      <c r="C209" s="15">
        <v>44.837724000000001</v>
      </c>
      <c r="D209" s="15">
        <v>10.635688</v>
      </c>
      <c r="E209" s="15">
        <v>10.192081</v>
      </c>
      <c r="F209" s="15">
        <v>135.047608</v>
      </c>
      <c r="G209" s="15">
        <v>29.912520000000001</v>
      </c>
      <c r="H209" s="15">
        <v>1.137273</v>
      </c>
      <c r="I209" s="15">
        <v>0</v>
      </c>
      <c r="J209" s="19">
        <v>0</v>
      </c>
      <c r="K209" s="19">
        <v>0</v>
      </c>
      <c r="L209" s="19">
        <v>0</v>
      </c>
      <c r="M209" s="19"/>
      <c r="N209" s="21">
        <f t="shared" si="44"/>
        <v>0</v>
      </c>
      <c r="O209" s="11">
        <f t="shared" si="35"/>
        <v>0</v>
      </c>
      <c r="P209" s="11">
        <f t="shared" si="39"/>
        <v>0</v>
      </c>
      <c r="Q209" s="13">
        <f t="shared" si="42"/>
        <v>0</v>
      </c>
      <c r="R209" s="22">
        <f t="array" ref="R209">AO209-(MIN(IF($AO$2:AO208&gt;0,($AO$2:AO208))))</f>
        <v>0</v>
      </c>
      <c r="S209" s="5">
        <f t="shared" si="43"/>
        <v>0</v>
      </c>
      <c r="AK209" s="15">
        <f t="shared" si="40"/>
        <v>0</v>
      </c>
      <c r="AL209" s="15">
        <f t="shared" si="41"/>
        <v>0</v>
      </c>
      <c r="AM209" s="15">
        <f t="shared" si="36"/>
        <v>0</v>
      </c>
      <c r="AN209" s="15">
        <f t="shared" si="37"/>
        <v>0</v>
      </c>
      <c r="AO209" s="15">
        <f t="shared" si="38"/>
        <v>0</v>
      </c>
    </row>
    <row r="210" spans="1:41">
      <c r="A210" s="14">
        <v>0.14597222222222223</v>
      </c>
      <c r="B210" s="15">
        <v>33.126804999999997</v>
      </c>
      <c r="C210" s="15">
        <v>44.770111999999997</v>
      </c>
      <c r="D210" s="15">
        <v>10.547753999999999</v>
      </c>
      <c r="E210" s="15">
        <v>10.099149000000001</v>
      </c>
      <c r="F210" s="15">
        <v>135.28654599999999</v>
      </c>
      <c r="G210" s="15">
        <v>29.929034999999999</v>
      </c>
      <c r="H210" s="15">
        <v>1.137705</v>
      </c>
      <c r="I210" s="15">
        <v>0</v>
      </c>
      <c r="J210" s="19">
        <v>0</v>
      </c>
      <c r="K210" s="19">
        <v>0</v>
      </c>
      <c r="L210" s="19">
        <v>0</v>
      </c>
      <c r="M210" s="19"/>
      <c r="N210" s="21">
        <f t="shared" si="44"/>
        <v>0</v>
      </c>
      <c r="O210" s="11">
        <f t="shared" si="35"/>
        <v>0</v>
      </c>
      <c r="P210" s="11">
        <f t="shared" si="39"/>
        <v>0</v>
      </c>
      <c r="Q210" s="13">
        <f t="shared" si="42"/>
        <v>0</v>
      </c>
      <c r="R210" s="22">
        <f t="array" ref="R210">AO210-(MIN(IF($AO$2:AO209&gt;0,($AO$2:AO209))))</f>
        <v>0</v>
      </c>
      <c r="S210" s="5">
        <f t="shared" si="43"/>
        <v>0</v>
      </c>
      <c r="AK210" s="15">
        <f t="shared" si="40"/>
        <v>0</v>
      </c>
      <c r="AL210" s="15">
        <f t="shared" si="41"/>
        <v>0</v>
      </c>
      <c r="AM210" s="15">
        <f t="shared" si="36"/>
        <v>0</v>
      </c>
      <c r="AN210" s="15">
        <f t="shared" si="37"/>
        <v>0</v>
      </c>
      <c r="AO210" s="15">
        <f t="shared" si="38"/>
        <v>0</v>
      </c>
    </row>
    <row r="211" spans="1:41">
      <c r="A211" s="14">
        <v>0.14666666666666667</v>
      </c>
      <c r="B211" s="15">
        <v>32.875090999999998</v>
      </c>
      <c r="C211" s="15">
        <v>44.756234999999997</v>
      </c>
      <c r="D211" s="15">
        <v>10.529070000000001</v>
      </c>
      <c r="E211" s="15">
        <v>10.043659999999999</v>
      </c>
      <c r="F211" s="15">
        <v>135.53345300000001</v>
      </c>
      <c r="G211" s="15">
        <v>29.92353</v>
      </c>
      <c r="H211" s="15">
        <v>1.1359760000000001</v>
      </c>
      <c r="I211" s="15">
        <v>0</v>
      </c>
      <c r="J211" s="19">
        <v>0</v>
      </c>
      <c r="K211" s="19">
        <v>0</v>
      </c>
      <c r="L211" s="19">
        <v>0</v>
      </c>
      <c r="M211" s="19"/>
      <c r="N211" s="21">
        <f t="shared" si="44"/>
        <v>0</v>
      </c>
      <c r="O211" s="11">
        <f t="shared" si="35"/>
        <v>0</v>
      </c>
      <c r="P211" s="11">
        <f t="shared" si="39"/>
        <v>0</v>
      </c>
      <c r="Q211" s="13">
        <f t="shared" si="42"/>
        <v>0</v>
      </c>
      <c r="R211" s="22">
        <f t="array" ref="R211">AO211-(MIN(IF($AO$2:AO210&gt;0,($AO$2:AO210))))</f>
        <v>0</v>
      </c>
      <c r="S211" s="5">
        <f t="shared" si="43"/>
        <v>0</v>
      </c>
      <c r="AK211" s="15">
        <f t="shared" si="40"/>
        <v>0</v>
      </c>
      <c r="AL211" s="15">
        <f t="shared" si="41"/>
        <v>0</v>
      </c>
      <c r="AM211" s="15">
        <f t="shared" si="36"/>
        <v>0</v>
      </c>
      <c r="AN211" s="15">
        <f t="shared" si="37"/>
        <v>0</v>
      </c>
      <c r="AO211" s="15">
        <f t="shared" si="38"/>
        <v>0</v>
      </c>
    </row>
    <row r="212" spans="1:41">
      <c r="A212" s="14">
        <v>0.14736111111111111</v>
      </c>
      <c r="B212" s="15">
        <v>33.208241000000001</v>
      </c>
      <c r="C212" s="15">
        <v>44.711495999999997</v>
      </c>
      <c r="D212" s="15">
        <v>10.470805</v>
      </c>
      <c r="E212" s="15">
        <v>9.9671800000000008</v>
      </c>
      <c r="F212" s="15">
        <v>135.77213800000001</v>
      </c>
      <c r="G212" s="15">
        <v>29.897839999999999</v>
      </c>
      <c r="H212" s="15">
        <v>1.137967</v>
      </c>
      <c r="I212" s="15">
        <v>0</v>
      </c>
      <c r="J212" s="19">
        <v>0</v>
      </c>
      <c r="K212" s="19">
        <v>0</v>
      </c>
      <c r="L212" s="19">
        <v>0</v>
      </c>
      <c r="M212" s="19"/>
      <c r="N212" s="21">
        <f t="shared" si="44"/>
        <v>0</v>
      </c>
      <c r="O212" s="11">
        <f t="shared" si="35"/>
        <v>0</v>
      </c>
      <c r="P212" s="11">
        <f t="shared" si="39"/>
        <v>0</v>
      </c>
      <c r="Q212" s="13">
        <f t="shared" si="42"/>
        <v>0</v>
      </c>
      <c r="R212" s="22">
        <f t="array" ref="R212">AO212-(MIN(IF($AO$2:AO211&gt;0,($AO$2:AO211))))</f>
        <v>0</v>
      </c>
      <c r="S212" s="5">
        <f t="shared" si="43"/>
        <v>0</v>
      </c>
      <c r="AK212" s="15">
        <f t="shared" si="40"/>
        <v>0</v>
      </c>
      <c r="AL212" s="15">
        <f t="shared" si="41"/>
        <v>0</v>
      </c>
      <c r="AM212" s="15">
        <f t="shared" si="36"/>
        <v>0</v>
      </c>
      <c r="AN212" s="15">
        <f t="shared" si="37"/>
        <v>0</v>
      </c>
      <c r="AO212" s="15">
        <f t="shared" si="38"/>
        <v>0</v>
      </c>
    </row>
    <row r="213" spans="1:41">
      <c r="A213" s="14">
        <v>0.14805555555555555</v>
      </c>
      <c r="B213" s="15">
        <v>33.126804999999997</v>
      </c>
      <c r="C213" s="15">
        <v>44.696114999999999</v>
      </c>
      <c r="D213" s="15">
        <v>10.408918</v>
      </c>
      <c r="E213" s="15">
        <v>9.9716710000000006</v>
      </c>
      <c r="F213" s="15">
        <v>136.01878500000001</v>
      </c>
      <c r="G213" s="15">
        <v>29.892336</v>
      </c>
      <c r="H213" s="15">
        <v>1.1364110000000001</v>
      </c>
      <c r="I213" s="15">
        <v>0</v>
      </c>
      <c r="J213" s="19">
        <v>0</v>
      </c>
      <c r="K213" s="19">
        <v>0</v>
      </c>
      <c r="L213" s="19">
        <v>0</v>
      </c>
      <c r="M213" s="19"/>
      <c r="N213" s="21">
        <f t="shared" si="44"/>
        <v>0</v>
      </c>
      <c r="O213" s="11">
        <f t="shared" si="35"/>
        <v>0</v>
      </c>
      <c r="P213" s="11">
        <f t="shared" si="39"/>
        <v>0</v>
      </c>
      <c r="Q213" s="13">
        <f t="shared" si="42"/>
        <v>0</v>
      </c>
      <c r="R213" s="22">
        <f t="array" ref="R213">AO213-(MIN(IF($AO$2:AO212&gt;0,($AO$2:AO212))))</f>
        <v>0</v>
      </c>
      <c r="S213" s="5">
        <f t="shared" si="43"/>
        <v>0</v>
      </c>
      <c r="AK213" s="15">
        <f t="shared" si="40"/>
        <v>0</v>
      </c>
      <c r="AL213" s="15">
        <f t="shared" si="41"/>
        <v>0</v>
      </c>
      <c r="AM213" s="15">
        <f t="shared" si="36"/>
        <v>0</v>
      </c>
      <c r="AN213" s="15">
        <f t="shared" si="37"/>
        <v>0</v>
      </c>
      <c r="AO213" s="15">
        <f t="shared" si="38"/>
        <v>0</v>
      </c>
    </row>
    <row r="214" spans="1:41">
      <c r="A214" s="14">
        <v>0.14875000000000002</v>
      </c>
      <c r="B214" s="15">
        <v>32.815863999999998</v>
      </c>
      <c r="C214" s="15">
        <v>44.704236000000002</v>
      </c>
      <c r="D214" s="15">
        <v>10.372095</v>
      </c>
      <c r="E214" s="15">
        <v>9.8681000000000001</v>
      </c>
      <c r="F214" s="15">
        <v>136.26125999999999</v>
      </c>
      <c r="G214" s="15">
        <v>29.932704000000001</v>
      </c>
      <c r="H214" s="15">
        <v>1.1349359999999999</v>
      </c>
      <c r="I214" s="15">
        <v>0</v>
      </c>
      <c r="J214" s="19">
        <v>0</v>
      </c>
      <c r="K214" s="19">
        <v>0</v>
      </c>
      <c r="L214" s="19">
        <v>0</v>
      </c>
      <c r="M214" s="19"/>
      <c r="N214" s="21">
        <f t="shared" si="44"/>
        <v>0</v>
      </c>
      <c r="O214" s="11">
        <f t="shared" si="35"/>
        <v>0</v>
      </c>
      <c r="P214" s="11">
        <f t="shared" si="39"/>
        <v>0</v>
      </c>
      <c r="Q214" s="13">
        <f t="shared" si="42"/>
        <v>0</v>
      </c>
      <c r="R214" s="22">
        <f t="array" ref="R214">AO214-(MIN(IF($AO$2:AO213&gt;0,($AO$2:AO213))))</f>
        <v>0</v>
      </c>
      <c r="S214" s="5">
        <f t="shared" si="43"/>
        <v>0</v>
      </c>
      <c r="AK214" s="15">
        <f t="shared" si="40"/>
        <v>0</v>
      </c>
      <c r="AL214" s="15">
        <f t="shared" si="41"/>
        <v>0</v>
      </c>
      <c r="AM214" s="15">
        <f t="shared" si="36"/>
        <v>0</v>
      </c>
      <c r="AN214" s="15">
        <f t="shared" si="37"/>
        <v>0</v>
      </c>
      <c r="AO214" s="15">
        <f t="shared" si="38"/>
        <v>0</v>
      </c>
    </row>
    <row r="215" spans="1:41">
      <c r="A215" s="14">
        <v>0.14944444444444446</v>
      </c>
      <c r="B215" s="15">
        <v>32.504924000000003</v>
      </c>
      <c r="C215" s="15">
        <v>44.657882999999998</v>
      </c>
      <c r="D215" s="15">
        <v>10.364532000000001</v>
      </c>
      <c r="E215" s="15">
        <v>9.8690320000000007</v>
      </c>
      <c r="F215" s="15">
        <v>136.49956800000001</v>
      </c>
      <c r="G215" s="15">
        <v>29.886831000000001</v>
      </c>
      <c r="H215" s="15">
        <v>1.13479</v>
      </c>
      <c r="I215" s="15">
        <v>0</v>
      </c>
      <c r="J215" s="19">
        <v>0</v>
      </c>
      <c r="K215" s="19">
        <v>0</v>
      </c>
      <c r="L215" s="19">
        <v>0</v>
      </c>
      <c r="M215" s="19"/>
      <c r="N215" s="21">
        <f t="shared" si="44"/>
        <v>0</v>
      </c>
      <c r="O215" s="11">
        <f t="shared" si="35"/>
        <v>0</v>
      </c>
      <c r="P215" s="11">
        <f t="shared" si="39"/>
        <v>0</v>
      </c>
      <c r="Q215" s="13">
        <f t="shared" si="42"/>
        <v>0</v>
      </c>
      <c r="R215" s="22">
        <f t="array" ref="R215">AO215-(MIN(IF($AO$2:AO214&gt;0,($AO$2:AO214))))</f>
        <v>0</v>
      </c>
      <c r="S215" s="5">
        <f t="shared" si="43"/>
        <v>0</v>
      </c>
      <c r="AK215" s="15">
        <f t="shared" si="40"/>
        <v>0</v>
      </c>
      <c r="AL215" s="15">
        <f t="shared" si="41"/>
        <v>0</v>
      </c>
      <c r="AM215" s="15">
        <f t="shared" si="36"/>
        <v>0</v>
      </c>
      <c r="AN215" s="15">
        <f t="shared" si="37"/>
        <v>0</v>
      </c>
      <c r="AO215" s="15">
        <f t="shared" si="38"/>
        <v>0</v>
      </c>
    </row>
    <row r="216" spans="1:41">
      <c r="A216" s="14">
        <v>0.15013888888888891</v>
      </c>
      <c r="B216" s="15">
        <v>32.971333999999999</v>
      </c>
      <c r="C216" s="15">
        <v>44.625827000000001</v>
      </c>
      <c r="D216" s="15">
        <v>10.243738</v>
      </c>
      <c r="E216" s="15">
        <v>9.7973750000000006</v>
      </c>
      <c r="F216" s="15">
        <v>136.74582599999999</v>
      </c>
      <c r="G216" s="15">
        <v>29.896006</v>
      </c>
      <c r="H216" s="15">
        <v>1.1363719999999999</v>
      </c>
      <c r="I216" s="15">
        <v>0</v>
      </c>
      <c r="J216" s="19">
        <v>0</v>
      </c>
      <c r="K216" s="19">
        <v>0</v>
      </c>
      <c r="L216" s="19">
        <v>0</v>
      </c>
      <c r="M216" s="19"/>
      <c r="N216" s="21">
        <f t="shared" si="44"/>
        <v>0</v>
      </c>
      <c r="O216" s="11">
        <f t="shared" si="35"/>
        <v>0</v>
      </c>
      <c r="P216" s="11">
        <f t="shared" si="39"/>
        <v>0</v>
      </c>
      <c r="Q216" s="13">
        <f t="shared" si="42"/>
        <v>0</v>
      </c>
      <c r="R216" s="22">
        <f t="array" ref="R216">AO216-(MIN(IF($AO$2:AO215&gt;0,($AO$2:AO215))))</f>
        <v>0</v>
      </c>
      <c r="S216" s="5">
        <f t="shared" si="43"/>
        <v>0</v>
      </c>
      <c r="AK216" s="15">
        <f t="shared" si="40"/>
        <v>0</v>
      </c>
      <c r="AL216" s="15">
        <f t="shared" si="41"/>
        <v>0</v>
      </c>
      <c r="AM216" s="15">
        <f t="shared" si="36"/>
        <v>0</v>
      </c>
      <c r="AN216" s="15">
        <f t="shared" si="37"/>
        <v>0</v>
      </c>
      <c r="AO216" s="15">
        <f t="shared" si="38"/>
        <v>0</v>
      </c>
    </row>
    <row r="217" spans="1:41">
      <c r="A217" s="14">
        <v>0.15083333333333335</v>
      </c>
      <c r="B217" s="15">
        <v>33.126804999999997</v>
      </c>
      <c r="C217" s="15">
        <v>44.589897999999998</v>
      </c>
      <c r="D217" s="15">
        <v>10.209337</v>
      </c>
      <c r="E217" s="15">
        <v>9.7878419999999995</v>
      </c>
      <c r="F217" s="15">
        <v>136.98791900000001</v>
      </c>
      <c r="G217" s="15">
        <v>29.892336</v>
      </c>
      <c r="H217" s="15">
        <v>1.141356</v>
      </c>
      <c r="I217" s="15">
        <v>0</v>
      </c>
      <c r="J217" s="19">
        <v>0</v>
      </c>
      <c r="K217" s="19">
        <v>0</v>
      </c>
      <c r="L217" s="19">
        <v>0</v>
      </c>
      <c r="M217" s="19"/>
      <c r="N217" s="21">
        <f t="shared" si="44"/>
        <v>0</v>
      </c>
      <c r="O217" s="11">
        <f t="shared" si="35"/>
        <v>0</v>
      </c>
      <c r="P217" s="11">
        <f t="shared" si="39"/>
        <v>0</v>
      </c>
      <c r="Q217" s="13">
        <f t="shared" si="42"/>
        <v>0</v>
      </c>
      <c r="R217" s="22">
        <f t="array" ref="R217">AO217-(MIN(IF($AO$2:AO216&gt;0,($AO$2:AO216))))</f>
        <v>0</v>
      </c>
      <c r="S217" s="5">
        <f t="shared" si="43"/>
        <v>0</v>
      </c>
      <c r="AK217" s="15">
        <f t="shared" si="40"/>
        <v>0</v>
      </c>
      <c r="AL217" s="15">
        <f t="shared" si="41"/>
        <v>0</v>
      </c>
      <c r="AM217" s="15">
        <f t="shared" si="36"/>
        <v>0</v>
      </c>
      <c r="AN217" s="15">
        <f t="shared" si="37"/>
        <v>0</v>
      </c>
      <c r="AO217" s="15">
        <f t="shared" si="38"/>
        <v>0</v>
      </c>
    </row>
    <row r="218" spans="1:41">
      <c r="A218" s="14">
        <v>0.15152777777777779</v>
      </c>
      <c r="B218" s="15">
        <v>32.638184000000003</v>
      </c>
      <c r="C218" s="15">
        <v>44.580404999999999</v>
      </c>
      <c r="D218" s="15">
        <v>10.165137</v>
      </c>
      <c r="E218" s="15">
        <v>9.7547519999999999</v>
      </c>
      <c r="F218" s="15">
        <v>137.229885</v>
      </c>
      <c r="G218" s="15">
        <v>29.896006</v>
      </c>
      <c r="H218" s="15">
        <v>1.139024</v>
      </c>
      <c r="I218" s="15">
        <v>0</v>
      </c>
      <c r="J218" s="19">
        <v>0</v>
      </c>
      <c r="K218" s="19">
        <v>0</v>
      </c>
      <c r="L218" s="19">
        <v>0</v>
      </c>
      <c r="M218" s="19"/>
      <c r="N218" s="21">
        <f t="shared" si="44"/>
        <v>0</v>
      </c>
      <c r="O218" s="11">
        <f t="shared" si="35"/>
        <v>0</v>
      </c>
      <c r="P218" s="11">
        <f t="shared" si="39"/>
        <v>0</v>
      </c>
      <c r="Q218" s="13">
        <f t="shared" si="42"/>
        <v>0</v>
      </c>
      <c r="R218" s="22">
        <f t="array" ref="R218">AO218-(MIN(IF($AO$2:AO217&gt;0,($AO$2:AO217))))</f>
        <v>0</v>
      </c>
      <c r="S218" s="5">
        <f t="shared" si="43"/>
        <v>0</v>
      </c>
      <c r="AK218" s="15">
        <f t="shared" si="40"/>
        <v>0</v>
      </c>
      <c r="AL218" s="15">
        <f t="shared" si="41"/>
        <v>0</v>
      </c>
      <c r="AM218" s="15">
        <f t="shared" si="36"/>
        <v>0</v>
      </c>
      <c r="AN218" s="15">
        <f t="shared" si="37"/>
        <v>0</v>
      </c>
      <c r="AO218" s="15">
        <f t="shared" si="38"/>
        <v>0</v>
      </c>
    </row>
    <row r="219" spans="1:41">
      <c r="A219" s="14">
        <v>0.15222222222222223</v>
      </c>
      <c r="B219" s="15">
        <v>32.438293999999999</v>
      </c>
      <c r="C219" s="15">
        <v>44.544196999999997</v>
      </c>
      <c r="D219" s="15">
        <v>10.158590999999999</v>
      </c>
      <c r="E219" s="15">
        <v>9.7038609999999998</v>
      </c>
      <c r="F219" s="15">
        <v>137.47172499999999</v>
      </c>
      <c r="G219" s="15">
        <v>29.883161000000001</v>
      </c>
      <c r="H219" s="15">
        <v>1.1367130000000001</v>
      </c>
      <c r="I219" s="15">
        <v>0</v>
      </c>
      <c r="J219" s="19">
        <v>0</v>
      </c>
      <c r="K219" s="19">
        <v>0</v>
      </c>
      <c r="L219" s="19">
        <v>0</v>
      </c>
      <c r="M219" s="19"/>
      <c r="N219" s="21">
        <f t="shared" si="44"/>
        <v>0</v>
      </c>
      <c r="O219" s="11">
        <f t="shared" si="35"/>
        <v>0</v>
      </c>
      <c r="P219" s="11">
        <f t="shared" si="39"/>
        <v>0</v>
      </c>
      <c r="Q219" s="13">
        <f t="shared" si="42"/>
        <v>0</v>
      </c>
      <c r="R219" s="22">
        <f t="array" ref="R219">AO219-(MIN(IF($AO$2:AO218&gt;0,($AO$2:AO218))))</f>
        <v>0</v>
      </c>
      <c r="S219" s="5">
        <f t="shared" si="43"/>
        <v>0</v>
      </c>
      <c r="AK219" s="15">
        <f t="shared" si="40"/>
        <v>0</v>
      </c>
      <c r="AL219" s="15">
        <f t="shared" si="41"/>
        <v>0</v>
      </c>
      <c r="AM219" s="15">
        <f t="shared" si="36"/>
        <v>0</v>
      </c>
      <c r="AN219" s="15">
        <f t="shared" si="37"/>
        <v>0</v>
      </c>
      <c r="AO219" s="15">
        <f t="shared" si="38"/>
        <v>0</v>
      </c>
    </row>
    <row r="220" spans="1:41">
      <c r="A220" s="14">
        <v>0.15291666666666667</v>
      </c>
      <c r="B220" s="15">
        <v>32.408681000000001</v>
      </c>
      <c r="C220" s="15">
        <v>44.552760999999997</v>
      </c>
      <c r="D220" s="15">
        <v>10.169278</v>
      </c>
      <c r="E220" s="15">
        <v>9.611637</v>
      </c>
      <c r="F220" s="15">
        <v>137.71343899999999</v>
      </c>
      <c r="G220" s="15">
        <v>29.934539000000001</v>
      </c>
      <c r="H220" s="15">
        <v>1.138218</v>
      </c>
      <c r="I220" s="15">
        <v>0</v>
      </c>
      <c r="J220" s="19">
        <v>0</v>
      </c>
      <c r="K220" s="19">
        <v>0</v>
      </c>
      <c r="L220" s="19">
        <v>0</v>
      </c>
      <c r="M220" s="19"/>
      <c r="N220" s="21">
        <f t="shared" si="44"/>
        <v>0</v>
      </c>
      <c r="O220" s="11">
        <f t="shared" si="35"/>
        <v>0</v>
      </c>
      <c r="P220" s="11">
        <f t="shared" si="39"/>
        <v>0</v>
      </c>
      <c r="Q220" s="13">
        <f t="shared" si="42"/>
        <v>0</v>
      </c>
      <c r="R220" s="22">
        <f t="array" ref="R220">AO220-(MIN(IF($AO$2:AO219&gt;0,($AO$2:AO219))))</f>
        <v>0</v>
      </c>
      <c r="S220" s="5">
        <f t="shared" si="43"/>
        <v>0</v>
      </c>
      <c r="AK220" s="15">
        <f t="shared" si="40"/>
        <v>0</v>
      </c>
      <c r="AL220" s="15">
        <f t="shared" si="41"/>
        <v>0</v>
      </c>
      <c r="AM220" s="15">
        <f t="shared" si="36"/>
        <v>0</v>
      </c>
      <c r="AN220" s="15">
        <f t="shared" si="37"/>
        <v>0</v>
      </c>
      <c r="AO220" s="15">
        <f t="shared" si="38"/>
        <v>0</v>
      </c>
    </row>
    <row r="221" spans="1:41">
      <c r="A221" s="14">
        <v>0.15361111111111111</v>
      </c>
      <c r="B221" s="15">
        <v>33.119401000000003</v>
      </c>
      <c r="C221" s="15">
        <v>44.526273000000003</v>
      </c>
      <c r="D221" s="15">
        <v>10.110034000000001</v>
      </c>
      <c r="E221" s="15">
        <v>9.5492989999999995</v>
      </c>
      <c r="F221" s="15">
        <v>137.955027</v>
      </c>
      <c r="G221" s="15">
        <v>29.91986</v>
      </c>
      <c r="H221" s="15">
        <v>1.140693</v>
      </c>
      <c r="I221" s="15">
        <v>0</v>
      </c>
      <c r="J221" s="19">
        <v>0</v>
      </c>
      <c r="K221" s="19">
        <v>0</v>
      </c>
      <c r="L221" s="19">
        <v>0</v>
      </c>
      <c r="M221" s="19"/>
      <c r="N221" s="21">
        <f t="shared" si="44"/>
        <v>0</v>
      </c>
      <c r="O221" s="11">
        <f t="shared" si="35"/>
        <v>0</v>
      </c>
      <c r="P221" s="11">
        <f t="shared" si="39"/>
        <v>0</v>
      </c>
      <c r="Q221" s="13">
        <f t="shared" si="42"/>
        <v>0</v>
      </c>
      <c r="R221" s="22">
        <f t="array" ref="R221">AO221-(MIN(IF($AO$2:AO220&gt;0,($AO$2:AO220))))</f>
        <v>0</v>
      </c>
      <c r="S221" s="5">
        <f t="shared" si="43"/>
        <v>0</v>
      </c>
      <c r="AK221" s="15">
        <f t="shared" si="40"/>
        <v>0</v>
      </c>
      <c r="AL221" s="15">
        <f t="shared" si="41"/>
        <v>0</v>
      </c>
      <c r="AM221" s="15">
        <f t="shared" si="36"/>
        <v>0</v>
      </c>
      <c r="AN221" s="15">
        <f t="shared" si="37"/>
        <v>0</v>
      </c>
      <c r="AO221" s="15">
        <f t="shared" si="38"/>
        <v>0</v>
      </c>
    </row>
    <row r="222" spans="1:41">
      <c r="A222" s="14">
        <v>0.15430555555555556</v>
      </c>
      <c r="B222" s="15">
        <v>32.364260999999999</v>
      </c>
      <c r="C222" s="15">
        <v>44.515197000000001</v>
      </c>
      <c r="D222" s="15">
        <v>9.9931199999999993</v>
      </c>
      <c r="E222" s="15">
        <v>9.4812460000000005</v>
      </c>
      <c r="F222" s="15">
        <v>138.19648900000001</v>
      </c>
      <c r="G222" s="15">
        <v>29.888666000000001</v>
      </c>
      <c r="H222" s="15">
        <v>1.138728</v>
      </c>
      <c r="I222" s="15">
        <v>0</v>
      </c>
      <c r="J222" s="19">
        <v>0</v>
      </c>
      <c r="K222" s="19">
        <v>0</v>
      </c>
      <c r="L222" s="19">
        <v>0</v>
      </c>
      <c r="M222" s="19"/>
      <c r="N222" s="21">
        <f t="shared" si="44"/>
        <v>0</v>
      </c>
      <c r="O222" s="11">
        <f t="shared" si="35"/>
        <v>0</v>
      </c>
      <c r="P222" s="11">
        <f t="shared" si="39"/>
        <v>0</v>
      </c>
      <c r="Q222" s="13">
        <f t="shared" si="42"/>
        <v>0</v>
      </c>
      <c r="R222" s="22">
        <f t="array" ref="R222">AO222-(MIN(IF($AO$2:AO221&gt;0,($AO$2:AO221))))</f>
        <v>0</v>
      </c>
      <c r="S222" s="5">
        <f t="shared" si="43"/>
        <v>0</v>
      </c>
      <c r="AK222" s="15">
        <f t="shared" si="40"/>
        <v>0</v>
      </c>
      <c r="AL222" s="15">
        <f t="shared" si="41"/>
        <v>0</v>
      </c>
      <c r="AM222" s="15">
        <f t="shared" si="36"/>
        <v>0</v>
      </c>
      <c r="AN222" s="15">
        <f t="shared" si="37"/>
        <v>0</v>
      </c>
      <c r="AO222" s="15">
        <f t="shared" si="38"/>
        <v>0</v>
      </c>
    </row>
    <row r="223" spans="1:41">
      <c r="A223" s="14">
        <v>0.155</v>
      </c>
      <c r="B223" s="15">
        <v>32.852880999999996</v>
      </c>
      <c r="C223" s="15">
        <v>44.470548000000001</v>
      </c>
      <c r="D223" s="15">
        <v>9.9650499999999997</v>
      </c>
      <c r="E223" s="15">
        <v>9.4525880000000004</v>
      </c>
      <c r="F223" s="15">
        <v>138.437827</v>
      </c>
      <c r="G223" s="15">
        <v>29.958393999999998</v>
      </c>
      <c r="H223" s="15">
        <v>1.1401479999999999</v>
      </c>
      <c r="I223" s="15">
        <v>0</v>
      </c>
      <c r="J223" s="19">
        <v>0</v>
      </c>
      <c r="K223" s="19">
        <v>0</v>
      </c>
      <c r="L223" s="19">
        <v>0</v>
      </c>
      <c r="M223" s="19"/>
      <c r="N223" s="21">
        <f t="shared" si="44"/>
        <v>0</v>
      </c>
      <c r="O223" s="11">
        <f t="shared" si="35"/>
        <v>0</v>
      </c>
      <c r="P223" s="11">
        <f t="shared" si="39"/>
        <v>0</v>
      </c>
      <c r="Q223" s="13">
        <f t="shared" si="42"/>
        <v>0</v>
      </c>
      <c r="R223" s="22">
        <f t="array" ref="R223">AO223-(MIN(IF($AO$2:AO222&gt;0,($AO$2:AO222))))</f>
        <v>0</v>
      </c>
      <c r="S223" s="5">
        <f t="shared" si="43"/>
        <v>0</v>
      </c>
      <c r="AK223" s="15">
        <f t="shared" si="40"/>
        <v>0</v>
      </c>
      <c r="AL223" s="15">
        <f t="shared" si="41"/>
        <v>0</v>
      </c>
      <c r="AM223" s="15">
        <f t="shared" si="36"/>
        <v>0</v>
      </c>
      <c r="AN223" s="15">
        <f t="shared" si="37"/>
        <v>0</v>
      </c>
      <c r="AO223" s="15">
        <f t="shared" si="38"/>
        <v>0</v>
      </c>
    </row>
    <row r="224" spans="1:41">
      <c r="A224" s="14">
        <v>0.15569444444444444</v>
      </c>
      <c r="B224" s="15">
        <v>33.430342000000003</v>
      </c>
      <c r="C224" s="15">
        <v>44.445132000000001</v>
      </c>
      <c r="D224" s="15">
        <v>9.8864970000000003</v>
      </c>
      <c r="E224" s="15">
        <v>9.3313620000000004</v>
      </c>
      <c r="F224" s="15">
        <v>138.67903899999999</v>
      </c>
      <c r="G224" s="15">
        <v>29.912520000000001</v>
      </c>
      <c r="H224" s="15">
        <v>1.1406559999999999</v>
      </c>
      <c r="I224" s="15">
        <v>0</v>
      </c>
      <c r="J224" s="19">
        <v>0</v>
      </c>
      <c r="K224" s="19">
        <v>0</v>
      </c>
      <c r="L224" s="19">
        <v>0</v>
      </c>
      <c r="M224" s="19"/>
      <c r="N224" s="21">
        <f t="shared" si="44"/>
        <v>0</v>
      </c>
      <c r="O224" s="11">
        <f t="shared" si="35"/>
        <v>0</v>
      </c>
      <c r="P224" s="11">
        <f t="shared" si="39"/>
        <v>0</v>
      </c>
      <c r="Q224" s="13">
        <f t="shared" si="42"/>
        <v>0</v>
      </c>
      <c r="R224" s="22">
        <f t="array" ref="R224">AO224-(MIN(IF($AO$2:AO223&gt;0,($AO$2:AO223))))</f>
        <v>0</v>
      </c>
      <c r="S224" s="5">
        <f t="shared" si="43"/>
        <v>0</v>
      </c>
      <c r="AK224" s="15">
        <f t="shared" si="40"/>
        <v>0</v>
      </c>
      <c r="AL224" s="15">
        <f t="shared" si="41"/>
        <v>0</v>
      </c>
      <c r="AM224" s="15">
        <f t="shared" si="36"/>
        <v>0</v>
      </c>
      <c r="AN224" s="15">
        <f t="shared" si="37"/>
        <v>0</v>
      </c>
      <c r="AO224" s="15">
        <f t="shared" si="38"/>
        <v>0</v>
      </c>
    </row>
    <row r="225" spans="1:41">
      <c r="A225" s="14">
        <v>0.15638888888888888</v>
      </c>
      <c r="B225" s="15">
        <v>32.675201000000001</v>
      </c>
      <c r="C225" s="15">
        <v>44.426200000000001</v>
      </c>
      <c r="D225" s="15">
        <v>9.8470040000000001</v>
      </c>
      <c r="E225" s="15">
        <v>9.3284649999999996</v>
      </c>
      <c r="F225" s="15">
        <v>138.92012700000001</v>
      </c>
      <c r="G225" s="15">
        <v>29.897839999999999</v>
      </c>
      <c r="H225" s="15">
        <v>1.139313</v>
      </c>
      <c r="I225" s="15">
        <v>0</v>
      </c>
      <c r="J225" s="19">
        <v>0</v>
      </c>
      <c r="K225" s="19">
        <v>0</v>
      </c>
      <c r="L225" s="19">
        <v>0</v>
      </c>
      <c r="M225" s="19"/>
      <c r="N225" s="21">
        <f t="shared" si="44"/>
        <v>0</v>
      </c>
      <c r="O225" s="11">
        <f t="shared" si="35"/>
        <v>0</v>
      </c>
      <c r="P225" s="11">
        <f t="shared" si="39"/>
        <v>0</v>
      </c>
      <c r="Q225" s="13">
        <f t="shared" si="42"/>
        <v>0</v>
      </c>
      <c r="R225" s="22">
        <f t="array" ref="R225">AO225-(MIN(IF($AO$2:AO224&gt;0,($AO$2:AO224))))</f>
        <v>0</v>
      </c>
      <c r="S225" s="5">
        <f t="shared" si="43"/>
        <v>0</v>
      </c>
      <c r="AK225" s="15">
        <f t="shared" si="40"/>
        <v>0</v>
      </c>
      <c r="AL225" s="15">
        <f t="shared" si="41"/>
        <v>0</v>
      </c>
      <c r="AM225" s="15">
        <f t="shared" si="36"/>
        <v>0</v>
      </c>
      <c r="AN225" s="15">
        <f t="shared" si="37"/>
        <v>0</v>
      </c>
      <c r="AO225" s="15">
        <f t="shared" si="38"/>
        <v>0</v>
      </c>
    </row>
    <row r="226" spans="1:41">
      <c r="A226" s="14">
        <v>0.15708333333333332</v>
      </c>
      <c r="B226" s="15">
        <v>32.342050999999998</v>
      </c>
      <c r="C226" s="15">
        <v>44.408651999999996</v>
      </c>
      <c r="D226" s="15">
        <v>9.8011649999999992</v>
      </c>
      <c r="E226" s="15">
        <v>9.2698169999999998</v>
      </c>
      <c r="F226" s="15">
        <v>139.161091</v>
      </c>
      <c r="G226" s="15">
        <v>29.908850000000001</v>
      </c>
      <c r="H226" s="15">
        <v>1.1358980000000001</v>
      </c>
      <c r="I226" s="15">
        <v>0</v>
      </c>
      <c r="J226" s="19">
        <v>0</v>
      </c>
      <c r="K226" s="19">
        <v>0</v>
      </c>
      <c r="L226" s="19">
        <v>0</v>
      </c>
      <c r="M226" s="19"/>
      <c r="N226" s="21">
        <f t="shared" si="44"/>
        <v>0</v>
      </c>
      <c r="O226" s="11">
        <f t="shared" si="35"/>
        <v>0</v>
      </c>
      <c r="P226" s="11">
        <f t="shared" si="39"/>
        <v>0</v>
      </c>
      <c r="Q226" s="13">
        <f t="shared" si="42"/>
        <v>0</v>
      </c>
      <c r="R226" s="22">
        <f t="array" ref="R226">AO226-(MIN(IF($AO$2:AO225&gt;0,($AO$2:AO225))))</f>
        <v>0</v>
      </c>
      <c r="S226" s="5">
        <f t="shared" si="43"/>
        <v>0</v>
      </c>
      <c r="AK226" s="15">
        <f t="shared" si="40"/>
        <v>0</v>
      </c>
      <c r="AL226" s="15">
        <f t="shared" si="41"/>
        <v>0</v>
      </c>
      <c r="AM226" s="15">
        <f t="shared" si="36"/>
        <v>0</v>
      </c>
      <c r="AN226" s="15">
        <f t="shared" si="37"/>
        <v>0</v>
      </c>
      <c r="AO226" s="15">
        <f t="shared" si="38"/>
        <v>0</v>
      </c>
    </row>
    <row r="227" spans="1:41">
      <c r="A227" s="14">
        <v>0.15777777777777777</v>
      </c>
      <c r="B227" s="15">
        <v>32.408681000000001</v>
      </c>
      <c r="C227" s="15">
        <v>44.391198000000003</v>
      </c>
      <c r="D227" s="15">
        <v>9.7130709999999993</v>
      </c>
      <c r="E227" s="15">
        <v>9.2345640000000007</v>
      </c>
      <c r="F227" s="15">
        <v>139.40193099999999</v>
      </c>
      <c r="G227" s="15">
        <v>29.875820999999998</v>
      </c>
      <c r="H227" s="15">
        <v>1.1399060000000001</v>
      </c>
      <c r="I227" s="15">
        <v>0</v>
      </c>
      <c r="J227" s="19">
        <v>0</v>
      </c>
      <c r="K227" s="19">
        <v>0</v>
      </c>
      <c r="L227" s="19">
        <v>0</v>
      </c>
      <c r="M227" s="19"/>
      <c r="N227" s="21">
        <f t="shared" si="44"/>
        <v>0</v>
      </c>
      <c r="O227" s="11">
        <f t="shared" si="35"/>
        <v>0</v>
      </c>
      <c r="P227" s="11">
        <f t="shared" si="39"/>
        <v>0</v>
      </c>
      <c r="Q227" s="13">
        <f t="shared" si="42"/>
        <v>0</v>
      </c>
      <c r="R227" s="22">
        <f t="array" ref="R227">AO227-(MIN(IF($AO$2:AO226&gt;0,($AO$2:AO226))))</f>
        <v>0</v>
      </c>
      <c r="S227" s="5">
        <f t="shared" si="43"/>
        <v>0</v>
      </c>
      <c r="AK227" s="15">
        <f t="shared" si="40"/>
        <v>0</v>
      </c>
      <c r="AL227" s="15">
        <f t="shared" si="41"/>
        <v>0</v>
      </c>
      <c r="AM227" s="15">
        <f t="shared" si="36"/>
        <v>0</v>
      </c>
      <c r="AN227" s="15">
        <f t="shared" si="37"/>
        <v>0</v>
      </c>
      <c r="AO227" s="15">
        <f t="shared" si="38"/>
        <v>0</v>
      </c>
    </row>
    <row r="228" spans="1:41">
      <c r="A228" s="14">
        <v>0.15847222222222221</v>
      </c>
      <c r="B228" s="15">
        <v>32.845478</v>
      </c>
      <c r="C228" s="15">
        <v>44.368803999999997</v>
      </c>
      <c r="D228" s="15">
        <v>9.7345480000000002</v>
      </c>
      <c r="E228" s="15">
        <v>9.1651520000000009</v>
      </c>
      <c r="F228" s="15">
        <v>139.64264800000001</v>
      </c>
      <c r="G228" s="15">
        <v>29.925364999999999</v>
      </c>
      <c r="H228" s="15">
        <v>1.139794</v>
      </c>
      <c r="I228" s="15">
        <v>0</v>
      </c>
      <c r="J228" s="19">
        <v>0</v>
      </c>
      <c r="K228" s="19">
        <v>0</v>
      </c>
      <c r="L228" s="19">
        <v>0</v>
      </c>
      <c r="M228" s="19"/>
      <c r="N228" s="21">
        <f t="shared" si="44"/>
        <v>0</v>
      </c>
      <c r="O228" s="11">
        <f t="shared" si="35"/>
        <v>0</v>
      </c>
      <c r="P228" s="11">
        <f t="shared" si="39"/>
        <v>0</v>
      </c>
      <c r="Q228" s="13">
        <f t="shared" si="42"/>
        <v>0</v>
      </c>
      <c r="R228" s="22">
        <f t="array" ref="R228">AO228-(MIN(IF($AO$2:AO227&gt;0,($AO$2:AO227))))</f>
        <v>0</v>
      </c>
      <c r="S228" s="5">
        <f t="shared" si="43"/>
        <v>0</v>
      </c>
      <c r="AK228" s="15">
        <f t="shared" si="40"/>
        <v>0</v>
      </c>
      <c r="AL228" s="15">
        <f t="shared" si="41"/>
        <v>0</v>
      </c>
      <c r="AM228" s="15">
        <f t="shared" si="36"/>
        <v>0</v>
      </c>
      <c r="AN228" s="15">
        <f t="shared" si="37"/>
        <v>0</v>
      </c>
      <c r="AO228" s="15">
        <f t="shared" si="38"/>
        <v>0</v>
      </c>
    </row>
    <row r="229" spans="1:41">
      <c r="A229" s="14">
        <v>0.15916666666666668</v>
      </c>
      <c r="B229" s="15">
        <v>32.527133999999997</v>
      </c>
      <c r="C229" s="15">
        <v>44.363360999999998</v>
      </c>
      <c r="D229" s="15">
        <v>9.6552520000000008</v>
      </c>
      <c r="E229" s="15">
        <v>9.1275890000000004</v>
      </c>
      <c r="F229" s="15">
        <v>139.883242</v>
      </c>
      <c r="G229" s="15">
        <v>29.901509999999998</v>
      </c>
      <c r="H229" s="15">
        <v>1.1387</v>
      </c>
      <c r="I229" s="15">
        <v>0</v>
      </c>
      <c r="J229" s="19">
        <v>0</v>
      </c>
      <c r="K229" s="19">
        <v>0</v>
      </c>
      <c r="L229" s="19">
        <v>0</v>
      </c>
      <c r="M229" s="19"/>
      <c r="N229" s="21">
        <f t="shared" si="44"/>
        <v>0</v>
      </c>
      <c r="O229" s="11">
        <f t="shared" si="35"/>
        <v>0</v>
      </c>
      <c r="P229" s="11">
        <f t="shared" si="39"/>
        <v>0</v>
      </c>
      <c r="Q229" s="13">
        <f t="shared" si="42"/>
        <v>0</v>
      </c>
      <c r="R229" s="22">
        <f t="array" ref="R229">AO229-(MIN(IF($AO$2:AO228&gt;0,($AO$2:AO228))))</f>
        <v>0</v>
      </c>
      <c r="S229" s="5">
        <f t="shared" si="43"/>
        <v>0</v>
      </c>
      <c r="AK229" s="15">
        <f t="shared" si="40"/>
        <v>0</v>
      </c>
      <c r="AL229" s="15">
        <f t="shared" si="41"/>
        <v>0</v>
      </c>
      <c r="AM229" s="15">
        <f t="shared" si="36"/>
        <v>0</v>
      </c>
      <c r="AN229" s="15">
        <f t="shared" si="37"/>
        <v>0</v>
      </c>
      <c r="AO229" s="15">
        <f t="shared" si="38"/>
        <v>0</v>
      </c>
    </row>
    <row r="230" spans="1:41">
      <c r="A230" s="14">
        <v>0.15986111111111112</v>
      </c>
      <c r="B230" s="15">
        <v>32.882494000000001</v>
      </c>
      <c r="C230" s="15">
        <v>44.329667999999998</v>
      </c>
      <c r="D230" s="15">
        <v>9.5832949999999997</v>
      </c>
      <c r="E230" s="15">
        <v>9.0688049999999993</v>
      </c>
      <c r="F230" s="15">
        <v>140.12371300000001</v>
      </c>
      <c r="G230" s="15">
        <v>29.903345000000002</v>
      </c>
      <c r="H230" s="15">
        <v>1.1370070000000001</v>
      </c>
      <c r="I230" s="15">
        <v>0</v>
      </c>
      <c r="J230" s="19">
        <v>0</v>
      </c>
      <c r="K230" s="19">
        <v>0</v>
      </c>
      <c r="L230" s="19">
        <v>0</v>
      </c>
      <c r="M230" s="19"/>
      <c r="N230" s="21">
        <f t="shared" si="44"/>
        <v>0</v>
      </c>
      <c r="O230" s="11">
        <f t="shared" si="35"/>
        <v>0</v>
      </c>
      <c r="P230" s="11">
        <f t="shared" si="39"/>
        <v>0</v>
      </c>
      <c r="Q230" s="13">
        <f t="shared" si="42"/>
        <v>0</v>
      </c>
      <c r="R230" s="22">
        <f t="array" ref="R230">AO230-(MIN(IF($AO$2:AO229&gt;0,($AO$2:AO229))))</f>
        <v>0</v>
      </c>
      <c r="S230" s="5">
        <f t="shared" si="43"/>
        <v>0</v>
      </c>
      <c r="AK230" s="15">
        <f t="shared" si="40"/>
        <v>0</v>
      </c>
      <c r="AL230" s="15">
        <f t="shared" si="41"/>
        <v>0</v>
      </c>
      <c r="AM230" s="15">
        <f t="shared" si="36"/>
        <v>0</v>
      </c>
      <c r="AN230" s="15">
        <f t="shared" si="37"/>
        <v>0</v>
      </c>
      <c r="AO230" s="15">
        <f t="shared" si="38"/>
        <v>0</v>
      </c>
    </row>
    <row r="231" spans="1:41">
      <c r="A231" s="14">
        <v>0.16055555555555556</v>
      </c>
      <c r="B231" s="15">
        <v>33.245258</v>
      </c>
      <c r="C231" s="15">
        <v>44.353692000000002</v>
      </c>
      <c r="D231" s="15">
        <v>9.5836330000000007</v>
      </c>
      <c r="E231" s="15">
        <v>9.0485310000000005</v>
      </c>
      <c r="F231" s="15">
        <v>140.36406199999999</v>
      </c>
      <c r="G231" s="15">
        <v>29.883161000000001</v>
      </c>
      <c r="H231" s="15">
        <v>1.1372409999999999</v>
      </c>
      <c r="I231" s="15">
        <v>0</v>
      </c>
      <c r="J231" s="19">
        <v>0</v>
      </c>
      <c r="K231" s="19">
        <v>0</v>
      </c>
      <c r="L231" s="19">
        <v>0</v>
      </c>
      <c r="M231" s="19"/>
      <c r="N231" s="21">
        <f t="shared" si="44"/>
        <v>0</v>
      </c>
      <c r="O231" s="11">
        <f t="shared" si="35"/>
        <v>0</v>
      </c>
      <c r="P231" s="11">
        <f t="shared" si="39"/>
        <v>0</v>
      </c>
      <c r="Q231" s="13">
        <f t="shared" si="42"/>
        <v>0</v>
      </c>
      <c r="R231" s="22">
        <f t="array" ref="R231">AO231-(MIN(IF($AO$2:AO230&gt;0,($AO$2:AO230))))</f>
        <v>0</v>
      </c>
      <c r="S231" s="5">
        <f t="shared" si="43"/>
        <v>0</v>
      </c>
      <c r="AK231" s="15">
        <f t="shared" si="40"/>
        <v>0</v>
      </c>
      <c r="AL231" s="15">
        <f t="shared" si="41"/>
        <v>0</v>
      </c>
      <c r="AM231" s="15">
        <f t="shared" si="36"/>
        <v>0</v>
      </c>
      <c r="AN231" s="15">
        <f t="shared" si="37"/>
        <v>0</v>
      </c>
      <c r="AO231" s="15">
        <f t="shared" si="38"/>
        <v>0</v>
      </c>
    </row>
    <row r="232" spans="1:41">
      <c r="A232" s="14">
        <v>0.16125</v>
      </c>
      <c r="B232" s="15">
        <v>32.534537</v>
      </c>
      <c r="C232" s="15">
        <v>44.325476000000002</v>
      </c>
      <c r="D232" s="15">
        <v>9.5312409999999996</v>
      </c>
      <c r="E232" s="15">
        <v>9.0031940000000006</v>
      </c>
      <c r="F232" s="15">
        <v>140.60428899999999</v>
      </c>
      <c r="G232" s="15">
        <v>29.905180000000001</v>
      </c>
      <c r="H232" s="15">
        <v>1.1393519999999999</v>
      </c>
      <c r="I232" s="15">
        <v>0</v>
      </c>
      <c r="J232" s="19">
        <v>0</v>
      </c>
      <c r="K232" s="19">
        <v>0</v>
      </c>
      <c r="L232" s="19">
        <v>0</v>
      </c>
      <c r="M232" s="19"/>
      <c r="N232" s="21">
        <f t="shared" si="44"/>
        <v>0</v>
      </c>
      <c r="O232" s="11">
        <f t="shared" si="35"/>
        <v>0</v>
      </c>
      <c r="P232" s="11">
        <f t="shared" si="39"/>
        <v>0</v>
      </c>
      <c r="Q232" s="13">
        <f t="shared" si="42"/>
        <v>0</v>
      </c>
      <c r="R232" s="22">
        <f t="array" ref="R232">AO232-(MIN(IF($AO$2:AO231&gt;0,($AO$2:AO231))))</f>
        <v>0</v>
      </c>
      <c r="S232" s="5">
        <f t="shared" si="43"/>
        <v>0</v>
      </c>
      <c r="AK232" s="15">
        <f t="shared" si="40"/>
        <v>0</v>
      </c>
      <c r="AL232" s="15">
        <f t="shared" si="41"/>
        <v>0</v>
      </c>
      <c r="AM232" s="15">
        <f t="shared" si="36"/>
        <v>0</v>
      </c>
      <c r="AN232" s="15">
        <f t="shared" si="37"/>
        <v>0</v>
      </c>
      <c r="AO232" s="15">
        <f t="shared" si="38"/>
        <v>0</v>
      </c>
    </row>
    <row r="233" spans="1:41">
      <c r="A233" s="14">
        <v>0.16194444444444445</v>
      </c>
      <c r="B233" s="15">
        <v>32.504924000000003</v>
      </c>
      <c r="C233" s="15">
        <v>44.298614000000001</v>
      </c>
      <c r="D233" s="15">
        <v>9.4898509999999998</v>
      </c>
      <c r="E233" s="15">
        <v>8.9857610000000001</v>
      </c>
      <c r="F233" s="15">
        <v>140.84439499999999</v>
      </c>
      <c r="G233" s="15">
        <v>29.930869000000001</v>
      </c>
      <c r="H233" s="15">
        <v>1.139251</v>
      </c>
      <c r="I233" s="15">
        <v>0</v>
      </c>
      <c r="J233" s="19">
        <v>0</v>
      </c>
      <c r="K233" s="19">
        <v>0</v>
      </c>
      <c r="L233" s="19">
        <v>0</v>
      </c>
      <c r="M233" s="19"/>
      <c r="N233" s="21">
        <f t="shared" si="44"/>
        <v>0</v>
      </c>
      <c r="O233" s="11">
        <f t="shared" si="35"/>
        <v>0</v>
      </c>
      <c r="P233" s="11">
        <f t="shared" si="39"/>
        <v>0</v>
      </c>
      <c r="Q233" s="13">
        <f t="shared" si="42"/>
        <v>0</v>
      </c>
      <c r="R233" s="22">
        <f t="array" ref="R233">AO233-(MIN(IF($AO$2:AO232&gt;0,($AO$2:AO232))))</f>
        <v>0</v>
      </c>
      <c r="S233" s="5">
        <f t="shared" si="43"/>
        <v>0</v>
      </c>
      <c r="AK233" s="15">
        <f t="shared" si="40"/>
        <v>0</v>
      </c>
      <c r="AL233" s="15">
        <f t="shared" si="41"/>
        <v>0</v>
      </c>
      <c r="AM233" s="15">
        <f t="shared" si="36"/>
        <v>0</v>
      </c>
      <c r="AN233" s="15">
        <f t="shared" si="37"/>
        <v>0</v>
      </c>
      <c r="AO233" s="15">
        <f t="shared" si="38"/>
        <v>0</v>
      </c>
    </row>
    <row r="234" spans="1:41">
      <c r="A234" s="14">
        <v>0.16263888888888889</v>
      </c>
      <c r="B234" s="15">
        <v>33.111998</v>
      </c>
      <c r="C234" s="15">
        <v>44.248938000000003</v>
      </c>
      <c r="D234" s="15">
        <v>9.3948300000000007</v>
      </c>
      <c r="E234" s="15">
        <v>8.9819990000000001</v>
      </c>
      <c r="F234" s="15">
        <v>141.08438000000001</v>
      </c>
      <c r="G234" s="15">
        <v>29.914355</v>
      </c>
      <c r="H234" s="15">
        <v>1.1378569999999999</v>
      </c>
      <c r="I234" s="15">
        <v>0</v>
      </c>
      <c r="J234" s="19">
        <v>0</v>
      </c>
      <c r="K234" s="19">
        <v>0</v>
      </c>
      <c r="L234" s="19">
        <v>0</v>
      </c>
      <c r="M234" s="19"/>
      <c r="N234" s="21">
        <f t="shared" si="44"/>
        <v>0</v>
      </c>
      <c r="O234" s="11">
        <f t="shared" si="35"/>
        <v>0</v>
      </c>
      <c r="P234" s="11">
        <f t="shared" si="39"/>
        <v>0</v>
      </c>
      <c r="Q234" s="13">
        <f t="shared" si="42"/>
        <v>0</v>
      </c>
      <c r="R234" s="22">
        <f t="array" ref="R234">AO234-(MIN(IF($AO$2:AO233&gt;0,($AO$2:AO233))))</f>
        <v>0</v>
      </c>
      <c r="S234" s="5">
        <f t="shared" si="43"/>
        <v>0</v>
      </c>
      <c r="AK234" s="15">
        <f t="shared" si="40"/>
        <v>0</v>
      </c>
      <c r="AL234" s="15">
        <f t="shared" si="41"/>
        <v>0</v>
      </c>
      <c r="AM234" s="15">
        <f t="shared" si="36"/>
        <v>0</v>
      </c>
      <c r="AN234" s="15">
        <f t="shared" si="37"/>
        <v>0</v>
      </c>
      <c r="AO234" s="15">
        <f t="shared" si="38"/>
        <v>0</v>
      </c>
    </row>
    <row r="235" spans="1:41">
      <c r="A235" s="14">
        <v>0.16333333333333333</v>
      </c>
      <c r="B235" s="15">
        <v>32.593764</v>
      </c>
      <c r="C235" s="15">
        <v>44.264823</v>
      </c>
      <c r="D235" s="15">
        <v>9.3463100000000008</v>
      </c>
      <c r="E235" s="15">
        <v>8.9549730000000007</v>
      </c>
      <c r="F235" s="15">
        <v>141.32424499999999</v>
      </c>
      <c r="G235" s="15">
        <v>29.92353</v>
      </c>
      <c r="H235" s="15">
        <v>1.136889</v>
      </c>
      <c r="I235" s="15">
        <v>0</v>
      </c>
      <c r="J235" s="19">
        <v>0</v>
      </c>
      <c r="K235" s="19">
        <v>0</v>
      </c>
      <c r="L235" s="19">
        <v>0</v>
      </c>
      <c r="M235" s="19"/>
      <c r="N235" s="21">
        <f t="shared" si="44"/>
        <v>0</v>
      </c>
      <c r="O235" s="11">
        <f t="shared" si="35"/>
        <v>0</v>
      </c>
      <c r="P235" s="11">
        <f t="shared" si="39"/>
        <v>0</v>
      </c>
      <c r="Q235" s="13">
        <f t="shared" si="42"/>
        <v>0</v>
      </c>
      <c r="R235" s="22">
        <f t="array" ref="R235">AO235-(MIN(IF($AO$2:AO234&gt;0,($AO$2:AO234))))</f>
        <v>0</v>
      </c>
      <c r="S235" s="5">
        <f t="shared" si="43"/>
        <v>0</v>
      </c>
      <c r="AK235" s="15">
        <f t="shared" si="40"/>
        <v>0</v>
      </c>
      <c r="AL235" s="15">
        <f t="shared" si="41"/>
        <v>0</v>
      </c>
      <c r="AM235" s="15">
        <f t="shared" si="36"/>
        <v>0</v>
      </c>
      <c r="AN235" s="15">
        <f t="shared" si="37"/>
        <v>0</v>
      </c>
      <c r="AO235" s="15">
        <f t="shared" si="38"/>
        <v>0</v>
      </c>
    </row>
    <row r="236" spans="1:41">
      <c r="A236" s="14">
        <v>0.16402777777777777</v>
      </c>
      <c r="B236" s="15">
        <v>33.163820999999999</v>
      </c>
      <c r="C236" s="15">
        <v>44.214325000000002</v>
      </c>
      <c r="D236" s="15">
        <v>9.3977819999999994</v>
      </c>
      <c r="E236" s="15">
        <v>8.9303290000000004</v>
      </c>
      <c r="F236" s="15">
        <v>141.56398899999999</v>
      </c>
      <c r="G236" s="15">
        <v>29.934539000000001</v>
      </c>
      <c r="H236" s="15">
        <v>1.1380330000000001</v>
      </c>
      <c r="I236" s="15">
        <v>0</v>
      </c>
      <c r="J236" s="19">
        <v>0</v>
      </c>
      <c r="K236" s="19">
        <v>0</v>
      </c>
      <c r="L236" s="19">
        <v>0</v>
      </c>
      <c r="M236" s="19"/>
      <c r="N236" s="21">
        <f t="shared" si="44"/>
        <v>0</v>
      </c>
      <c r="O236" s="11">
        <f t="shared" si="35"/>
        <v>0</v>
      </c>
      <c r="P236" s="11">
        <f t="shared" si="39"/>
        <v>0</v>
      </c>
      <c r="Q236" s="13">
        <f t="shared" si="42"/>
        <v>0</v>
      </c>
      <c r="R236" s="22">
        <f t="array" ref="R236">AO236-(MIN(IF($AO$2:AO235&gt;0,($AO$2:AO235))))</f>
        <v>0</v>
      </c>
      <c r="S236" s="5">
        <f t="shared" si="43"/>
        <v>0</v>
      </c>
      <c r="AK236" s="15">
        <f t="shared" si="40"/>
        <v>0</v>
      </c>
      <c r="AL236" s="15">
        <f t="shared" si="41"/>
        <v>0</v>
      </c>
      <c r="AM236" s="15">
        <f t="shared" si="36"/>
        <v>0</v>
      </c>
      <c r="AN236" s="15">
        <f t="shared" si="37"/>
        <v>0</v>
      </c>
      <c r="AO236" s="15">
        <f t="shared" si="38"/>
        <v>0</v>
      </c>
    </row>
    <row r="237" spans="1:41">
      <c r="A237" s="14">
        <v>0.16472222222222221</v>
      </c>
      <c r="B237" s="15">
        <v>33.363712</v>
      </c>
      <c r="C237" s="15">
        <v>44.193812000000001</v>
      </c>
      <c r="D237" s="15">
        <v>9.3552669999999996</v>
      </c>
      <c r="E237" s="15">
        <v>8.8669130000000003</v>
      </c>
      <c r="F237" s="15">
        <v>141.80361400000001</v>
      </c>
      <c r="G237" s="15">
        <v>29.952888999999999</v>
      </c>
      <c r="H237" s="15">
        <v>1.137335</v>
      </c>
      <c r="I237" s="15">
        <v>0</v>
      </c>
      <c r="J237" s="19">
        <v>0</v>
      </c>
      <c r="K237" s="19">
        <v>0</v>
      </c>
      <c r="L237" s="19">
        <v>0</v>
      </c>
      <c r="M237" s="19"/>
      <c r="N237" s="21">
        <f t="shared" si="44"/>
        <v>0</v>
      </c>
      <c r="O237" s="11">
        <f t="shared" si="35"/>
        <v>0</v>
      </c>
      <c r="P237" s="11">
        <f t="shared" si="39"/>
        <v>0</v>
      </c>
      <c r="Q237" s="13">
        <f t="shared" si="42"/>
        <v>0</v>
      </c>
      <c r="R237" s="22">
        <f t="array" ref="R237">AO237-(MIN(IF($AO$2:AO236&gt;0,($AO$2:AO236))))</f>
        <v>0</v>
      </c>
      <c r="S237" s="5">
        <f t="shared" si="43"/>
        <v>0</v>
      </c>
      <c r="AK237" s="15">
        <f t="shared" si="40"/>
        <v>0</v>
      </c>
      <c r="AL237" s="15">
        <f t="shared" si="41"/>
        <v>0</v>
      </c>
      <c r="AM237" s="15">
        <f t="shared" si="36"/>
        <v>0</v>
      </c>
      <c r="AN237" s="15">
        <f t="shared" si="37"/>
        <v>0</v>
      </c>
      <c r="AO237" s="15">
        <f t="shared" si="38"/>
        <v>0</v>
      </c>
    </row>
    <row r="238" spans="1:41">
      <c r="A238" s="14">
        <v>0.16541666666666668</v>
      </c>
      <c r="B238" s="15">
        <v>32.490116999999998</v>
      </c>
      <c r="C238" s="15">
        <v>44.192898999999997</v>
      </c>
      <c r="D238" s="15">
        <v>9.3211189999999995</v>
      </c>
      <c r="E238" s="15">
        <v>8.7781660000000006</v>
      </c>
      <c r="F238" s="15">
        <v>142.04311999999999</v>
      </c>
      <c r="G238" s="15">
        <v>29.918025</v>
      </c>
      <c r="H238" s="15">
        <v>1.1384570000000001</v>
      </c>
      <c r="I238" s="15">
        <v>0</v>
      </c>
      <c r="J238" s="19">
        <v>0</v>
      </c>
      <c r="K238" s="19">
        <v>0</v>
      </c>
      <c r="L238" s="19">
        <v>0</v>
      </c>
      <c r="M238" s="19"/>
      <c r="N238" s="21">
        <f t="shared" si="44"/>
        <v>0</v>
      </c>
      <c r="O238" s="11">
        <f t="shared" si="35"/>
        <v>0</v>
      </c>
      <c r="P238" s="11">
        <f t="shared" si="39"/>
        <v>0</v>
      </c>
      <c r="Q238" s="13">
        <f t="shared" si="42"/>
        <v>0</v>
      </c>
      <c r="R238" s="22">
        <f t="array" ref="R238">AO238-(MIN(IF($AO$2:AO237&gt;0,($AO$2:AO237))))</f>
        <v>0</v>
      </c>
      <c r="S238" s="5">
        <f t="shared" si="43"/>
        <v>0</v>
      </c>
      <c r="AK238" s="15">
        <f t="shared" si="40"/>
        <v>0</v>
      </c>
      <c r="AL238" s="15">
        <f t="shared" si="41"/>
        <v>0</v>
      </c>
      <c r="AM238" s="15">
        <f t="shared" si="36"/>
        <v>0</v>
      </c>
      <c r="AN238" s="15">
        <f t="shared" si="37"/>
        <v>0</v>
      </c>
      <c r="AO238" s="15">
        <f t="shared" si="38"/>
        <v>0</v>
      </c>
    </row>
    <row r="239" spans="1:41">
      <c r="A239" s="14">
        <v>0.16611111111111113</v>
      </c>
      <c r="B239" s="15">
        <v>32.112546999999999</v>
      </c>
      <c r="C239" s="15">
        <v>44.175308000000001</v>
      </c>
      <c r="D239" s="15">
        <v>9.2874890000000008</v>
      </c>
      <c r="E239" s="15">
        <v>8.7734050000000003</v>
      </c>
      <c r="F239" s="15">
        <v>142.28250700000001</v>
      </c>
      <c r="G239" s="15">
        <v>29.943714</v>
      </c>
      <c r="H239" s="15">
        <v>1.1421699999999999</v>
      </c>
      <c r="I239" s="15">
        <v>0</v>
      </c>
      <c r="J239" s="19">
        <v>0</v>
      </c>
      <c r="K239" s="19">
        <v>0</v>
      </c>
      <c r="L239" s="19">
        <v>0</v>
      </c>
      <c r="M239" s="19"/>
      <c r="N239" s="21">
        <f t="shared" si="44"/>
        <v>0</v>
      </c>
      <c r="O239" s="11">
        <f t="shared" si="35"/>
        <v>0</v>
      </c>
      <c r="P239" s="11">
        <f t="shared" si="39"/>
        <v>0</v>
      </c>
      <c r="Q239" s="13">
        <f t="shared" si="42"/>
        <v>0</v>
      </c>
      <c r="R239" s="22">
        <f t="array" ref="R239">AO239-(MIN(IF($AO$2:AO238&gt;0,($AO$2:AO238))))</f>
        <v>0</v>
      </c>
      <c r="S239" s="5">
        <f t="shared" si="43"/>
        <v>0</v>
      </c>
      <c r="AK239" s="15">
        <f t="shared" si="40"/>
        <v>0</v>
      </c>
      <c r="AL239" s="15">
        <f t="shared" si="41"/>
        <v>0</v>
      </c>
      <c r="AM239" s="15">
        <f t="shared" si="36"/>
        <v>0</v>
      </c>
      <c r="AN239" s="15">
        <f t="shared" si="37"/>
        <v>0</v>
      </c>
      <c r="AO239" s="15">
        <f t="shared" si="38"/>
        <v>0</v>
      </c>
    </row>
    <row r="240" spans="1:41">
      <c r="A240" s="14">
        <v>0.16680555555555554</v>
      </c>
      <c r="B240" s="15">
        <v>32.430891000000003</v>
      </c>
      <c r="C240" s="15">
        <v>44.168596000000001</v>
      </c>
      <c r="D240" s="15">
        <v>9.1919249999999995</v>
      </c>
      <c r="E240" s="15">
        <v>8.7060940000000002</v>
      </c>
      <c r="F240" s="15">
        <v>142.52177599999999</v>
      </c>
      <c r="G240" s="15">
        <v>29.940044</v>
      </c>
      <c r="H240" s="15">
        <v>1.136709</v>
      </c>
      <c r="I240" s="15">
        <v>0</v>
      </c>
      <c r="J240" s="19">
        <v>0</v>
      </c>
      <c r="K240" s="19">
        <v>0</v>
      </c>
      <c r="L240" s="19">
        <v>0</v>
      </c>
      <c r="M240" s="19"/>
      <c r="N240" s="21">
        <f t="shared" si="44"/>
        <v>0</v>
      </c>
      <c r="O240" s="11">
        <f t="shared" si="35"/>
        <v>0</v>
      </c>
      <c r="P240" s="11">
        <f t="shared" si="39"/>
        <v>0</v>
      </c>
      <c r="Q240" s="13">
        <f t="shared" si="42"/>
        <v>0</v>
      </c>
      <c r="R240" s="22">
        <f t="array" ref="R240">AO240-(MIN(IF($AO$2:AO239&gt;0,($AO$2:AO239))))</f>
        <v>0</v>
      </c>
      <c r="S240" s="5">
        <f t="shared" si="43"/>
        <v>0</v>
      </c>
      <c r="AK240" s="15">
        <f t="shared" si="40"/>
        <v>0</v>
      </c>
      <c r="AL240" s="15">
        <f t="shared" si="41"/>
        <v>0</v>
      </c>
      <c r="AM240" s="15">
        <f t="shared" si="36"/>
        <v>0</v>
      </c>
      <c r="AN240" s="15">
        <f t="shared" si="37"/>
        <v>0</v>
      </c>
      <c r="AO240" s="15">
        <f t="shared" si="38"/>
        <v>0</v>
      </c>
    </row>
    <row r="241" spans="1:41">
      <c r="A241" s="14">
        <v>0.16749999999999998</v>
      </c>
      <c r="B241" s="15">
        <v>32.778848000000004</v>
      </c>
      <c r="C241" s="15">
        <v>44.114237000000003</v>
      </c>
      <c r="D241" s="15">
        <v>9.1393950000000004</v>
      </c>
      <c r="E241" s="15">
        <v>8.6356079999999995</v>
      </c>
      <c r="F241" s="15">
        <v>142.76092700000001</v>
      </c>
      <c r="G241" s="15">
        <v>29.932704000000001</v>
      </c>
      <c r="H241" s="15">
        <v>1.137872</v>
      </c>
      <c r="I241" s="15">
        <v>0</v>
      </c>
      <c r="J241" s="19">
        <v>0</v>
      </c>
      <c r="K241" s="19">
        <v>0</v>
      </c>
      <c r="L241" s="19">
        <v>0</v>
      </c>
      <c r="M241" s="19"/>
      <c r="N241" s="21">
        <f t="shared" si="44"/>
        <v>0</v>
      </c>
      <c r="O241" s="11">
        <f t="shared" si="35"/>
        <v>0</v>
      </c>
      <c r="P241" s="11">
        <f t="shared" si="39"/>
        <v>0</v>
      </c>
      <c r="Q241" s="13">
        <f t="shared" si="42"/>
        <v>0</v>
      </c>
      <c r="R241" s="22">
        <f t="array" ref="R241">AO241-(MIN(IF($AO$2:AO240&gt;0,($AO$2:AO240))))</f>
        <v>0</v>
      </c>
      <c r="S241" s="5">
        <f t="shared" si="43"/>
        <v>0</v>
      </c>
      <c r="AK241" s="15">
        <f t="shared" si="40"/>
        <v>0</v>
      </c>
      <c r="AL241" s="15">
        <f t="shared" si="41"/>
        <v>0</v>
      </c>
      <c r="AM241" s="15">
        <f t="shared" si="36"/>
        <v>0</v>
      </c>
      <c r="AN241" s="15">
        <f t="shared" si="37"/>
        <v>0</v>
      </c>
      <c r="AO241" s="15">
        <f t="shared" si="38"/>
        <v>0</v>
      </c>
    </row>
    <row r="242" spans="1:41">
      <c r="A242" s="14">
        <v>0.16847222222222222</v>
      </c>
      <c r="B242" s="15">
        <v>32.801057999999998</v>
      </c>
      <c r="C242" s="15">
        <v>44.085234999999997</v>
      </c>
      <c r="D242" s="15">
        <v>9.0821749999999994</v>
      </c>
      <c r="E242" s="15">
        <v>8.5873650000000001</v>
      </c>
      <c r="F242" s="15">
        <v>143.09554199999999</v>
      </c>
      <c r="G242" s="15">
        <v>29.927199999999999</v>
      </c>
      <c r="H242" s="15">
        <v>1.140768</v>
      </c>
      <c r="I242" s="15">
        <v>0</v>
      </c>
      <c r="J242" s="19">
        <v>0</v>
      </c>
      <c r="K242" s="19">
        <v>0</v>
      </c>
      <c r="L242" s="19">
        <v>0</v>
      </c>
      <c r="M242" s="19"/>
      <c r="N242" s="21">
        <f t="shared" si="44"/>
        <v>0</v>
      </c>
      <c r="O242" s="11">
        <f t="shared" si="35"/>
        <v>0</v>
      </c>
      <c r="P242" s="11">
        <f t="shared" si="39"/>
        <v>0</v>
      </c>
      <c r="Q242" s="13">
        <f t="shared" si="42"/>
        <v>0</v>
      </c>
      <c r="R242" s="22">
        <f t="array" ref="R242">AO242-(MIN(IF($AO$2:AO241&gt;0,($AO$2:AO241))))</f>
        <v>0</v>
      </c>
      <c r="S242" s="5">
        <f t="shared" si="43"/>
        <v>0</v>
      </c>
      <c r="AK242" s="15">
        <f t="shared" si="40"/>
        <v>0</v>
      </c>
      <c r="AL242" s="15">
        <f t="shared" si="41"/>
        <v>0</v>
      </c>
      <c r="AM242" s="15">
        <f t="shared" si="36"/>
        <v>0</v>
      </c>
      <c r="AN242" s="15">
        <f t="shared" si="37"/>
        <v>0</v>
      </c>
      <c r="AO242" s="15">
        <f t="shared" si="38"/>
        <v>0</v>
      </c>
    </row>
    <row r="243" spans="1:41">
      <c r="A243" s="14">
        <v>0.16916666666666666</v>
      </c>
      <c r="B243" s="15">
        <v>32.179177000000003</v>
      </c>
      <c r="C243" s="15">
        <v>44.056167000000002</v>
      </c>
      <c r="D243" s="15">
        <v>9.0235570000000003</v>
      </c>
      <c r="E243" s="15">
        <v>8.6106449999999999</v>
      </c>
      <c r="F243" s="15">
        <v>143.330433</v>
      </c>
      <c r="G243" s="15">
        <v>29.886831000000001</v>
      </c>
      <c r="H243" s="15">
        <v>1.1390769999999999</v>
      </c>
      <c r="I243" s="15">
        <v>0</v>
      </c>
      <c r="J243" s="19">
        <v>0</v>
      </c>
      <c r="K243" s="19">
        <v>0</v>
      </c>
      <c r="L243" s="19">
        <v>0</v>
      </c>
      <c r="M243" s="19"/>
      <c r="N243" s="21">
        <f t="shared" si="44"/>
        <v>0</v>
      </c>
      <c r="O243" s="11">
        <f t="shared" si="35"/>
        <v>0</v>
      </c>
      <c r="P243" s="11">
        <f t="shared" si="39"/>
        <v>0</v>
      </c>
      <c r="Q243" s="13">
        <f t="shared" si="42"/>
        <v>0</v>
      </c>
      <c r="R243" s="22">
        <f t="array" ref="R243">AO243-(MIN(IF($AO$2:AO242&gt;0,($AO$2:AO242))))</f>
        <v>0</v>
      </c>
      <c r="S243" s="5">
        <f t="shared" si="43"/>
        <v>0</v>
      </c>
      <c r="AK243" s="15">
        <f t="shared" si="40"/>
        <v>0</v>
      </c>
      <c r="AL243" s="15">
        <f t="shared" si="41"/>
        <v>0</v>
      </c>
      <c r="AM243" s="15">
        <f t="shared" si="36"/>
        <v>0</v>
      </c>
      <c r="AN243" s="15">
        <f t="shared" si="37"/>
        <v>0</v>
      </c>
      <c r="AO243" s="15">
        <f t="shared" si="38"/>
        <v>0</v>
      </c>
    </row>
    <row r="244" spans="1:41">
      <c r="A244" s="14">
        <v>0.1698611111111111</v>
      </c>
      <c r="B244" s="15">
        <v>32.356856999999998</v>
      </c>
      <c r="C244" s="15">
        <v>44.037973000000001</v>
      </c>
      <c r="D244" s="15">
        <v>9.0174059999999994</v>
      </c>
      <c r="E244" s="15">
        <v>8.4648249999999994</v>
      </c>
      <c r="F244" s="15">
        <v>143.57316800000001</v>
      </c>
      <c r="G244" s="15">
        <v>29.907015000000001</v>
      </c>
      <c r="H244" s="15">
        <v>1.139397</v>
      </c>
      <c r="I244" s="15">
        <v>0</v>
      </c>
      <c r="J244" s="19">
        <v>0</v>
      </c>
      <c r="K244" s="19">
        <v>0</v>
      </c>
      <c r="L244" s="19">
        <v>0</v>
      </c>
      <c r="M244" s="19"/>
      <c r="N244" s="21">
        <f t="shared" si="44"/>
        <v>0</v>
      </c>
      <c r="O244" s="11">
        <f t="shared" si="35"/>
        <v>0</v>
      </c>
      <c r="P244" s="11">
        <f t="shared" si="39"/>
        <v>0</v>
      </c>
      <c r="Q244" s="13">
        <f t="shared" si="42"/>
        <v>0</v>
      </c>
      <c r="R244" s="22">
        <f t="array" ref="R244">AO244-(MIN(IF($AO$2:AO243&gt;0,($AO$2:AO243))))</f>
        <v>0</v>
      </c>
      <c r="S244" s="5">
        <f t="shared" si="43"/>
        <v>0</v>
      </c>
      <c r="AK244" s="15">
        <f t="shared" si="40"/>
        <v>0</v>
      </c>
      <c r="AL244" s="15">
        <f t="shared" si="41"/>
        <v>0</v>
      </c>
      <c r="AM244" s="15">
        <f t="shared" si="36"/>
        <v>0</v>
      </c>
      <c r="AN244" s="15">
        <f t="shared" si="37"/>
        <v>0</v>
      </c>
      <c r="AO244" s="15">
        <f t="shared" si="38"/>
        <v>0</v>
      </c>
    </row>
    <row r="245" spans="1:41">
      <c r="A245" s="14">
        <v>0.17055555555555557</v>
      </c>
      <c r="B245" s="15">
        <v>32.578957000000003</v>
      </c>
      <c r="C245" s="15">
        <v>43.969867000000001</v>
      </c>
      <c r="D245" s="15">
        <v>8.930491</v>
      </c>
      <c r="E245" s="15">
        <v>8.4629619999999992</v>
      </c>
      <c r="F245" s="15">
        <v>143.80783199999999</v>
      </c>
      <c r="G245" s="15">
        <v>29.918025</v>
      </c>
      <c r="H245" s="15">
        <v>1.139154</v>
      </c>
      <c r="I245" s="15">
        <v>0</v>
      </c>
      <c r="J245" s="19">
        <v>0</v>
      </c>
      <c r="K245" s="19">
        <v>0</v>
      </c>
      <c r="L245" s="19">
        <v>0</v>
      </c>
      <c r="M245" s="19"/>
      <c r="N245" s="21">
        <f t="shared" si="44"/>
        <v>0</v>
      </c>
      <c r="O245" s="11">
        <f t="shared" si="35"/>
        <v>0</v>
      </c>
      <c r="P245" s="11">
        <f t="shared" si="39"/>
        <v>0</v>
      </c>
      <c r="Q245" s="13">
        <f t="shared" si="42"/>
        <v>0</v>
      </c>
      <c r="R245" s="22">
        <f t="array" ref="R245">AO245-(MIN(IF($AO$2:AO244&gt;0,($AO$2:AO244))))</f>
        <v>0</v>
      </c>
      <c r="S245" s="5">
        <f t="shared" si="43"/>
        <v>0</v>
      </c>
      <c r="AK245" s="15">
        <f t="shared" si="40"/>
        <v>0</v>
      </c>
      <c r="AL245" s="15">
        <f t="shared" si="41"/>
        <v>0</v>
      </c>
      <c r="AM245" s="15">
        <f t="shared" si="36"/>
        <v>0</v>
      </c>
      <c r="AN245" s="15">
        <f t="shared" si="37"/>
        <v>0</v>
      </c>
      <c r="AO245" s="15">
        <f t="shared" si="38"/>
        <v>0</v>
      </c>
    </row>
    <row r="246" spans="1:41">
      <c r="A246" s="14">
        <v>0.17125000000000001</v>
      </c>
      <c r="B246" s="15">
        <v>32.971333999999999</v>
      </c>
      <c r="C246" s="15">
        <v>43.965626999999998</v>
      </c>
      <c r="D246" s="15">
        <v>8.9318439999999999</v>
      </c>
      <c r="E246" s="15">
        <v>8.4292990000000003</v>
      </c>
      <c r="F246" s="15">
        <v>144.05033299999999</v>
      </c>
      <c r="G246" s="15">
        <v>29.932704000000001</v>
      </c>
      <c r="H246" s="15">
        <v>1.1387240000000001</v>
      </c>
      <c r="I246" s="15">
        <v>0</v>
      </c>
      <c r="J246" s="19">
        <v>0</v>
      </c>
      <c r="K246" s="19">
        <v>0</v>
      </c>
      <c r="L246" s="19">
        <v>0</v>
      </c>
      <c r="M246" s="19"/>
      <c r="N246" s="21">
        <f t="shared" si="44"/>
        <v>0</v>
      </c>
      <c r="O246" s="11">
        <f t="shared" si="35"/>
        <v>0</v>
      </c>
      <c r="P246" s="11">
        <f t="shared" si="39"/>
        <v>0</v>
      </c>
      <c r="Q246" s="13">
        <f t="shared" si="42"/>
        <v>0</v>
      </c>
      <c r="R246" s="22">
        <f t="array" ref="R246">AO246-(MIN(IF($AO$2:AO245&gt;0,($AO$2:AO245))))</f>
        <v>0</v>
      </c>
      <c r="S246" s="5">
        <f t="shared" si="43"/>
        <v>0</v>
      </c>
      <c r="AK246" s="15">
        <f t="shared" si="40"/>
        <v>0</v>
      </c>
      <c r="AL246" s="15">
        <f t="shared" si="41"/>
        <v>0</v>
      </c>
      <c r="AM246" s="15">
        <f t="shared" si="36"/>
        <v>0</v>
      </c>
      <c r="AN246" s="15">
        <f t="shared" si="37"/>
        <v>0</v>
      </c>
      <c r="AO246" s="15">
        <f t="shared" si="38"/>
        <v>0</v>
      </c>
    </row>
    <row r="247" spans="1:41">
      <c r="A247" s="14">
        <v>0.17194444444444446</v>
      </c>
      <c r="B247" s="15">
        <v>32.031109999999998</v>
      </c>
      <c r="C247" s="15">
        <v>43.937392000000003</v>
      </c>
      <c r="D247" s="15">
        <v>8.8372229999999998</v>
      </c>
      <c r="E247" s="15">
        <v>8.3721080000000008</v>
      </c>
      <c r="F247" s="15">
        <v>144.28874400000001</v>
      </c>
      <c r="G247" s="15">
        <v>29.956558999999999</v>
      </c>
      <c r="H247" s="15">
        <v>1.140334</v>
      </c>
      <c r="I247" s="15">
        <v>0</v>
      </c>
      <c r="J247" s="19">
        <v>0</v>
      </c>
      <c r="K247" s="19">
        <v>0</v>
      </c>
      <c r="L247" s="19">
        <v>0</v>
      </c>
      <c r="M247" s="19"/>
      <c r="N247" s="21">
        <f t="shared" si="44"/>
        <v>0</v>
      </c>
      <c r="O247" s="11">
        <f t="shared" si="35"/>
        <v>0</v>
      </c>
      <c r="P247" s="11">
        <f t="shared" si="39"/>
        <v>0</v>
      </c>
      <c r="Q247" s="13">
        <f t="shared" si="42"/>
        <v>0</v>
      </c>
      <c r="R247" s="22">
        <f t="array" ref="R247">AO247-(MIN(IF($AO$2:AO246&gt;0,($AO$2:AO246))))</f>
        <v>0</v>
      </c>
      <c r="S247" s="5">
        <f t="shared" si="43"/>
        <v>0</v>
      </c>
      <c r="AK247" s="15">
        <f t="shared" si="40"/>
        <v>0</v>
      </c>
      <c r="AL247" s="15">
        <f t="shared" si="41"/>
        <v>0</v>
      </c>
      <c r="AM247" s="15">
        <f t="shared" si="36"/>
        <v>0</v>
      </c>
      <c r="AN247" s="15">
        <f t="shared" si="37"/>
        <v>0</v>
      </c>
      <c r="AO247" s="15">
        <f t="shared" si="38"/>
        <v>0</v>
      </c>
    </row>
    <row r="248" spans="1:41">
      <c r="A248" s="14">
        <v>0.1726388888888889</v>
      </c>
      <c r="B248" s="15">
        <v>32.682603999999998</v>
      </c>
      <c r="C248" s="15">
        <v>43.883488999999997</v>
      </c>
      <c r="D248" s="15">
        <v>8.8348910000000007</v>
      </c>
      <c r="E248" s="15">
        <v>8.3346970000000002</v>
      </c>
      <c r="F248" s="15">
        <v>144.52306999999999</v>
      </c>
      <c r="G248" s="15">
        <v>29.890501</v>
      </c>
      <c r="H248" s="15">
        <v>1.1389020000000001</v>
      </c>
      <c r="I248" s="15">
        <v>0</v>
      </c>
      <c r="J248" s="19">
        <v>0</v>
      </c>
      <c r="K248" s="19">
        <v>0</v>
      </c>
      <c r="L248" s="19">
        <v>0</v>
      </c>
      <c r="M248" s="19"/>
      <c r="N248" s="21">
        <f t="shared" si="44"/>
        <v>0</v>
      </c>
      <c r="O248" s="11">
        <f t="shared" si="35"/>
        <v>0</v>
      </c>
      <c r="P248" s="11">
        <f t="shared" si="39"/>
        <v>0</v>
      </c>
      <c r="Q248" s="13">
        <f t="shared" si="42"/>
        <v>0</v>
      </c>
      <c r="R248" s="22">
        <f t="array" ref="R248">AO248-(MIN(IF($AO$2:AO247&gt;0,($AO$2:AO247))))</f>
        <v>0</v>
      </c>
      <c r="S248" s="5">
        <f t="shared" si="43"/>
        <v>0</v>
      </c>
      <c r="AK248" s="15">
        <f t="shared" si="40"/>
        <v>0</v>
      </c>
      <c r="AL248" s="15">
        <f t="shared" si="41"/>
        <v>0</v>
      </c>
      <c r="AM248" s="15">
        <f t="shared" si="36"/>
        <v>0</v>
      </c>
      <c r="AN248" s="15">
        <f t="shared" si="37"/>
        <v>0</v>
      </c>
      <c r="AO248" s="15">
        <f t="shared" si="38"/>
        <v>0</v>
      </c>
    </row>
    <row r="249" spans="1:41">
      <c r="A249" s="14">
        <v>0.17333333333333334</v>
      </c>
      <c r="B249" s="15">
        <v>32.105144000000003</v>
      </c>
      <c r="C249" s="15">
        <v>43.857470999999997</v>
      </c>
      <c r="D249" s="15">
        <v>8.8070620000000002</v>
      </c>
      <c r="E249" s="15">
        <v>8.3091249999999999</v>
      </c>
      <c r="F249" s="15">
        <v>144.76522499999999</v>
      </c>
      <c r="G249" s="15">
        <v>29.960229000000002</v>
      </c>
      <c r="H249" s="15">
        <v>1.1417919999999999</v>
      </c>
      <c r="I249" s="15">
        <v>0</v>
      </c>
      <c r="J249" s="19">
        <v>0</v>
      </c>
      <c r="K249" s="19">
        <v>0</v>
      </c>
      <c r="L249" s="19">
        <v>0</v>
      </c>
      <c r="M249" s="19"/>
      <c r="N249" s="21">
        <f t="shared" si="44"/>
        <v>0</v>
      </c>
      <c r="O249" s="11">
        <f t="shared" si="35"/>
        <v>0</v>
      </c>
      <c r="P249" s="11">
        <f t="shared" si="39"/>
        <v>0</v>
      </c>
      <c r="Q249" s="13">
        <f t="shared" si="42"/>
        <v>0</v>
      </c>
      <c r="R249" s="22">
        <f t="array" ref="R249">AO249-(MIN(IF($AO$2:AO248&gt;0,($AO$2:AO248))))</f>
        <v>0</v>
      </c>
      <c r="S249" s="5">
        <f t="shared" si="43"/>
        <v>0</v>
      </c>
      <c r="AK249" s="15">
        <f t="shared" si="40"/>
        <v>0</v>
      </c>
      <c r="AL249" s="15">
        <f t="shared" si="41"/>
        <v>0</v>
      </c>
      <c r="AM249" s="15">
        <f t="shared" si="36"/>
        <v>0</v>
      </c>
      <c r="AN249" s="15">
        <f t="shared" si="37"/>
        <v>0</v>
      </c>
      <c r="AO249" s="15">
        <f t="shared" si="38"/>
        <v>0</v>
      </c>
    </row>
    <row r="250" spans="1:41">
      <c r="A250" s="14">
        <v>0.17402777777777778</v>
      </c>
      <c r="B250" s="15">
        <v>32.867688000000001</v>
      </c>
      <c r="C250" s="15">
        <v>43.848767000000002</v>
      </c>
      <c r="D250" s="15">
        <v>8.8057250000000007</v>
      </c>
      <c r="E250" s="15">
        <v>8.3042189999999998</v>
      </c>
      <c r="F250" s="15">
        <v>144.99932899999999</v>
      </c>
      <c r="G250" s="15">
        <v>29.877656000000002</v>
      </c>
      <c r="H250" s="15">
        <v>1.1388590000000001</v>
      </c>
      <c r="I250" s="15">
        <v>0</v>
      </c>
      <c r="J250" s="19">
        <v>0</v>
      </c>
      <c r="K250" s="19">
        <v>0</v>
      </c>
      <c r="L250" s="19">
        <v>0</v>
      </c>
      <c r="M250" s="19"/>
      <c r="N250" s="21">
        <f t="shared" si="44"/>
        <v>0</v>
      </c>
      <c r="O250" s="11">
        <f t="shared" si="35"/>
        <v>0</v>
      </c>
      <c r="P250" s="11">
        <f t="shared" si="39"/>
        <v>0</v>
      </c>
      <c r="Q250" s="13">
        <f t="shared" si="42"/>
        <v>0</v>
      </c>
      <c r="R250" s="22">
        <f t="array" ref="R250">AO250-(MIN(IF($AO$2:AO249&gt;0,($AO$2:AO249))))</f>
        <v>0</v>
      </c>
      <c r="S250" s="5">
        <f t="shared" si="43"/>
        <v>0</v>
      </c>
      <c r="AK250" s="15">
        <f t="shared" si="40"/>
        <v>0</v>
      </c>
      <c r="AL250" s="15">
        <f t="shared" si="41"/>
        <v>0</v>
      </c>
      <c r="AM250" s="15">
        <f t="shared" si="36"/>
        <v>0</v>
      </c>
      <c r="AN250" s="15">
        <f t="shared" si="37"/>
        <v>0</v>
      </c>
      <c r="AO250" s="15">
        <f t="shared" si="38"/>
        <v>0</v>
      </c>
    </row>
    <row r="251" spans="1:41">
      <c r="A251" s="14">
        <v>0.17472222222222222</v>
      </c>
      <c r="B251" s="15">
        <v>32.290227000000002</v>
      </c>
      <c r="C251" s="15">
        <v>43.827275</v>
      </c>
      <c r="D251" s="15">
        <v>8.7746479999999991</v>
      </c>
      <c r="E251" s="15">
        <v>8.1939630000000001</v>
      </c>
      <c r="F251" s="15">
        <v>145.24125599999999</v>
      </c>
      <c r="G251" s="15">
        <v>29.912520000000001</v>
      </c>
      <c r="H251" s="15">
        <v>1.139451</v>
      </c>
      <c r="I251" s="15">
        <v>0</v>
      </c>
      <c r="J251" s="19">
        <v>0</v>
      </c>
      <c r="K251" s="19">
        <v>0</v>
      </c>
      <c r="L251" s="19">
        <v>0</v>
      </c>
      <c r="M251" s="19"/>
      <c r="N251" s="21">
        <f t="shared" si="44"/>
        <v>0</v>
      </c>
      <c r="O251" s="11">
        <f t="shared" si="35"/>
        <v>0</v>
      </c>
      <c r="P251" s="11">
        <f t="shared" si="39"/>
        <v>0</v>
      </c>
      <c r="Q251" s="13">
        <f t="shared" si="42"/>
        <v>0</v>
      </c>
      <c r="R251" s="22">
        <f t="array" ref="R251">AO251-(MIN(IF($AO$2:AO250&gt;0,($AO$2:AO250))))</f>
        <v>0</v>
      </c>
      <c r="S251" s="5">
        <f t="shared" si="43"/>
        <v>0</v>
      </c>
      <c r="AK251" s="15">
        <f t="shared" si="40"/>
        <v>0</v>
      </c>
      <c r="AL251" s="15">
        <f t="shared" si="41"/>
        <v>0</v>
      </c>
      <c r="AM251" s="15">
        <f t="shared" si="36"/>
        <v>0</v>
      </c>
      <c r="AN251" s="15">
        <f t="shared" si="37"/>
        <v>0</v>
      </c>
      <c r="AO251" s="15">
        <f t="shared" si="38"/>
        <v>0</v>
      </c>
    </row>
    <row r="252" spans="1:41">
      <c r="A252" s="14">
        <v>0.17541666666666667</v>
      </c>
      <c r="B252" s="15">
        <v>32.134757</v>
      </c>
      <c r="C252" s="15">
        <v>43.780411999999998</v>
      </c>
      <c r="D252" s="15">
        <v>8.7301149999999996</v>
      </c>
      <c r="E252" s="15">
        <v>8.1832209999999996</v>
      </c>
      <c r="F252" s="15">
        <v>145.47910400000001</v>
      </c>
      <c r="G252" s="15">
        <v>29.901509999999998</v>
      </c>
      <c r="H252" s="15">
        <v>1.1396409999999999</v>
      </c>
      <c r="I252" s="15">
        <v>0</v>
      </c>
      <c r="J252" s="19">
        <v>0</v>
      </c>
      <c r="K252" s="19">
        <v>0</v>
      </c>
      <c r="L252" s="19">
        <v>0</v>
      </c>
      <c r="M252" s="19"/>
      <c r="N252" s="21">
        <f t="shared" si="44"/>
        <v>0</v>
      </c>
      <c r="O252" s="11">
        <f t="shared" si="35"/>
        <v>0</v>
      </c>
      <c r="P252" s="11">
        <f t="shared" si="39"/>
        <v>0</v>
      </c>
      <c r="Q252" s="13">
        <f t="shared" si="42"/>
        <v>0</v>
      </c>
      <c r="R252" s="22">
        <f t="array" ref="R252">AO252-(MIN(IF($AO$2:AO251&gt;0,($AO$2:AO251))))</f>
        <v>0</v>
      </c>
      <c r="S252" s="5">
        <f t="shared" si="43"/>
        <v>0</v>
      </c>
      <c r="AK252" s="15">
        <f t="shared" si="40"/>
        <v>0</v>
      </c>
      <c r="AL252" s="15">
        <f t="shared" si="41"/>
        <v>0</v>
      </c>
      <c r="AM252" s="15">
        <f t="shared" si="36"/>
        <v>0</v>
      </c>
      <c r="AN252" s="15">
        <f t="shared" si="37"/>
        <v>0</v>
      </c>
      <c r="AO252" s="15">
        <f t="shared" si="38"/>
        <v>0</v>
      </c>
    </row>
    <row r="253" spans="1:41">
      <c r="A253" s="14">
        <v>0.17611111111111111</v>
      </c>
      <c r="B253" s="15">
        <v>32.638184000000003</v>
      </c>
      <c r="C253" s="15">
        <v>43.774554000000002</v>
      </c>
      <c r="D253" s="15">
        <v>8.563288</v>
      </c>
      <c r="E253" s="15">
        <v>8.1617599999999992</v>
      </c>
      <c r="F253" s="15">
        <v>145.71684099999999</v>
      </c>
      <c r="G253" s="15">
        <v>29.903345000000002</v>
      </c>
      <c r="H253" s="15">
        <v>1.139313</v>
      </c>
      <c r="I253" s="15">
        <v>0</v>
      </c>
      <c r="J253" s="19">
        <v>0</v>
      </c>
      <c r="K253" s="19">
        <v>0</v>
      </c>
      <c r="L253" s="19">
        <v>0</v>
      </c>
      <c r="M253" s="19"/>
      <c r="N253" s="21">
        <f t="shared" si="44"/>
        <v>0</v>
      </c>
      <c r="O253" s="11">
        <f t="shared" si="35"/>
        <v>0</v>
      </c>
      <c r="P253" s="11">
        <f t="shared" si="39"/>
        <v>0</v>
      </c>
      <c r="Q253" s="13">
        <f t="shared" si="42"/>
        <v>0</v>
      </c>
      <c r="R253" s="22">
        <f t="array" ref="R253">AO253-(MIN(IF($AO$2:AO252&gt;0,($AO$2:AO252))))</f>
        <v>0</v>
      </c>
      <c r="S253" s="5">
        <f t="shared" si="43"/>
        <v>0</v>
      </c>
      <c r="AK253" s="15">
        <f t="shared" si="40"/>
        <v>0</v>
      </c>
      <c r="AL253" s="15">
        <f t="shared" si="41"/>
        <v>0</v>
      </c>
      <c r="AM253" s="15">
        <f t="shared" si="36"/>
        <v>0</v>
      </c>
      <c r="AN253" s="15">
        <f t="shared" si="37"/>
        <v>0</v>
      </c>
      <c r="AO253" s="15">
        <f t="shared" si="38"/>
        <v>0</v>
      </c>
    </row>
    <row r="254" spans="1:41">
      <c r="A254" s="14">
        <v>0.17680555555555555</v>
      </c>
      <c r="B254" s="15">
        <v>32.386471</v>
      </c>
      <c r="C254" s="15">
        <v>43.772373000000002</v>
      </c>
      <c r="D254" s="15">
        <v>8.5363279999999992</v>
      </c>
      <c r="E254" s="15">
        <v>8.1784689999999998</v>
      </c>
      <c r="F254" s="15">
        <v>145.95050900000001</v>
      </c>
      <c r="G254" s="15">
        <v>29.861142000000001</v>
      </c>
      <c r="H254" s="15">
        <v>1.1404430000000001</v>
      </c>
      <c r="I254" s="15">
        <v>0</v>
      </c>
      <c r="J254" s="19">
        <v>0</v>
      </c>
      <c r="K254" s="19">
        <v>0</v>
      </c>
      <c r="L254" s="19">
        <v>0</v>
      </c>
      <c r="M254" s="19"/>
      <c r="N254" s="21">
        <f t="shared" si="44"/>
        <v>0</v>
      </c>
      <c r="O254" s="11">
        <f t="shared" si="35"/>
        <v>0</v>
      </c>
      <c r="P254" s="11">
        <f t="shared" si="39"/>
        <v>0</v>
      </c>
      <c r="Q254" s="13">
        <f t="shared" si="42"/>
        <v>0</v>
      </c>
      <c r="R254" s="22">
        <f t="array" ref="R254">AO254-(MIN(IF($AO$2:AO253&gt;0,($AO$2:AO253))))</f>
        <v>0</v>
      </c>
      <c r="S254" s="5">
        <f t="shared" si="43"/>
        <v>0</v>
      </c>
      <c r="AK254" s="15">
        <f t="shared" si="40"/>
        <v>0</v>
      </c>
      <c r="AL254" s="15">
        <f t="shared" si="41"/>
        <v>0</v>
      </c>
      <c r="AM254" s="15">
        <f t="shared" si="36"/>
        <v>0</v>
      </c>
      <c r="AN254" s="15">
        <f t="shared" si="37"/>
        <v>0</v>
      </c>
      <c r="AO254" s="15">
        <f t="shared" si="38"/>
        <v>0</v>
      </c>
    </row>
    <row r="255" spans="1:41">
      <c r="A255" s="14">
        <v>0.17749999999999999</v>
      </c>
      <c r="B255" s="15">
        <v>32.060724</v>
      </c>
      <c r="C255" s="15">
        <v>43.714156000000003</v>
      </c>
      <c r="D255" s="15">
        <v>8.5527470000000001</v>
      </c>
      <c r="E255" s="15">
        <v>8.1684409999999996</v>
      </c>
      <c r="F255" s="15">
        <v>146.19198600000001</v>
      </c>
      <c r="G255" s="15">
        <v>29.875820999999998</v>
      </c>
      <c r="H255" s="15">
        <v>1.141089</v>
      </c>
      <c r="I255" s="15">
        <v>0</v>
      </c>
      <c r="J255" s="19">
        <v>0</v>
      </c>
      <c r="K255" s="19">
        <v>0</v>
      </c>
      <c r="L255" s="19">
        <v>0</v>
      </c>
      <c r="M255" s="19"/>
      <c r="N255" s="21">
        <f t="shared" si="44"/>
        <v>0</v>
      </c>
      <c r="O255" s="11">
        <f t="shared" si="35"/>
        <v>0</v>
      </c>
      <c r="P255" s="11">
        <f t="shared" si="39"/>
        <v>0</v>
      </c>
      <c r="Q255" s="13">
        <f t="shared" si="42"/>
        <v>0</v>
      </c>
      <c r="R255" s="22">
        <f t="array" ref="R255">AO255-(MIN(IF($AO$2:AO254&gt;0,($AO$2:AO254))))</f>
        <v>0</v>
      </c>
      <c r="S255" s="5">
        <f t="shared" si="43"/>
        <v>0</v>
      </c>
      <c r="AK255" s="15">
        <f t="shared" si="40"/>
        <v>0</v>
      </c>
      <c r="AL255" s="15">
        <f t="shared" si="41"/>
        <v>0</v>
      </c>
      <c r="AM255" s="15">
        <f t="shared" si="36"/>
        <v>0</v>
      </c>
      <c r="AN255" s="15">
        <f t="shared" si="37"/>
        <v>0</v>
      </c>
      <c r="AO255" s="15">
        <f t="shared" si="38"/>
        <v>0</v>
      </c>
    </row>
    <row r="256" spans="1:41">
      <c r="A256" s="14">
        <v>0.17819444444444443</v>
      </c>
      <c r="B256" s="15">
        <v>32.356856999999998</v>
      </c>
      <c r="C256" s="15">
        <v>43.715938000000001</v>
      </c>
      <c r="D256" s="15">
        <v>8.5680420000000002</v>
      </c>
      <c r="E256" s="15">
        <v>8.1070170000000008</v>
      </c>
      <c r="F256" s="15">
        <v>146.42543900000001</v>
      </c>
      <c r="G256" s="15">
        <v>29.899674999999998</v>
      </c>
      <c r="H256" s="15">
        <v>1.13967</v>
      </c>
      <c r="I256" s="15">
        <v>0</v>
      </c>
      <c r="J256" s="19">
        <v>0</v>
      </c>
      <c r="K256" s="19">
        <v>0</v>
      </c>
      <c r="L256" s="19">
        <v>0</v>
      </c>
      <c r="M256" s="19"/>
      <c r="N256" s="21">
        <f t="shared" si="44"/>
        <v>0</v>
      </c>
      <c r="O256" s="11">
        <f t="shared" si="35"/>
        <v>0</v>
      </c>
      <c r="P256" s="11">
        <f t="shared" si="39"/>
        <v>0</v>
      </c>
      <c r="Q256" s="13">
        <f t="shared" si="42"/>
        <v>0</v>
      </c>
      <c r="R256" s="22">
        <f t="array" ref="R256">AO256-(MIN(IF($AO$2:AO255&gt;0,($AO$2:AO255))))</f>
        <v>0</v>
      </c>
      <c r="S256" s="5">
        <f t="shared" si="43"/>
        <v>0</v>
      </c>
      <c r="AK256" s="15">
        <f t="shared" si="40"/>
        <v>0</v>
      </c>
      <c r="AL256" s="15">
        <f t="shared" si="41"/>
        <v>0</v>
      </c>
      <c r="AM256" s="15">
        <f t="shared" si="36"/>
        <v>0</v>
      </c>
      <c r="AN256" s="15">
        <f t="shared" si="37"/>
        <v>0</v>
      </c>
      <c r="AO256" s="15">
        <f t="shared" si="38"/>
        <v>0</v>
      </c>
    </row>
    <row r="257" spans="1:41">
      <c r="A257" s="14">
        <v>0.17888888888888888</v>
      </c>
      <c r="B257" s="15">
        <v>32.253210000000003</v>
      </c>
      <c r="C257" s="15">
        <v>43.679523000000003</v>
      </c>
      <c r="D257" s="15">
        <v>8.5415890000000001</v>
      </c>
      <c r="E257" s="15">
        <v>8.0857209999999995</v>
      </c>
      <c r="F257" s="15">
        <v>146.666696</v>
      </c>
      <c r="G257" s="15">
        <v>29.929034999999999</v>
      </c>
      <c r="H257" s="15">
        <v>1.1372089999999999</v>
      </c>
      <c r="I257" s="15">
        <v>0</v>
      </c>
      <c r="J257" s="19">
        <v>0</v>
      </c>
      <c r="K257" s="19">
        <v>0</v>
      </c>
      <c r="L257" s="19">
        <v>0</v>
      </c>
      <c r="M257" s="19"/>
      <c r="N257" s="21">
        <f t="shared" si="44"/>
        <v>0</v>
      </c>
      <c r="O257" s="11">
        <f t="shared" si="35"/>
        <v>0</v>
      </c>
      <c r="P257" s="11">
        <f t="shared" si="39"/>
        <v>0</v>
      </c>
      <c r="Q257" s="13">
        <f t="shared" si="42"/>
        <v>0</v>
      </c>
      <c r="R257" s="22">
        <f t="array" ref="R257">AO257-(MIN(IF($AO$2:AO256&gt;0,($AO$2:AO256))))</f>
        <v>0</v>
      </c>
      <c r="S257" s="5">
        <f t="shared" si="43"/>
        <v>0</v>
      </c>
      <c r="AK257" s="15">
        <f t="shared" si="40"/>
        <v>0</v>
      </c>
      <c r="AL257" s="15">
        <f t="shared" si="41"/>
        <v>0</v>
      </c>
      <c r="AM257" s="15">
        <f t="shared" si="36"/>
        <v>0</v>
      </c>
      <c r="AN257" s="15">
        <f t="shared" si="37"/>
        <v>0</v>
      </c>
      <c r="AO257" s="15">
        <f t="shared" si="38"/>
        <v>0</v>
      </c>
    </row>
    <row r="258" spans="1:41">
      <c r="A258" s="14">
        <v>0.17958333333333332</v>
      </c>
      <c r="B258" s="15">
        <v>32.327244</v>
      </c>
      <c r="C258" s="15">
        <v>43.658237999999997</v>
      </c>
      <c r="D258" s="15">
        <v>8.5355340000000002</v>
      </c>
      <c r="E258" s="15">
        <v>8.0701509999999992</v>
      </c>
      <c r="F258" s="15">
        <v>146.90388899999999</v>
      </c>
      <c r="G258" s="15">
        <v>29.936374000000001</v>
      </c>
      <c r="H258" s="15">
        <v>1.1407639999999999</v>
      </c>
      <c r="I258" s="15">
        <v>0</v>
      </c>
      <c r="J258" s="19">
        <v>0</v>
      </c>
      <c r="K258" s="19">
        <v>0</v>
      </c>
      <c r="L258" s="19">
        <v>0</v>
      </c>
      <c r="M258" s="19"/>
      <c r="N258" s="21">
        <f t="shared" si="44"/>
        <v>0</v>
      </c>
      <c r="O258" s="11">
        <f t="shared" ref="O258:O321" si="45">IF(AL258&gt;0,(($U$8*$U$7*R258)/1000),0)</f>
        <v>0</v>
      </c>
      <c r="P258" s="11">
        <f t="shared" si="39"/>
        <v>0</v>
      </c>
      <c r="Q258" s="13">
        <f t="shared" si="42"/>
        <v>0</v>
      </c>
      <c r="R258" s="22">
        <f t="array" ref="R258">AO258-(MIN(IF($AO$2:AO257&gt;0,($AO$2:AO257))))</f>
        <v>0</v>
      </c>
      <c r="S258" s="5">
        <f t="shared" si="43"/>
        <v>0</v>
      </c>
      <c r="AK258" s="15">
        <f t="shared" si="40"/>
        <v>0</v>
      </c>
      <c r="AL258" s="15">
        <f t="shared" si="41"/>
        <v>0</v>
      </c>
      <c r="AM258" s="15">
        <f t="shared" ref="AM258:AM321" si="46">IF(AL258&gt;0,D258,0)</f>
        <v>0</v>
      </c>
      <c r="AN258" s="15">
        <f t="shared" ref="AN258:AN321" si="47">IF(AL258&gt;0,E258,0)</f>
        <v>0</v>
      </c>
      <c r="AO258" s="15">
        <f t="shared" ref="AO258:AO321" si="48">IF(AL258&gt;0,C258,0)</f>
        <v>0</v>
      </c>
    </row>
    <row r="259" spans="1:41">
      <c r="A259" s="14">
        <v>0.18027777777777779</v>
      </c>
      <c r="B259" s="15">
        <v>32.527133999999997</v>
      </c>
      <c r="C259" s="15">
        <v>43.647815000000001</v>
      </c>
      <c r="D259" s="15">
        <v>8.4537019999999998</v>
      </c>
      <c r="E259" s="15">
        <v>8.0059450000000005</v>
      </c>
      <c r="F259" s="15">
        <v>147.140975</v>
      </c>
      <c r="G259" s="15">
        <v>29.862976</v>
      </c>
      <c r="H259" s="15">
        <v>1.1386510000000001</v>
      </c>
      <c r="I259" s="15">
        <v>0</v>
      </c>
      <c r="J259" s="19">
        <v>0</v>
      </c>
      <c r="K259" s="19">
        <v>0</v>
      </c>
      <c r="L259" s="19">
        <v>0</v>
      </c>
      <c r="M259" s="19"/>
      <c r="N259" s="21">
        <f t="shared" si="44"/>
        <v>0</v>
      </c>
      <c r="O259" s="11">
        <f t="shared" si="45"/>
        <v>0</v>
      </c>
      <c r="P259" s="11">
        <f t="shared" ref="P259:P322" si="49">((AK259*$U$9*60)/1000)+P258</f>
        <v>0</v>
      </c>
      <c r="Q259" s="13">
        <f t="shared" si="42"/>
        <v>0</v>
      </c>
      <c r="R259" s="22">
        <f t="array" ref="R259">AO259-(MIN(IF($AO$2:AO258&gt;0,($AO$2:AO258))))</f>
        <v>0</v>
      </c>
      <c r="S259" s="5">
        <f t="shared" si="43"/>
        <v>0</v>
      </c>
      <c r="AK259" s="15">
        <f t="shared" ref="AK259:AK322" si="50">IF(AND(ABS(G259)&gt;($U$24+1),ABS(F259)&lt;$U$25,ABS(F259)&gt;$U$24),B259,0)</f>
        <v>0</v>
      </c>
      <c r="AL259" s="15">
        <f t="shared" ref="AL259:AL322" si="51">IF(AK259&gt;0,1,0)</f>
        <v>0</v>
      </c>
      <c r="AM259" s="15">
        <f t="shared" si="46"/>
        <v>0</v>
      </c>
      <c r="AN259" s="15">
        <f t="shared" si="47"/>
        <v>0</v>
      </c>
      <c r="AO259" s="15">
        <f t="shared" si="48"/>
        <v>0</v>
      </c>
    </row>
    <row r="260" spans="1:41">
      <c r="A260" s="14">
        <v>0.18097222222222223</v>
      </c>
      <c r="B260" s="15">
        <v>32.179177000000003</v>
      </c>
      <c r="C260" s="15">
        <v>43.607140000000001</v>
      </c>
      <c r="D260" s="15">
        <v>8.4357009999999999</v>
      </c>
      <c r="E260" s="15">
        <v>7.9571930000000002</v>
      </c>
      <c r="F260" s="15">
        <v>147.37795499999999</v>
      </c>
      <c r="G260" s="15">
        <v>29.947384</v>
      </c>
      <c r="H260" s="15">
        <v>1.142204</v>
      </c>
      <c r="I260" s="15">
        <v>0</v>
      </c>
      <c r="J260" s="19">
        <v>0</v>
      </c>
      <c r="K260" s="19">
        <v>0</v>
      </c>
      <c r="L260" s="19">
        <v>0</v>
      </c>
      <c r="M260" s="19"/>
      <c r="N260" s="21">
        <f t="shared" si="44"/>
        <v>0</v>
      </c>
      <c r="O260" s="11">
        <f t="shared" si="45"/>
        <v>0</v>
      </c>
      <c r="P260" s="11">
        <f t="shared" si="49"/>
        <v>0</v>
      </c>
      <c r="Q260" s="13">
        <f t="shared" si="42"/>
        <v>0</v>
      </c>
      <c r="R260" s="22">
        <f t="array" ref="R260">AO260-(MIN(IF($AO$2:AO259&gt;0,($AO$2:AO259))))</f>
        <v>0</v>
      </c>
      <c r="S260" s="5">
        <f t="shared" si="43"/>
        <v>0</v>
      </c>
      <c r="AK260" s="15">
        <f t="shared" si="50"/>
        <v>0</v>
      </c>
      <c r="AL260" s="15">
        <f t="shared" si="51"/>
        <v>0</v>
      </c>
      <c r="AM260" s="15">
        <f t="shared" si="46"/>
        <v>0</v>
      </c>
      <c r="AN260" s="15">
        <f t="shared" si="47"/>
        <v>0</v>
      </c>
      <c r="AO260" s="15">
        <f t="shared" si="48"/>
        <v>0</v>
      </c>
    </row>
    <row r="261" spans="1:41">
      <c r="A261" s="14">
        <v>0.18166666666666667</v>
      </c>
      <c r="B261" s="15">
        <v>32.512326999999999</v>
      </c>
      <c r="C261" s="15">
        <v>43.617134999999998</v>
      </c>
      <c r="D261" s="15">
        <v>8.3382570000000005</v>
      </c>
      <c r="E261" s="15">
        <v>7.851871</v>
      </c>
      <c r="F261" s="15">
        <v>147.61482899999999</v>
      </c>
      <c r="G261" s="15">
        <v>29.905180000000001</v>
      </c>
      <c r="H261" s="15">
        <v>1.14066</v>
      </c>
      <c r="I261" s="15">
        <v>0</v>
      </c>
      <c r="J261" s="19">
        <v>0</v>
      </c>
      <c r="K261" s="19">
        <v>0</v>
      </c>
      <c r="L261" s="19">
        <v>0</v>
      </c>
      <c r="M261" s="19"/>
      <c r="N261" s="21">
        <f t="shared" si="44"/>
        <v>0</v>
      </c>
      <c r="O261" s="11">
        <f t="shared" si="45"/>
        <v>0</v>
      </c>
      <c r="P261" s="11">
        <f t="shared" si="49"/>
        <v>0</v>
      </c>
      <c r="Q261" s="13">
        <f t="shared" si="42"/>
        <v>0</v>
      </c>
      <c r="R261" s="22">
        <f t="array" ref="R261">AO261-(MIN(IF($AO$2:AO260&gt;0,($AO$2:AO260))))</f>
        <v>0</v>
      </c>
      <c r="S261" s="5">
        <f t="shared" si="43"/>
        <v>0</v>
      </c>
      <c r="AK261" s="15">
        <f t="shared" si="50"/>
        <v>0</v>
      </c>
      <c r="AL261" s="15">
        <f t="shared" si="51"/>
        <v>0</v>
      </c>
      <c r="AM261" s="15">
        <f t="shared" si="46"/>
        <v>0</v>
      </c>
      <c r="AN261" s="15">
        <f t="shared" si="47"/>
        <v>0</v>
      </c>
      <c r="AO261" s="15">
        <f t="shared" si="48"/>
        <v>0</v>
      </c>
    </row>
    <row r="262" spans="1:41">
      <c r="A262" s="14">
        <v>0.18236111111111111</v>
      </c>
      <c r="B262" s="15">
        <v>32.690007999999999</v>
      </c>
      <c r="C262" s="15">
        <v>43.595950999999999</v>
      </c>
      <c r="D262" s="15">
        <v>8.3089040000000001</v>
      </c>
      <c r="E262" s="15">
        <v>7.8326909999999996</v>
      </c>
      <c r="F262" s="15">
        <v>147.851598</v>
      </c>
      <c r="G262" s="15">
        <v>29.850131999999999</v>
      </c>
      <c r="H262" s="15">
        <v>1.1420239999999999</v>
      </c>
      <c r="I262" s="15">
        <v>0</v>
      </c>
      <c r="J262" s="19">
        <v>0</v>
      </c>
      <c r="K262" s="19">
        <v>0</v>
      </c>
      <c r="L262" s="19">
        <v>0</v>
      </c>
      <c r="M262" s="19"/>
      <c r="N262" s="21">
        <f t="shared" si="44"/>
        <v>0</v>
      </c>
      <c r="O262" s="11">
        <f t="shared" si="45"/>
        <v>0</v>
      </c>
      <c r="P262" s="11">
        <f t="shared" si="49"/>
        <v>0</v>
      </c>
      <c r="Q262" s="13">
        <f t="shared" ref="Q262:Q325" si="52">IF(AL262&gt;0,(O262/P262),0)</f>
        <v>0</v>
      </c>
      <c r="R262" s="22">
        <f t="array" ref="R262">AO262-(MIN(IF($AO$2:AO261&gt;0,($AO$2:AO261))))</f>
        <v>0</v>
      </c>
      <c r="S262" s="5">
        <f t="shared" ref="S262:S325" si="53">AM262-AN262</f>
        <v>0</v>
      </c>
      <c r="AK262" s="15">
        <f t="shared" si="50"/>
        <v>0</v>
      </c>
      <c r="AL262" s="15">
        <f t="shared" si="51"/>
        <v>0</v>
      </c>
      <c r="AM262" s="15">
        <f t="shared" si="46"/>
        <v>0</v>
      </c>
      <c r="AN262" s="15">
        <f t="shared" si="47"/>
        <v>0</v>
      </c>
      <c r="AO262" s="15">
        <f t="shared" si="48"/>
        <v>0</v>
      </c>
    </row>
    <row r="263" spans="1:41">
      <c r="A263" s="14">
        <v>0.18305555555555555</v>
      </c>
      <c r="B263" s="15">
        <v>32.090336999999998</v>
      </c>
      <c r="C263" s="15">
        <v>43.553384000000001</v>
      </c>
      <c r="D263" s="15">
        <v>8.2629710000000003</v>
      </c>
      <c r="E263" s="15">
        <v>7.8331499999999998</v>
      </c>
      <c r="F263" s="15">
        <v>148.08826400000001</v>
      </c>
      <c r="G263" s="15">
        <v>29.883161000000001</v>
      </c>
      <c r="H263" s="15">
        <v>1.1387860000000001</v>
      </c>
      <c r="I263" s="15">
        <v>0</v>
      </c>
      <c r="J263" s="19">
        <v>0</v>
      </c>
      <c r="K263" s="19">
        <v>0</v>
      </c>
      <c r="L263" s="19">
        <v>0</v>
      </c>
      <c r="M263" s="19"/>
      <c r="N263" s="21">
        <f t="shared" ref="N263:N326" si="54">IF(M263="  N", 1, IF(M263="NNE", 22.5, IF(M263=" NE", 45, IF(M263="ENE", 67.5, IF(M263="  E", 90, IF(M263="ESE", 112.5, IF(M263=" SE", 135, IF(M263="SSE",157.5, IF(M263="  S",  180, IF( M263="SSW", 202.5, IF(M263= " SW", 225, IF(M263="WSW", 247.5, IF(M263="  W", 270, IF(M263="WNW", 292.5, IF( M263= " NW", 315, IF(M263="NNW", 337.5, 0))))))))))))))))</f>
        <v>0</v>
      </c>
      <c r="O263" s="11">
        <f t="shared" si="45"/>
        <v>0</v>
      </c>
      <c r="P263" s="11">
        <f t="shared" si="49"/>
        <v>0</v>
      </c>
      <c r="Q263" s="13">
        <f t="shared" si="52"/>
        <v>0</v>
      </c>
      <c r="R263" s="22">
        <f t="array" ref="R263">AO263-(MIN(IF($AO$2:AO262&gt;0,($AO$2:AO262))))</f>
        <v>0</v>
      </c>
      <c r="S263" s="5">
        <f t="shared" si="53"/>
        <v>0</v>
      </c>
      <c r="AK263" s="15">
        <f t="shared" si="50"/>
        <v>0</v>
      </c>
      <c r="AL263" s="15">
        <f t="shared" si="51"/>
        <v>0</v>
      </c>
      <c r="AM263" s="15">
        <f t="shared" si="46"/>
        <v>0</v>
      </c>
      <c r="AN263" s="15">
        <f t="shared" si="47"/>
        <v>0</v>
      </c>
      <c r="AO263" s="15">
        <f t="shared" si="48"/>
        <v>0</v>
      </c>
    </row>
    <row r="264" spans="1:41">
      <c r="A264" s="14">
        <v>0.18375</v>
      </c>
      <c r="B264" s="15">
        <v>32.216194000000002</v>
      </c>
      <c r="C264" s="15">
        <v>43.530422999999999</v>
      </c>
      <c r="D264" s="15">
        <v>8.3067399999999996</v>
      </c>
      <c r="E264" s="15">
        <v>7.8194100000000004</v>
      </c>
      <c r="F264" s="15">
        <v>148.324825</v>
      </c>
      <c r="G264" s="15">
        <v>29.91619</v>
      </c>
      <c r="H264" s="15">
        <v>1.1429450000000001</v>
      </c>
      <c r="I264" s="15">
        <v>0</v>
      </c>
      <c r="J264" s="19">
        <v>0</v>
      </c>
      <c r="K264" s="19">
        <v>0</v>
      </c>
      <c r="L264" s="19">
        <v>0</v>
      </c>
      <c r="M264" s="19"/>
      <c r="N264" s="21">
        <f t="shared" si="54"/>
        <v>0</v>
      </c>
      <c r="O264" s="11">
        <f t="shared" si="45"/>
        <v>0</v>
      </c>
      <c r="P264" s="11">
        <f t="shared" si="49"/>
        <v>0</v>
      </c>
      <c r="Q264" s="13">
        <f t="shared" si="52"/>
        <v>0</v>
      </c>
      <c r="R264" s="22">
        <f t="array" ref="R264">AO264-(MIN(IF($AO$2:AO263&gt;0,($AO$2:AO263))))</f>
        <v>0</v>
      </c>
      <c r="S264" s="5">
        <f t="shared" si="53"/>
        <v>0</v>
      </c>
      <c r="AK264" s="15">
        <f t="shared" si="50"/>
        <v>0</v>
      </c>
      <c r="AL264" s="15">
        <f t="shared" si="51"/>
        <v>0</v>
      </c>
      <c r="AM264" s="15">
        <f t="shared" si="46"/>
        <v>0</v>
      </c>
      <c r="AN264" s="15">
        <f t="shared" si="47"/>
        <v>0</v>
      </c>
      <c r="AO264" s="15">
        <f t="shared" si="48"/>
        <v>0</v>
      </c>
    </row>
    <row r="265" spans="1:41">
      <c r="A265" s="14">
        <v>0.18444444444444444</v>
      </c>
      <c r="B265" s="15">
        <v>32.193984</v>
      </c>
      <c r="C265" s="15">
        <v>43.523389000000002</v>
      </c>
      <c r="D265" s="15">
        <v>8.2898999999999994</v>
      </c>
      <c r="E265" s="15">
        <v>7.7968890000000002</v>
      </c>
      <c r="F265" s="15">
        <v>148.561284</v>
      </c>
      <c r="G265" s="15">
        <v>29.892336</v>
      </c>
      <c r="H265" s="15">
        <v>1.139116</v>
      </c>
      <c r="I265" s="15">
        <v>0</v>
      </c>
      <c r="J265" s="19">
        <v>0</v>
      </c>
      <c r="K265" s="19">
        <v>0</v>
      </c>
      <c r="L265" s="19">
        <v>0</v>
      </c>
      <c r="M265" s="19"/>
      <c r="N265" s="21">
        <f t="shared" si="54"/>
        <v>0</v>
      </c>
      <c r="O265" s="11">
        <f t="shared" si="45"/>
        <v>0</v>
      </c>
      <c r="P265" s="11">
        <f t="shared" si="49"/>
        <v>0</v>
      </c>
      <c r="Q265" s="13">
        <f t="shared" si="52"/>
        <v>0</v>
      </c>
      <c r="R265" s="22">
        <f t="array" ref="R265">AO265-(MIN(IF($AO$2:AO264&gt;0,($AO$2:AO264))))</f>
        <v>0</v>
      </c>
      <c r="S265" s="5">
        <f t="shared" si="53"/>
        <v>0</v>
      </c>
      <c r="AK265" s="15">
        <f t="shared" si="50"/>
        <v>0</v>
      </c>
      <c r="AL265" s="15">
        <f t="shared" si="51"/>
        <v>0</v>
      </c>
      <c r="AM265" s="15">
        <f t="shared" si="46"/>
        <v>0</v>
      </c>
      <c r="AN265" s="15">
        <f t="shared" si="47"/>
        <v>0</v>
      </c>
      <c r="AO265" s="15">
        <f t="shared" si="48"/>
        <v>0</v>
      </c>
    </row>
    <row r="266" spans="1:41">
      <c r="A266" s="14">
        <v>0.18513888888888888</v>
      </c>
      <c r="B266" s="15">
        <v>32.645586999999999</v>
      </c>
      <c r="C266" s="15">
        <v>43.456831000000001</v>
      </c>
      <c r="D266" s="15">
        <v>8.2451299999999996</v>
      </c>
      <c r="E266" s="15">
        <v>7.7840509999999998</v>
      </c>
      <c r="F266" s="15">
        <v>148.797641</v>
      </c>
      <c r="G266" s="15">
        <v>29.914355</v>
      </c>
      <c r="H266" s="15">
        <v>1.141332</v>
      </c>
      <c r="I266" s="15">
        <v>0</v>
      </c>
      <c r="J266" s="19">
        <v>0</v>
      </c>
      <c r="K266" s="19">
        <v>0</v>
      </c>
      <c r="L266" s="19">
        <v>0</v>
      </c>
      <c r="M266" s="19"/>
      <c r="N266" s="21">
        <f t="shared" si="54"/>
        <v>0</v>
      </c>
      <c r="O266" s="11">
        <f t="shared" si="45"/>
        <v>0</v>
      </c>
      <c r="P266" s="11">
        <f t="shared" si="49"/>
        <v>0</v>
      </c>
      <c r="Q266" s="13">
        <f t="shared" si="52"/>
        <v>0</v>
      </c>
      <c r="R266" s="22">
        <f t="array" ref="R266">AO266-(MIN(IF($AO$2:AO265&gt;0,($AO$2:AO265))))</f>
        <v>0</v>
      </c>
      <c r="S266" s="5">
        <f t="shared" si="53"/>
        <v>0</v>
      </c>
      <c r="AK266" s="15">
        <f t="shared" si="50"/>
        <v>0</v>
      </c>
      <c r="AL266" s="15">
        <f t="shared" si="51"/>
        <v>0</v>
      </c>
      <c r="AM266" s="15">
        <f t="shared" si="46"/>
        <v>0</v>
      </c>
      <c r="AN266" s="15">
        <f t="shared" si="47"/>
        <v>0</v>
      </c>
      <c r="AO266" s="15">
        <f t="shared" si="48"/>
        <v>0</v>
      </c>
    </row>
    <row r="267" spans="1:41">
      <c r="A267" s="14">
        <v>0.18583333333333332</v>
      </c>
      <c r="B267" s="15">
        <v>32.053319999999999</v>
      </c>
      <c r="C267" s="15">
        <v>43.438572000000001</v>
      </c>
      <c r="D267" s="15">
        <v>8.2363649999999993</v>
      </c>
      <c r="E267" s="15">
        <v>7.7807029999999999</v>
      </c>
      <c r="F267" s="15">
        <v>149.033896</v>
      </c>
      <c r="G267" s="15">
        <v>29.956558999999999</v>
      </c>
      <c r="H267" s="15">
        <v>1.142763</v>
      </c>
      <c r="I267" s="15">
        <v>0</v>
      </c>
      <c r="J267" s="19">
        <v>0</v>
      </c>
      <c r="K267" s="19">
        <v>0</v>
      </c>
      <c r="L267" s="19">
        <v>0</v>
      </c>
      <c r="M267" s="19"/>
      <c r="N267" s="21">
        <f t="shared" si="54"/>
        <v>0</v>
      </c>
      <c r="O267" s="11">
        <f t="shared" si="45"/>
        <v>0</v>
      </c>
      <c r="P267" s="11">
        <f t="shared" si="49"/>
        <v>0</v>
      </c>
      <c r="Q267" s="13">
        <f t="shared" si="52"/>
        <v>0</v>
      </c>
      <c r="R267" s="22">
        <f t="array" ref="R267">AO267-(MIN(IF($AO$2:AO266&gt;0,($AO$2:AO266))))</f>
        <v>0</v>
      </c>
      <c r="S267" s="5">
        <f t="shared" si="53"/>
        <v>0</v>
      </c>
      <c r="AK267" s="15">
        <f t="shared" si="50"/>
        <v>0</v>
      </c>
      <c r="AL267" s="15">
        <f t="shared" si="51"/>
        <v>0</v>
      </c>
      <c r="AM267" s="15">
        <f t="shared" si="46"/>
        <v>0</v>
      </c>
      <c r="AN267" s="15">
        <f t="shared" si="47"/>
        <v>0</v>
      </c>
      <c r="AO267" s="15">
        <f t="shared" si="48"/>
        <v>0</v>
      </c>
    </row>
    <row r="268" spans="1:41">
      <c r="A268" s="14">
        <v>0.18652777777777776</v>
      </c>
      <c r="B268" s="15">
        <v>31.912656999999999</v>
      </c>
      <c r="C268" s="15">
        <v>43.393895000000001</v>
      </c>
      <c r="D268" s="15">
        <v>8.1971710000000009</v>
      </c>
      <c r="E268" s="15">
        <v>7.8042829999999999</v>
      </c>
      <c r="F268" s="15">
        <v>149.270051</v>
      </c>
      <c r="G268" s="15">
        <v>29.91619</v>
      </c>
      <c r="H268" s="15">
        <v>1.1390169999999999</v>
      </c>
      <c r="I268" s="15">
        <v>0</v>
      </c>
      <c r="J268" s="19">
        <v>0</v>
      </c>
      <c r="K268" s="19">
        <v>0</v>
      </c>
      <c r="L268" s="19">
        <v>0</v>
      </c>
      <c r="M268" s="19"/>
      <c r="N268" s="21">
        <f t="shared" si="54"/>
        <v>0</v>
      </c>
      <c r="O268" s="11">
        <f t="shared" si="45"/>
        <v>0</v>
      </c>
      <c r="P268" s="11">
        <f t="shared" si="49"/>
        <v>0</v>
      </c>
      <c r="Q268" s="13">
        <f t="shared" si="52"/>
        <v>0</v>
      </c>
      <c r="R268" s="22">
        <f t="array" ref="R268">AO268-(MIN(IF($AO$2:AO267&gt;0,($AO$2:AO267))))</f>
        <v>0</v>
      </c>
      <c r="S268" s="5">
        <f t="shared" si="53"/>
        <v>0</v>
      </c>
      <c r="AK268" s="15">
        <f t="shared" si="50"/>
        <v>0</v>
      </c>
      <c r="AL268" s="15">
        <f t="shared" si="51"/>
        <v>0</v>
      </c>
      <c r="AM268" s="15">
        <f t="shared" si="46"/>
        <v>0</v>
      </c>
      <c r="AN268" s="15">
        <f t="shared" si="47"/>
        <v>0</v>
      </c>
      <c r="AO268" s="15">
        <f t="shared" si="48"/>
        <v>0</v>
      </c>
    </row>
    <row r="269" spans="1:41">
      <c r="A269" s="14">
        <v>0.18722222222222221</v>
      </c>
      <c r="B269" s="15">
        <v>32.586360999999997</v>
      </c>
      <c r="C269" s="15">
        <v>43.359411999999999</v>
      </c>
      <c r="D269" s="15">
        <v>8.1757829999999991</v>
      </c>
      <c r="E269" s="15">
        <v>7.7842440000000002</v>
      </c>
      <c r="F269" s="15">
        <v>149.50610599999999</v>
      </c>
      <c r="G269" s="15">
        <v>29.907015000000001</v>
      </c>
      <c r="H269" s="15">
        <v>1.142954</v>
      </c>
      <c r="I269" s="15">
        <v>0</v>
      </c>
      <c r="J269" s="19">
        <v>0</v>
      </c>
      <c r="K269" s="19">
        <v>0</v>
      </c>
      <c r="L269" s="19">
        <v>0</v>
      </c>
      <c r="M269" s="19"/>
      <c r="N269" s="21">
        <f t="shared" si="54"/>
        <v>0</v>
      </c>
      <c r="O269" s="11">
        <f t="shared" si="45"/>
        <v>0</v>
      </c>
      <c r="P269" s="11">
        <f t="shared" si="49"/>
        <v>0</v>
      </c>
      <c r="Q269" s="13">
        <f t="shared" si="52"/>
        <v>0</v>
      </c>
      <c r="R269" s="22">
        <f t="array" ref="R269">AO269-(MIN(IF($AO$2:AO268&gt;0,($AO$2:AO268))))</f>
        <v>0</v>
      </c>
      <c r="S269" s="5">
        <f t="shared" si="53"/>
        <v>0</v>
      </c>
      <c r="AK269" s="15">
        <f t="shared" si="50"/>
        <v>0</v>
      </c>
      <c r="AL269" s="15">
        <f t="shared" si="51"/>
        <v>0</v>
      </c>
      <c r="AM269" s="15">
        <f t="shared" si="46"/>
        <v>0</v>
      </c>
      <c r="AN269" s="15">
        <f t="shared" si="47"/>
        <v>0</v>
      </c>
      <c r="AO269" s="15">
        <f t="shared" si="48"/>
        <v>0</v>
      </c>
    </row>
    <row r="270" spans="1:41">
      <c r="A270" s="14">
        <v>0.18791666666666665</v>
      </c>
      <c r="B270" s="15">
        <v>32.223596999999998</v>
      </c>
      <c r="C270" s="15">
        <v>43.334629</v>
      </c>
      <c r="D270" s="15">
        <v>8.2143910000000009</v>
      </c>
      <c r="E270" s="15">
        <v>7.7776019999999999</v>
      </c>
      <c r="F270" s="15">
        <v>149.742062</v>
      </c>
      <c r="G270" s="15">
        <v>29.929034999999999</v>
      </c>
      <c r="H270" s="15">
        <v>1.1387780000000001</v>
      </c>
      <c r="I270" s="15">
        <v>0</v>
      </c>
      <c r="J270" s="19">
        <v>0</v>
      </c>
      <c r="K270" s="19">
        <v>0</v>
      </c>
      <c r="L270" s="19">
        <v>0</v>
      </c>
      <c r="M270" s="19"/>
      <c r="N270" s="21">
        <f t="shared" si="54"/>
        <v>0</v>
      </c>
      <c r="O270" s="11">
        <f t="shared" si="45"/>
        <v>0</v>
      </c>
      <c r="P270" s="11">
        <f t="shared" si="49"/>
        <v>0</v>
      </c>
      <c r="Q270" s="13">
        <f t="shared" si="52"/>
        <v>0</v>
      </c>
      <c r="R270" s="22">
        <f t="array" ref="R270">AO270-(MIN(IF($AO$2:AO269&gt;0,($AO$2:AO269))))</f>
        <v>0</v>
      </c>
      <c r="S270" s="5">
        <f t="shared" si="53"/>
        <v>0</v>
      </c>
      <c r="AK270" s="15">
        <f t="shared" si="50"/>
        <v>0</v>
      </c>
      <c r="AL270" s="15">
        <f t="shared" si="51"/>
        <v>0</v>
      </c>
      <c r="AM270" s="15">
        <f t="shared" si="46"/>
        <v>0</v>
      </c>
      <c r="AN270" s="15">
        <f t="shared" si="47"/>
        <v>0</v>
      </c>
      <c r="AO270" s="15">
        <f t="shared" si="48"/>
        <v>0</v>
      </c>
    </row>
    <row r="271" spans="1:41">
      <c r="A271" s="14">
        <v>0.18861111111111109</v>
      </c>
      <c r="B271" s="15">
        <v>32.245806999999999</v>
      </c>
      <c r="C271" s="15">
        <v>43.287737</v>
      </c>
      <c r="D271" s="15">
        <v>8.1454880000000003</v>
      </c>
      <c r="E271" s="15">
        <v>7.7222860000000004</v>
      </c>
      <c r="F271" s="15">
        <v>149.97791900000001</v>
      </c>
      <c r="G271" s="15">
        <v>29.927199999999999</v>
      </c>
      <c r="H271" s="15">
        <v>1.140557</v>
      </c>
      <c r="I271" s="15">
        <v>0</v>
      </c>
      <c r="J271" s="19">
        <v>0</v>
      </c>
      <c r="K271" s="19">
        <v>0</v>
      </c>
      <c r="L271" s="19">
        <v>0</v>
      </c>
      <c r="M271" s="19"/>
      <c r="N271" s="21">
        <f t="shared" si="54"/>
        <v>0</v>
      </c>
      <c r="O271" s="11">
        <f t="shared" si="45"/>
        <v>0</v>
      </c>
      <c r="P271" s="11">
        <f t="shared" si="49"/>
        <v>0</v>
      </c>
      <c r="Q271" s="13">
        <f t="shared" si="52"/>
        <v>0</v>
      </c>
      <c r="R271" s="22">
        <f t="array" ref="R271">AO271-(MIN(IF($AO$2:AO270&gt;0,($AO$2:AO270))))</f>
        <v>0</v>
      </c>
      <c r="S271" s="5">
        <f t="shared" si="53"/>
        <v>0</v>
      </c>
      <c r="AK271" s="15">
        <f t="shared" si="50"/>
        <v>0</v>
      </c>
      <c r="AL271" s="15">
        <f t="shared" si="51"/>
        <v>0</v>
      </c>
      <c r="AM271" s="15">
        <f t="shared" si="46"/>
        <v>0</v>
      </c>
      <c r="AN271" s="15">
        <f t="shared" si="47"/>
        <v>0</v>
      </c>
      <c r="AO271" s="15">
        <f t="shared" si="48"/>
        <v>0</v>
      </c>
    </row>
    <row r="272" spans="1:41">
      <c r="A272" s="14">
        <v>0.18930555555555553</v>
      </c>
      <c r="B272" s="15">
        <v>32.275419999999997</v>
      </c>
      <c r="C272" s="15">
        <v>43.293199000000001</v>
      </c>
      <c r="D272" s="15">
        <v>8.1868949999999998</v>
      </c>
      <c r="E272" s="15">
        <v>7.7044309999999996</v>
      </c>
      <c r="F272" s="15">
        <v>150.21367900000001</v>
      </c>
      <c r="G272" s="15">
        <v>29.905180000000001</v>
      </c>
      <c r="H272" s="15">
        <v>1.1410690000000001</v>
      </c>
      <c r="I272" s="15">
        <v>0</v>
      </c>
      <c r="J272" s="19">
        <v>0</v>
      </c>
      <c r="K272" s="19">
        <v>0</v>
      </c>
      <c r="L272" s="19">
        <v>0</v>
      </c>
      <c r="M272" s="19"/>
      <c r="N272" s="21">
        <f t="shared" si="54"/>
        <v>0</v>
      </c>
      <c r="O272" s="11">
        <f t="shared" si="45"/>
        <v>0</v>
      </c>
      <c r="P272" s="11">
        <f t="shared" si="49"/>
        <v>0</v>
      </c>
      <c r="Q272" s="13">
        <f t="shared" si="52"/>
        <v>0</v>
      </c>
      <c r="R272" s="22">
        <f t="array" ref="R272">AO272-(MIN(IF($AO$2:AO271&gt;0,($AO$2:AO271))))</f>
        <v>0</v>
      </c>
      <c r="S272" s="5">
        <f t="shared" si="53"/>
        <v>0</v>
      </c>
      <c r="AK272" s="15">
        <f t="shared" si="50"/>
        <v>0</v>
      </c>
      <c r="AL272" s="15">
        <f t="shared" si="51"/>
        <v>0</v>
      </c>
      <c r="AM272" s="15">
        <f t="shared" si="46"/>
        <v>0</v>
      </c>
      <c r="AN272" s="15">
        <f t="shared" si="47"/>
        <v>0</v>
      </c>
      <c r="AO272" s="15">
        <f t="shared" si="48"/>
        <v>0</v>
      </c>
    </row>
    <row r="273" spans="1:41">
      <c r="A273" s="14">
        <v>0.19000000000000003</v>
      </c>
      <c r="B273" s="15">
        <v>31.809010000000001</v>
      </c>
      <c r="C273" s="15">
        <v>43.230502000000001</v>
      </c>
      <c r="D273" s="15">
        <v>8.1903690000000005</v>
      </c>
      <c r="E273" s="15">
        <v>7.6982929999999996</v>
      </c>
      <c r="F273" s="15">
        <v>150.449341</v>
      </c>
      <c r="G273" s="15">
        <v>29.910685000000001</v>
      </c>
      <c r="H273" s="15">
        <v>1.1421060000000001</v>
      </c>
      <c r="I273" s="15">
        <v>0</v>
      </c>
      <c r="J273" s="19">
        <v>0</v>
      </c>
      <c r="K273" s="19">
        <v>0</v>
      </c>
      <c r="L273" s="19">
        <v>0</v>
      </c>
      <c r="M273" s="19"/>
      <c r="N273" s="21">
        <f t="shared" si="54"/>
        <v>0</v>
      </c>
      <c r="O273" s="11">
        <f t="shared" si="45"/>
        <v>0</v>
      </c>
      <c r="P273" s="11">
        <f t="shared" si="49"/>
        <v>0</v>
      </c>
      <c r="Q273" s="13">
        <f t="shared" si="52"/>
        <v>0</v>
      </c>
      <c r="R273" s="22">
        <f t="array" ref="R273">AO273-(MIN(IF($AO$2:AO272&gt;0,($AO$2:AO272))))</f>
        <v>0</v>
      </c>
      <c r="S273" s="5">
        <f t="shared" si="53"/>
        <v>0</v>
      </c>
      <c r="AK273" s="15">
        <f t="shared" si="50"/>
        <v>0</v>
      </c>
      <c r="AL273" s="15">
        <f t="shared" si="51"/>
        <v>0</v>
      </c>
      <c r="AM273" s="15">
        <f t="shared" si="46"/>
        <v>0</v>
      </c>
      <c r="AN273" s="15">
        <f t="shared" si="47"/>
        <v>0</v>
      </c>
      <c r="AO273" s="15">
        <f t="shared" si="48"/>
        <v>0</v>
      </c>
    </row>
    <row r="274" spans="1:41">
      <c r="A274" s="14">
        <v>0.19069444444444442</v>
      </c>
      <c r="B274" s="15">
        <v>32.815863999999998</v>
      </c>
      <c r="C274" s="15">
        <v>43.225130999999998</v>
      </c>
      <c r="D274" s="15">
        <v>8.1608540000000005</v>
      </c>
      <c r="E274" s="15">
        <v>7.741466</v>
      </c>
      <c r="F274" s="15">
        <v>150.68490800000001</v>
      </c>
      <c r="G274" s="15">
        <v>29.888666000000001</v>
      </c>
      <c r="H274" s="15">
        <v>1.1412059999999999</v>
      </c>
      <c r="I274" s="15">
        <v>0</v>
      </c>
      <c r="J274" s="19">
        <v>0</v>
      </c>
      <c r="K274" s="19">
        <v>0</v>
      </c>
      <c r="L274" s="19">
        <v>0</v>
      </c>
      <c r="M274" s="19"/>
      <c r="N274" s="21">
        <f t="shared" si="54"/>
        <v>0</v>
      </c>
      <c r="O274" s="11">
        <f t="shared" si="45"/>
        <v>0</v>
      </c>
      <c r="P274" s="11">
        <f t="shared" si="49"/>
        <v>0</v>
      </c>
      <c r="Q274" s="13">
        <f t="shared" si="52"/>
        <v>0</v>
      </c>
      <c r="R274" s="22">
        <f t="array" ref="R274">AO274-(MIN(IF($AO$2:AO273&gt;0,($AO$2:AO273))))</f>
        <v>0</v>
      </c>
      <c r="S274" s="5">
        <f t="shared" si="53"/>
        <v>0</v>
      </c>
      <c r="AK274" s="15">
        <f t="shared" si="50"/>
        <v>0</v>
      </c>
      <c r="AL274" s="15">
        <f t="shared" si="51"/>
        <v>0</v>
      </c>
      <c r="AM274" s="15">
        <f t="shared" si="46"/>
        <v>0</v>
      </c>
      <c r="AN274" s="15">
        <f t="shared" si="47"/>
        <v>0</v>
      </c>
      <c r="AO274" s="15">
        <f t="shared" si="48"/>
        <v>0</v>
      </c>
    </row>
    <row r="275" spans="1:41">
      <c r="A275" s="14">
        <v>0.19138888888888891</v>
      </c>
      <c r="B275" s="15">
        <v>32.075530000000001</v>
      </c>
      <c r="C275" s="15">
        <v>43.196589000000003</v>
      </c>
      <c r="D275" s="15">
        <v>8.2084899999999994</v>
      </c>
      <c r="E275" s="15">
        <v>7.7683540000000004</v>
      </c>
      <c r="F275" s="15">
        <v>150.920379</v>
      </c>
      <c r="G275" s="15">
        <v>29.888666000000001</v>
      </c>
      <c r="H275" s="15">
        <v>1.141929</v>
      </c>
      <c r="I275" s="15">
        <v>0</v>
      </c>
      <c r="J275" s="19">
        <v>0</v>
      </c>
      <c r="K275" s="19">
        <v>0</v>
      </c>
      <c r="L275" s="19">
        <v>0</v>
      </c>
      <c r="M275" s="19"/>
      <c r="N275" s="21">
        <f t="shared" si="54"/>
        <v>0</v>
      </c>
      <c r="O275" s="11">
        <f t="shared" si="45"/>
        <v>0</v>
      </c>
      <c r="P275" s="11">
        <f t="shared" si="49"/>
        <v>0</v>
      </c>
      <c r="Q275" s="13">
        <f t="shared" si="52"/>
        <v>0</v>
      </c>
      <c r="R275" s="22">
        <f t="array" ref="R275">AO275-(MIN(IF($AO$2:AO274&gt;0,($AO$2:AO274))))</f>
        <v>0</v>
      </c>
      <c r="S275" s="5">
        <f t="shared" si="53"/>
        <v>0</v>
      </c>
      <c r="AK275" s="15">
        <f t="shared" si="50"/>
        <v>0</v>
      </c>
      <c r="AL275" s="15">
        <f t="shared" si="51"/>
        <v>0</v>
      </c>
      <c r="AM275" s="15">
        <f t="shared" si="46"/>
        <v>0</v>
      </c>
      <c r="AN275" s="15">
        <f t="shared" si="47"/>
        <v>0</v>
      </c>
      <c r="AO275" s="15">
        <f t="shared" si="48"/>
        <v>0</v>
      </c>
    </row>
    <row r="276" spans="1:41">
      <c r="A276" s="14">
        <v>0.19208333333333336</v>
      </c>
      <c r="B276" s="15">
        <v>31.964479999999998</v>
      </c>
      <c r="C276" s="15">
        <v>43.192304</v>
      </c>
      <c r="D276" s="15">
        <v>8.1774559999999994</v>
      </c>
      <c r="E276" s="15">
        <v>7.7463649999999999</v>
      </c>
      <c r="F276" s="15">
        <v>151.155756</v>
      </c>
      <c r="G276" s="15">
        <v>29.914355</v>
      </c>
      <c r="H276" s="15">
        <v>1.1398280000000001</v>
      </c>
      <c r="I276" s="15">
        <v>0</v>
      </c>
      <c r="J276" s="19">
        <v>0</v>
      </c>
      <c r="K276" s="19">
        <v>0</v>
      </c>
      <c r="L276" s="19">
        <v>0</v>
      </c>
      <c r="M276" s="19"/>
      <c r="N276" s="21">
        <f t="shared" si="54"/>
        <v>0</v>
      </c>
      <c r="O276" s="11">
        <f t="shared" si="45"/>
        <v>0</v>
      </c>
      <c r="P276" s="11">
        <f t="shared" si="49"/>
        <v>0</v>
      </c>
      <c r="Q276" s="13">
        <f t="shared" si="52"/>
        <v>0</v>
      </c>
      <c r="R276" s="22">
        <f t="array" ref="R276">AO276-(MIN(IF($AO$2:AO275&gt;0,($AO$2:AO275))))</f>
        <v>0</v>
      </c>
      <c r="S276" s="5">
        <f t="shared" si="53"/>
        <v>0</v>
      </c>
      <c r="AK276" s="15">
        <f t="shared" si="50"/>
        <v>0</v>
      </c>
      <c r="AL276" s="15">
        <f t="shared" si="51"/>
        <v>0</v>
      </c>
      <c r="AM276" s="15">
        <f t="shared" si="46"/>
        <v>0</v>
      </c>
      <c r="AN276" s="15">
        <f t="shared" si="47"/>
        <v>0</v>
      </c>
      <c r="AO276" s="15">
        <f t="shared" si="48"/>
        <v>0</v>
      </c>
    </row>
    <row r="277" spans="1:41">
      <c r="A277" s="14">
        <v>0.1927777777777778</v>
      </c>
      <c r="B277" s="15">
        <v>32.023707000000002</v>
      </c>
      <c r="C277" s="15">
        <v>43.135246000000002</v>
      </c>
      <c r="D277" s="15">
        <v>8.1616949999999999</v>
      </c>
      <c r="E277" s="15">
        <v>7.8085579999999997</v>
      </c>
      <c r="F277" s="15">
        <v>151.39103900000001</v>
      </c>
      <c r="G277" s="15">
        <v>29.907015000000001</v>
      </c>
      <c r="H277" s="15">
        <v>1.13937</v>
      </c>
      <c r="I277" s="15">
        <v>0</v>
      </c>
      <c r="J277" s="19">
        <v>0</v>
      </c>
      <c r="K277" s="19">
        <v>0</v>
      </c>
      <c r="L277" s="19">
        <v>0</v>
      </c>
      <c r="M277" s="19"/>
      <c r="N277" s="21">
        <f t="shared" si="54"/>
        <v>0</v>
      </c>
      <c r="O277" s="11">
        <f t="shared" si="45"/>
        <v>0</v>
      </c>
      <c r="P277" s="11">
        <f t="shared" si="49"/>
        <v>0</v>
      </c>
      <c r="Q277" s="13">
        <f t="shared" si="52"/>
        <v>0</v>
      </c>
      <c r="R277" s="22">
        <f t="array" ref="R277">AO277-(MIN(IF($AO$2:AO276&gt;0,($AO$2:AO276))))</f>
        <v>0</v>
      </c>
      <c r="S277" s="5">
        <f t="shared" si="53"/>
        <v>0</v>
      </c>
      <c r="AK277" s="15">
        <f t="shared" si="50"/>
        <v>0</v>
      </c>
      <c r="AL277" s="15">
        <f t="shared" si="51"/>
        <v>0</v>
      </c>
      <c r="AM277" s="15">
        <f t="shared" si="46"/>
        <v>0</v>
      </c>
      <c r="AN277" s="15">
        <f t="shared" si="47"/>
        <v>0</v>
      </c>
      <c r="AO277" s="15">
        <f t="shared" si="48"/>
        <v>0</v>
      </c>
    </row>
    <row r="278" spans="1:41">
      <c r="A278" s="14">
        <v>0.19347222222222224</v>
      </c>
      <c r="B278" s="15">
        <v>32.297629999999998</v>
      </c>
      <c r="C278" s="15">
        <v>43.110273999999997</v>
      </c>
      <c r="D278" s="15">
        <v>8.1927269999999996</v>
      </c>
      <c r="E278" s="15">
        <v>7.7634379999999998</v>
      </c>
      <c r="F278" s="15">
        <v>151.626229</v>
      </c>
      <c r="G278" s="15">
        <v>29.947384</v>
      </c>
      <c r="H278" s="15">
        <v>1.138558</v>
      </c>
      <c r="I278" s="15">
        <v>0</v>
      </c>
      <c r="J278" s="19">
        <v>0</v>
      </c>
      <c r="K278" s="19">
        <v>0</v>
      </c>
      <c r="L278" s="19">
        <v>0</v>
      </c>
      <c r="M278" s="19"/>
      <c r="N278" s="21">
        <f t="shared" si="54"/>
        <v>0</v>
      </c>
      <c r="O278" s="11">
        <f t="shared" si="45"/>
        <v>0</v>
      </c>
      <c r="P278" s="11">
        <f t="shared" si="49"/>
        <v>0</v>
      </c>
      <c r="Q278" s="13">
        <f t="shared" si="52"/>
        <v>0</v>
      </c>
      <c r="R278" s="22">
        <f t="array" ref="R278">AO278-(MIN(IF($AO$2:AO277&gt;0,($AO$2:AO277))))</f>
        <v>0</v>
      </c>
      <c r="S278" s="5">
        <f t="shared" si="53"/>
        <v>0</v>
      </c>
      <c r="AK278" s="15">
        <f t="shared" si="50"/>
        <v>0</v>
      </c>
      <c r="AL278" s="15">
        <f t="shared" si="51"/>
        <v>0</v>
      </c>
      <c r="AM278" s="15">
        <f t="shared" si="46"/>
        <v>0</v>
      </c>
      <c r="AN278" s="15">
        <f t="shared" si="47"/>
        <v>0</v>
      </c>
      <c r="AO278" s="15">
        <f t="shared" si="48"/>
        <v>0</v>
      </c>
    </row>
    <row r="279" spans="1:41">
      <c r="A279" s="14">
        <v>0.19416666666666668</v>
      </c>
      <c r="B279" s="15">
        <v>32.445697000000003</v>
      </c>
      <c r="C279" s="15">
        <v>43.106369999999998</v>
      </c>
      <c r="D279" s="15">
        <v>8.1781349999999993</v>
      </c>
      <c r="E279" s="15">
        <v>7.7305849999999996</v>
      </c>
      <c r="F279" s="15">
        <v>151.86132699999999</v>
      </c>
      <c r="G279" s="15">
        <v>29.958393999999998</v>
      </c>
      <c r="H279" s="15">
        <v>1.1398759999999999</v>
      </c>
      <c r="I279" s="15">
        <v>0</v>
      </c>
      <c r="J279" s="19">
        <v>0</v>
      </c>
      <c r="K279" s="19">
        <v>0</v>
      </c>
      <c r="L279" s="19">
        <v>0</v>
      </c>
      <c r="M279" s="19"/>
      <c r="N279" s="21">
        <f t="shared" si="54"/>
        <v>0</v>
      </c>
      <c r="O279" s="11">
        <f t="shared" si="45"/>
        <v>0</v>
      </c>
      <c r="P279" s="11">
        <f t="shared" si="49"/>
        <v>0</v>
      </c>
      <c r="Q279" s="13">
        <f t="shared" si="52"/>
        <v>0</v>
      </c>
      <c r="R279" s="22">
        <f t="array" ref="R279">AO279-(MIN(IF($AO$2:AO278&gt;0,($AO$2:AO278))))</f>
        <v>0</v>
      </c>
      <c r="S279" s="5">
        <f t="shared" si="53"/>
        <v>0</v>
      </c>
      <c r="AK279" s="15">
        <f t="shared" si="50"/>
        <v>0</v>
      </c>
      <c r="AL279" s="15">
        <f t="shared" si="51"/>
        <v>0</v>
      </c>
      <c r="AM279" s="15">
        <f t="shared" si="46"/>
        <v>0</v>
      </c>
      <c r="AN279" s="15">
        <f t="shared" si="47"/>
        <v>0</v>
      </c>
      <c r="AO279" s="15">
        <f t="shared" si="48"/>
        <v>0</v>
      </c>
    </row>
    <row r="280" spans="1:41">
      <c r="A280" s="14">
        <v>0.19486111111111112</v>
      </c>
      <c r="B280" s="15">
        <v>32.852880999999996</v>
      </c>
      <c r="C280" s="15">
        <v>43.081364999999998</v>
      </c>
      <c r="D280" s="15">
        <v>8.1788849999999993</v>
      </c>
      <c r="E280" s="15">
        <v>7.733784</v>
      </c>
      <c r="F280" s="15">
        <v>152.09633299999999</v>
      </c>
      <c r="G280" s="15">
        <v>29.92353</v>
      </c>
      <c r="H280" s="15">
        <v>1.1429860000000001</v>
      </c>
      <c r="I280" s="15">
        <v>0</v>
      </c>
      <c r="J280" s="19">
        <v>0</v>
      </c>
      <c r="K280" s="19">
        <v>0</v>
      </c>
      <c r="L280" s="19">
        <v>0</v>
      </c>
      <c r="M280" s="19"/>
      <c r="N280" s="21">
        <f t="shared" si="54"/>
        <v>0</v>
      </c>
      <c r="O280" s="11">
        <f t="shared" si="45"/>
        <v>0</v>
      </c>
      <c r="P280" s="11">
        <f t="shared" si="49"/>
        <v>0</v>
      </c>
      <c r="Q280" s="13">
        <f t="shared" si="52"/>
        <v>0</v>
      </c>
      <c r="R280" s="22">
        <f t="array" ref="R280">AO280-(MIN(IF($AO$2:AO279&gt;0,($AO$2:AO279))))</f>
        <v>0</v>
      </c>
      <c r="S280" s="5">
        <f t="shared" si="53"/>
        <v>0</v>
      </c>
      <c r="AK280" s="15">
        <f t="shared" si="50"/>
        <v>0</v>
      </c>
      <c r="AL280" s="15">
        <f t="shared" si="51"/>
        <v>0</v>
      </c>
      <c r="AM280" s="15">
        <f t="shared" si="46"/>
        <v>0</v>
      </c>
      <c r="AN280" s="15">
        <f t="shared" si="47"/>
        <v>0</v>
      </c>
      <c r="AO280" s="15">
        <f t="shared" si="48"/>
        <v>0</v>
      </c>
    </row>
    <row r="281" spans="1:41">
      <c r="A281" s="14">
        <v>0.19555555555555557</v>
      </c>
      <c r="B281" s="15">
        <v>32.319839999999999</v>
      </c>
      <c r="C281" s="15">
        <v>43.085448</v>
      </c>
      <c r="D281" s="15">
        <v>8.1686449999999997</v>
      </c>
      <c r="E281" s="15">
        <v>7.6995959999999997</v>
      </c>
      <c r="F281" s="15">
        <v>152.33124900000001</v>
      </c>
      <c r="G281" s="15">
        <v>29.908850000000001</v>
      </c>
      <c r="H281" s="15">
        <v>1.1390340000000001</v>
      </c>
      <c r="I281" s="15">
        <v>0</v>
      </c>
      <c r="J281" s="19">
        <v>0</v>
      </c>
      <c r="K281" s="19">
        <v>0</v>
      </c>
      <c r="L281" s="19">
        <v>0</v>
      </c>
      <c r="M281" s="19"/>
      <c r="N281" s="21">
        <f t="shared" si="54"/>
        <v>0</v>
      </c>
      <c r="O281" s="11">
        <f t="shared" si="45"/>
        <v>0</v>
      </c>
      <c r="P281" s="11">
        <f t="shared" si="49"/>
        <v>0</v>
      </c>
      <c r="Q281" s="13">
        <f t="shared" si="52"/>
        <v>0</v>
      </c>
      <c r="R281" s="22">
        <f t="array" ref="R281">AO281-(MIN(IF($AO$2:AO280&gt;0,($AO$2:AO280))))</f>
        <v>0</v>
      </c>
      <c r="S281" s="5">
        <f t="shared" si="53"/>
        <v>0</v>
      </c>
      <c r="AK281" s="15">
        <f t="shared" si="50"/>
        <v>0</v>
      </c>
      <c r="AL281" s="15">
        <f t="shared" si="51"/>
        <v>0</v>
      </c>
      <c r="AM281" s="15">
        <f t="shared" si="46"/>
        <v>0</v>
      </c>
      <c r="AN281" s="15">
        <f t="shared" si="47"/>
        <v>0</v>
      </c>
      <c r="AO281" s="15">
        <f t="shared" si="48"/>
        <v>0</v>
      </c>
    </row>
    <row r="282" spans="1:41">
      <c r="A282" s="14">
        <v>0.19625000000000001</v>
      </c>
      <c r="B282" s="15">
        <v>32.904704000000002</v>
      </c>
      <c r="C282" s="15">
        <v>43.012684999999998</v>
      </c>
      <c r="D282" s="15">
        <v>8.1870989999999999</v>
      </c>
      <c r="E282" s="15">
        <v>7.7164570000000001</v>
      </c>
      <c r="F282" s="15">
        <v>152.56607500000001</v>
      </c>
      <c r="G282" s="15">
        <v>29.936374000000001</v>
      </c>
      <c r="H282" s="15">
        <v>1.1371</v>
      </c>
      <c r="I282" s="15">
        <v>0</v>
      </c>
      <c r="J282" s="19">
        <v>0</v>
      </c>
      <c r="K282" s="19">
        <v>0</v>
      </c>
      <c r="L282" s="19">
        <v>0</v>
      </c>
      <c r="M282" s="19"/>
      <c r="N282" s="21">
        <f t="shared" si="54"/>
        <v>0</v>
      </c>
      <c r="O282" s="11">
        <f t="shared" si="45"/>
        <v>0</v>
      </c>
      <c r="P282" s="11">
        <f t="shared" si="49"/>
        <v>0</v>
      </c>
      <c r="Q282" s="13">
        <f t="shared" si="52"/>
        <v>0</v>
      </c>
      <c r="R282" s="22">
        <f t="array" ref="R282">AO282-(MIN(IF($AO$2:AO281&gt;0,($AO$2:AO281))))</f>
        <v>0</v>
      </c>
      <c r="S282" s="5">
        <f t="shared" si="53"/>
        <v>0</v>
      </c>
      <c r="AK282" s="15">
        <f t="shared" si="50"/>
        <v>0</v>
      </c>
      <c r="AL282" s="15">
        <f t="shared" si="51"/>
        <v>0</v>
      </c>
      <c r="AM282" s="15">
        <f t="shared" si="46"/>
        <v>0</v>
      </c>
      <c r="AN282" s="15">
        <f t="shared" si="47"/>
        <v>0</v>
      </c>
      <c r="AO282" s="15">
        <f t="shared" si="48"/>
        <v>0</v>
      </c>
    </row>
    <row r="283" spans="1:41">
      <c r="A283" s="14">
        <v>0.19694444444444445</v>
      </c>
      <c r="B283" s="15">
        <v>31.927462999999999</v>
      </c>
      <c r="C283" s="15">
        <v>42.992412999999999</v>
      </c>
      <c r="D283" s="15">
        <v>8.1570739999999997</v>
      </c>
      <c r="E283" s="15">
        <v>7.6927640000000004</v>
      </c>
      <c r="F283" s="15">
        <v>152.80081300000001</v>
      </c>
      <c r="G283" s="15">
        <v>29.892336</v>
      </c>
      <c r="H283" s="15">
        <v>1.139634</v>
      </c>
      <c r="I283" s="15">
        <v>0</v>
      </c>
      <c r="J283" s="19">
        <v>0</v>
      </c>
      <c r="K283" s="19">
        <v>0</v>
      </c>
      <c r="L283" s="19">
        <v>0</v>
      </c>
      <c r="M283" s="19"/>
      <c r="N283" s="21">
        <f t="shared" si="54"/>
        <v>0</v>
      </c>
      <c r="O283" s="11">
        <f t="shared" si="45"/>
        <v>0</v>
      </c>
      <c r="P283" s="11">
        <f t="shared" si="49"/>
        <v>0</v>
      </c>
      <c r="Q283" s="13">
        <f t="shared" si="52"/>
        <v>0</v>
      </c>
      <c r="R283" s="22">
        <f t="array" ref="R283">AO283-(MIN(IF($AO$2:AO282&gt;0,($AO$2:AO282))))</f>
        <v>0</v>
      </c>
      <c r="S283" s="5">
        <f t="shared" si="53"/>
        <v>0</v>
      </c>
      <c r="AK283" s="15">
        <f t="shared" si="50"/>
        <v>0</v>
      </c>
      <c r="AL283" s="15">
        <f t="shared" si="51"/>
        <v>0</v>
      </c>
      <c r="AM283" s="15">
        <f t="shared" si="46"/>
        <v>0</v>
      </c>
      <c r="AN283" s="15">
        <f t="shared" si="47"/>
        <v>0</v>
      </c>
      <c r="AO283" s="15">
        <f t="shared" si="48"/>
        <v>0</v>
      </c>
    </row>
    <row r="284" spans="1:41">
      <c r="A284" s="14">
        <v>0.19763888888888889</v>
      </c>
      <c r="B284" s="15">
        <v>32.638184000000003</v>
      </c>
      <c r="C284" s="15">
        <v>42.965338000000003</v>
      </c>
      <c r="D284" s="15">
        <v>8.1803260000000009</v>
      </c>
      <c r="E284" s="15">
        <v>7.7303319999999998</v>
      </c>
      <c r="F284" s="15">
        <v>153.035462</v>
      </c>
      <c r="G284" s="15">
        <v>29.912520000000001</v>
      </c>
      <c r="H284" s="15">
        <v>1.138469</v>
      </c>
      <c r="I284" s="15">
        <v>0</v>
      </c>
      <c r="J284" s="19">
        <v>0</v>
      </c>
      <c r="K284" s="19">
        <v>0</v>
      </c>
      <c r="L284" s="19">
        <v>0</v>
      </c>
      <c r="M284" s="19"/>
      <c r="N284" s="21">
        <f t="shared" si="54"/>
        <v>0</v>
      </c>
      <c r="O284" s="11">
        <f t="shared" si="45"/>
        <v>0</v>
      </c>
      <c r="P284" s="11">
        <f t="shared" si="49"/>
        <v>0</v>
      </c>
      <c r="Q284" s="13">
        <f t="shared" si="52"/>
        <v>0</v>
      </c>
      <c r="R284" s="22">
        <f t="array" ref="R284">AO284-(MIN(IF($AO$2:AO283&gt;0,($AO$2:AO283))))</f>
        <v>0</v>
      </c>
      <c r="S284" s="5">
        <f t="shared" si="53"/>
        <v>0</v>
      </c>
      <c r="AK284" s="15">
        <f t="shared" si="50"/>
        <v>0</v>
      </c>
      <c r="AL284" s="15">
        <f t="shared" si="51"/>
        <v>0</v>
      </c>
      <c r="AM284" s="15">
        <f t="shared" si="46"/>
        <v>0</v>
      </c>
      <c r="AN284" s="15">
        <f t="shared" si="47"/>
        <v>0</v>
      </c>
      <c r="AO284" s="15">
        <f t="shared" si="48"/>
        <v>0</v>
      </c>
    </row>
    <row r="285" spans="1:41">
      <c r="A285" s="14">
        <v>0.19833333333333333</v>
      </c>
      <c r="B285" s="15">
        <v>32.386471</v>
      </c>
      <c r="C285" s="15">
        <v>42.947234999999999</v>
      </c>
      <c r="D285" s="15">
        <v>8.1908689999999993</v>
      </c>
      <c r="E285" s="15">
        <v>7.7145089999999996</v>
      </c>
      <c r="F285" s="15">
        <v>153.270025</v>
      </c>
      <c r="G285" s="15">
        <v>29.947384</v>
      </c>
      <c r="H285" s="15">
        <v>1.140971</v>
      </c>
      <c r="I285" s="15">
        <v>0</v>
      </c>
      <c r="J285" s="19">
        <v>0</v>
      </c>
      <c r="K285" s="19">
        <v>0</v>
      </c>
      <c r="L285" s="19">
        <v>0</v>
      </c>
      <c r="M285" s="19"/>
      <c r="N285" s="21">
        <f t="shared" si="54"/>
        <v>0</v>
      </c>
      <c r="O285" s="11">
        <f t="shared" si="45"/>
        <v>0</v>
      </c>
      <c r="P285" s="11">
        <f t="shared" si="49"/>
        <v>0</v>
      </c>
      <c r="Q285" s="13">
        <f t="shared" si="52"/>
        <v>0</v>
      </c>
      <c r="R285" s="22">
        <f t="array" ref="R285">AO285-(MIN(IF($AO$2:AO284&gt;0,($AO$2:AO284))))</f>
        <v>0</v>
      </c>
      <c r="S285" s="5">
        <f t="shared" si="53"/>
        <v>0</v>
      </c>
      <c r="AK285" s="15">
        <f t="shared" si="50"/>
        <v>0</v>
      </c>
      <c r="AL285" s="15">
        <f t="shared" si="51"/>
        <v>0</v>
      </c>
      <c r="AM285" s="15">
        <f t="shared" si="46"/>
        <v>0</v>
      </c>
      <c r="AN285" s="15">
        <f t="shared" si="47"/>
        <v>0</v>
      </c>
      <c r="AO285" s="15">
        <f t="shared" si="48"/>
        <v>0</v>
      </c>
    </row>
    <row r="286" spans="1:41">
      <c r="A286" s="14">
        <v>0.19902777777777778</v>
      </c>
      <c r="B286" s="15">
        <v>32.038513999999999</v>
      </c>
      <c r="C286" s="15">
        <v>42.937032000000002</v>
      </c>
      <c r="D286" s="15">
        <v>8.1289660000000001</v>
      </c>
      <c r="E286" s="15">
        <v>7.7471639999999997</v>
      </c>
      <c r="F286" s="15">
        <v>153.504501</v>
      </c>
      <c r="G286" s="15">
        <v>29.892336</v>
      </c>
      <c r="H286" s="15">
        <v>1.139211</v>
      </c>
      <c r="I286" s="15">
        <v>0</v>
      </c>
      <c r="J286" s="19">
        <v>0</v>
      </c>
      <c r="K286" s="19">
        <v>0</v>
      </c>
      <c r="L286" s="19">
        <v>0</v>
      </c>
      <c r="M286" s="19"/>
      <c r="N286" s="21">
        <f t="shared" si="54"/>
        <v>0</v>
      </c>
      <c r="O286" s="11">
        <f t="shared" si="45"/>
        <v>0</v>
      </c>
      <c r="P286" s="11">
        <f t="shared" si="49"/>
        <v>0</v>
      </c>
      <c r="Q286" s="13">
        <f t="shared" si="52"/>
        <v>0</v>
      </c>
      <c r="R286" s="22">
        <f t="array" ref="R286">AO286-(MIN(IF($AO$2:AO285&gt;0,($AO$2:AO285))))</f>
        <v>0</v>
      </c>
      <c r="S286" s="5">
        <f t="shared" si="53"/>
        <v>0</v>
      </c>
      <c r="AK286" s="15">
        <f t="shared" si="50"/>
        <v>0</v>
      </c>
      <c r="AL286" s="15">
        <f t="shared" si="51"/>
        <v>0</v>
      </c>
      <c r="AM286" s="15">
        <f t="shared" si="46"/>
        <v>0</v>
      </c>
      <c r="AN286" s="15">
        <f t="shared" si="47"/>
        <v>0</v>
      </c>
      <c r="AO286" s="15">
        <f t="shared" si="48"/>
        <v>0</v>
      </c>
    </row>
    <row r="287" spans="1:41">
      <c r="A287" s="14">
        <v>0.19972222222222222</v>
      </c>
      <c r="B287" s="15">
        <v>32.142159999999997</v>
      </c>
      <c r="C287" s="15">
        <v>42.883268999999999</v>
      </c>
      <c r="D287" s="15">
        <v>8.1947399999999995</v>
      </c>
      <c r="E287" s="15">
        <v>7.7936160000000001</v>
      </c>
      <c r="F287" s="15">
        <v>153.73889199999999</v>
      </c>
      <c r="G287" s="15">
        <v>29.918025</v>
      </c>
      <c r="H287" s="15">
        <v>1.1387240000000001</v>
      </c>
      <c r="I287" s="15">
        <v>0</v>
      </c>
      <c r="J287" s="19">
        <v>0</v>
      </c>
      <c r="K287" s="19">
        <v>0</v>
      </c>
      <c r="L287" s="19">
        <v>0</v>
      </c>
      <c r="M287" s="19"/>
      <c r="N287" s="21">
        <f t="shared" si="54"/>
        <v>0</v>
      </c>
      <c r="O287" s="11">
        <f t="shared" si="45"/>
        <v>0</v>
      </c>
      <c r="P287" s="11">
        <f t="shared" si="49"/>
        <v>0</v>
      </c>
      <c r="Q287" s="13">
        <f t="shared" si="52"/>
        <v>0</v>
      </c>
      <c r="R287" s="22">
        <f t="array" ref="R287">AO287-(MIN(IF($AO$2:AO286&gt;0,($AO$2:AO286))))</f>
        <v>0</v>
      </c>
      <c r="S287" s="5">
        <f t="shared" si="53"/>
        <v>0</v>
      </c>
      <c r="AK287" s="15">
        <f t="shared" si="50"/>
        <v>0</v>
      </c>
      <c r="AL287" s="15">
        <f t="shared" si="51"/>
        <v>0</v>
      </c>
      <c r="AM287" s="15">
        <f t="shared" si="46"/>
        <v>0</v>
      </c>
      <c r="AN287" s="15">
        <f t="shared" si="47"/>
        <v>0</v>
      </c>
      <c r="AO287" s="15">
        <f t="shared" si="48"/>
        <v>0</v>
      </c>
    </row>
    <row r="288" spans="1:41">
      <c r="A288" s="14">
        <v>0.20041666666666669</v>
      </c>
      <c r="B288" s="15">
        <v>32.097740000000002</v>
      </c>
      <c r="C288" s="15">
        <v>42.863734000000001</v>
      </c>
      <c r="D288" s="15">
        <v>8.2044289999999993</v>
      </c>
      <c r="E288" s="15">
        <v>7.8148910000000003</v>
      </c>
      <c r="F288" s="15">
        <v>153.973198</v>
      </c>
      <c r="G288" s="15">
        <v>29.929034999999999</v>
      </c>
      <c r="H288" s="15">
        <v>1.140987</v>
      </c>
      <c r="I288" s="15">
        <v>0</v>
      </c>
      <c r="J288" s="19">
        <v>0</v>
      </c>
      <c r="K288" s="19">
        <v>0</v>
      </c>
      <c r="L288" s="19">
        <v>0</v>
      </c>
      <c r="M288" s="19"/>
      <c r="N288" s="21">
        <f t="shared" si="54"/>
        <v>0</v>
      </c>
      <c r="O288" s="11">
        <f t="shared" si="45"/>
        <v>0</v>
      </c>
      <c r="P288" s="11">
        <f t="shared" si="49"/>
        <v>0</v>
      </c>
      <c r="Q288" s="13">
        <f t="shared" si="52"/>
        <v>0</v>
      </c>
      <c r="R288" s="22">
        <f t="array" ref="R288">AO288-(MIN(IF($AO$2:AO287&gt;0,($AO$2:AO287))))</f>
        <v>0</v>
      </c>
      <c r="S288" s="5">
        <f t="shared" si="53"/>
        <v>0</v>
      </c>
      <c r="AK288" s="15">
        <f t="shared" si="50"/>
        <v>0</v>
      </c>
      <c r="AL288" s="15">
        <f t="shared" si="51"/>
        <v>0</v>
      </c>
      <c r="AM288" s="15">
        <f t="shared" si="46"/>
        <v>0</v>
      </c>
      <c r="AN288" s="15">
        <f t="shared" si="47"/>
        <v>0</v>
      </c>
      <c r="AO288" s="15">
        <f t="shared" si="48"/>
        <v>0</v>
      </c>
    </row>
    <row r="289" spans="1:41">
      <c r="A289" s="14">
        <v>0.2011111111111111</v>
      </c>
      <c r="B289" s="15">
        <v>32.142159999999997</v>
      </c>
      <c r="C289" s="15">
        <v>42.829672000000002</v>
      </c>
      <c r="D289" s="15">
        <v>8.2176910000000003</v>
      </c>
      <c r="E289" s="15">
        <v>7.8145959999999999</v>
      </c>
      <c r="F289" s="15">
        <v>154.20742000000001</v>
      </c>
      <c r="G289" s="15">
        <v>29.941879</v>
      </c>
      <c r="H289" s="15">
        <v>1.142128</v>
      </c>
      <c r="I289" s="15">
        <v>0</v>
      </c>
      <c r="J289" s="19">
        <v>0</v>
      </c>
      <c r="K289" s="19">
        <v>0</v>
      </c>
      <c r="L289" s="19">
        <v>0</v>
      </c>
      <c r="M289" s="19"/>
      <c r="N289" s="21">
        <f t="shared" si="54"/>
        <v>0</v>
      </c>
      <c r="O289" s="11">
        <f t="shared" si="45"/>
        <v>0</v>
      </c>
      <c r="P289" s="11">
        <f t="shared" si="49"/>
        <v>0</v>
      </c>
      <c r="Q289" s="13">
        <f t="shared" si="52"/>
        <v>0</v>
      </c>
      <c r="R289" s="22">
        <f t="array" ref="R289">AO289-(MIN(IF($AO$2:AO288&gt;0,($AO$2:AO288))))</f>
        <v>0</v>
      </c>
      <c r="S289" s="5">
        <f t="shared" si="53"/>
        <v>0</v>
      </c>
      <c r="AK289" s="15">
        <f t="shared" si="50"/>
        <v>0</v>
      </c>
      <c r="AL289" s="15">
        <f t="shared" si="51"/>
        <v>0</v>
      </c>
      <c r="AM289" s="15">
        <f t="shared" si="46"/>
        <v>0</v>
      </c>
      <c r="AN289" s="15">
        <f t="shared" si="47"/>
        <v>0</v>
      </c>
      <c r="AO289" s="15">
        <f t="shared" si="48"/>
        <v>0</v>
      </c>
    </row>
    <row r="290" spans="1:41">
      <c r="A290" s="14">
        <v>0.20180555555555557</v>
      </c>
      <c r="B290" s="15">
        <v>32.223596999999998</v>
      </c>
      <c r="C290" s="15">
        <v>42.794474999999998</v>
      </c>
      <c r="D290" s="15">
        <v>8.1627519999999993</v>
      </c>
      <c r="E290" s="15">
        <v>7.803166</v>
      </c>
      <c r="F290" s="15">
        <v>154.44156000000001</v>
      </c>
      <c r="G290" s="15">
        <v>29.930869000000001</v>
      </c>
      <c r="H290" s="15">
        <v>1.1384829999999999</v>
      </c>
      <c r="I290" s="15">
        <v>0</v>
      </c>
      <c r="J290" s="19">
        <v>0</v>
      </c>
      <c r="K290" s="19">
        <v>0</v>
      </c>
      <c r="L290" s="19">
        <v>0</v>
      </c>
      <c r="M290" s="19"/>
      <c r="N290" s="21">
        <f t="shared" si="54"/>
        <v>0</v>
      </c>
      <c r="O290" s="11">
        <f t="shared" si="45"/>
        <v>0</v>
      </c>
      <c r="P290" s="11">
        <f t="shared" si="49"/>
        <v>0</v>
      </c>
      <c r="Q290" s="13">
        <f t="shared" si="52"/>
        <v>0</v>
      </c>
      <c r="R290" s="22">
        <f t="array" ref="R290">AO290-(MIN(IF($AO$2:AO289&gt;0,($AO$2:AO289))))</f>
        <v>0</v>
      </c>
      <c r="S290" s="5">
        <f t="shared" si="53"/>
        <v>0</v>
      </c>
      <c r="AK290" s="15">
        <f t="shared" si="50"/>
        <v>0</v>
      </c>
      <c r="AL290" s="15">
        <f t="shared" si="51"/>
        <v>0</v>
      </c>
      <c r="AM290" s="15">
        <f t="shared" si="46"/>
        <v>0</v>
      </c>
      <c r="AN290" s="15">
        <f t="shared" si="47"/>
        <v>0</v>
      </c>
      <c r="AO290" s="15">
        <f t="shared" si="48"/>
        <v>0</v>
      </c>
    </row>
    <row r="291" spans="1:41">
      <c r="A291" s="14">
        <v>0.20250000000000001</v>
      </c>
      <c r="B291" s="15">
        <v>32.060724</v>
      </c>
      <c r="C291" s="15">
        <v>42.749879</v>
      </c>
      <c r="D291" s="15">
        <v>8.1670560000000005</v>
      </c>
      <c r="E291" s="15">
        <v>7.7826820000000003</v>
      </c>
      <c r="F291" s="15">
        <v>154.67561699999999</v>
      </c>
      <c r="G291" s="15">
        <v>29.925364999999999</v>
      </c>
      <c r="H291" s="15">
        <v>1.1407320000000001</v>
      </c>
      <c r="I291" s="15">
        <v>0</v>
      </c>
      <c r="J291" s="19">
        <v>0</v>
      </c>
      <c r="K291" s="19">
        <v>0</v>
      </c>
      <c r="L291" s="19">
        <v>0</v>
      </c>
      <c r="M291" s="19"/>
      <c r="N291" s="21">
        <f t="shared" si="54"/>
        <v>0</v>
      </c>
      <c r="O291" s="11">
        <f t="shared" si="45"/>
        <v>0</v>
      </c>
      <c r="P291" s="11">
        <f t="shared" si="49"/>
        <v>0</v>
      </c>
      <c r="Q291" s="13">
        <f t="shared" si="52"/>
        <v>0</v>
      </c>
      <c r="R291" s="22">
        <f t="array" ref="R291">AO291-(MIN(IF($AO$2:AO290&gt;0,($AO$2:AO290))))</f>
        <v>0</v>
      </c>
      <c r="S291" s="5">
        <f t="shared" si="53"/>
        <v>0</v>
      </c>
      <c r="AK291" s="15">
        <f t="shared" si="50"/>
        <v>0</v>
      </c>
      <c r="AL291" s="15">
        <f t="shared" si="51"/>
        <v>0</v>
      </c>
      <c r="AM291" s="15">
        <f t="shared" si="46"/>
        <v>0</v>
      </c>
      <c r="AN291" s="15">
        <f t="shared" si="47"/>
        <v>0</v>
      </c>
      <c r="AO291" s="15">
        <f t="shared" si="48"/>
        <v>0</v>
      </c>
    </row>
    <row r="292" spans="1:41">
      <c r="A292" s="14">
        <v>0.20319444444444446</v>
      </c>
      <c r="B292" s="15">
        <v>32.741830999999998</v>
      </c>
      <c r="C292" s="15">
        <v>42.734662</v>
      </c>
      <c r="D292" s="15">
        <v>8.1933170000000004</v>
      </c>
      <c r="E292" s="15">
        <v>7.8053879999999998</v>
      </c>
      <c r="F292" s="15">
        <v>154.909594</v>
      </c>
      <c r="G292" s="15">
        <v>29.91986</v>
      </c>
      <c r="H292" s="15">
        <v>1.1429199999999999</v>
      </c>
      <c r="I292" s="15">
        <v>0</v>
      </c>
      <c r="J292" s="19">
        <v>0</v>
      </c>
      <c r="K292" s="19">
        <v>0</v>
      </c>
      <c r="L292" s="19">
        <v>0</v>
      </c>
      <c r="M292" s="19"/>
      <c r="N292" s="21">
        <f t="shared" si="54"/>
        <v>0</v>
      </c>
      <c r="O292" s="11">
        <f t="shared" si="45"/>
        <v>0</v>
      </c>
      <c r="P292" s="11">
        <f t="shared" si="49"/>
        <v>0</v>
      </c>
      <c r="Q292" s="13">
        <f t="shared" si="52"/>
        <v>0</v>
      </c>
      <c r="R292" s="22">
        <f t="array" ref="R292">AO292-(MIN(IF($AO$2:AO291&gt;0,($AO$2:AO291))))</f>
        <v>0</v>
      </c>
      <c r="S292" s="5">
        <f t="shared" si="53"/>
        <v>0</v>
      </c>
      <c r="AK292" s="15">
        <f t="shared" si="50"/>
        <v>0</v>
      </c>
      <c r="AL292" s="15">
        <f t="shared" si="51"/>
        <v>0</v>
      </c>
      <c r="AM292" s="15">
        <f t="shared" si="46"/>
        <v>0</v>
      </c>
      <c r="AN292" s="15">
        <f t="shared" si="47"/>
        <v>0</v>
      </c>
      <c r="AO292" s="15">
        <f t="shared" si="48"/>
        <v>0</v>
      </c>
    </row>
    <row r="293" spans="1:41">
      <c r="A293" s="14">
        <v>0.2038888888888889</v>
      </c>
      <c r="B293" s="15">
        <v>32.652991</v>
      </c>
      <c r="C293" s="15">
        <v>42.712263999999998</v>
      </c>
      <c r="D293" s="15">
        <v>8.1887329999999992</v>
      </c>
      <c r="E293" s="15">
        <v>7.8318789999999998</v>
      </c>
      <c r="F293" s="15">
        <v>155.14349100000001</v>
      </c>
      <c r="G293" s="15">
        <v>29.932704000000001</v>
      </c>
      <c r="H293" s="15">
        <v>1.137974</v>
      </c>
      <c r="I293" s="15">
        <v>0</v>
      </c>
      <c r="J293" s="19">
        <v>0</v>
      </c>
      <c r="K293" s="19">
        <v>0</v>
      </c>
      <c r="L293" s="19">
        <v>0</v>
      </c>
      <c r="M293" s="19"/>
      <c r="N293" s="21">
        <f t="shared" si="54"/>
        <v>0</v>
      </c>
      <c r="O293" s="11">
        <f t="shared" si="45"/>
        <v>0</v>
      </c>
      <c r="P293" s="11">
        <f t="shared" si="49"/>
        <v>0</v>
      </c>
      <c r="Q293" s="13">
        <f t="shared" si="52"/>
        <v>0</v>
      </c>
      <c r="R293" s="22">
        <f t="array" ref="R293">AO293-(MIN(IF($AO$2:AO292&gt;0,($AO$2:AO292))))</f>
        <v>0</v>
      </c>
      <c r="S293" s="5">
        <f t="shared" si="53"/>
        <v>0</v>
      </c>
      <c r="AK293" s="15">
        <f t="shared" si="50"/>
        <v>0</v>
      </c>
      <c r="AL293" s="15">
        <f t="shared" si="51"/>
        <v>0</v>
      </c>
      <c r="AM293" s="15">
        <f t="shared" si="46"/>
        <v>0</v>
      </c>
      <c r="AN293" s="15">
        <f t="shared" si="47"/>
        <v>0</v>
      </c>
      <c r="AO293" s="15">
        <f t="shared" si="48"/>
        <v>0</v>
      </c>
    </row>
    <row r="294" spans="1:41">
      <c r="A294" s="14">
        <v>0.20458333333333334</v>
      </c>
      <c r="B294" s="15">
        <v>32.379066999999999</v>
      </c>
      <c r="C294" s="15">
        <v>42.681911999999997</v>
      </c>
      <c r="D294" s="15">
        <v>8.180415</v>
      </c>
      <c r="E294" s="15">
        <v>7.7839239999999998</v>
      </c>
      <c r="F294" s="15">
        <v>155.377308</v>
      </c>
      <c r="G294" s="15">
        <v>29.927199999999999</v>
      </c>
      <c r="H294" s="15">
        <v>1.14208</v>
      </c>
      <c r="I294" s="15">
        <v>0</v>
      </c>
      <c r="J294" s="19">
        <v>0</v>
      </c>
      <c r="K294" s="19">
        <v>0</v>
      </c>
      <c r="L294" s="19">
        <v>0</v>
      </c>
      <c r="M294" s="19"/>
      <c r="N294" s="21">
        <f t="shared" si="54"/>
        <v>0</v>
      </c>
      <c r="O294" s="11">
        <f t="shared" si="45"/>
        <v>0</v>
      </c>
      <c r="P294" s="11">
        <f t="shared" si="49"/>
        <v>0</v>
      </c>
      <c r="Q294" s="13">
        <f t="shared" si="52"/>
        <v>0</v>
      </c>
      <c r="R294" s="22">
        <f t="array" ref="R294">AO294-(MIN(IF($AO$2:AO293&gt;0,($AO$2:AO293))))</f>
        <v>0</v>
      </c>
      <c r="S294" s="5">
        <f t="shared" si="53"/>
        <v>0</v>
      </c>
      <c r="AK294" s="15">
        <f t="shared" si="50"/>
        <v>0</v>
      </c>
      <c r="AL294" s="15">
        <f t="shared" si="51"/>
        <v>0</v>
      </c>
      <c r="AM294" s="15">
        <f t="shared" si="46"/>
        <v>0</v>
      </c>
      <c r="AN294" s="15">
        <f t="shared" si="47"/>
        <v>0</v>
      </c>
      <c r="AO294" s="15">
        <f t="shared" si="48"/>
        <v>0</v>
      </c>
    </row>
    <row r="295" spans="1:41">
      <c r="A295" s="14">
        <v>0.20527777777777778</v>
      </c>
      <c r="B295" s="15">
        <v>32.031109999999998</v>
      </c>
      <c r="C295" s="15">
        <v>42.639195000000001</v>
      </c>
      <c r="D295" s="15">
        <v>8.1345419999999997</v>
      </c>
      <c r="E295" s="15">
        <v>7.786111</v>
      </c>
      <c r="F295" s="15">
        <v>155.61104800000001</v>
      </c>
      <c r="G295" s="15">
        <v>29.912520000000001</v>
      </c>
      <c r="H295" s="15">
        <v>1.1413709999999999</v>
      </c>
      <c r="I295" s="15">
        <v>0</v>
      </c>
      <c r="J295" s="19">
        <v>0</v>
      </c>
      <c r="K295" s="19">
        <v>0</v>
      </c>
      <c r="L295" s="19">
        <v>0</v>
      </c>
      <c r="M295" s="19"/>
      <c r="N295" s="21">
        <f t="shared" si="54"/>
        <v>0</v>
      </c>
      <c r="O295" s="11">
        <f t="shared" si="45"/>
        <v>0</v>
      </c>
      <c r="P295" s="11">
        <f t="shared" si="49"/>
        <v>0</v>
      </c>
      <c r="Q295" s="13">
        <f t="shared" si="52"/>
        <v>0</v>
      </c>
      <c r="R295" s="22">
        <f t="array" ref="R295">AO295-(MIN(IF($AO$2:AO294&gt;0,($AO$2:AO294))))</f>
        <v>0</v>
      </c>
      <c r="S295" s="5">
        <f t="shared" si="53"/>
        <v>0</v>
      </c>
      <c r="AK295" s="15">
        <f t="shared" si="50"/>
        <v>0</v>
      </c>
      <c r="AL295" s="15">
        <f t="shared" si="51"/>
        <v>0</v>
      </c>
      <c r="AM295" s="15">
        <f t="shared" si="46"/>
        <v>0</v>
      </c>
      <c r="AN295" s="15">
        <f t="shared" si="47"/>
        <v>0</v>
      </c>
      <c r="AO295" s="15">
        <f t="shared" si="48"/>
        <v>0</v>
      </c>
    </row>
    <row r="296" spans="1:41">
      <c r="A296" s="14">
        <v>0.20597222222222222</v>
      </c>
      <c r="B296" s="15">
        <v>31.697959999999998</v>
      </c>
      <c r="C296" s="15">
        <v>42.633577000000002</v>
      </c>
      <c r="D296" s="15">
        <v>8.1247450000000008</v>
      </c>
      <c r="E296" s="15">
        <v>7.7045620000000001</v>
      </c>
      <c r="F296" s="15">
        <v>155.84470899999999</v>
      </c>
      <c r="G296" s="15">
        <v>29.907015000000001</v>
      </c>
      <c r="H296" s="15">
        <v>1.13788</v>
      </c>
      <c r="I296" s="15">
        <v>0</v>
      </c>
      <c r="J296" s="19">
        <v>0</v>
      </c>
      <c r="K296" s="19">
        <v>0</v>
      </c>
      <c r="L296" s="19">
        <v>0</v>
      </c>
      <c r="M296" s="19"/>
      <c r="N296" s="21">
        <f t="shared" si="54"/>
        <v>0</v>
      </c>
      <c r="O296" s="11">
        <f t="shared" si="45"/>
        <v>0</v>
      </c>
      <c r="P296" s="11">
        <f t="shared" si="49"/>
        <v>0</v>
      </c>
      <c r="Q296" s="13">
        <f t="shared" si="52"/>
        <v>0</v>
      </c>
      <c r="R296" s="22">
        <f t="array" ref="R296">AO296-(MIN(IF($AO$2:AO295&gt;0,($AO$2:AO295))))</f>
        <v>0</v>
      </c>
      <c r="S296" s="5">
        <f t="shared" si="53"/>
        <v>0</v>
      </c>
      <c r="AK296" s="15">
        <f t="shared" si="50"/>
        <v>0</v>
      </c>
      <c r="AL296" s="15">
        <f t="shared" si="51"/>
        <v>0</v>
      </c>
      <c r="AM296" s="15">
        <f t="shared" si="46"/>
        <v>0</v>
      </c>
      <c r="AN296" s="15">
        <f t="shared" si="47"/>
        <v>0</v>
      </c>
      <c r="AO296" s="15">
        <f t="shared" si="48"/>
        <v>0</v>
      </c>
    </row>
    <row r="297" spans="1:41">
      <c r="A297" s="14">
        <v>0.20666666666666667</v>
      </c>
      <c r="B297" s="15">
        <v>31.868237000000001</v>
      </c>
      <c r="C297" s="15">
        <v>42.583688000000002</v>
      </c>
      <c r="D297" s="15">
        <v>8.1107610000000001</v>
      </c>
      <c r="E297" s="15">
        <v>7.7220940000000002</v>
      </c>
      <c r="F297" s="15">
        <v>156.078295</v>
      </c>
      <c r="G297" s="15">
        <v>29.91619</v>
      </c>
      <c r="H297" s="15">
        <v>1.1403399999999999</v>
      </c>
      <c r="I297" s="15">
        <v>0</v>
      </c>
      <c r="J297" s="19">
        <v>0</v>
      </c>
      <c r="K297" s="19">
        <v>0</v>
      </c>
      <c r="L297" s="19">
        <v>0</v>
      </c>
      <c r="M297" s="19"/>
      <c r="N297" s="21">
        <f t="shared" si="54"/>
        <v>0</v>
      </c>
      <c r="O297" s="11">
        <f t="shared" si="45"/>
        <v>0</v>
      </c>
      <c r="P297" s="11">
        <f t="shared" si="49"/>
        <v>0</v>
      </c>
      <c r="Q297" s="13">
        <f t="shared" si="52"/>
        <v>0</v>
      </c>
      <c r="R297" s="22">
        <f t="array" ref="R297">AO297-(MIN(IF($AO$2:AO296&gt;0,($AO$2:AO296))))</f>
        <v>0</v>
      </c>
      <c r="S297" s="5">
        <f t="shared" si="53"/>
        <v>0</v>
      </c>
      <c r="AK297" s="15">
        <f t="shared" si="50"/>
        <v>0</v>
      </c>
      <c r="AL297" s="15">
        <f t="shared" si="51"/>
        <v>0</v>
      </c>
      <c r="AM297" s="15">
        <f t="shared" si="46"/>
        <v>0</v>
      </c>
      <c r="AN297" s="15">
        <f t="shared" si="47"/>
        <v>0</v>
      </c>
      <c r="AO297" s="15">
        <f t="shared" si="48"/>
        <v>0</v>
      </c>
    </row>
    <row r="298" spans="1:41">
      <c r="A298" s="14">
        <v>0.20736111111111111</v>
      </c>
      <c r="B298" s="15">
        <v>32.045917000000003</v>
      </c>
      <c r="C298" s="15">
        <v>42.567396000000002</v>
      </c>
      <c r="D298" s="15">
        <v>8.1012609999999992</v>
      </c>
      <c r="E298" s="15">
        <v>7.6917260000000001</v>
      </c>
      <c r="F298" s="15">
        <v>156.31180499999999</v>
      </c>
      <c r="G298" s="15">
        <v>29.949218999999999</v>
      </c>
      <c r="H298" s="15">
        <v>1.1392739999999999</v>
      </c>
      <c r="I298" s="15">
        <v>0</v>
      </c>
      <c r="J298" s="19">
        <v>0</v>
      </c>
      <c r="K298" s="19">
        <v>0</v>
      </c>
      <c r="L298" s="19">
        <v>0</v>
      </c>
      <c r="M298" s="19"/>
      <c r="N298" s="21">
        <f t="shared" si="54"/>
        <v>0</v>
      </c>
      <c r="O298" s="11">
        <f t="shared" si="45"/>
        <v>0</v>
      </c>
      <c r="P298" s="11">
        <f t="shared" si="49"/>
        <v>0</v>
      </c>
      <c r="Q298" s="13">
        <f t="shared" si="52"/>
        <v>0</v>
      </c>
      <c r="R298" s="22">
        <f t="array" ref="R298">AO298-(MIN(IF($AO$2:AO297&gt;0,($AO$2:AO297))))</f>
        <v>0</v>
      </c>
      <c r="S298" s="5">
        <f t="shared" si="53"/>
        <v>0</v>
      </c>
      <c r="AK298" s="15">
        <f t="shared" si="50"/>
        <v>0</v>
      </c>
      <c r="AL298" s="15">
        <f t="shared" si="51"/>
        <v>0</v>
      </c>
      <c r="AM298" s="15">
        <f t="shared" si="46"/>
        <v>0</v>
      </c>
      <c r="AN298" s="15">
        <f t="shared" si="47"/>
        <v>0</v>
      </c>
      <c r="AO298" s="15">
        <f t="shared" si="48"/>
        <v>0</v>
      </c>
    </row>
    <row r="299" spans="1:41">
      <c r="A299" s="14">
        <v>0.20805555555555555</v>
      </c>
      <c r="B299" s="15">
        <v>32.201386999999997</v>
      </c>
      <c r="C299" s="15">
        <v>42.561798000000003</v>
      </c>
      <c r="D299" s="15">
        <v>8.0692900000000005</v>
      </c>
      <c r="E299" s="15">
        <v>7.6333789999999997</v>
      </c>
      <c r="F299" s="15">
        <v>156.54524000000001</v>
      </c>
      <c r="G299" s="15">
        <v>29.925364999999999</v>
      </c>
      <c r="H299" s="15">
        <v>1.1395679999999999</v>
      </c>
      <c r="I299" s="15">
        <v>0</v>
      </c>
      <c r="J299" s="19">
        <v>0</v>
      </c>
      <c r="K299" s="19">
        <v>0</v>
      </c>
      <c r="L299" s="19">
        <v>0</v>
      </c>
      <c r="M299" s="19"/>
      <c r="N299" s="21">
        <f t="shared" si="54"/>
        <v>0</v>
      </c>
      <c r="O299" s="11">
        <f t="shared" si="45"/>
        <v>0</v>
      </c>
      <c r="P299" s="11">
        <f t="shared" si="49"/>
        <v>0</v>
      </c>
      <c r="Q299" s="13">
        <f t="shared" si="52"/>
        <v>0</v>
      </c>
      <c r="R299" s="22">
        <f t="array" ref="R299">AO299-(MIN(IF($AO$2:AO298&gt;0,($AO$2:AO298))))</f>
        <v>0</v>
      </c>
      <c r="S299" s="5">
        <f t="shared" si="53"/>
        <v>0</v>
      </c>
      <c r="AK299" s="15">
        <f t="shared" si="50"/>
        <v>0</v>
      </c>
      <c r="AL299" s="15">
        <f t="shared" si="51"/>
        <v>0</v>
      </c>
      <c r="AM299" s="15">
        <f t="shared" si="46"/>
        <v>0</v>
      </c>
      <c r="AN299" s="15">
        <f t="shared" si="47"/>
        <v>0</v>
      </c>
      <c r="AO299" s="15">
        <f t="shared" si="48"/>
        <v>0</v>
      </c>
    </row>
    <row r="300" spans="1:41">
      <c r="A300" s="14">
        <v>0.20874999999999999</v>
      </c>
      <c r="B300" s="15">
        <v>31.749783000000001</v>
      </c>
      <c r="C300" s="15">
        <v>42.512224000000003</v>
      </c>
      <c r="D300" s="15">
        <v>8.045121</v>
      </c>
      <c r="E300" s="15">
        <v>7.6209980000000002</v>
      </c>
      <c r="F300" s="15">
        <v>156.77860200000001</v>
      </c>
      <c r="G300" s="15">
        <v>29.967568</v>
      </c>
      <c r="H300" s="15">
        <v>1.140531</v>
      </c>
      <c r="I300" s="15">
        <v>0</v>
      </c>
      <c r="J300" s="19">
        <v>0</v>
      </c>
      <c r="K300" s="19">
        <v>0</v>
      </c>
      <c r="L300" s="19">
        <v>0</v>
      </c>
      <c r="M300" s="19"/>
      <c r="N300" s="21">
        <f t="shared" si="54"/>
        <v>0</v>
      </c>
      <c r="O300" s="11">
        <f t="shared" si="45"/>
        <v>0</v>
      </c>
      <c r="P300" s="11">
        <f t="shared" si="49"/>
        <v>0</v>
      </c>
      <c r="Q300" s="13">
        <f t="shared" si="52"/>
        <v>0</v>
      </c>
      <c r="R300" s="22">
        <f t="array" ref="R300">AO300-(MIN(IF($AO$2:AO299&gt;0,($AO$2:AO299))))</f>
        <v>0</v>
      </c>
      <c r="S300" s="5">
        <f t="shared" si="53"/>
        <v>0</v>
      </c>
      <c r="AK300" s="15">
        <f t="shared" si="50"/>
        <v>0</v>
      </c>
      <c r="AL300" s="15">
        <f t="shared" si="51"/>
        <v>0</v>
      </c>
      <c r="AM300" s="15">
        <f t="shared" si="46"/>
        <v>0</v>
      </c>
      <c r="AN300" s="15">
        <f t="shared" si="47"/>
        <v>0</v>
      </c>
      <c r="AO300" s="15">
        <f t="shared" si="48"/>
        <v>0</v>
      </c>
    </row>
    <row r="301" spans="1:41">
      <c r="A301" s="14">
        <v>0.20944444444444443</v>
      </c>
      <c r="B301" s="15">
        <v>32.238404000000003</v>
      </c>
      <c r="C301" s="15">
        <v>42.518571999999999</v>
      </c>
      <c r="D301" s="15">
        <v>7.9519840000000004</v>
      </c>
      <c r="E301" s="15">
        <v>7.5975200000000003</v>
      </c>
      <c r="F301" s="15">
        <v>157.01189099999999</v>
      </c>
      <c r="G301" s="15">
        <v>29.938209000000001</v>
      </c>
      <c r="H301" s="15">
        <v>1.1396980000000001</v>
      </c>
      <c r="I301" s="15">
        <v>0</v>
      </c>
      <c r="J301" s="19">
        <v>0</v>
      </c>
      <c r="K301" s="19">
        <v>0</v>
      </c>
      <c r="L301" s="19">
        <v>0</v>
      </c>
      <c r="M301" s="19"/>
      <c r="N301" s="21">
        <f t="shared" si="54"/>
        <v>0</v>
      </c>
      <c r="O301" s="11">
        <f t="shared" si="45"/>
        <v>0</v>
      </c>
      <c r="P301" s="11">
        <f t="shared" si="49"/>
        <v>0</v>
      </c>
      <c r="Q301" s="13">
        <f t="shared" si="52"/>
        <v>0</v>
      </c>
      <c r="R301" s="22">
        <f t="array" ref="R301">AO301-(MIN(IF($AO$2:AO300&gt;0,($AO$2:AO300))))</f>
        <v>0</v>
      </c>
      <c r="S301" s="5">
        <f t="shared" si="53"/>
        <v>0</v>
      </c>
      <c r="AK301" s="15">
        <f t="shared" si="50"/>
        <v>0</v>
      </c>
      <c r="AL301" s="15">
        <f t="shared" si="51"/>
        <v>0</v>
      </c>
      <c r="AM301" s="15">
        <f t="shared" si="46"/>
        <v>0</v>
      </c>
      <c r="AN301" s="15">
        <f t="shared" si="47"/>
        <v>0</v>
      </c>
      <c r="AO301" s="15">
        <f t="shared" si="48"/>
        <v>0</v>
      </c>
    </row>
    <row r="302" spans="1:41">
      <c r="A302" s="14">
        <v>0.21041666666666667</v>
      </c>
      <c r="B302" s="15">
        <v>32.20879</v>
      </c>
      <c r="C302" s="15">
        <v>42.480792000000001</v>
      </c>
      <c r="D302" s="15">
        <v>7.9727670000000002</v>
      </c>
      <c r="E302" s="15">
        <v>7.6043710000000004</v>
      </c>
      <c r="F302" s="15">
        <v>157.33837600000001</v>
      </c>
      <c r="G302" s="15">
        <v>29.886831000000001</v>
      </c>
      <c r="H302" s="15">
        <v>1.1404650000000001</v>
      </c>
      <c r="I302" s="15">
        <v>0</v>
      </c>
      <c r="J302" s="19">
        <v>0</v>
      </c>
      <c r="K302" s="19">
        <v>0</v>
      </c>
      <c r="L302" s="19">
        <v>0</v>
      </c>
      <c r="M302" s="19"/>
      <c r="N302" s="21">
        <f t="shared" si="54"/>
        <v>0</v>
      </c>
      <c r="O302" s="11">
        <f t="shared" si="45"/>
        <v>0</v>
      </c>
      <c r="P302" s="11">
        <f t="shared" si="49"/>
        <v>0</v>
      </c>
      <c r="Q302" s="13">
        <f t="shared" si="52"/>
        <v>0</v>
      </c>
      <c r="R302" s="22">
        <f t="array" ref="R302">AO302-(MIN(IF($AO$2:AO301&gt;0,($AO$2:AO301))))</f>
        <v>0</v>
      </c>
      <c r="S302" s="5">
        <f t="shared" si="53"/>
        <v>0</v>
      </c>
      <c r="AK302" s="15">
        <f t="shared" si="50"/>
        <v>0</v>
      </c>
      <c r="AL302" s="15">
        <f t="shared" si="51"/>
        <v>0</v>
      </c>
      <c r="AM302" s="15">
        <f t="shared" si="46"/>
        <v>0</v>
      </c>
      <c r="AN302" s="15">
        <f t="shared" si="47"/>
        <v>0</v>
      </c>
      <c r="AO302" s="15">
        <f t="shared" si="48"/>
        <v>0</v>
      </c>
    </row>
    <row r="303" spans="1:41">
      <c r="A303" s="14">
        <v>0.21111111111111111</v>
      </c>
      <c r="B303" s="15">
        <v>32.179177000000003</v>
      </c>
      <c r="C303" s="15">
        <v>42.444741</v>
      </c>
      <c r="D303" s="15">
        <v>7.9175930000000001</v>
      </c>
      <c r="E303" s="15">
        <v>7.6222950000000003</v>
      </c>
      <c r="F303" s="15">
        <v>157.571494</v>
      </c>
      <c r="G303" s="15">
        <v>29.914355</v>
      </c>
      <c r="H303" s="15">
        <v>1.138644</v>
      </c>
      <c r="I303" s="15">
        <v>0</v>
      </c>
      <c r="J303" s="19">
        <v>0</v>
      </c>
      <c r="K303" s="19">
        <v>0</v>
      </c>
      <c r="L303" s="19">
        <v>0</v>
      </c>
      <c r="M303" s="19"/>
      <c r="N303" s="21">
        <f t="shared" si="54"/>
        <v>0</v>
      </c>
      <c r="O303" s="11">
        <f t="shared" si="45"/>
        <v>0</v>
      </c>
      <c r="P303" s="11">
        <f t="shared" si="49"/>
        <v>0</v>
      </c>
      <c r="Q303" s="13">
        <f t="shared" si="52"/>
        <v>0</v>
      </c>
      <c r="R303" s="22">
        <f t="array" ref="R303">AO303-(MIN(IF($AO$2:AO302&gt;0,($AO$2:AO302))))</f>
        <v>0</v>
      </c>
      <c r="S303" s="5">
        <f t="shared" si="53"/>
        <v>0</v>
      </c>
      <c r="AK303" s="15">
        <f t="shared" si="50"/>
        <v>0</v>
      </c>
      <c r="AL303" s="15">
        <f t="shared" si="51"/>
        <v>0</v>
      </c>
      <c r="AM303" s="15">
        <f t="shared" si="46"/>
        <v>0</v>
      </c>
      <c r="AN303" s="15">
        <f t="shared" si="47"/>
        <v>0</v>
      </c>
      <c r="AO303" s="15">
        <f t="shared" si="48"/>
        <v>0</v>
      </c>
    </row>
    <row r="304" spans="1:41">
      <c r="A304" s="14">
        <v>0.21180555555555555</v>
      </c>
      <c r="B304" s="15">
        <v>32.719620999999997</v>
      </c>
      <c r="C304" s="15">
        <v>42.422091999999999</v>
      </c>
      <c r="D304" s="15">
        <v>7.9481419999999998</v>
      </c>
      <c r="E304" s="15">
        <v>7.6288629999999999</v>
      </c>
      <c r="F304" s="15">
        <v>157.80454399999999</v>
      </c>
      <c r="G304" s="15">
        <v>29.954723999999999</v>
      </c>
      <c r="H304" s="15">
        <v>1.1421570000000001</v>
      </c>
      <c r="I304" s="15">
        <v>0</v>
      </c>
      <c r="J304" s="19">
        <v>0</v>
      </c>
      <c r="K304" s="19">
        <v>0</v>
      </c>
      <c r="L304" s="19">
        <v>0</v>
      </c>
      <c r="M304" s="19"/>
      <c r="N304" s="21">
        <f t="shared" si="54"/>
        <v>0</v>
      </c>
      <c r="O304" s="11">
        <f t="shared" si="45"/>
        <v>0</v>
      </c>
      <c r="P304" s="11">
        <f t="shared" si="49"/>
        <v>0</v>
      </c>
      <c r="Q304" s="13">
        <f t="shared" si="52"/>
        <v>0</v>
      </c>
      <c r="R304" s="22">
        <f t="array" ref="R304">AO304-(MIN(IF($AO$2:AO303&gt;0,($AO$2:AO303))))</f>
        <v>0</v>
      </c>
      <c r="S304" s="5">
        <f t="shared" si="53"/>
        <v>0</v>
      </c>
      <c r="AK304" s="15">
        <f t="shared" si="50"/>
        <v>0</v>
      </c>
      <c r="AL304" s="15">
        <f t="shared" si="51"/>
        <v>0</v>
      </c>
      <c r="AM304" s="15">
        <f t="shared" si="46"/>
        <v>0</v>
      </c>
      <c r="AN304" s="15">
        <f t="shared" si="47"/>
        <v>0</v>
      </c>
      <c r="AO304" s="15">
        <f t="shared" si="48"/>
        <v>0</v>
      </c>
    </row>
    <row r="305" spans="1:41">
      <c r="A305" s="14">
        <v>0.21249999999999999</v>
      </c>
      <c r="B305" s="15">
        <v>31.994092999999999</v>
      </c>
      <c r="C305" s="15">
        <v>42.423878999999999</v>
      </c>
      <c r="D305" s="15">
        <v>7.9851229999999997</v>
      </c>
      <c r="E305" s="15">
        <v>7.6513689999999999</v>
      </c>
      <c r="F305" s="15">
        <v>158.03752499999999</v>
      </c>
      <c r="G305" s="15">
        <v>29.910685000000001</v>
      </c>
      <c r="H305" s="15">
        <v>1.1406419999999999</v>
      </c>
      <c r="I305" s="15">
        <v>0</v>
      </c>
      <c r="J305" s="19">
        <v>0</v>
      </c>
      <c r="K305" s="19">
        <v>0</v>
      </c>
      <c r="L305" s="19">
        <v>0</v>
      </c>
      <c r="M305" s="19"/>
      <c r="N305" s="21">
        <f t="shared" si="54"/>
        <v>0</v>
      </c>
      <c r="O305" s="11">
        <f t="shared" si="45"/>
        <v>0</v>
      </c>
      <c r="P305" s="11">
        <f t="shared" si="49"/>
        <v>0</v>
      </c>
      <c r="Q305" s="13">
        <f t="shared" si="52"/>
        <v>0</v>
      </c>
      <c r="R305" s="22">
        <f t="array" ref="R305">AO305-(MIN(IF($AO$2:AO304&gt;0,($AO$2:AO304))))</f>
        <v>0</v>
      </c>
      <c r="S305" s="5">
        <f t="shared" si="53"/>
        <v>0</v>
      </c>
      <c r="AK305" s="15">
        <f t="shared" si="50"/>
        <v>0</v>
      </c>
      <c r="AL305" s="15">
        <f t="shared" si="51"/>
        <v>0</v>
      </c>
      <c r="AM305" s="15">
        <f t="shared" si="46"/>
        <v>0</v>
      </c>
      <c r="AN305" s="15">
        <f t="shared" si="47"/>
        <v>0</v>
      </c>
      <c r="AO305" s="15">
        <f t="shared" si="48"/>
        <v>0</v>
      </c>
    </row>
    <row r="306" spans="1:41">
      <c r="A306" s="14">
        <v>0.21319444444444444</v>
      </c>
      <c r="B306" s="15">
        <v>31.986689999999999</v>
      </c>
      <c r="C306" s="15">
        <v>42.381787000000003</v>
      </c>
      <c r="D306" s="15">
        <v>7.9244659999999998</v>
      </c>
      <c r="E306" s="15">
        <v>7.6367859999999999</v>
      </c>
      <c r="F306" s="15">
        <v>158.27043800000001</v>
      </c>
      <c r="G306" s="15">
        <v>29.903345000000002</v>
      </c>
      <c r="H306" s="15">
        <v>1.1391709999999999</v>
      </c>
      <c r="I306" s="15">
        <v>0</v>
      </c>
      <c r="J306" s="19">
        <v>0</v>
      </c>
      <c r="K306" s="19">
        <v>0</v>
      </c>
      <c r="L306" s="19">
        <v>0</v>
      </c>
      <c r="M306" s="19"/>
      <c r="N306" s="21">
        <f t="shared" si="54"/>
        <v>0</v>
      </c>
      <c r="O306" s="11">
        <f t="shared" si="45"/>
        <v>0</v>
      </c>
      <c r="P306" s="11">
        <f t="shared" si="49"/>
        <v>0</v>
      </c>
      <c r="Q306" s="13">
        <f t="shared" si="52"/>
        <v>0</v>
      </c>
      <c r="R306" s="22">
        <f t="array" ref="R306">AO306-(MIN(IF($AO$2:AO305&gt;0,($AO$2:AO305))))</f>
        <v>0</v>
      </c>
      <c r="S306" s="5">
        <f t="shared" si="53"/>
        <v>0</v>
      </c>
      <c r="AK306" s="15">
        <f t="shared" si="50"/>
        <v>0</v>
      </c>
      <c r="AL306" s="15">
        <f t="shared" si="51"/>
        <v>0</v>
      </c>
      <c r="AM306" s="15">
        <f t="shared" si="46"/>
        <v>0</v>
      </c>
      <c r="AN306" s="15">
        <f t="shared" si="47"/>
        <v>0</v>
      </c>
      <c r="AO306" s="15">
        <f t="shared" si="48"/>
        <v>0</v>
      </c>
    </row>
    <row r="307" spans="1:41">
      <c r="A307" s="14">
        <v>0.21388888888888891</v>
      </c>
      <c r="B307" s="15">
        <v>31.860833</v>
      </c>
      <c r="C307" s="15">
        <v>42.350771000000002</v>
      </c>
      <c r="D307" s="15">
        <v>7.9172719999999996</v>
      </c>
      <c r="E307" s="15">
        <v>7.6059659999999996</v>
      </c>
      <c r="F307" s="15">
        <v>158.50328500000001</v>
      </c>
      <c r="G307" s="15">
        <v>29.897839999999999</v>
      </c>
      <c r="H307" s="15">
        <v>1.1426289999999999</v>
      </c>
      <c r="I307" s="15">
        <v>0</v>
      </c>
      <c r="J307" s="19">
        <v>0</v>
      </c>
      <c r="K307" s="19">
        <v>0</v>
      </c>
      <c r="L307" s="19">
        <v>0</v>
      </c>
      <c r="M307" s="19"/>
      <c r="N307" s="21">
        <f t="shared" si="54"/>
        <v>0</v>
      </c>
      <c r="O307" s="11">
        <f t="shared" si="45"/>
        <v>0</v>
      </c>
      <c r="P307" s="11">
        <f t="shared" si="49"/>
        <v>0</v>
      </c>
      <c r="Q307" s="13">
        <f t="shared" si="52"/>
        <v>0</v>
      </c>
      <c r="R307" s="22">
        <f t="array" ref="R307">AO307-(MIN(IF($AO$2:AO306&gt;0,($AO$2:AO306))))</f>
        <v>0</v>
      </c>
      <c r="S307" s="5">
        <f t="shared" si="53"/>
        <v>0</v>
      </c>
      <c r="AK307" s="15">
        <f t="shared" si="50"/>
        <v>0</v>
      </c>
      <c r="AL307" s="15">
        <f t="shared" si="51"/>
        <v>0</v>
      </c>
      <c r="AM307" s="15">
        <f t="shared" si="46"/>
        <v>0</v>
      </c>
      <c r="AN307" s="15">
        <f t="shared" si="47"/>
        <v>0</v>
      </c>
      <c r="AO307" s="15">
        <f t="shared" si="48"/>
        <v>0</v>
      </c>
    </row>
    <row r="308" spans="1:41">
      <c r="A308" s="14">
        <v>0.21458333333333335</v>
      </c>
      <c r="B308" s="15">
        <v>32.090336999999998</v>
      </c>
      <c r="C308" s="15">
        <v>42.363700000000001</v>
      </c>
      <c r="D308" s="15">
        <v>7.8236720000000002</v>
      </c>
      <c r="E308" s="15">
        <v>7.6022980000000002</v>
      </c>
      <c r="F308" s="15">
        <v>158.73606699999999</v>
      </c>
      <c r="G308" s="15">
        <v>29.899674999999998</v>
      </c>
      <c r="H308" s="15">
        <v>1.138749</v>
      </c>
      <c r="I308" s="15">
        <v>0</v>
      </c>
      <c r="J308" s="19">
        <v>0</v>
      </c>
      <c r="K308" s="19">
        <v>0</v>
      </c>
      <c r="L308" s="19">
        <v>0</v>
      </c>
      <c r="M308" s="19"/>
      <c r="N308" s="21">
        <f t="shared" si="54"/>
        <v>0</v>
      </c>
      <c r="O308" s="11">
        <f t="shared" si="45"/>
        <v>0</v>
      </c>
      <c r="P308" s="11">
        <f t="shared" si="49"/>
        <v>0</v>
      </c>
      <c r="Q308" s="13">
        <f t="shared" si="52"/>
        <v>0</v>
      </c>
      <c r="R308" s="22">
        <f t="array" ref="R308">AO308-(MIN(IF($AO$2:AO307&gt;0,($AO$2:AO307))))</f>
        <v>0</v>
      </c>
      <c r="S308" s="5">
        <f t="shared" si="53"/>
        <v>0</v>
      </c>
      <c r="AK308" s="15">
        <f t="shared" si="50"/>
        <v>0</v>
      </c>
      <c r="AL308" s="15">
        <f t="shared" si="51"/>
        <v>0</v>
      </c>
      <c r="AM308" s="15">
        <f t="shared" si="46"/>
        <v>0</v>
      </c>
      <c r="AN308" s="15">
        <f t="shared" si="47"/>
        <v>0</v>
      </c>
      <c r="AO308" s="15">
        <f t="shared" si="48"/>
        <v>0</v>
      </c>
    </row>
    <row r="309" spans="1:41">
      <c r="A309" s="14">
        <v>0.21527777777777779</v>
      </c>
      <c r="B309" s="15">
        <v>32.097740000000002</v>
      </c>
      <c r="C309" s="15">
        <v>42.305391999999998</v>
      </c>
      <c r="D309" s="15">
        <v>7.8547130000000003</v>
      </c>
      <c r="E309" s="15">
        <v>7.5725629999999997</v>
      </c>
      <c r="F309" s="15">
        <v>158.968784</v>
      </c>
      <c r="G309" s="15">
        <v>29.934539000000001</v>
      </c>
      <c r="H309" s="15">
        <v>1.1381509999999999</v>
      </c>
      <c r="I309" s="15">
        <v>0</v>
      </c>
      <c r="J309" s="19">
        <v>0</v>
      </c>
      <c r="K309" s="19">
        <v>0</v>
      </c>
      <c r="L309" s="19">
        <v>0</v>
      </c>
      <c r="M309" s="19"/>
      <c r="N309" s="21">
        <f t="shared" si="54"/>
        <v>0</v>
      </c>
      <c r="O309" s="11">
        <f t="shared" si="45"/>
        <v>0</v>
      </c>
      <c r="P309" s="11">
        <f t="shared" si="49"/>
        <v>0</v>
      </c>
      <c r="Q309" s="13">
        <f t="shared" si="52"/>
        <v>0</v>
      </c>
      <c r="R309" s="22">
        <f t="array" ref="R309">AO309-(MIN(IF($AO$2:AO308&gt;0,($AO$2:AO308))))</f>
        <v>0</v>
      </c>
      <c r="S309" s="5">
        <f t="shared" si="53"/>
        <v>0</v>
      </c>
      <c r="AK309" s="15">
        <f t="shared" si="50"/>
        <v>0</v>
      </c>
      <c r="AL309" s="15">
        <f t="shared" si="51"/>
        <v>0</v>
      </c>
      <c r="AM309" s="15">
        <f t="shared" si="46"/>
        <v>0</v>
      </c>
      <c r="AN309" s="15">
        <f t="shared" si="47"/>
        <v>0</v>
      </c>
      <c r="AO309" s="15">
        <f t="shared" si="48"/>
        <v>0</v>
      </c>
    </row>
    <row r="310" spans="1:41">
      <c r="A310" s="14">
        <v>0.21597222222222223</v>
      </c>
      <c r="B310" s="15">
        <v>32.741830999999998</v>
      </c>
      <c r="C310" s="15">
        <v>42.314230999999999</v>
      </c>
      <c r="D310" s="15">
        <v>7.8130699999999997</v>
      </c>
      <c r="E310" s="15">
        <v>7.5913349999999999</v>
      </c>
      <c r="F310" s="15">
        <v>159.201438</v>
      </c>
      <c r="G310" s="15">
        <v>29.897839999999999</v>
      </c>
      <c r="H310" s="15">
        <v>1.1380319999999999</v>
      </c>
      <c r="I310" s="15">
        <v>0</v>
      </c>
      <c r="J310" s="19">
        <v>0</v>
      </c>
      <c r="K310" s="19">
        <v>0</v>
      </c>
      <c r="L310" s="19">
        <v>0</v>
      </c>
      <c r="M310" s="19"/>
      <c r="N310" s="21">
        <f t="shared" si="54"/>
        <v>0</v>
      </c>
      <c r="O310" s="11">
        <f t="shared" si="45"/>
        <v>0</v>
      </c>
      <c r="P310" s="11">
        <f t="shared" si="49"/>
        <v>0</v>
      </c>
      <c r="Q310" s="13">
        <f t="shared" si="52"/>
        <v>0</v>
      </c>
      <c r="R310" s="22">
        <f t="array" ref="R310">AO310-(MIN(IF($AO$2:AO309&gt;0,($AO$2:AO309))))</f>
        <v>0</v>
      </c>
      <c r="S310" s="5">
        <f t="shared" si="53"/>
        <v>0</v>
      </c>
      <c r="AK310" s="15">
        <f t="shared" si="50"/>
        <v>0</v>
      </c>
      <c r="AL310" s="15">
        <f t="shared" si="51"/>
        <v>0</v>
      </c>
      <c r="AM310" s="15">
        <f t="shared" si="46"/>
        <v>0</v>
      </c>
      <c r="AN310" s="15">
        <f t="shared" si="47"/>
        <v>0</v>
      </c>
      <c r="AO310" s="15">
        <f t="shared" si="48"/>
        <v>0</v>
      </c>
    </row>
    <row r="311" spans="1:41">
      <c r="A311" s="14">
        <v>0.21666666666666667</v>
      </c>
      <c r="B311" s="15">
        <v>31.816413000000001</v>
      </c>
      <c r="C311" s="15">
        <v>42.287312999999997</v>
      </c>
      <c r="D311" s="15">
        <v>7.7805479999999996</v>
      </c>
      <c r="E311" s="15">
        <v>7.5676889999999997</v>
      </c>
      <c r="F311" s="15">
        <v>159.43402900000001</v>
      </c>
      <c r="G311" s="15">
        <v>29.947384</v>
      </c>
      <c r="H311" s="15">
        <v>1.1403000000000001</v>
      </c>
      <c r="I311" s="15">
        <v>0</v>
      </c>
      <c r="J311" s="19">
        <v>0</v>
      </c>
      <c r="K311" s="19">
        <v>0</v>
      </c>
      <c r="L311" s="19">
        <v>0</v>
      </c>
      <c r="M311" s="19"/>
      <c r="N311" s="21">
        <f t="shared" si="54"/>
        <v>0</v>
      </c>
      <c r="O311" s="11">
        <f t="shared" si="45"/>
        <v>0</v>
      </c>
      <c r="P311" s="11">
        <f t="shared" si="49"/>
        <v>0</v>
      </c>
      <c r="Q311" s="13">
        <f t="shared" si="52"/>
        <v>0</v>
      </c>
      <c r="R311" s="22">
        <f t="array" ref="R311">AO311-(MIN(IF($AO$2:AO310&gt;0,($AO$2:AO310))))</f>
        <v>0</v>
      </c>
      <c r="S311" s="5">
        <f t="shared" si="53"/>
        <v>0</v>
      </c>
      <c r="AK311" s="15">
        <f t="shared" si="50"/>
        <v>0</v>
      </c>
      <c r="AL311" s="15">
        <f t="shared" si="51"/>
        <v>0</v>
      </c>
      <c r="AM311" s="15">
        <f t="shared" si="46"/>
        <v>0</v>
      </c>
      <c r="AN311" s="15">
        <f t="shared" si="47"/>
        <v>0</v>
      </c>
      <c r="AO311" s="15">
        <f t="shared" si="48"/>
        <v>0</v>
      </c>
    </row>
    <row r="312" spans="1:41">
      <c r="A312" s="14">
        <v>0.21736111111111112</v>
      </c>
      <c r="B312" s="15">
        <v>32.601166999999997</v>
      </c>
      <c r="C312" s="15">
        <v>42.284734999999998</v>
      </c>
      <c r="D312" s="15">
        <v>7.7834709999999996</v>
      </c>
      <c r="E312" s="15">
        <v>7.5471139999999997</v>
      </c>
      <c r="F312" s="15">
        <v>159.66655900000001</v>
      </c>
      <c r="G312" s="15">
        <v>29.897839999999999</v>
      </c>
      <c r="H312" s="15">
        <v>1.1401159999999999</v>
      </c>
      <c r="I312" s="15">
        <v>0</v>
      </c>
      <c r="J312" s="19">
        <v>0</v>
      </c>
      <c r="K312" s="19">
        <v>0</v>
      </c>
      <c r="L312" s="19">
        <v>0</v>
      </c>
      <c r="M312" s="19"/>
      <c r="N312" s="21">
        <f t="shared" si="54"/>
        <v>0</v>
      </c>
      <c r="O312" s="11">
        <f t="shared" si="45"/>
        <v>0</v>
      </c>
      <c r="P312" s="11">
        <f t="shared" si="49"/>
        <v>0</v>
      </c>
      <c r="Q312" s="13">
        <f t="shared" si="52"/>
        <v>0</v>
      </c>
      <c r="R312" s="22">
        <f t="array" ref="R312">AO312-(MIN(IF($AO$2:AO311&gt;0,($AO$2:AO311))))</f>
        <v>0</v>
      </c>
      <c r="S312" s="5">
        <f t="shared" si="53"/>
        <v>0</v>
      </c>
      <c r="AK312" s="15">
        <f t="shared" si="50"/>
        <v>0</v>
      </c>
      <c r="AL312" s="15">
        <f t="shared" si="51"/>
        <v>0</v>
      </c>
      <c r="AM312" s="15">
        <f t="shared" si="46"/>
        <v>0</v>
      </c>
      <c r="AN312" s="15">
        <f t="shared" si="47"/>
        <v>0</v>
      </c>
      <c r="AO312" s="15">
        <f t="shared" si="48"/>
        <v>0</v>
      </c>
    </row>
    <row r="313" spans="1:41">
      <c r="A313" s="14">
        <v>0.21805555555555556</v>
      </c>
      <c r="B313" s="15">
        <v>32.105144000000003</v>
      </c>
      <c r="C313" s="15">
        <v>42.264111999999997</v>
      </c>
      <c r="D313" s="15">
        <v>7.8058759999999996</v>
      </c>
      <c r="E313" s="15">
        <v>7.5185170000000001</v>
      </c>
      <c r="F313" s="15">
        <v>159.89902900000001</v>
      </c>
      <c r="G313" s="15">
        <v>29.949218999999999</v>
      </c>
      <c r="H313" s="15">
        <v>1.1436090000000001</v>
      </c>
      <c r="I313" s="15">
        <v>0</v>
      </c>
      <c r="J313" s="19">
        <v>0</v>
      </c>
      <c r="K313" s="19">
        <v>0</v>
      </c>
      <c r="L313" s="19">
        <v>0</v>
      </c>
      <c r="M313" s="19"/>
      <c r="N313" s="21">
        <f t="shared" si="54"/>
        <v>0</v>
      </c>
      <c r="O313" s="11">
        <f t="shared" si="45"/>
        <v>0</v>
      </c>
      <c r="P313" s="11">
        <f t="shared" si="49"/>
        <v>0</v>
      </c>
      <c r="Q313" s="13">
        <f t="shared" si="52"/>
        <v>0</v>
      </c>
      <c r="R313" s="22">
        <f t="array" ref="R313">AO313-(MIN(IF($AO$2:AO312&gt;0,($AO$2:AO312))))</f>
        <v>0</v>
      </c>
      <c r="S313" s="5">
        <f t="shared" si="53"/>
        <v>0</v>
      </c>
      <c r="AK313" s="15">
        <f t="shared" si="50"/>
        <v>0</v>
      </c>
      <c r="AL313" s="15">
        <f t="shared" si="51"/>
        <v>0</v>
      </c>
      <c r="AM313" s="15">
        <f t="shared" si="46"/>
        <v>0</v>
      </c>
      <c r="AN313" s="15">
        <f t="shared" si="47"/>
        <v>0</v>
      </c>
      <c r="AO313" s="15">
        <f t="shared" si="48"/>
        <v>0</v>
      </c>
    </row>
    <row r="314" spans="1:41">
      <c r="A314" s="14">
        <v>0.21875</v>
      </c>
      <c r="B314" s="15">
        <v>32.127353999999997</v>
      </c>
      <c r="C314" s="15">
        <v>42.196755000000003</v>
      </c>
      <c r="D314" s="15">
        <v>7.8047529999999998</v>
      </c>
      <c r="E314" s="15">
        <v>7.5183470000000003</v>
      </c>
      <c r="F314" s="15">
        <v>160.131439</v>
      </c>
      <c r="G314" s="15">
        <v>29.929034999999999</v>
      </c>
      <c r="H314" s="15">
        <v>1.1415040000000001</v>
      </c>
      <c r="I314" s="15">
        <v>0</v>
      </c>
      <c r="J314" s="19">
        <v>0</v>
      </c>
      <c r="K314" s="19">
        <v>0</v>
      </c>
      <c r="L314" s="19">
        <v>0</v>
      </c>
      <c r="M314" s="19"/>
      <c r="N314" s="21">
        <f t="shared" si="54"/>
        <v>0</v>
      </c>
      <c r="O314" s="11">
        <f t="shared" si="45"/>
        <v>0</v>
      </c>
      <c r="P314" s="11">
        <f t="shared" si="49"/>
        <v>0</v>
      </c>
      <c r="Q314" s="13">
        <f t="shared" si="52"/>
        <v>0</v>
      </c>
      <c r="R314" s="22">
        <f t="array" ref="R314">AO314-(MIN(IF($AO$2:AO313&gt;0,($AO$2:AO313))))</f>
        <v>0</v>
      </c>
      <c r="S314" s="5">
        <f t="shared" si="53"/>
        <v>0</v>
      </c>
      <c r="AK314" s="15">
        <f t="shared" si="50"/>
        <v>0</v>
      </c>
      <c r="AL314" s="15">
        <f t="shared" si="51"/>
        <v>0</v>
      </c>
      <c r="AM314" s="15">
        <f t="shared" si="46"/>
        <v>0</v>
      </c>
      <c r="AN314" s="15">
        <f t="shared" si="47"/>
        <v>0</v>
      </c>
      <c r="AO314" s="15">
        <f t="shared" si="48"/>
        <v>0</v>
      </c>
    </row>
    <row r="315" spans="1:41">
      <c r="A315" s="14">
        <v>0.21944444444444444</v>
      </c>
      <c r="B315" s="15">
        <v>31.905252999999998</v>
      </c>
      <c r="C315" s="15">
        <v>42.179273999999999</v>
      </c>
      <c r="D315" s="15">
        <v>7.8163159999999996</v>
      </c>
      <c r="E315" s="15">
        <v>7.5125169999999999</v>
      </c>
      <c r="F315" s="15">
        <v>160.36379099999999</v>
      </c>
      <c r="G315" s="15">
        <v>29.91986</v>
      </c>
      <c r="H315" s="15">
        <v>1.142811</v>
      </c>
      <c r="I315" s="15">
        <v>0</v>
      </c>
      <c r="J315" s="19">
        <v>0</v>
      </c>
      <c r="K315" s="19">
        <v>0</v>
      </c>
      <c r="L315" s="19">
        <v>0</v>
      </c>
      <c r="M315" s="19"/>
      <c r="N315" s="21">
        <f t="shared" si="54"/>
        <v>0</v>
      </c>
      <c r="O315" s="11">
        <f t="shared" si="45"/>
        <v>0</v>
      </c>
      <c r="P315" s="11">
        <f t="shared" si="49"/>
        <v>0</v>
      </c>
      <c r="Q315" s="13">
        <f t="shared" si="52"/>
        <v>0</v>
      </c>
      <c r="R315" s="22">
        <f t="array" ref="R315">AO315-(MIN(IF($AO$2:AO314&gt;0,($AO$2:AO314))))</f>
        <v>0</v>
      </c>
      <c r="S315" s="5">
        <f t="shared" si="53"/>
        <v>0</v>
      </c>
      <c r="AK315" s="15">
        <f t="shared" si="50"/>
        <v>0</v>
      </c>
      <c r="AL315" s="15">
        <f t="shared" si="51"/>
        <v>0</v>
      </c>
      <c r="AM315" s="15">
        <f t="shared" si="46"/>
        <v>0</v>
      </c>
      <c r="AN315" s="15">
        <f t="shared" si="47"/>
        <v>0</v>
      </c>
      <c r="AO315" s="15">
        <f t="shared" si="48"/>
        <v>0</v>
      </c>
    </row>
    <row r="316" spans="1:41">
      <c r="A316" s="14">
        <v>0.22013888888888888</v>
      </c>
      <c r="B316" s="15">
        <v>32.016303999999998</v>
      </c>
      <c r="C316" s="15">
        <v>42.160285000000002</v>
      </c>
      <c r="D316" s="15">
        <v>7.8073319999999997</v>
      </c>
      <c r="E316" s="15">
        <v>7.52902</v>
      </c>
      <c r="F316" s="15">
        <v>160.59608499999999</v>
      </c>
      <c r="G316" s="15">
        <v>29.890501</v>
      </c>
      <c r="H316" s="15">
        <v>1.1424730000000001</v>
      </c>
      <c r="I316" s="15">
        <v>0</v>
      </c>
      <c r="J316" s="19">
        <v>0</v>
      </c>
      <c r="K316" s="19">
        <v>0</v>
      </c>
      <c r="L316" s="19">
        <v>0</v>
      </c>
      <c r="M316" s="19"/>
      <c r="N316" s="21">
        <f t="shared" si="54"/>
        <v>0</v>
      </c>
      <c r="O316" s="11">
        <f t="shared" si="45"/>
        <v>0</v>
      </c>
      <c r="P316" s="11">
        <f t="shared" si="49"/>
        <v>0</v>
      </c>
      <c r="Q316" s="13">
        <f t="shared" si="52"/>
        <v>0</v>
      </c>
      <c r="R316" s="22">
        <f t="array" ref="R316">AO316-(MIN(IF($AO$2:AO315&gt;0,($AO$2:AO315))))</f>
        <v>0</v>
      </c>
      <c r="S316" s="5">
        <f t="shared" si="53"/>
        <v>0</v>
      </c>
      <c r="AK316" s="15">
        <f t="shared" si="50"/>
        <v>0</v>
      </c>
      <c r="AL316" s="15">
        <f t="shared" si="51"/>
        <v>0</v>
      </c>
      <c r="AM316" s="15">
        <f t="shared" si="46"/>
        <v>0</v>
      </c>
      <c r="AN316" s="15">
        <f t="shared" si="47"/>
        <v>0</v>
      </c>
      <c r="AO316" s="15">
        <f t="shared" si="48"/>
        <v>0</v>
      </c>
    </row>
    <row r="317" spans="1:41">
      <c r="A317" s="14">
        <v>0.22083333333333333</v>
      </c>
      <c r="B317" s="15">
        <v>31.838622999999998</v>
      </c>
      <c r="C317" s="15">
        <v>42.150010000000002</v>
      </c>
      <c r="D317" s="15">
        <v>7.805911</v>
      </c>
      <c r="E317" s="15">
        <v>7.5297879999999999</v>
      </c>
      <c r="F317" s="15">
        <v>160.82832400000001</v>
      </c>
      <c r="G317" s="15">
        <v>29.910685000000001</v>
      </c>
      <c r="H317" s="15">
        <v>1.1415599999999999</v>
      </c>
      <c r="I317" s="15">
        <v>0</v>
      </c>
      <c r="J317" s="19">
        <v>0</v>
      </c>
      <c r="K317" s="19">
        <v>0</v>
      </c>
      <c r="L317" s="19">
        <v>0</v>
      </c>
      <c r="M317" s="19"/>
      <c r="N317" s="21">
        <f t="shared" si="54"/>
        <v>0</v>
      </c>
      <c r="O317" s="11">
        <f t="shared" si="45"/>
        <v>0</v>
      </c>
      <c r="P317" s="11">
        <f t="shared" si="49"/>
        <v>0</v>
      </c>
      <c r="Q317" s="13">
        <f t="shared" si="52"/>
        <v>0</v>
      </c>
      <c r="R317" s="22">
        <f t="array" ref="R317">AO317-(MIN(IF($AO$2:AO316&gt;0,($AO$2:AO316))))</f>
        <v>0</v>
      </c>
      <c r="S317" s="5">
        <f t="shared" si="53"/>
        <v>0</v>
      </c>
      <c r="AK317" s="15">
        <f t="shared" si="50"/>
        <v>0</v>
      </c>
      <c r="AL317" s="15">
        <f t="shared" si="51"/>
        <v>0</v>
      </c>
      <c r="AM317" s="15">
        <f t="shared" si="46"/>
        <v>0</v>
      </c>
      <c r="AN317" s="15">
        <f t="shared" si="47"/>
        <v>0</v>
      </c>
      <c r="AO317" s="15">
        <f t="shared" si="48"/>
        <v>0</v>
      </c>
    </row>
    <row r="318" spans="1:41">
      <c r="A318" s="14">
        <v>0.22152777777777777</v>
      </c>
      <c r="B318" s="15">
        <v>31.638732999999998</v>
      </c>
      <c r="C318" s="15">
        <v>42.116917999999998</v>
      </c>
      <c r="D318" s="15">
        <v>7.7405949999999999</v>
      </c>
      <c r="E318" s="15">
        <v>7.5023150000000003</v>
      </c>
      <c r="F318" s="15">
        <v>161.060507</v>
      </c>
      <c r="G318" s="15">
        <v>29.897839999999999</v>
      </c>
      <c r="H318" s="15">
        <v>1.1419060000000001</v>
      </c>
      <c r="I318" s="15">
        <v>0</v>
      </c>
      <c r="J318" s="19">
        <v>0</v>
      </c>
      <c r="K318" s="19">
        <v>0</v>
      </c>
      <c r="L318" s="19">
        <v>0</v>
      </c>
      <c r="M318" s="19"/>
      <c r="N318" s="21">
        <f t="shared" si="54"/>
        <v>0</v>
      </c>
      <c r="O318" s="11">
        <f t="shared" si="45"/>
        <v>0</v>
      </c>
      <c r="P318" s="11">
        <f t="shared" si="49"/>
        <v>0</v>
      </c>
      <c r="Q318" s="13">
        <f t="shared" si="52"/>
        <v>0</v>
      </c>
      <c r="R318" s="22">
        <f t="array" ref="R318">AO318-(MIN(IF($AO$2:AO317&gt;0,($AO$2:AO317))))</f>
        <v>0</v>
      </c>
      <c r="S318" s="5">
        <f t="shared" si="53"/>
        <v>0</v>
      </c>
      <c r="AK318" s="15">
        <f t="shared" si="50"/>
        <v>0</v>
      </c>
      <c r="AL318" s="15">
        <f t="shared" si="51"/>
        <v>0</v>
      </c>
      <c r="AM318" s="15">
        <f t="shared" si="46"/>
        <v>0</v>
      </c>
      <c r="AN318" s="15">
        <f t="shared" si="47"/>
        <v>0</v>
      </c>
      <c r="AO318" s="15">
        <f t="shared" si="48"/>
        <v>0</v>
      </c>
    </row>
    <row r="319" spans="1:41">
      <c r="A319" s="14">
        <v>0.22222222222222221</v>
      </c>
      <c r="B319" s="15">
        <v>31.994092999999999</v>
      </c>
      <c r="C319" s="15">
        <v>42.107318999999997</v>
      </c>
      <c r="D319" s="15">
        <v>7.8002260000000003</v>
      </c>
      <c r="E319" s="15">
        <v>7.5098640000000003</v>
      </c>
      <c r="F319" s="15">
        <v>161.29263599999999</v>
      </c>
      <c r="G319" s="15">
        <v>29.971238</v>
      </c>
      <c r="H319" s="15">
        <v>1.1415150000000001</v>
      </c>
      <c r="I319" s="15">
        <v>0</v>
      </c>
      <c r="J319" s="19">
        <v>0</v>
      </c>
      <c r="K319" s="19">
        <v>0</v>
      </c>
      <c r="L319" s="19">
        <v>0</v>
      </c>
      <c r="M319" s="19"/>
      <c r="N319" s="21">
        <f t="shared" si="54"/>
        <v>0</v>
      </c>
      <c r="O319" s="11">
        <f t="shared" si="45"/>
        <v>0</v>
      </c>
      <c r="P319" s="11">
        <f t="shared" si="49"/>
        <v>0</v>
      </c>
      <c r="Q319" s="13">
        <f t="shared" si="52"/>
        <v>0</v>
      </c>
      <c r="R319" s="22">
        <f t="array" ref="R319">AO319-(MIN(IF($AO$2:AO318&gt;0,($AO$2:AO318))))</f>
        <v>0</v>
      </c>
      <c r="S319" s="5">
        <f t="shared" si="53"/>
        <v>0</v>
      </c>
      <c r="AK319" s="15">
        <f t="shared" si="50"/>
        <v>0</v>
      </c>
      <c r="AL319" s="15">
        <f t="shared" si="51"/>
        <v>0</v>
      </c>
      <c r="AM319" s="15">
        <f t="shared" si="46"/>
        <v>0</v>
      </c>
      <c r="AN319" s="15">
        <f t="shared" si="47"/>
        <v>0</v>
      </c>
      <c r="AO319" s="15">
        <f t="shared" si="48"/>
        <v>0</v>
      </c>
    </row>
    <row r="320" spans="1:41">
      <c r="A320" s="14">
        <v>0.22291666666666665</v>
      </c>
      <c r="B320" s="15">
        <v>31.838622999999998</v>
      </c>
      <c r="C320" s="15">
        <v>42.069733999999997</v>
      </c>
      <c r="D320" s="15">
        <v>7.7980340000000004</v>
      </c>
      <c r="E320" s="15">
        <v>7.4534599999999998</v>
      </c>
      <c r="F320" s="15">
        <v>161.52471199999999</v>
      </c>
      <c r="G320" s="15">
        <v>29.967568</v>
      </c>
      <c r="H320" s="15">
        <v>1.141492</v>
      </c>
      <c r="I320" s="15">
        <v>0</v>
      </c>
      <c r="J320" s="19">
        <v>0</v>
      </c>
      <c r="K320" s="19">
        <v>0</v>
      </c>
      <c r="L320" s="19">
        <v>0</v>
      </c>
      <c r="M320" s="19"/>
      <c r="N320" s="21">
        <f t="shared" si="54"/>
        <v>0</v>
      </c>
      <c r="O320" s="11">
        <f t="shared" si="45"/>
        <v>0</v>
      </c>
      <c r="P320" s="11">
        <f t="shared" si="49"/>
        <v>0</v>
      </c>
      <c r="Q320" s="13">
        <f t="shared" si="52"/>
        <v>0</v>
      </c>
      <c r="R320" s="22">
        <f t="array" ref="R320">AO320-(MIN(IF($AO$2:AO319&gt;0,($AO$2:AO319))))</f>
        <v>0</v>
      </c>
      <c r="S320" s="5">
        <f t="shared" si="53"/>
        <v>0</v>
      </c>
      <c r="AK320" s="15">
        <f t="shared" si="50"/>
        <v>0</v>
      </c>
      <c r="AL320" s="15">
        <f t="shared" si="51"/>
        <v>0</v>
      </c>
      <c r="AM320" s="15">
        <f t="shared" si="46"/>
        <v>0</v>
      </c>
      <c r="AN320" s="15">
        <f t="shared" si="47"/>
        <v>0</v>
      </c>
      <c r="AO320" s="15">
        <f t="shared" si="48"/>
        <v>0</v>
      </c>
    </row>
    <row r="321" spans="1:41">
      <c r="A321" s="14">
        <v>0.22361111111111109</v>
      </c>
      <c r="B321" s="15">
        <v>31.942270000000001</v>
      </c>
      <c r="C321" s="15">
        <v>42.086821999999998</v>
      </c>
      <c r="D321" s="15">
        <v>7.7912169999999996</v>
      </c>
      <c r="E321" s="15">
        <v>7.4382010000000003</v>
      </c>
      <c r="F321" s="15">
        <v>161.75673599999999</v>
      </c>
      <c r="G321" s="15">
        <v>29.940044</v>
      </c>
      <c r="H321" s="15">
        <v>1.1382730000000001</v>
      </c>
      <c r="I321" s="15">
        <v>0</v>
      </c>
      <c r="J321" s="19">
        <v>0</v>
      </c>
      <c r="K321" s="19">
        <v>0</v>
      </c>
      <c r="L321" s="19">
        <v>0</v>
      </c>
      <c r="M321" s="19"/>
      <c r="N321" s="21">
        <f t="shared" si="54"/>
        <v>0</v>
      </c>
      <c r="O321" s="11">
        <f t="shared" si="45"/>
        <v>0</v>
      </c>
      <c r="P321" s="11">
        <f t="shared" si="49"/>
        <v>0</v>
      </c>
      <c r="Q321" s="13">
        <f t="shared" si="52"/>
        <v>0</v>
      </c>
      <c r="R321" s="22">
        <f t="array" ref="R321">AO321-(MIN(IF($AO$2:AO320&gt;0,($AO$2:AO320))))</f>
        <v>0</v>
      </c>
      <c r="S321" s="5">
        <f t="shared" si="53"/>
        <v>0</v>
      </c>
      <c r="AK321" s="15">
        <f t="shared" si="50"/>
        <v>0</v>
      </c>
      <c r="AL321" s="15">
        <f t="shared" si="51"/>
        <v>0</v>
      </c>
      <c r="AM321" s="15">
        <f t="shared" si="46"/>
        <v>0</v>
      </c>
      <c r="AN321" s="15">
        <f t="shared" si="47"/>
        <v>0</v>
      </c>
      <c r="AO321" s="15">
        <f t="shared" si="48"/>
        <v>0</v>
      </c>
    </row>
    <row r="322" spans="1:41">
      <c r="A322" s="14">
        <v>0.22430555555555556</v>
      </c>
      <c r="B322" s="15">
        <v>32.386471</v>
      </c>
      <c r="C322" s="15">
        <v>42.050884000000003</v>
      </c>
      <c r="D322" s="15">
        <v>7.7554290000000004</v>
      </c>
      <c r="E322" s="15">
        <v>7.4047609999999997</v>
      </c>
      <c r="F322" s="15">
        <v>161.988709</v>
      </c>
      <c r="G322" s="15">
        <v>29.921695</v>
      </c>
      <c r="H322" s="15">
        <v>1.1400520000000001</v>
      </c>
      <c r="I322" s="15">
        <v>0</v>
      </c>
      <c r="J322" s="19">
        <v>0</v>
      </c>
      <c r="K322" s="19">
        <v>0</v>
      </c>
      <c r="L322" s="19">
        <v>0</v>
      </c>
      <c r="M322" s="19"/>
      <c r="N322" s="21">
        <f t="shared" si="54"/>
        <v>0</v>
      </c>
      <c r="O322" s="11">
        <f t="shared" ref="O322:O385" si="55">IF(AL322&gt;0,(($U$8*$U$7*R322)/1000),0)</f>
        <v>0</v>
      </c>
      <c r="P322" s="11">
        <f t="shared" si="49"/>
        <v>0</v>
      </c>
      <c r="Q322" s="13">
        <f t="shared" si="52"/>
        <v>0</v>
      </c>
      <c r="R322" s="22">
        <f t="array" ref="R322">AO322-(MIN(IF($AO$2:AO321&gt;0,($AO$2:AO321))))</f>
        <v>0</v>
      </c>
      <c r="S322" s="5">
        <f t="shared" si="53"/>
        <v>0</v>
      </c>
      <c r="AK322" s="15">
        <f t="shared" si="50"/>
        <v>0</v>
      </c>
      <c r="AL322" s="15">
        <f t="shared" si="51"/>
        <v>0</v>
      </c>
      <c r="AM322" s="15">
        <f t="shared" ref="AM322:AM385" si="56">IF(AL322&gt;0,D322,0)</f>
        <v>0</v>
      </c>
      <c r="AN322" s="15">
        <f t="shared" ref="AN322:AN385" si="57">IF(AL322&gt;0,E322,0)</f>
        <v>0</v>
      </c>
      <c r="AO322" s="15">
        <f t="shared" ref="AO322:AO385" si="58">IF(AL322&gt;0,C322,0)</f>
        <v>0</v>
      </c>
    </row>
    <row r="323" spans="1:41">
      <c r="A323" s="14">
        <v>0.22500000000000001</v>
      </c>
      <c r="B323" s="15">
        <v>32.393873999999997</v>
      </c>
      <c r="C323" s="15">
        <v>41.994667</v>
      </c>
      <c r="D323" s="15">
        <v>7.7499859999999998</v>
      </c>
      <c r="E323" s="15">
        <v>7.4165929999999998</v>
      </c>
      <c r="F323" s="15">
        <v>162.22063199999999</v>
      </c>
      <c r="G323" s="15">
        <v>29.949218999999999</v>
      </c>
      <c r="H323" s="15">
        <v>1.1422190000000001</v>
      </c>
      <c r="I323" s="15">
        <v>0</v>
      </c>
      <c r="J323" s="19">
        <v>0</v>
      </c>
      <c r="K323" s="19">
        <v>0</v>
      </c>
      <c r="L323" s="19">
        <v>0</v>
      </c>
      <c r="M323" s="19"/>
      <c r="N323" s="21">
        <f t="shared" si="54"/>
        <v>0</v>
      </c>
      <c r="O323" s="11">
        <f t="shared" si="55"/>
        <v>0</v>
      </c>
      <c r="P323" s="11">
        <f t="shared" ref="P323:P386" si="59">((AK323*$U$9*60)/1000)+P322</f>
        <v>0</v>
      </c>
      <c r="Q323" s="13">
        <f t="shared" si="52"/>
        <v>0</v>
      </c>
      <c r="R323" s="22">
        <f t="array" ref="R323">AO323-(MIN(IF($AO$2:AO322&gt;0,($AO$2:AO322))))</f>
        <v>0</v>
      </c>
      <c r="S323" s="5">
        <f t="shared" si="53"/>
        <v>0</v>
      </c>
      <c r="AK323" s="15">
        <f t="shared" ref="AK323:AK386" si="60">IF(AND(ABS(G323)&gt;($U$24+1),ABS(F323)&lt;$U$25,ABS(F323)&gt;$U$24),B323,0)</f>
        <v>0</v>
      </c>
      <c r="AL323" s="15">
        <f t="shared" ref="AL323:AL386" si="61">IF(AK323&gt;0,1,0)</f>
        <v>0</v>
      </c>
      <c r="AM323" s="15">
        <f t="shared" si="56"/>
        <v>0</v>
      </c>
      <c r="AN323" s="15">
        <f t="shared" si="57"/>
        <v>0</v>
      </c>
      <c r="AO323" s="15">
        <f t="shared" si="58"/>
        <v>0</v>
      </c>
    </row>
    <row r="324" spans="1:41">
      <c r="A324" s="14">
        <v>0.22569444444444445</v>
      </c>
      <c r="B324" s="15">
        <v>32.838073999999999</v>
      </c>
      <c r="C324" s="15">
        <v>41.967486999999998</v>
      </c>
      <c r="D324" s="15">
        <v>7.7359220000000004</v>
      </c>
      <c r="E324" s="15">
        <v>7.3761679999999998</v>
      </c>
      <c r="F324" s="15">
        <v>162.452506</v>
      </c>
      <c r="G324" s="15">
        <v>29.899674999999998</v>
      </c>
      <c r="H324" s="15">
        <v>1.1420049999999999</v>
      </c>
      <c r="I324" s="15">
        <v>0</v>
      </c>
      <c r="J324" s="19">
        <v>0</v>
      </c>
      <c r="K324" s="19">
        <v>0</v>
      </c>
      <c r="L324" s="19">
        <v>0</v>
      </c>
      <c r="M324" s="19"/>
      <c r="N324" s="21">
        <f t="shared" si="54"/>
        <v>0</v>
      </c>
      <c r="O324" s="11">
        <f t="shared" si="55"/>
        <v>0</v>
      </c>
      <c r="P324" s="11">
        <f t="shared" si="59"/>
        <v>0</v>
      </c>
      <c r="Q324" s="13">
        <f t="shared" si="52"/>
        <v>0</v>
      </c>
      <c r="R324" s="22">
        <f t="array" ref="R324">AO324-(MIN(IF($AO$2:AO323&gt;0,($AO$2:AO323))))</f>
        <v>0</v>
      </c>
      <c r="S324" s="5">
        <f t="shared" si="53"/>
        <v>0</v>
      </c>
      <c r="AK324" s="15">
        <f t="shared" si="60"/>
        <v>0</v>
      </c>
      <c r="AL324" s="15">
        <f t="shared" si="61"/>
        <v>0</v>
      </c>
      <c r="AM324" s="15">
        <f t="shared" si="56"/>
        <v>0</v>
      </c>
      <c r="AN324" s="15">
        <f t="shared" si="57"/>
        <v>0</v>
      </c>
      <c r="AO324" s="15">
        <f t="shared" si="58"/>
        <v>0</v>
      </c>
    </row>
    <row r="325" spans="1:41">
      <c r="A325" s="14">
        <v>0.22638888888888889</v>
      </c>
      <c r="B325" s="15">
        <v>32.045917000000003</v>
      </c>
      <c r="C325" s="15">
        <v>41.927031999999997</v>
      </c>
      <c r="D325" s="15">
        <v>7.6664500000000002</v>
      </c>
      <c r="E325" s="15">
        <v>7.4158809999999997</v>
      </c>
      <c r="F325" s="15">
        <v>162.68433200000001</v>
      </c>
      <c r="G325" s="15">
        <v>29.897839999999999</v>
      </c>
      <c r="H325" s="15">
        <v>1.1406289999999999</v>
      </c>
      <c r="I325" s="15">
        <v>0</v>
      </c>
      <c r="J325" s="19">
        <v>0</v>
      </c>
      <c r="K325" s="19">
        <v>0</v>
      </c>
      <c r="L325" s="19">
        <v>0</v>
      </c>
      <c r="M325" s="19"/>
      <c r="N325" s="21">
        <f t="shared" si="54"/>
        <v>0</v>
      </c>
      <c r="O325" s="11">
        <f t="shared" si="55"/>
        <v>0</v>
      </c>
      <c r="P325" s="11">
        <f t="shared" si="59"/>
        <v>0</v>
      </c>
      <c r="Q325" s="13">
        <f t="shared" si="52"/>
        <v>0</v>
      </c>
      <c r="R325" s="22">
        <f t="array" ref="R325">AO325-(MIN(IF($AO$2:AO324&gt;0,($AO$2:AO324))))</f>
        <v>0</v>
      </c>
      <c r="S325" s="5">
        <f t="shared" si="53"/>
        <v>0</v>
      </c>
      <c r="AK325" s="15">
        <f t="shared" si="60"/>
        <v>0</v>
      </c>
      <c r="AL325" s="15">
        <f t="shared" si="61"/>
        <v>0</v>
      </c>
      <c r="AM325" s="15">
        <f t="shared" si="56"/>
        <v>0</v>
      </c>
      <c r="AN325" s="15">
        <f t="shared" si="57"/>
        <v>0</v>
      </c>
      <c r="AO325" s="15">
        <f t="shared" si="58"/>
        <v>0</v>
      </c>
    </row>
    <row r="326" spans="1:41">
      <c r="A326" s="14">
        <v>0.22708333333333333</v>
      </c>
      <c r="B326" s="15">
        <v>32.356856999999998</v>
      </c>
      <c r="C326" s="15">
        <v>41.890461999999999</v>
      </c>
      <c r="D326" s="15">
        <v>7.6470200000000004</v>
      </c>
      <c r="E326" s="15">
        <v>7.3941330000000001</v>
      </c>
      <c r="F326" s="15">
        <v>162.916112</v>
      </c>
      <c r="G326" s="15">
        <v>29.870315999999999</v>
      </c>
      <c r="H326" s="15">
        <v>1.1422890000000001</v>
      </c>
      <c r="I326" s="15">
        <v>0</v>
      </c>
      <c r="J326" s="19">
        <v>0</v>
      </c>
      <c r="K326" s="19">
        <v>0</v>
      </c>
      <c r="L326" s="19">
        <v>0</v>
      </c>
      <c r="M326" s="19"/>
      <c r="N326" s="21">
        <f t="shared" si="54"/>
        <v>0</v>
      </c>
      <c r="O326" s="11">
        <f t="shared" si="55"/>
        <v>0</v>
      </c>
      <c r="P326" s="11">
        <f t="shared" si="59"/>
        <v>0</v>
      </c>
      <c r="Q326" s="13">
        <f t="shared" ref="Q326:Q389" si="62">IF(AL326&gt;0,(O326/P326),0)</f>
        <v>0</v>
      </c>
      <c r="R326" s="22">
        <f t="array" ref="R326">AO326-(MIN(IF($AO$2:AO325&gt;0,($AO$2:AO325))))</f>
        <v>0</v>
      </c>
      <c r="S326" s="5">
        <f t="shared" ref="S326:S389" si="63">AM326-AN326</f>
        <v>0</v>
      </c>
      <c r="AK326" s="15">
        <f t="shared" si="60"/>
        <v>0</v>
      </c>
      <c r="AL326" s="15">
        <f t="shared" si="61"/>
        <v>0</v>
      </c>
      <c r="AM326" s="15">
        <f t="shared" si="56"/>
        <v>0</v>
      </c>
      <c r="AN326" s="15">
        <f t="shared" si="57"/>
        <v>0</v>
      </c>
      <c r="AO326" s="15">
        <f t="shared" si="58"/>
        <v>0</v>
      </c>
    </row>
    <row r="327" spans="1:41">
      <c r="A327" s="14">
        <v>0.22777777777777777</v>
      </c>
      <c r="B327" s="15">
        <v>32.164369999999998</v>
      </c>
      <c r="C327" s="15">
        <v>41.919254000000002</v>
      </c>
      <c r="D327" s="15">
        <v>7.6842110000000003</v>
      </c>
      <c r="E327" s="15">
        <v>7.3486010000000004</v>
      </c>
      <c r="F327" s="15">
        <v>163.14784599999999</v>
      </c>
      <c r="G327" s="15">
        <v>29.92353</v>
      </c>
      <c r="H327" s="15">
        <v>1.1379220000000001</v>
      </c>
      <c r="I327" s="15">
        <v>0</v>
      </c>
      <c r="J327" s="19">
        <v>0</v>
      </c>
      <c r="K327" s="19">
        <v>0</v>
      </c>
      <c r="L327" s="19">
        <v>0</v>
      </c>
      <c r="M327" s="19"/>
      <c r="N327" s="21">
        <f t="shared" ref="N327:N390" si="64">IF(M327="  N", 1, IF(M327="NNE", 22.5, IF(M327=" NE", 45, IF(M327="ENE", 67.5, IF(M327="  E", 90, IF(M327="ESE", 112.5, IF(M327=" SE", 135, IF(M327="SSE",157.5, IF(M327="  S",  180, IF( M327="SSW", 202.5, IF(M327= " SW", 225, IF(M327="WSW", 247.5, IF(M327="  W", 270, IF(M327="WNW", 292.5, IF( M327= " NW", 315, IF(M327="NNW", 337.5, 0))))))))))))))))</f>
        <v>0</v>
      </c>
      <c r="O327" s="11">
        <f t="shared" si="55"/>
        <v>0</v>
      </c>
      <c r="P327" s="11">
        <f t="shared" si="59"/>
        <v>0</v>
      </c>
      <c r="Q327" s="13">
        <f t="shared" si="62"/>
        <v>0</v>
      </c>
      <c r="R327" s="22">
        <f t="array" ref="R327">AO327-(MIN(IF($AO$2:AO326&gt;0,($AO$2:AO326))))</f>
        <v>0</v>
      </c>
      <c r="S327" s="5">
        <f t="shared" si="63"/>
        <v>0</v>
      </c>
      <c r="AK327" s="15">
        <f t="shared" si="60"/>
        <v>0</v>
      </c>
      <c r="AL327" s="15">
        <f t="shared" si="61"/>
        <v>0</v>
      </c>
      <c r="AM327" s="15">
        <f t="shared" si="56"/>
        <v>0</v>
      </c>
      <c r="AN327" s="15">
        <f t="shared" si="57"/>
        <v>0</v>
      </c>
      <c r="AO327" s="15">
        <f t="shared" si="58"/>
        <v>0</v>
      </c>
    </row>
    <row r="328" spans="1:41">
      <c r="A328" s="14">
        <v>0.22847222222222222</v>
      </c>
      <c r="B328" s="15">
        <v>32.20879</v>
      </c>
      <c r="C328" s="15">
        <v>41.872681999999998</v>
      </c>
      <c r="D328" s="15">
        <v>7.6664190000000003</v>
      </c>
      <c r="E328" s="15">
        <v>7.3214069999999998</v>
      </c>
      <c r="F328" s="15">
        <v>163.379535</v>
      </c>
      <c r="G328" s="15">
        <v>29.985918000000002</v>
      </c>
      <c r="H328" s="15">
        <v>1.1438360000000001</v>
      </c>
      <c r="I328" s="15">
        <v>0</v>
      </c>
      <c r="J328" s="19">
        <v>0</v>
      </c>
      <c r="K328" s="19">
        <v>0</v>
      </c>
      <c r="L328" s="19">
        <v>0</v>
      </c>
      <c r="M328" s="19"/>
      <c r="N328" s="21">
        <f t="shared" si="64"/>
        <v>0</v>
      </c>
      <c r="O328" s="11">
        <f t="shared" si="55"/>
        <v>0</v>
      </c>
      <c r="P328" s="11">
        <f t="shared" si="59"/>
        <v>0</v>
      </c>
      <c r="Q328" s="13">
        <f t="shared" si="62"/>
        <v>0</v>
      </c>
      <c r="R328" s="22">
        <f t="array" ref="R328">AO328-(MIN(IF($AO$2:AO327&gt;0,($AO$2:AO327))))</f>
        <v>0</v>
      </c>
      <c r="S328" s="5">
        <f t="shared" si="63"/>
        <v>0</v>
      </c>
      <c r="AK328" s="15">
        <f t="shared" si="60"/>
        <v>0</v>
      </c>
      <c r="AL328" s="15">
        <f t="shared" si="61"/>
        <v>0</v>
      </c>
      <c r="AM328" s="15">
        <f t="shared" si="56"/>
        <v>0</v>
      </c>
      <c r="AN328" s="15">
        <f t="shared" si="57"/>
        <v>0</v>
      </c>
      <c r="AO328" s="15">
        <f t="shared" si="58"/>
        <v>0</v>
      </c>
    </row>
    <row r="329" spans="1:41">
      <c r="A329" s="14">
        <v>0.22916666666666666</v>
      </c>
      <c r="B329" s="15">
        <v>32.408681000000001</v>
      </c>
      <c r="C329" s="15">
        <v>41.863458000000001</v>
      </c>
      <c r="D329" s="15">
        <v>7.6916729999999998</v>
      </c>
      <c r="E329" s="15">
        <v>7.3372780000000004</v>
      </c>
      <c r="F329" s="15">
        <v>163.61118200000001</v>
      </c>
      <c r="G329" s="15">
        <v>29.918025</v>
      </c>
      <c r="H329" s="15">
        <v>1.140172</v>
      </c>
      <c r="I329" s="15">
        <v>0</v>
      </c>
      <c r="J329" s="19">
        <v>0</v>
      </c>
      <c r="K329" s="19">
        <v>0</v>
      </c>
      <c r="L329" s="19">
        <v>0</v>
      </c>
      <c r="M329" s="19"/>
      <c r="N329" s="21">
        <f t="shared" si="64"/>
        <v>0</v>
      </c>
      <c r="O329" s="11">
        <f t="shared" si="55"/>
        <v>0</v>
      </c>
      <c r="P329" s="11">
        <f t="shared" si="59"/>
        <v>0</v>
      </c>
      <c r="Q329" s="13">
        <f t="shared" si="62"/>
        <v>0</v>
      </c>
      <c r="R329" s="22">
        <f t="array" ref="R329">AO329-(MIN(IF($AO$2:AO328&gt;0,($AO$2:AO328))))</f>
        <v>0</v>
      </c>
      <c r="S329" s="5">
        <f t="shared" si="63"/>
        <v>0</v>
      </c>
      <c r="AK329" s="15">
        <f t="shared" si="60"/>
        <v>0</v>
      </c>
      <c r="AL329" s="15">
        <f t="shared" si="61"/>
        <v>0</v>
      </c>
      <c r="AM329" s="15">
        <f t="shared" si="56"/>
        <v>0</v>
      </c>
      <c r="AN329" s="15">
        <f t="shared" si="57"/>
        <v>0</v>
      </c>
      <c r="AO329" s="15">
        <f t="shared" si="58"/>
        <v>0</v>
      </c>
    </row>
    <row r="330" spans="1:41">
      <c r="A330" s="14">
        <v>0.2298611111111111</v>
      </c>
      <c r="B330" s="15">
        <v>32.082934000000002</v>
      </c>
      <c r="C330" s="15">
        <v>41.819642999999999</v>
      </c>
      <c r="D330" s="15">
        <v>7.6988399999999997</v>
      </c>
      <c r="E330" s="15">
        <v>7.3425099999999999</v>
      </c>
      <c r="F330" s="15">
        <v>163.84278599999999</v>
      </c>
      <c r="G330" s="15">
        <v>29.884996000000001</v>
      </c>
      <c r="H330" s="15">
        <v>1.143176</v>
      </c>
      <c r="I330" s="15">
        <v>0</v>
      </c>
      <c r="J330" s="19">
        <v>0</v>
      </c>
      <c r="K330" s="19">
        <v>0</v>
      </c>
      <c r="L330" s="19">
        <v>0</v>
      </c>
      <c r="M330" s="19"/>
      <c r="N330" s="21">
        <f t="shared" si="64"/>
        <v>0</v>
      </c>
      <c r="O330" s="11">
        <f t="shared" si="55"/>
        <v>0</v>
      </c>
      <c r="P330" s="11">
        <f t="shared" si="59"/>
        <v>0</v>
      </c>
      <c r="Q330" s="13">
        <f t="shared" si="62"/>
        <v>0</v>
      </c>
      <c r="R330" s="22">
        <f t="array" ref="R330">AO330-(MIN(IF($AO$2:AO329&gt;0,($AO$2:AO329))))</f>
        <v>0</v>
      </c>
      <c r="S330" s="5">
        <f t="shared" si="63"/>
        <v>0</v>
      </c>
      <c r="AK330" s="15">
        <f t="shared" si="60"/>
        <v>0</v>
      </c>
      <c r="AL330" s="15">
        <f t="shared" si="61"/>
        <v>0</v>
      </c>
      <c r="AM330" s="15">
        <f t="shared" si="56"/>
        <v>0</v>
      </c>
      <c r="AN330" s="15">
        <f t="shared" si="57"/>
        <v>0</v>
      </c>
      <c r="AO330" s="15">
        <f t="shared" si="58"/>
        <v>0</v>
      </c>
    </row>
    <row r="331" spans="1:41">
      <c r="A331" s="14">
        <v>0.23055555555555554</v>
      </c>
      <c r="B331" s="15">
        <v>32.156967000000002</v>
      </c>
      <c r="C331" s="15">
        <v>41.760390999999998</v>
      </c>
      <c r="D331" s="15">
        <v>7.6829090000000004</v>
      </c>
      <c r="E331" s="15">
        <v>7.3697090000000003</v>
      </c>
      <c r="F331" s="15">
        <v>164.07434799999999</v>
      </c>
      <c r="G331" s="15">
        <v>29.896006</v>
      </c>
      <c r="H331" s="15">
        <v>1.141686</v>
      </c>
      <c r="I331" s="15">
        <v>0</v>
      </c>
      <c r="J331" s="19">
        <v>0</v>
      </c>
      <c r="K331" s="19">
        <v>0</v>
      </c>
      <c r="L331" s="19">
        <v>0</v>
      </c>
      <c r="M331" s="19"/>
      <c r="N331" s="21">
        <f t="shared" si="64"/>
        <v>0</v>
      </c>
      <c r="O331" s="11">
        <f t="shared" si="55"/>
        <v>0</v>
      </c>
      <c r="P331" s="11">
        <f t="shared" si="59"/>
        <v>0</v>
      </c>
      <c r="Q331" s="13">
        <f t="shared" si="62"/>
        <v>0</v>
      </c>
      <c r="R331" s="22">
        <f t="array" ref="R331">AO331-(MIN(IF($AO$2:AO330&gt;0,($AO$2:AO330))))</f>
        <v>0</v>
      </c>
      <c r="S331" s="5">
        <f t="shared" si="63"/>
        <v>0</v>
      </c>
      <c r="AK331" s="15">
        <f t="shared" si="60"/>
        <v>0</v>
      </c>
      <c r="AL331" s="15">
        <f t="shared" si="61"/>
        <v>0</v>
      </c>
      <c r="AM331" s="15">
        <f t="shared" si="56"/>
        <v>0</v>
      </c>
      <c r="AN331" s="15">
        <f t="shared" si="57"/>
        <v>0</v>
      </c>
      <c r="AO331" s="15">
        <f t="shared" si="58"/>
        <v>0</v>
      </c>
    </row>
    <row r="332" spans="1:41">
      <c r="A332" s="14">
        <v>0.23124999999999998</v>
      </c>
      <c r="B332" s="15">
        <v>32.897300999999999</v>
      </c>
      <c r="C332" s="15">
        <v>41.743420999999998</v>
      </c>
      <c r="D332" s="15">
        <v>7.6871640000000001</v>
      </c>
      <c r="E332" s="15">
        <v>7.336748</v>
      </c>
      <c r="F332" s="15">
        <v>164.305871</v>
      </c>
      <c r="G332" s="15">
        <v>29.91619</v>
      </c>
      <c r="H332" s="15">
        <v>1.145238</v>
      </c>
      <c r="I332" s="15">
        <v>0</v>
      </c>
      <c r="J332" s="19">
        <v>0</v>
      </c>
      <c r="K332" s="19">
        <v>0</v>
      </c>
      <c r="L332" s="19">
        <v>0</v>
      </c>
      <c r="M332" s="19"/>
      <c r="N332" s="21">
        <f t="shared" si="64"/>
        <v>0</v>
      </c>
      <c r="O332" s="11">
        <f t="shared" si="55"/>
        <v>0</v>
      </c>
      <c r="P332" s="11">
        <f t="shared" si="59"/>
        <v>0</v>
      </c>
      <c r="Q332" s="13">
        <f t="shared" si="62"/>
        <v>0</v>
      </c>
      <c r="R332" s="22">
        <f t="array" ref="R332">AO332-(MIN(IF($AO$2:AO331&gt;0,($AO$2:AO331))))</f>
        <v>0</v>
      </c>
      <c r="S332" s="5">
        <f t="shared" si="63"/>
        <v>0</v>
      </c>
      <c r="AK332" s="15">
        <f t="shared" si="60"/>
        <v>0</v>
      </c>
      <c r="AL332" s="15">
        <f t="shared" si="61"/>
        <v>0</v>
      </c>
      <c r="AM332" s="15">
        <f t="shared" si="56"/>
        <v>0</v>
      </c>
      <c r="AN332" s="15">
        <f t="shared" si="57"/>
        <v>0</v>
      </c>
      <c r="AO332" s="15">
        <f t="shared" si="58"/>
        <v>0</v>
      </c>
    </row>
    <row r="333" spans="1:41">
      <c r="A333" s="14">
        <v>0.23194444444444443</v>
      </c>
      <c r="B333" s="15">
        <v>32.082934000000002</v>
      </c>
      <c r="C333" s="15">
        <v>41.697749000000002</v>
      </c>
      <c r="D333" s="15">
        <v>7.6482599999999996</v>
      </c>
      <c r="E333" s="15">
        <v>7.3771259999999996</v>
      </c>
      <c r="F333" s="15">
        <v>164.53735499999999</v>
      </c>
      <c r="G333" s="15">
        <v>29.929034999999999</v>
      </c>
      <c r="H333" s="15">
        <v>1.1418029999999999</v>
      </c>
      <c r="I333" s="15">
        <v>0</v>
      </c>
      <c r="J333" s="19">
        <v>0</v>
      </c>
      <c r="K333" s="19">
        <v>0</v>
      </c>
      <c r="L333" s="19">
        <v>0</v>
      </c>
      <c r="M333" s="19"/>
      <c r="N333" s="21">
        <f t="shared" si="64"/>
        <v>0</v>
      </c>
      <c r="O333" s="11">
        <f t="shared" si="55"/>
        <v>0</v>
      </c>
      <c r="P333" s="11">
        <f t="shared" si="59"/>
        <v>0</v>
      </c>
      <c r="Q333" s="13">
        <f t="shared" si="62"/>
        <v>0</v>
      </c>
      <c r="R333" s="22">
        <f t="array" ref="R333">AO333-(MIN(IF($AO$2:AO332&gt;0,($AO$2:AO332))))</f>
        <v>0</v>
      </c>
      <c r="S333" s="5">
        <f t="shared" si="63"/>
        <v>0</v>
      </c>
      <c r="AK333" s="15">
        <f t="shared" si="60"/>
        <v>0</v>
      </c>
      <c r="AL333" s="15">
        <f t="shared" si="61"/>
        <v>0</v>
      </c>
      <c r="AM333" s="15">
        <f t="shared" si="56"/>
        <v>0</v>
      </c>
      <c r="AN333" s="15">
        <f t="shared" si="57"/>
        <v>0</v>
      </c>
      <c r="AO333" s="15">
        <f t="shared" si="58"/>
        <v>0</v>
      </c>
    </row>
    <row r="334" spans="1:41">
      <c r="A334" s="14">
        <v>0.23263888888888887</v>
      </c>
      <c r="B334" s="15">
        <v>32.223596999999998</v>
      </c>
      <c r="C334" s="15">
        <v>41.670830000000002</v>
      </c>
      <c r="D334" s="15">
        <v>7.6572120000000004</v>
      </c>
      <c r="E334" s="15">
        <v>7.3502890000000001</v>
      </c>
      <c r="F334" s="15">
        <v>164.768801</v>
      </c>
      <c r="G334" s="15">
        <v>29.956558999999999</v>
      </c>
      <c r="H334" s="15">
        <v>1.140976</v>
      </c>
      <c r="I334" s="15">
        <v>0</v>
      </c>
      <c r="J334" s="19">
        <v>0</v>
      </c>
      <c r="K334" s="19">
        <v>0</v>
      </c>
      <c r="L334" s="19">
        <v>0</v>
      </c>
      <c r="M334" s="19"/>
      <c r="N334" s="21">
        <f t="shared" si="64"/>
        <v>0</v>
      </c>
      <c r="O334" s="11">
        <f t="shared" si="55"/>
        <v>0</v>
      </c>
      <c r="P334" s="11">
        <f t="shared" si="59"/>
        <v>0</v>
      </c>
      <c r="Q334" s="13">
        <f t="shared" si="62"/>
        <v>0</v>
      </c>
      <c r="R334" s="22">
        <f t="array" ref="R334">AO334-(MIN(IF($AO$2:AO333&gt;0,($AO$2:AO333))))</f>
        <v>0</v>
      </c>
      <c r="S334" s="5">
        <f t="shared" si="63"/>
        <v>0</v>
      </c>
      <c r="AK334" s="15">
        <f t="shared" si="60"/>
        <v>0</v>
      </c>
      <c r="AL334" s="15">
        <f t="shared" si="61"/>
        <v>0</v>
      </c>
      <c r="AM334" s="15">
        <f t="shared" si="56"/>
        <v>0</v>
      </c>
      <c r="AN334" s="15">
        <f t="shared" si="57"/>
        <v>0</v>
      </c>
      <c r="AO334" s="15">
        <f t="shared" si="58"/>
        <v>0</v>
      </c>
    </row>
    <row r="335" spans="1:41">
      <c r="A335" s="14">
        <v>0.23333333333333331</v>
      </c>
      <c r="B335" s="15">
        <v>32.571553999999999</v>
      </c>
      <c r="C335" s="15">
        <v>41.572840999999997</v>
      </c>
      <c r="D335" s="15">
        <v>7.7219790000000001</v>
      </c>
      <c r="E335" s="15">
        <v>7.3734310000000001</v>
      </c>
      <c r="F335" s="15">
        <v>165.00021000000001</v>
      </c>
      <c r="G335" s="15">
        <v>29.868480999999999</v>
      </c>
      <c r="H335" s="15">
        <v>1.1425479999999999</v>
      </c>
      <c r="I335" s="15">
        <v>0</v>
      </c>
      <c r="J335" s="19">
        <v>0</v>
      </c>
      <c r="K335" s="19">
        <v>0</v>
      </c>
      <c r="L335" s="19">
        <v>0</v>
      </c>
      <c r="M335" s="19"/>
      <c r="N335" s="21">
        <f t="shared" si="64"/>
        <v>0</v>
      </c>
      <c r="O335" s="11">
        <f t="shared" si="55"/>
        <v>0</v>
      </c>
      <c r="P335" s="11">
        <f t="shared" si="59"/>
        <v>0</v>
      </c>
      <c r="Q335" s="13">
        <f t="shared" si="62"/>
        <v>0</v>
      </c>
      <c r="R335" s="22">
        <f t="array" ref="R335">AO335-(MIN(IF($AO$2:AO334&gt;0,($AO$2:AO334))))</f>
        <v>0</v>
      </c>
      <c r="S335" s="5">
        <f t="shared" si="63"/>
        <v>0</v>
      </c>
      <c r="AK335" s="15">
        <f t="shared" si="60"/>
        <v>0</v>
      </c>
      <c r="AL335" s="15">
        <f t="shared" si="61"/>
        <v>0</v>
      </c>
      <c r="AM335" s="15">
        <f t="shared" si="56"/>
        <v>0</v>
      </c>
      <c r="AN335" s="15">
        <f t="shared" si="57"/>
        <v>0</v>
      </c>
      <c r="AO335" s="15">
        <f t="shared" si="58"/>
        <v>0</v>
      </c>
    </row>
    <row r="336" spans="1:41">
      <c r="A336" s="14">
        <v>0.23402777777777781</v>
      </c>
      <c r="B336" s="15">
        <v>32.356856999999998</v>
      </c>
      <c r="C336" s="15">
        <v>41.593336000000001</v>
      </c>
      <c r="D336" s="15">
        <v>7.7208550000000002</v>
      </c>
      <c r="E336" s="15">
        <v>7.4327940000000003</v>
      </c>
      <c r="F336" s="15">
        <v>165.231583</v>
      </c>
      <c r="G336" s="15">
        <v>29.907015000000001</v>
      </c>
      <c r="H336" s="15">
        <v>1.1414260000000001</v>
      </c>
      <c r="I336" s="15">
        <v>0</v>
      </c>
      <c r="J336" s="19">
        <v>0</v>
      </c>
      <c r="K336" s="19">
        <v>0</v>
      </c>
      <c r="L336" s="19">
        <v>0</v>
      </c>
      <c r="M336" s="19"/>
      <c r="N336" s="21">
        <f t="shared" si="64"/>
        <v>0</v>
      </c>
      <c r="O336" s="11">
        <f t="shared" si="55"/>
        <v>0</v>
      </c>
      <c r="P336" s="11">
        <f t="shared" si="59"/>
        <v>0</v>
      </c>
      <c r="Q336" s="13">
        <f t="shared" si="62"/>
        <v>0</v>
      </c>
      <c r="R336" s="22">
        <f t="array" ref="R336">AO336-(MIN(IF($AO$2:AO335&gt;0,($AO$2:AO335))))</f>
        <v>0</v>
      </c>
      <c r="S336" s="5">
        <f t="shared" si="63"/>
        <v>0</v>
      </c>
      <c r="AK336" s="15">
        <f t="shared" si="60"/>
        <v>0</v>
      </c>
      <c r="AL336" s="15">
        <f t="shared" si="61"/>
        <v>0</v>
      </c>
      <c r="AM336" s="15">
        <f t="shared" si="56"/>
        <v>0</v>
      </c>
      <c r="AN336" s="15">
        <f t="shared" si="57"/>
        <v>0</v>
      </c>
      <c r="AO336" s="15">
        <f t="shared" si="58"/>
        <v>0</v>
      </c>
    </row>
    <row r="337" spans="1:41">
      <c r="A337" s="14">
        <v>0.23472222222222219</v>
      </c>
      <c r="B337" s="15">
        <v>31.912656999999999</v>
      </c>
      <c r="C337" s="15">
        <v>41.584333999999998</v>
      </c>
      <c r="D337" s="15">
        <v>7.7891640000000004</v>
      </c>
      <c r="E337" s="15">
        <v>7.4052550000000004</v>
      </c>
      <c r="F337" s="15">
        <v>165.46292199999999</v>
      </c>
      <c r="G337" s="15">
        <v>29.875820999999998</v>
      </c>
      <c r="H337" s="15">
        <v>1.1430899999999999</v>
      </c>
      <c r="I337" s="15">
        <v>0</v>
      </c>
      <c r="J337" s="19">
        <v>0</v>
      </c>
      <c r="K337" s="19">
        <v>0</v>
      </c>
      <c r="L337" s="19">
        <v>0</v>
      </c>
      <c r="M337" s="19"/>
      <c r="N337" s="21">
        <f t="shared" si="64"/>
        <v>0</v>
      </c>
      <c r="O337" s="11">
        <f t="shared" si="55"/>
        <v>0</v>
      </c>
      <c r="P337" s="11">
        <f t="shared" si="59"/>
        <v>0</v>
      </c>
      <c r="Q337" s="13">
        <f t="shared" si="62"/>
        <v>0</v>
      </c>
      <c r="R337" s="22">
        <f t="array" ref="R337">AO337-(MIN(IF($AO$2:AO336&gt;0,($AO$2:AO336))))</f>
        <v>0</v>
      </c>
      <c r="S337" s="5">
        <f t="shared" si="63"/>
        <v>0</v>
      </c>
      <c r="AK337" s="15">
        <f t="shared" si="60"/>
        <v>0</v>
      </c>
      <c r="AL337" s="15">
        <f t="shared" si="61"/>
        <v>0</v>
      </c>
      <c r="AM337" s="15">
        <f t="shared" si="56"/>
        <v>0</v>
      </c>
      <c r="AN337" s="15">
        <f t="shared" si="57"/>
        <v>0</v>
      </c>
      <c r="AO337" s="15">
        <f t="shared" si="58"/>
        <v>0</v>
      </c>
    </row>
    <row r="338" spans="1:41">
      <c r="A338" s="14">
        <v>0.23541666666666669</v>
      </c>
      <c r="B338" s="15">
        <v>31.875640000000001</v>
      </c>
      <c r="C338" s="15">
        <v>41.554524999999998</v>
      </c>
      <c r="D338" s="15">
        <v>7.8001860000000001</v>
      </c>
      <c r="E338" s="15">
        <v>7.4029870000000004</v>
      </c>
      <c r="F338" s="15">
        <v>165.69422800000001</v>
      </c>
      <c r="G338" s="15">
        <v>29.894171</v>
      </c>
      <c r="H338" s="15">
        <v>1.144882</v>
      </c>
      <c r="I338" s="15">
        <v>0</v>
      </c>
      <c r="J338" s="19">
        <v>0</v>
      </c>
      <c r="K338" s="19">
        <v>0</v>
      </c>
      <c r="L338" s="19">
        <v>0</v>
      </c>
      <c r="M338" s="19"/>
      <c r="N338" s="21">
        <f t="shared" si="64"/>
        <v>0</v>
      </c>
      <c r="O338" s="11">
        <f t="shared" si="55"/>
        <v>0</v>
      </c>
      <c r="P338" s="11">
        <f t="shared" si="59"/>
        <v>0</v>
      </c>
      <c r="Q338" s="13">
        <f t="shared" si="62"/>
        <v>0</v>
      </c>
      <c r="R338" s="22">
        <f t="array" ref="R338">AO338-(MIN(IF($AO$2:AO337&gt;0,($AO$2:AO337))))</f>
        <v>0</v>
      </c>
      <c r="S338" s="5">
        <f t="shared" si="63"/>
        <v>0</v>
      </c>
      <c r="AK338" s="15">
        <f t="shared" si="60"/>
        <v>0</v>
      </c>
      <c r="AL338" s="15">
        <f t="shared" si="61"/>
        <v>0</v>
      </c>
      <c r="AM338" s="15">
        <f t="shared" si="56"/>
        <v>0</v>
      </c>
      <c r="AN338" s="15">
        <f t="shared" si="57"/>
        <v>0</v>
      </c>
      <c r="AO338" s="15">
        <f t="shared" si="58"/>
        <v>0</v>
      </c>
    </row>
    <row r="339" spans="1:41">
      <c r="A339" s="14">
        <v>0.23611111111111113</v>
      </c>
      <c r="B339" s="15">
        <v>31.764589999999998</v>
      </c>
      <c r="C339" s="15">
        <v>41.53698</v>
      </c>
      <c r="D339" s="15">
        <v>7.7830110000000001</v>
      </c>
      <c r="E339" s="15">
        <v>7.401796</v>
      </c>
      <c r="F339" s="15">
        <v>165.925501</v>
      </c>
      <c r="G339" s="15">
        <v>29.941879</v>
      </c>
      <c r="H339" s="15">
        <v>1.1432960000000001</v>
      </c>
      <c r="I339" s="15">
        <v>0</v>
      </c>
      <c r="J339" s="19">
        <v>0</v>
      </c>
      <c r="K339" s="19">
        <v>0</v>
      </c>
      <c r="L339" s="19">
        <v>0</v>
      </c>
      <c r="M339" s="19"/>
      <c r="N339" s="21">
        <f t="shared" si="64"/>
        <v>0</v>
      </c>
      <c r="O339" s="11">
        <f t="shared" si="55"/>
        <v>0</v>
      </c>
      <c r="P339" s="11">
        <f t="shared" si="59"/>
        <v>0</v>
      </c>
      <c r="Q339" s="13">
        <f t="shared" si="62"/>
        <v>0</v>
      </c>
      <c r="R339" s="22">
        <f t="array" ref="R339">AO339-(MIN(IF($AO$2:AO338&gt;0,($AO$2:AO338))))</f>
        <v>0</v>
      </c>
      <c r="S339" s="5">
        <f t="shared" si="63"/>
        <v>0</v>
      </c>
      <c r="AK339" s="15">
        <f t="shared" si="60"/>
        <v>0</v>
      </c>
      <c r="AL339" s="15">
        <f t="shared" si="61"/>
        <v>0</v>
      </c>
      <c r="AM339" s="15">
        <f t="shared" si="56"/>
        <v>0</v>
      </c>
      <c r="AN339" s="15">
        <f t="shared" si="57"/>
        <v>0</v>
      </c>
      <c r="AO339" s="15">
        <f t="shared" si="58"/>
        <v>0</v>
      </c>
    </row>
    <row r="340" spans="1:41">
      <c r="A340" s="14">
        <v>0.23680555555555557</v>
      </c>
      <c r="B340" s="15">
        <v>32.097740000000002</v>
      </c>
      <c r="C340" s="15">
        <v>41.501733000000002</v>
      </c>
      <c r="D340" s="15">
        <v>7.8090200000000003</v>
      </c>
      <c r="E340" s="15">
        <v>7.4190860000000001</v>
      </c>
      <c r="F340" s="15">
        <v>166.156744</v>
      </c>
      <c r="G340" s="15">
        <v>29.930869000000001</v>
      </c>
      <c r="H340" s="15">
        <v>1.144344</v>
      </c>
      <c r="I340" s="15">
        <v>0</v>
      </c>
      <c r="J340" s="19">
        <v>0</v>
      </c>
      <c r="K340" s="19">
        <v>0</v>
      </c>
      <c r="L340" s="19">
        <v>0</v>
      </c>
      <c r="M340" s="19"/>
      <c r="N340" s="21">
        <f t="shared" si="64"/>
        <v>0</v>
      </c>
      <c r="O340" s="11">
        <f t="shared" si="55"/>
        <v>0</v>
      </c>
      <c r="P340" s="11">
        <f t="shared" si="59"/>
        <v>0</v>
      </c>
      <c r="Q340" s="13">
        <f t="shared" si="62"/>
        <v>0</v>
      </c>
      <c r="R340" s="22">
        <f t="array" ref="R340">AO340-(MIN(IF($AO$2:AO339&gt;0,($AO$2:AO339))))</f>
        <v>0</v>
      </c>
      <c r="S340" s="5">
        <f t="shared" si="63"/>
        <v>0</v>
      </c>
      <c r="AK340" s="15">
        <f t="shared" si="60"/>
        <v>0</v>
      </c>
      <c r="AL340" s="15">
        <f t="shared" si="61"/>
        <v>0</v>
      </c>
      <c r="AM340" s="15">
        <f t="shared" si="56"/>
        <v>0</v>
      </c>
      <c r="AN340" s="15">
        <f t="shared" si="57"/>
        <v>0</v>
      </c>
      <c r="AO340" s="15">
        <f t="shared" si="58"/>
        <v>0</v>
      </c>
    </row>
    <row r="341" spans="1:41">
      <c r="A341" s="14">
        <v>0.23750000000000002</v>
      </c>
      <c r="B341" s="15">
        <v>31.964479999999998</v>
      </c>
      <c r="C341" s="15">
        <v>41.486742</v>
      </c>
      <c r="D341" s="15">
        <v>7.8406979999999997</v>
      </c>
      <c r="E341" s="15">
        <v>7.4493340000000003</v>
      </c>
      <c r="F341" s="15">
        <v>166.387956</v>
      </c>
      <c r="G341" s="15">
        <v>29.872150999999999</v>
      </c>
      <c r="H341" s="15">
        <v>1.1448</v>
      </c>
      <c r="I341" s="15">
        <v>0</v>
      </c>
      <c r="J341" s="19">
        <v>0</v>
      </c>
      <c r="K341" s="19">
        <v>0</v>
      </c>
      <c r="L341" s="19">
        <v>0</v>
      </c>
      <c r="M341" s="19"/>
      <c r="N341" s="21">
        <f t="shared" si="64"/>
        <v>0</v>
      </c>
      <c r="O341" s="11">
        <f t="shared" si="55"/>
        <v>0</v>
      </c>
      <c r="P341" s="11">
        <f t="shared" si="59"/>
        <v>0</v>
      </c>
      <c r="Q341" s="13">
        <f t="shared" si="62"/>
        <v>0</v>
      </c>
      <c r="R341" s="22">
        <f t="array" ref="R341">AO341-(MIN(IF($AO$2:AO340&gt;0,($AO$2:AO340))))</f>
        <v>0</v>
      </c>
      <c r="S341" s="5">
        <f t="shared" si="63"/>
        <v>0</v>
      </c>
      <c r="AK341" s="15">
        <f t="shared" si="60"/>
        <v>0</v>
      </c>
      <c r="AL341" s="15">
        <f t="shared" si="61"/>
        <v>0</v>
      </c>
      <c r="AM341" s="15">
        <f t="shared" si="56"/>
        <v>0</v>
      </c>
      <c r="AN341" s="15">
        <f t="shared" si="57"/>
        <v>0</v>
      </c>
      <c r="AO341" s="15">
        <f t="shared" si="58"/>
        <v>0</v>
      </c>
    </row>
    <row r="342" spans="1:41">
      <c r="A342" s="14">
        <v>0.23819444444444446</v>
      </c>
      <c r="B342" s="15">
        <v>31.823816999999998</v>
      </c>
      <c r="C342" s="15">
        <v>41.482053000000001</v>
      </c>
      <c r="D342" s="15">
        <v>7.7770289999999997</v>
      </c>
      <c r="E342" s="15">
        <v>7.4099409999999999</v>
      </c>
      <c r="F342" s="15">
        <v>166.61913999999999</v>
      </c>
      <c r="G342" s="15">
        <v>29.888666000000001</v>
      </c>
      <c r="H342" s="15">
        <v>1.139694</v>
      </c>
      <c r="I342" s="15">
        <v>0</v>
      </c>
      <c r="J342" s="19">
        <v>0</v>
      </c>
      <c r="K342" s="19">
        <v>0</v>
      </c>
      <c r="L342" s="19">
        <v>0</v>
      </c>
      <c r="M342" s="19"/>
      <c r="N342" s="21">
        <f t="shared" si="64"/>
        <v>0</v>
      </c>
      <c r="O342" s="11">
        <f t="shared" si="55"/>
        <v>0</v>
      </c>
      <c r="P342" s="11">
        <f t="shared" si="59"/>
        <v>0</v>
      </c>
      <c r="Q342" s="13">
        <f t="shared" si="62"/>
        <v>0</v>
      </c>
      <c r="R342" s="22">
        <f t="array" ref="R342">AO342-(MIN(IF($AO$2:AO341&gt;0,($AO$2:AO341))))</f>
        <v>0</v>
      </c>
      <c r="S342" s="5">
        <f t="shared" si="63"/>
        <v>0</v>
      </c>
      <c r="AK342" s="15">
        <f t="shared" si="60"/>
        <v>0</v>
      </c>
      <c r="AL342" s="15">
        <f t="shared" si="61"/>
        <v>0</v>
      </c>
      <c r="AM342" s="15">
        <f t="shared" si="56"/>
        <v>0</v>
      </c>
      <c r="AN342" s="15">
        <f t="shared" si="57"/>
        <v>0</v>
      </c>
      <c r="AO342" s="15">
        <f t="shared" si="58"/>
        <v>0</v>
      </c>
    </row>
    <row r="343" spans="1:41">
      <c r="A343" s="14">
        <v>0.2388888888888889</v>
      </c>
      <c r="B343" s="15">
        <v>32.430891000000003</v>
      </c>
      <c r="C343" s="15">
        <v>41.448079999999997</v>
      </c>
      <c r="D343" s="15">
        <v>7.8137679999999996</v>
      </c>
      <c r="E343" s="15">
        <v>7.4362019999999998</v>
      </c>
      <c r="F343" s="15">
        <v>166.85029599999999</v>
      </c>
      <c r="G343" s="15">
        <v>29.908850000000001</v>
      </c>
      <c r="H343" s="15">
        <v>1.140514</v>
      </c>
      <c r="I343" s="15">
        <v>0</v>
      </c>
      <c r="J343" s="19">
        <v>0</v>
      </c>
      <c r="K343" s="19">
        <v>0</v>
      </c>
      <c r="L343" s="19">
        <v>0</v>
      </c>
      <c r="M343" s="19"/>
      <c r="N343" s="21">
        <f t="shared" si="64"/>
        <v>0</v>
      </c>
      <c r="O343" s="11">
        <f t="shared" si="55"/>
        <v>0</v>
      </c>
      <c r="P343" s="11">
        <f t="shared" si="59"/>
        <v>0</v>
      </c>
      <c r="Q343" s="13">
        <f t="shared" si="62"/>
        <v>0</v>
      </c>
      <c r="R343" s="22">
        <f t="array" ref="R343">AO343-(MIN(IF($AO$2:AO342&gt;0,($AO$2:AO342))))</f>
        <v>0</v>
      </c>
      <c r="S343" s="5">
        <f t="shared" si="63"/>
        <v>0</v>
      </c>
      <c r="AK343" s="15">
        <f t="shared" si="60"/>
        <v>0</v>
      </c>
      <c r="AL343" s="15">
        <f t="shared" si="61"/>
        <v>0</v>
      </c>
      <c r="AM343" s="15">
        <f t="shared" si="56"/>
        <v>0</v>
      </c>
      <c r="AN343" s="15">
        <f t="shared" si="57"/>
        <v>0</v>
      </c>
      <c r="AO343" s="15">
        <f t="shared" si="58"/>
        <v>0</v>
      </c>
    </row>
    <row r="344" spans="1:41">
      <c r="A344" s="14">
        <v>0.23958333333333334</v>
      </c>
      <c r="B344" s="15">
        <v>32.527133999999997</v>
      </c>
      <c r="C344" s="15">
        <v>41.423371000000003</v>
      </c>
      <c r="D344" s="15">
        <v>7.8098419999999997</v>
      </c>
      <c r="E344" s="15">
        <v>7.4247670000000001</v>
      </c>
      <c r="F344" s="15">
        <v>167.08142599999999</v>
      </c>
      <c r="G344" s="15">
        <v>29.91619</v>
      </c>
      <c r="H344" s="15">
        <v>1.142911</v>
      </c>
      <c r="I344" s="15">
        <v>0</v>
      </c>
      <c r="J344" s="19">
        <v>0</v>
      </c>
      <c r="K344" s="19">
        <v>0</v>
      </c>
      <c r="L344" s="19">
        <v>0</v>
      </c>
      <c r="M344" s="19"/>
      <c r="N344" s="21">
        <f t="shared" si="64"/>
        <v>0</v>
      </c>
      <c r="O344" s="11">
        <f t="shared" si="55"/>
        <v>0</v>
      </c>
      <c r="P344" s="11">
        <f t="shared" si="59"/>
        <v>0</v>
      </c>
      <c r="Q344" s="13">
        <f t="shared" si="62"/>
        <v>0</v>
      </c>
      <c r="R344" s="22">
        <f t="array" ref="R344">AO344-(MIN(IF($AO$2:AO343&gt;0,($AO$2:AO343))))</f>
        <v>0</v>
      </c>
      <c r="S344" s="5">
        <f t="shared" si="63"/>
        <v>0</v>
      </c>
      <c r="AK344" s="15">
        <f t="shared" si="60"/>
        <v>0</v>
      </c>
      <c r="AL344" s="15">
        <f t="shared" si="61"/>
        <v>0</v>
      </c>
      <c r="AM344" s="15">
        <f t="shared" si="56"/>
        <v>0</v>
      </c>
      <c r="AN344" s="15">
        <f t="shared" si="57"/>
        <v>0</v>
      </c>
      <c r="AO344" s="15">
        <f t="shared" si="58"/>
        <v>0</v>
      </c>
    </row>
    <row r="345" spans="1:41">
      <c r="A345" s="14">
        <v>0.24027777777777778</v>
      </c>
      <c r="B345" s="15">
        <v>31.853429999999999</v>
      </c>
      <c r="C345" s="15">
        <v>41.405476999999998</v>
      </c>
      <c r="D345" s="15">
        <v>7.8205910000000003</v>
      </c>
      <c r="E345" s="15">
        <v>7.405132</v>
      </c>
      <c r="F345" s="15">
        <v>167.31253000000001</v>
      </c>
      <c r="G345" s="15">
        <v>29.896006</v>
      </c>
      <c r="H345" s="15">
        <v>1.1415839999999999</v>
      </c>
      <c r="I345" s="15">
        <v>0</v>
      </c>
      <c r="J345" s="19">
        <v>0</v>
      </c>
      <c r="K345" s="19">
        <v>0</v>
      </c>
      <c r="L345" s="19">
        <v>0</v>
      </c>
      <c r="M345" s="19"/>
      <c r="N345" s="21">
        <f t="shared" si="64"/>
        <v>0</v>
      </c>
      <c r="O345" s="11">
        <f t="shared" si="55"/>
        <v>0</v>
      </c>
      <c r="P345" s="11">
        <f t="shared" si="59"/>
        <v>0</v>
      </c>
      <c r="Q345" s="13">
        <f t="shared" si="62"/>
        <v>0</v>
      </c>
      <c r="R345" s="22">
        <f t="array" ref="R345">AO345-(MIN(IF($AO$2:AO344&gt;0,($AO$2:AO344))))</f>
        <v>0</v>
      </c>
      <c r="S345" s="5">
        <f t="shared" si="63"/>
        <v>0</v>
      </c>
      <c r="AK345" s="15">
        <f t="shared" si="60"/>
        <v>0</v>
      </c>
      <c r="AL345" s="15">
        <f t="shared" si="61"/>
        <v>0</v>
      </c>
      <c r="AM345" s="15">
        <f t="shared" si="56"/>
        <v>0</v>
      </c>
      <c r="AN345" s="15">
        <f t="shared" si="57"/>
        <v>0</v>
      </c>
      <c r="AO345" s="15">
        <f t="shared" si="58"/>
        <v>0</v>
      </c>
    </row>
    <row r="346" spans="1:41">
      <c r="A346" s="14">
        <v>0.24097222222222223</v>
      </c>
      <c r="B346" s="15">
        <v>31.897849999999998</v>
      </c>
      <c r="C346" s="15">
        <v>41.338301999999999</v>
      </c>
      <c r="D346" s="15">
        <v>7.7979849999999997</v>
      </c>
      <c r="E346" s="15">
        <v>7.4210320000000003</v>
      </c>
      <c r="F346" s="15">
        <v>167.54361</v>
      </c>
      <c r="G346" s="15">
        <v>29.938209000000001</v>
      </c>
      <c r="H346" s="15">
        <v>1.144061</v>
      </c>
      <c r="I346" s="15">
        <v>0</v>
      </c>
      <c r="J346" s="19">
        <v>0</v>
      </c>
      <c r="K346" s="19">
        <v>0</v>
      </c>
      <c r="L346" s="19">
        <v>0</v>
      </c>
      <c r="M346" s="19"/>
      <c r="N346" s="21">
        <f t="shared" si="64"/>
        <v>0</v>
      </c>
      <c r="O346" s="11">
        <f t="shared" si="55"/>
        <v>0</v>
      </c>
      <c r="P346" s="11">
        <f t="shared" si="59"/>
        <v>0</v>
      </c>
      <c r="Q346" s="13">
        <f t="shared" si="62"/>
        <v>0</v>
      </c>
      <c r="R346" s="22">
        <f t="array" ref="R346">AO346-(MIN(IF($AO$2:AO345&gt;0,($AO$2:AO345))))</f>
        <v>0</v>
      </c>
      <c r="S346" s="5">
        <f t="shared" si="63"/>
        <v>0</v>
      </c>
      <c r="AK346" s="15">
        <f t="shared" si="60"/>
        <v>0</v>
      </c>
      <c r="AL346" s="15">
        <f t="shared" si="61"/>
        <v>0</v>
      </c>
      <c r="AM346" s="15">
        <f t="shared" si="56"/>
        <v>0</v>
      </c>
      <c r="AN346" s="15">
        <f t="shared" si="57"/>
        <v>0</v>
      </c>
      <c r="AO346" s="15">
        <f t="shared" si="58"/>
        <v>0</v>
      </c>
    </row>
    <row r="347" spans="1:41">
      <c r="A347" s="14">
        <v>0.24166666666666667</v>
      </c>
      <c r="B347" s="15">
        <v>32.268017</v>
      </c>
      <c r="C347" s="15">
        <v>41.350302999999997</v>
      </c>
      <c r="D347" s="15">
        <v>7.7688540000000001</v>
      </c>
      <c r="E347" s="15">
        <v>7.411848</v>
      </c>
      <c r="F347" s="15">
        <v>167.77466799999999</v>
      </c>
      <c r="G347" s="15">
        <v>29.896006</v>
      </c>
      <c r="H347" s="15">
        <v>1.139883</v>
      </c>
      <c r="I347" s="15">
        <v>0</v>
      </c>
      <c r="J347" s="19">
        <v>0</v>
      </c>
      <c r="K347" s="19">
        <v>0</v>
      </c>
      <c r="L347" s="19">
        <v>0</v>
      </c>
      <c r="M347" s="19"/>
      <c r="N347" s="21">
        <f t="shared" si="64"/>
        <v>0</v>
      </c>
      <c r="O347" s="11">
        <f t="shared" si="55"/>
        <v>0</v>
      </c>
      <c r="P347" s="11">
        <f t="shared" si="59"/>
        <v>0</v>
      </c>
      <c r="Q347" s="13">
        <f t="shared" si="62"/>
        <v>0</v>
      </c>
      <c r="R347" s="22">
        <f t="array" ref="R347">AO347-(MIN(IF($AO$2:AO346&gt;0,($AO$2:AO346))))</f>
        <v>0</v>
      </c>
      <c r="S347" s="5">
        <f t="shared" si="63"/>
        <v>0</v>
      </c>
      <c r="AK347" s="15">
        <f t="shared" si="60"/>
        <v>0</v>
      </c>
      <c r="AL347" s="15">
        <f t="shared" si="61"/>
        <v>0</v>
      </c>
      <c r="AM347" s="15">
        <f t="shared" si="56"/>
        <v>0</v>
      </c>
      <c r="AN347" s="15">
        <f t="shared" si="57"/>
        <v>0</v>
      </c>
      <c r="AO347" s="15">
        <f t="shared" si="58"/>
        <v>0</v>
      </c>
    </row>
    <row r="348" spans="1:41">
      <c r="A348" s="14">
        <v>0.24236111111111111</v>
      </c>
      <c r="B348" s="15">
        <v>32.127353999999997</v>
      </c>
      <c r="C348" s="15">
        <v>41.299303999999999</v>
      </c>
      <c r="D348" s="15">
        <v>7.7762169999999999</v>
      </c>
      <c r="E348" s="15">
        <v>7.4509999999999996</v>
      </c>
      <c r="F348" s="15">
        <v>168.00570300000001</v>
      </c>
      <c r="G348" s="15">
        <v>29.888666000000001</v>
      </c>
      <c r="H348" s="15">
        <v>1.1416409999999999</v>
      </c>
      <c r="I348" s="15">
        <v>0</v>
      </c>
      <c r="J348" s="19">
        <v>0</v>
      </c>
      <c r="K348" s="19">
        <v>0</v>
      </c>
      <c r="L348" s="19">
        <v>0</v>
      </c>
      <c r="M348" s="19"/>
      <c r="N348" s="21">
        <f t="shared" si="64"/>
        <v>0</v>
      </c>
      <c r="O348" s="11">
        <f t="shared" si="55"/>
        <v>0</v>
      </c>
      <c r="P348" s="11">
        <f t="shared" si="59"/>
        <v>0</v>
      </c>
      <c r="Q348" s="13">
        <f t="shared" si="62"/>
        <v>0</v>
      </c>
      <c r="R348" s="22">
        <f t="array" ref="R348">AO348-(MIN(IF($AO$2:AO347&gt;0,($AO$2:AO347))))</f>
        <v>0</v>
      </c>
      <c r="S348" s="5">
        <f t="shared" si="63"/>
        <v>0</v>
      </c>
      <c r="AK348" s="15">
        <f t="shared" si="60"/>
        <v>0</v>
      </c>
      <c r="AL348" s="15">
        <f t="shared" si="61"/>
        <v>0</v>
      </c>
      <c r="AM348" s="15">
        <f t="shared" si="56"/>
        <v>0</v>
      </c>
      <c r="AN348" s="15">
        <f t="shared" si="57"/>
        <v>0</v>
      </c>
      <c r="AO348" s="15">
        <f t="shared" si="58"/>
        <v>0</v>
      </c>
    </row>
    <row r="349" spans="1:41">
      <c r="A349" s="14">
        <v>0.24305555555555555</v>
      </c>
      <c r="B349" s="15">
        <v>32.245806999999999</v>
      </c>
      <c r="C349" s="15">
        <v>41.298637999999997</v>
      </c>
      <c r="D349" s="15">
        <v>7.8046819999999997</v>
      </c>
      <c r="E349" s="15">
        <v>7.4285550000000002</v>
      </c>
      <c r="F349" s="15">
        <v>168.236718</v>
      </c>
      <c r="G349" s="15">
        <v>29.963898</v>
      </c>
      <c r="H349" s="15">
        <v>1.1421730000000001</v>
      </c>
      <c r="I349" s="15">
        <v>0</v>
      </c>
      <c r="J349" s="19">
        <v>0</v>
      </c>
      <c r="K349" s="19">
        <v>0</v>
      </c>
      <c r="L349" s="19">
        <v>0</v>
      </c>
      <c r="M349" s="19"/>
      <c r="N349" s="21">
        <f t="shared" si="64"/>
        <v>0</v>
      </c>
      <c r="O349" s="11">
        <f t="shared" si="55"/>
        <v>0</v>
      </c>
      <c r="P349" s="11">
        <f t="shared" si="59"/>
        <v>0</v>
      </c>
      <c r="Q349" s="13">
        <f t="shared" si="62"/>
        <v>0</v>
      </c>
      <c r="R349" s="22">
        <f t="array" ref="R349">AO349-(MIN(IF($AO$2:AO348&gt;0,($AO$2:AO348))))</f>
        <v>0</v>
      </c>
      <c r="S349" s="5">
        <f t="shared" si="63"/>
        <v>0</v>
      </c>
      <c r="AK349" s="15">
        <f t="shared" si="60"/>
        <v>0</v>
      </c>
      <c r="AL349" s="15">
        <f t="shared" si="61"/>
        <v>0</v>
      </c>
      <c r="AM349" s="15">
        <f t="shared" si="56"/>
        <v>0</v>
      </c>
      <c r="AN349" s="15">
        <f t="shared" si="57"/>
        <v>0</v>
      </c>
      <c r="AO349" s="15">
        <f t="shared" si="58"/>
        <v>0</v>
      </c>
    </row>
    <row r="350" spans="1:41">
      <c r="A350" s="14">
        <v>0.24374999999999999</v>
      </c>
      <c r="B350" s="15">
        <v>32.578957000000003</v>
      </c>
      <c r="C350" s="15">
        <v>41.256281999999999</v>
      </c>
      <c r="D350" s="15">
        <v>7.8111370000000004</v>
      </c>
      <c r="E350" s="15">
        <v>7.3848770000000004</v>
      </c>
      <c r="F350" s="15">
        <v>168.467713</v>
      </c>
      <c r="G350" s="15">
        <v>29.938209000000001</v>
      </c>
      <c r="H350" s="15">
        <v>1.1440159999999999</v>
      </c>
      <c r="I350" s="15">
        <v>0</v>
      </c>
      <c r="J350" s="19">
        <v>0</v>
      </c>
      <c r="K350" s="19">
        <v>0</v>
      </c>
      <c r="L350" s="19">
        <v>0</v>
      </c>
      <c r="M350" s="19"/>
      <c r="N350" s="21">
        <f t="shared" si="64"/>
        <v>0</v>
      </c>
      <c r="O350" s="11">
        <f t="shared" si="55"/>
        <v>0</v>
      </c>
      <c r="P350" s="11">
        <f t="shared" si="59"/>
        <v>0</v>
      </c>
      <c r="Q350" s="13">
        <f t="shared" si="62"/>
        <v>0</v>
      </c>
      <c r="R350" s="22">
        <f t="array" ref="R350">AO350-(MIN(IF($AO$2:AO349&gt;0,($AO$2:AO349))))</f>
        <v>0</v>
      </c>
      <c r="S350" s="5">
        <f t="shared" si="63"/>
        <v>0</v>
      </c>
      <c r="AK350" s="15">
        <f t="shared" si="60"/>
        <v>0</v>
      </c>
      <c r="AL350" s="15">
        <f t="shared" si="61"/>
        <v>0</v>
      </c>
      <c r="AM350" s="15">
        <f t="shared" si="56"/>
        <v>0</v>
      </c>
      <c r="AN350" s="15">
        <f t="shared" si="57"/>
        <v>0</v>
      </c>
      <c r="AO350" s="15">
        <f t="shared" si="58"/>
        <v>0</v>
      </c>
    </row>
    <row r="351" spans="1:41">
      <c r="A351" s="14">
        <v>0.24444444444444446</v>
      </c>
      <c r="B351" s="15">
        <v>32.068126999999997</v>
      </c>
      <c r="C351" s="15">
        <v>41.259551999999999</v>
      </c>
      <c r="D351" s="15">
        <v>7.7881629999999999</v>
      </c>
      <c r="E351" s="15">
        <v>7.4188229999999997</v>
      </c>
      <c r="F351" s="15">
        <v>168.69869</v>
      </c>
      <c r="G351" s="15">
        <v>29.905180000000001</v>
      </c>
      <c r="H351" s="15">
        <v>1.144293</v>
      </c>
      <c r="I351" s="15">
        <v>0</v>
      </c>
      <c r="J351" s="19">
        <v>0</v>
      </c>
      <c r="K351" s="19">
        <v>0</v>
      </c>
      <c r="L351" s="19">
        <v>0</v>
      </c>
      <c r="M351" s="19"/>
      <c r="N351" s="21">
        <f t="shared" si="64"/>
        <v>0</v>
      </c>
      <c r="O351" s="11">
        <f t="shared" si="55"/>
        <v>0</v>
      </c>
      <c r="P351" s="11">
        <f t="shared" si="59"/>
        <v>0</v>
      </c>
      <c r="Q351" s="13">
        <f t="shared" si="62"/>
        <v>0</v>
      </c>
      <c r="R351" s="22">
        <f t="array" ref="R351">AO351-(MIN(IF($AO$2:AO350&gt;0,($AO$2:AO350))))</f>
        <v>0</v>
      </c>
      <c r="S351" s="5">
        <f t="shared" si="63"/>
        <v>0</v>
      </c>
      <c r="AK351" s="15">
        <f t="shared" si="60"/>
        <v>0</v>
      </c>
      <c r="AL351" s="15">
        <f t="shared" si="61"/>
        <v>0</v>
      </c>
      <c r="AM351" s="15">
        <f t="shared" si="56"/>
        <v>0</v>
      </c>
      <c r="AN351" s="15">
        <f t="shared" si="57"/>
        <v>0</v>
      </c>
      <c r="AO351" s="15">
        <f t="shared" si="58"/>
        <v>0</v>
      </c>
    </row>
    <row r="352" spans="1:41">
      <c r="A352" s="14">
        <v>0.24513888888888888</v>
      </c>
      <c r="B352" s="15">
        <v>31.749783000000001</v>
      </c>
      <c r="C352" s="15">
        <v>41.221068000000002</v>
      </c>
      <c r="D352" s="15">
        <v>7.8285179999999999</v>
      </c>
      <c r="E352" s="15">
        <v>7.4192049999999998</v>
      </c>
      <c r="F352" s="15">
        <v>168.92965000000001</v>
      </c>
      <c r="G352" s="15">
        <v>29.92353</v>
      </c>
      <c r="H352" s="15">
        <v>1.1434059999999999</v>
      </c>
      <c r="I352" s="15">
        <v>0</v>
      </c>
      <c r="J352" s="19">
        <v>0</v>
      </c>
      <c r="K352" s="19">
        <v>0</v>
      </c>
      <c r="L352" s="19">
        <v>0</v>
      </c>
      <c r="M352" s="19"/>
      <c r="N352" s="21">
        <f t="shared" si="64"/>
        <v>0</v>
      </c>
      <c r="O352" s="11">
        <f t="shared" si="55"/>
        <v>0</v>
      </c>
      <c r="P352" s="11">
        <f t="shared" si="59"/>
        <v>0</v>
      </c>
      <c r="Q352" s="13">
        <f t="shared" si="62"/>
        <v>0</v>
      </c>
      <c r="R352" s="22">
        <f t="array" ref="R352">AO352-(MIN(IF($AO$2:AO351&gt;0,($AO$2:AO351))))</f>
        <v>0</v>
      </c>
      <c r="S352" s="5">
        <f t="shared" si="63"/>
        <v>0</v>
      </c>
      <c r="AK352" s="15">
        <f t="shared" si="60"/>
        <v>0</v>
      </c>
      <c r="AL352" s="15">
        <f t="shared" si="61"/>
        <v>0</v>
      </c>
      <c r="AM352" s="15">
        <f t="shared" si="56"/>
        <v>0</v>
      </c>
      <c r="AN352" s="15">
        <f t="shared" si="57"/>
        <v>0</v>
      </c>
      <c r="AO352" s="15">
        <f t="shared" si="58"/>
        <v>0</v>
      </c>
    </row>
    <row r="353" spans="1:41">
      <c r="A353" s="14">
        <v>0.24583333333333335</v>
      </c>
      <c r="B353" s="15">
        <v>33.186031</v>
      </c>
      <c r="C353" s="15">
        <v>41.157024</v>
      </c>
      <c r="D353" s="15">
        <v>7.7827200000000003</v>
      </c>
      <c r="E353" s="15">
        <v>7.4086619999999996</v>
      </c>
      <c r="F353" s="15">
        <v>169.160594</v>
      </c>
      <c r="G353" s="15">
        <v>29.949218999999999</v>
      </c>
      <c r="H353" s="15">
        <v>1.141133</v>
      </c>
      <c r="I353" s="15">
        <v>0</v>
      </c>
      <c r="J353" s="19">
        <v>0</v>
      </c>
      <c r="K353" s="19">
        <v>0</v>
      </c>
      <c r="L353" s="19">
        <v>0</v>
      </c>
      <c r="M353" s="19"/>
      <c r="N353" s="21">
        <f t="shared" si="64"/>
        <v>0</v>
      </c>
      <c r="O353" s="11">
        <f t="shared" si="55"/>
        <v>0</v>
      </c>
      <c r="P353" s="11">
        <f t="shared" si="59"/>
        <v>0</v>
      </c>
      <c r="Q353" s="13">
        <f t="shared" si="62"/>
        <v>0</v>
      </c>
      <c r="R353" s="22">
        <f t="array" ref="R353">AO353-(MIN(IF($AO$2:AO352&gt;0,($AO$2:AO352))))</f>
        <v>0</v>
      </c>
      <c r="S353" s="5">
        <f t="shared" si="63"/>
        <v>0</v>
      </c>
      <c r="AK353" s="15">
        <f t="shared" si="60"/>
        <v>0</v>
      </c>
      <c r="AL353" s="15">
        <f t="shared" si="61"/>
        <v>0</v>
      </c>
      <c r="AM353" s="15">
        <f t="shared" si="56"/>
        <v>0</v>
      </c>
      <c r="AN353" s="15">
        <f t="shared" si="57"/>
        <v>0</v>
      </c>
      <c r="AO353" s="15">
        <f t="shared" si="58"/>
        <v>0</v>
      </c>
    </row>
    <row r="354" spans="1:41">
      <c r="A354" s="14">
        <v>0.24652777777777779</v>
      </c>
      <c r="B354" s="15">
        <v>30.624475</v>
      </c>
      <c r="C354" s="15">
        <v>41.146608999999998</v>
      </c>
      <c r="D354" s="15">
        <v>7.7766169999999999</v>
      </c>
      <c r="E354" s="15">
        <v>7.4316329999999997</v>
      </c>
      <c r="F354" s="15">
        <v>169.391524</v>
      </c>
      <c r="G354" s="15">
        <v>29.905180000000001</v>
      </c>
      <c r="H354" s="15">
        <v>1.1395850000000001</v>
      </c>
      <c r="I354" s="15">
        <v>0</v>
      </c>
      <c r="J354" s="19">
        <v>0</v>
      </c>
      <c r="K354" s="19">
        <v>0</v>
      </c>
      <c r="L354" s="19">
        <v>0</v>
      </c>
      <c r="M354" s="19"/>
      <c r="N354" s="21">
        <f t="shared" si="64"/>
        <v>0</v>
      </c>
      <c r="O354" s="11">
        <f t="shared" si="55"/>
        <v>0</v>
      </c>
      <c r="P354" s="11">
        <f t="shared" si="59"/>
        <v>0</v>
      </c>
      <c r="Q354" s="13">
        <f t="shared" si="62"/>
        <v>0</v>
      </c>
      <c r="R354" s="22">
        <f t="array" ref="R354">AO354-(MIN(IF($AO$2:AO353&gt;0,($AO$2:AO353))))</f>
        <v>0</v>
      </c>
      <c r="S354" s="5">
        <f t="shared" si="63"/>
        <v>0</v>
      </c>
      <c r="AK354" s="15">
        <f t="shared" si="60"/>
        <v>0</v>
      </c>
      <c r="AL354" s="15">
        <f t="shared" si="61"/>
        <v>0</v>
      </c>
      <c r="AM354" s="15">
        <f t="shared" si="56"/>
        <v>0</v>
      </c>
      <c r="AN354" s="15">
        <f t="shared" si="57"/>
        <v>0</v>
      </c>
      <c r="AO354" s="15">
        <f t="shared" si="58"/>
        <v>0</v>
      </c>
    </row>
    <row r="355" spans="1:41">
      <c r="A355" s="14">
        <v>0.24722222222222223</v>
      </c>
      <c r="B355" s="15">
        <v>33.089787999999999</v>
      </c>
      <c r="C355" s="15">
        <v>41.122138999999997</v>
      </c>
      <c r="D355" s="15">
        <v>7.7861840000000004</v>
      </c>
      <c r="E355" s="15">
        <v>7.398854</v>
      </c>
      <c r="F355" s="15">
        <v>169.62243900000001</v>
      </c>
      <c r="G355" s="15">
        <v>29.969403</v>
      </c>
      <c r="H355" s="15">
        <v>1.141678</v>
      </c>
      <c r="I355" s="15">
        <v>0</v>
      </c>
      <c r="J355" s="19">
        <v>0</v>
      </c>
      <c r="K355" s="19">
        <v>0</v>
      </c>
      <c r="L355" s="19">
        <v>0</v>
      </c>
      <c r="M355" s="19"/>
      <c r="N355" s="21">
        <f t="shared" si="64"/>
        <v>0</v>
      </c>
      <c r="O355" s="11">
        <f t="shared" si="55"/>
        <v>0</v>
      </c>
      <c r="P355" s="11">
        <f t="shared" si="59"/>
        <v>0</v>
      </c>
      <c r="Q355" s="13">
        <f t="shared" si="62"/>
        <v>0</v>
      </c>
      <c r="R355" s="22">
        <f t="array" ref="R355">AO355-(MIN(IF($AO$2:AO354&gt;0,($AO$2:AO354))))</f>
        <v>0</v>
      </c>
      <c r="S355" s="5">
        <f t="shared" si="63"/>
        <v>0</v>
      </c>
      <c r="AK355" s="15">
        <f t="shared" si="60"/>
        <v>0</v>
      </c>
      <c r="AL355" s="15">
        <f t="shared" si="61"/>
        <v>0</v>
      </c>
      <c r="AM355" s="15">
        <f t="shared" si="56"/>
        <v>0</v>
      </c>
      <c r="AN355" s="15">
        <f t="shared" si="57"/>
        <v>0</v>
      </c>
      <c r="AO355" s="15">
        <f t="shared" si="58"/>
        <v>0</v>
      </c>
    </row>
    <row r="356" spans="1:41">
      <c r="A356" s="14">
        <v>0.24791666666666667</v>
      </c>
      <c r="B356" s="15">
        <v>32.475310999999998</v>
      </c>
      <c r="C356" s="15">
        <v>41.095202999999998</v>
      </c>
      <c r="D356" s="15">
        <v>7.8193549999999998</v>
      </c>
      <c r="E356" s="15">
        <v>7.449821</v>
      </c>
      <c r="F356" s="15">
        <v>169.853343</v>
      </c>
      <c r="G356" s="15">
        <v>29.976742999999999</v>
      </c>
      <c r="H356" s="15">
        <v>1.1407320000000001</v>
      </c>
      <c r="I356" s="15">
        <v>0</v>
      </c>
      <c r="J356" s="19">
        <v>0</v>
      </c>
      <c r="K356" s="19">
        <v>0</v>
      </c>
      <c r="L356" s="19">
        <v>0</v>
      </c>
      <c r="M356" s="19"/>
      <c r="N356" s="21">
        <f t="shared" si="64"/>
        <v>0</v>
      </c>
      <c r="O356" s="11">
        <f t="shared" si="55"/>
        <v>0</v>
      </c>
      <c r="P356" s="11">
        <f t="shared" si="59"/>
        <v>0</v>
      </c>
      <c r="Q356" s="13">
        <f t="shared" si="62"/>
        <v>0</v>
      </c>
      <c r="R356" s="22">
        <f t="array" ref="R356">AO356-(MIN(IF($AO$2:AO355&gt;0,($AO$2:AO355))))</f>
        <v>0</v>
      </c>
      <c r="S356" s="5">
        <f t="shared" si="63"/>
        <v>0</v>
      </c>
      <c r="AK356" s="15">
        <f t="shared" si="60"/>
        <v>0</v>
      </c>
      <c r="AL356" s="15">
        <f t="shared" si="61"/>
        <v>0</v>
      </c>
      <c r="AM356" s="15">
        <f t="shared" si="56"/>
        <v>0</v>
      </c>
      <c r="AN356" s="15">
        <f t="shared" si="57"/>
        <v>0</v>
      </c>
      <c r="AO356" s="15">
        <f t="shared" si="58"/>
        <v>0</v>
      </c>
    </row>
    <row r="357" spans="1:41">
      <c r="A357" s="14">
        <v>0.24861111111111112</v>
      </c>
      <c r="B357" s="15">
        <v>32.949123999999998</v>
      </c>
      <c r="C357" s="15">
        <v>41.036605000000002</v>
      </c>
      <c r="D357" s="15">
        <v>7.7909249999999997</v>
      </c>
      <c r="E357" s="15">
        <v>7.4132150000000001</v>
      </c>
      <c r="F357" s="15">
        <v>170.08423500000001</v>
      </c>
      <c r="G357" s="15">
        <v>29.857472000000001</v>
      </c>
      <c r="H357" s="15">
        <v>1.140271</v>
      </c>
      <c r="I357" s="15">
        <v>0</v>
      </c>
      <c r="J357" s="19">
        <v>0</v>
      </c>
      <c r="K357" s="19">
        <v>0</v>
      </c>
      <c r="L357" s="19">
        <v>0</v>
      </c>
      <c r="M357" s="19"/>
      <c r="N357" s="21">
        <f t="shared" si="64"/>
        <v>0</v>
      </c>
      <c r="O357" s="11">
        <f t="shared" si="55"/>
        <v>0</v>
      </c>
      <c r="P357" s="11">
        <f t="shared" si="59"/>
        <v>0</v>
      </c>
      <c r="Q357" s="13">
        <f t="shared" si="62"/>
        <v>0</v>
      </c>
      <c r="R357" s="22">
        <f t="array" ref="R357">AO357-(MIN(IF($AO$2:AO356&gt;0,($AO$2:AO356))))</f>
        <v>0</v>
      </c>
      <c r="S357" s="5">
        <f t="shared" si="63"/>
        <v>0</v>
      </c>
      <c r="AK357" s="15">
        <f t="shared" si="60"/>
        <v>0</v>
      </c>
      <c r="AL357" s="15">
        <f t="shared" si="61"/>
        <v>0</v>
      </c>
      <c r="AM357" s="15">
        <f t="shared" si="56"/>
        <v>0</v>
      </c>
      <c r="AN357" s="15">
        <f t="shared" si="57"/>
        <v>0</v>
      </c>
      <c r="AO357" s="15">
        <f t="shared" si="58"/>
        <v>0</v>
      </c>
    </row>
    <row r="358" spans="1:41">
      <c r="A358" s="14">
        <v>0.24930555555555556</v>
      </c>
      <c r="B358" s="15">
        <v>31.468456</v>
      </c>
      <c r="C358" s="15">
        <v>41.025612000000002</v>
      </c>
      <c r="D358" s="15">
        <v>7.7959779999999999</v>
      </c>
      <c r="E358" s="15">
        <v>7.4140889999999997</v>
      </c>
      <c r="F358" s="15">
        <v>170.31511800000001</v>
      </c>
      <c r="G358" s="15">
        <v>29.883161000000001</v>
      </c>
      <c r="H358" s="15">
        <v>1.1436029999999999</v>
      </c>
      <c r="I358" s="15">
        <v>0</v>
      </c>
      <c r="J358" s="19">
        <v>0</v>
      </c>
      <c r="K358" s="19">
        <v>0</v>
      </c>
      <c r="L358" s="19">
        <v>0</v>
      </c>
      <c r="M358" s="19"/>
      <c r="N358" s="21">
        <f t="shared" si="64"/>
        <v>0</v>
      </c>
      <c r="O358" s="11">
        <f t="shared" si="55"/>
        <v>0</v>
      </c>
      <c r="P358" s="11">
        <f t="shared" si="59"/>
        <v>0</v>
      </c>
      <c r="Q358" s="13">
        <f t="shared" si="62"/>
        <v>0</v>
      </c>
      <c r="R358" s="22">
        <f t="array" ref="R358">AO358-(MIN(IF($AO$2:AO357&gt;0,($AO$2:AO357))))</f>
        <v>0</v>
      </c>
      <c r="S358" s="5">
        <f t="shared" si="63"/>
        <v>0</v>
      </c>
      <c r="AK358" s="15">
        <f t="shared" si="60"/>
        <v>0</v>
      </c>
      <c r="AL358" s="15">
        <f t="shared" si="61"/>
        <v>0</v>
      </c>
      <c r="AM358" s="15">
        <f t="shared" si="56"/>
        <v>0</v>
      </c>
      <c r="AN358" s="15">
        <f t="shared" si="57"/>
        <v>0</v>
      </c>
      <c r="AO358" s="15">
        <f t="shared" si="58"/>
        <v>0</v>
      </c>
    </row>
    <row r="359" spans="1:41">
      <c r="A359" s="14">
        <v>0.25</v>
      </c>
      <c r="B359" s="15">
        <v>33.393324999999997</v>
      </c>
      <c r="C359" s="15">
        <v>40.988377999999997</v>
      </c>
      <c r="D359" s="15">
        <v>7.7812979999999996</v>
      </c>
      <c r="E359" s="15">
        <v>7.4179500000000003</v>
      </c>
      <c r="F359" s="15">
        <v>170.54599099999999</v>
      </c>
      <c r="G359" s="15">
        <v>29.925364999999999</v>
      </c>
      <c r="H359" s="15">
        <v>1.1415789999999999</v>
      </c>
      <c r="I359" s="15">
        <v>0</v>
      </c>
      <c r="J359" s="19">
        <v>0</v>
      </c>
      <c r="K359" s="19">
        <v>0</v>
      </c>
      <c r="L359" s="19">
        <v>0</v>
      </c>
      <c r="M359" s="19"/>
      <c r="N359" s="21">
        <f t="shared" si="64"/>
        <v>0</v>
      </c>
      <c r="O359" s="11">
        <f t="shared" si="55"/>
        <v>0</v>
      </c>
      <c r="P359" s="11">
        <f t="shared" si="59"/>
        <v>0</v>
      </c>
      <c r="Q359" s="13">
        <f t="shared" si="62"/>
        <v>0</v>
      </c>
      <c r="R359" s="22">
        <f t="array" ref="R359">AO359-(MIN(IF($AO$2:AO358&gt;0,($AO$2:AO358))))</f>
        <v>0</v>
      </c>
      <c r="S359" s="5">
        <f t="shared" si="63"/>
        <v>0</v>
      </c>
      <c r="AK359" s="15">
        <f t="shared" si="60"/>
        <v>0</v>
      </c>
      <c r="AL359" s="15">
        <f t="shared" si="61"/>
        <v>0</v>
      </c>
      <c r="AM359" s="15">
        <f t="shared" si="56"/>
        <v>0</v>
      </c>
      <c r="AN359" s="15">
        <f t="shared" si="57"/>
        <v>0</v>
      </c>
      <c r="AO359" s="15">
        <f t="shared" si="58"/>
        <v>0</v>
      </c>
    </row>
    <row r="360" spans="1:41">
      <c r="A360" s="14">
        <v>0.25069444444444444</v>
      </c>
      <c r="B360" s="15">
        <v>31.690556999999998</v>
      </c>
      <c r="C360" s="15">
        <v>40.970202999999998</v>
      </c>
      <c r="D360" s="15">
        <v>7.7578490000000002</v>
      </c>
      <c r="E360" s="15">
        <v>7.3774670000000002</v>
      </c>
      <c r="F360" s="15">
        <v>170.77685700000001</v>
      </c>
      <c r="G360" s="15">
        <v>29.936374000000001</v>
      </c>
      <c r="H360" s="15">
        <v>1.1411469999999999</v>
      </c>
      <c r="I360" s="15">
        <v>0</v>
      </c>
      <c r="J360" s="19">
        <v>0</v>
      </c>
      <c r="K360" s="19">
        <v>0</v>
      </c>
      <c r="L360" s="19">
        <v>0</v>
      </c>
      <c r="M360" s="19"/>
      <c r="N360" s="21">
        <f t="shared" si="64"/>
        <v>0</v>
      </c>
      <c r="O360" s="11">
        <f t="shared" si="55"/>
        <v>0</v>
      </c>
      <c r="P360" s="11">
        <f t="shared" si="59"/>
        <v>0</v>
      </c>
      <c r="Q360" s="13">
        <f t="shared" si="62"/>
        <v>0</v>
      </c>
      <c r="R360" s="22">
        <f t="array" ref="R360">AO360-(MIN(IF($AO$2:AO359&gt;0,($AO$2:AO359))))</f>
        <v>0</v>
      </c>
      <c r="S360" s="5">
        <f t="shared" si="63"/>
        <v>0</v>
      </c>
      <c r="AK360" s="15">
        <f t="shared" si="60"/>
        <v>0</v>
      </c>
      <c r="AL360" s="15">
        <f t="shared" si="61"/>
        <v>0</v>
      </c>
      <c r="AM360" s="15">
        <f t="shared" si="56"/>
        <v>0</v>
      </c>
      <c r="AN360" s="15">
        <f t="shared" si="57"/>
        <v>0</v>
      </c>
      <c r="AO360" s="15">
        <f t="shared" si="58"/>
        <v>0</v>
      </c>
    </row>
    <row r="361" spans="1:41">
      <c r="A361" s="14">
        <v>0.25138888888888888</v>
      </c>
      <c r="B361" s="15">
        <v>32.053319999999999</v>
      </c>
      <c r="C361" s="15">
        <v>40.913434000000002</v>
      </c>
      <c r="D361" s="15">
        <v>7.8529330000000002</v>
      </c>
      <c r="E361" s="15">
        <v>7.3597270000000004</v>
      </c>
      <c r="F361" s="15">
        <v>171.00771700000001</v>
      </c>
      <c r="G361" s="15">
        <v>29.92353</v>
      </c>
      <c r="H361" s="15">
        <v>1.137947</v>
      </c>
      <c r="I361" s="15">
        <v>0</v>
      </c>
      <c r="J361" s="19">
        <v>0</v>
      </c>
      <c r="K361" s="19">
        <v>0</v>
      </c>
      <c r="L361" s="19">
        <v>0</v>
      </c>
      <c r="M361" s="19"/>
      <c r="N361" s="21">
        <f t="shared" si="64"/>
        <v>0</v>
      </c>
      <c r="O361" s="11">
        <f t="shared" si="55"/>
        <v>0</v>
      </c>
      <c r="P361" s="11">
        <f t="shared" si="59"/>
        <v>0</v>
      </c>
      <c r="Q361" s="13">
        <f t="shared" si="62"/>
        <v>0</v>
      </c>
      <c r="R361" s="22">
        <f t="array" ref="R361">AO361-(MIN(IF($AO$2:AO360&gt;0,($AO$2:AO360))))</f>
        <v>0</v>
      </c>
      <c r="S361" s="5">
        <f t="shared" si="63"/>
        <v>0</v>
      </c>
      <c r="AK361" s="15">
        <f t="shared" si="60"/>
        <v>0</v>
      </c>
      <c r="AL361" s="15">
        <f t="shared" si="61"/>
        <v>0</v>
      </c>
      <c r="AM361" s="15">
        <f t="shared" si="56"/>
        <v>0</v>
      </c>
      <c r="AN361" s="15">
        <f t="shared" si="57"/>
        <v>0</v>
      </c>
      <c r="AO361" s="15">
        <f t="shared" si="58"/>
        <v>0</v>
      </c>
    </row>
    <row r="362" spans="1:41">
      <c r="A362" s="14">
        <v>0.25236111111111109</v>
      </c>
      <c r="B362" s="15">
        <v>31.905252999999998</v>
      </c>
      <c r="C362" s="15">
        <v>40.897253999999997</v>
      </c>
      <c r="D362" s="15">
        <v>7.8085839999999997</v>
      </c>
      <c r="E362" s="15">
        <v>7.3568579999999999</v>
      </c>
      <c r="F362" s="15">
        <v>171.33091300000001</v>
      </c>
      <c r="G362" s="15">
        <v>29.943714</v>
      </c>
      <c r="H362" s="15">
        <v>1.1415459999999999</v>
      </c>
      <c r="I362" s="15">
        <v>0</v>
      </c>
      <c r="J362" s="19">
        <v>9.6</v>
      </c>
      <c r="K362" s="19">
        <v>6.0000000000000001E-3</v>
      </c>
      <c r="L362" s="19">
        <v>0</v>
      </c>
      <c r="M362" s="19" t="s">
        <v>40</v>
      </c>
      <c r="N362" s="21">
        <f t="shared" si="64"/>
        <v>0</v>
      </c>
      <c r="O362" s="11">
        <f t="shared" si="55"/>
        <v>0</v>
      </c>
      <c r="P362" s="11">
        <f t="shared" si="59"/>
        <v>0</v>
      </c>
      <c r="Q362" s="13">
        <f t="shared" si="62"/>
        <v>0</v>
      </c>
      <c r="R362" s="22">
        <f t="array" ref="R362">AO362-(MIN(IF($AO$2:AO361&gt;0,($AO$2:AO361))))</f>
        <v>0</v>
      </c>
      <c r="S362" s="5">
        <f t="shared" si="63"/>
        <v>0</v>
      </c>
      <c r="AK362" s="15">
        <f t="shared" si="60"/>
        <v>0</v>
      </c>
      <c r="AL362" s="15">
        <f t="shared" si="61"/>
        <v>0</v>
      </c>
      <c r="AM362" s="15">
        <f t="shared" si="56"/>
        <v>0</v>
      </c>
      <c r="AN362" s="15">
        <f t="shared" si="57"/>
        <v>0</v>
      </c>
      <c r="AO362" s="15">
        <f t="shared" si="58"/>
        <v>0</v>
      </c>
    </row>
    <row r="363" spans="1:41">
      <c r="A363" s="14">
        <v>0.25305555555555553</v>
      </c>
      <c r="B363" s="15">
        <v>31.697959999999998</v>
      </c>
      <c r="C363" s="15">
        <v>40.896022000000002</v>
      </c>
      <c r="D363" s="15">
        <v>7.788894</v>
      </c>
      <c r="E363" s="15">
        <v>7.3455570000000003</v>
      </c>
      <c r="F363" s="15">
        <v>171.56176199999999</v>
      </c>
      <c r="G363" s="15">
        <v>29.943714</v>
      </c>
      <c r="H363" s="15">
        <v>1.1389290000000001</v>
      </c>
      <c r="I363" s="15">
        <v>0</v>
      </c>
      <c r="J363" s="19">
        <v>9.6999999999999993</v>
      </c>
      <c r="K363" s="19">
        <v>6.0000000000000001E-3</v>
      </c>
      <c r="L363" s="19">
        <v>0</v>
      </c>
      <c r="M363" s="19" t="s">
        <v>40</v>
      </c>
      <c r="N363" s="21">
        <f t="shared" si="64"/>
        <v>0</v>
      </c>
      <c r="O363" s="11">
        <f t="shared" si="55"/>
        <v>0</v>
      </c>
      <c r="P363" s="11">
        <f t="shared" si="59"/>
        <v>0</v>
      </c>
      <c r="Q363" s="13">
        <f t="shared" si="62"/>
        <v>0</v>
      </c>
      <c r="R363" s="22">
        <f t="array" ref="R363">AO363-(MIN(IF($AO$2:AO362&gt;0,($AO$2:AO362))))</f>
        <v>0</v>
      </c>
      <c r="S363" s="5">
        <f t="shared" si="63"/>
        <v>0</v>
      </c>
      <c r="AK363" s="15">
        <f t="shared" si="60"/>
        <v>0</v>
      </c>
      <c r="AL363" s="15">
        <f t="shared" si="61"/>
        <v>0</v>
      </c>
      <c r="AM363" s="15">
        <f t="shared" si="56"/>
        <v>0</v>
      </c>
      <c r="AN363" s="15">
        <f t="shared" si="57"/>
        <v>0</v>
      </c>
      <c r="AO363" s="15">
        <f t="shared" si="58"/>
        <v>0</v>
      </c>
    </row>
    <row r="364" spans="1:41">
      <c r="A364" s="14">
        <v>0.25374999999999998</v>
      </c>
      <c r="B364" s="15">
        <v>31.187128999999999</v>
      </c>
      <c r="C364" s="15">
        <v>40.887866000000002</v>
      </c>
      <c r="D364" s="15">
        <v>7.8308200000000001</v>
      </c>
      <c r="E364" s="15">
        <v>7.3661130000000004</v>
      </c>
      <c r="F364" s="15">
        <v>171.79261</v>
      </c>
      <c r="G364" s="15">
        <v>29.914355</v>
      </c>
      <c r="H364" s="15">
        <v>1.1427860000000001</v>
      </c>
      <c r="I364" s="15">
        <v>0</v>
      </c>
      <c r="J364" s="19">
        <v>9.6999999999999993</v>
      </c>
      <c r="K364" s="19">
        <v>6.0000000000000001E-3</v>
      </c>
      <c r="L364" s="19">
        <v>0</v>
      </c>
      <c r="M364" s="19" t="s">
        <v>40</v>
      </c>
      <c r="N364" s="21">
        <f t="shared" si="64"/>
        <v>0</v>
      </c>
      <c r="O364" s="11">
        <f t="shared" si="55"/>
        <v>0</v>
      </c>
      <c r="P364" s="11">
        <f t="shared" si="59"/>
        <v>0</v>
      </c>
      <c r="Q364" s="13">
        <f t="shared" si="62"/>
        <v>0</v>
      </c>
      <c r="R364" s="22">
        <f t="array" ref="R364">AO364-(MIN(IF($AO$2:AO363&gt;0,($AO$2:AO363))))</f>
        <v>0</v>
      </c>
      <c r="S364" s="5">
        <f t="shared" si="63"/>
        <v>0</v>
      </c>
      <c r="AK364" s="15">
        <f t="shared" si="60"/>
        <v>0</v>
      </c>
      <c r="AL364" s="15">
        <f t="shared" si="61"/>
        <v>0</v>
      </c>
      <c r="AM364" s="15">
        <f t="shared" si="56"/>
        <v>0</v>
      </c>
      <c r="AN364" s="15">
        <f t="shared" si="57"/>
        <v>0</v>
      </c>
      <c r="AO364" s="15">
        <f t="shared" si="58"/>
        <v>0</v>
      </c>
    </row>
    <row r="365" spans="1:41">
      <c r="A365" s="14">
        <v>0.25444444444444442</v>
      </c>
      <c r="B365" s="15">
        <v>32.312437000000003</v>
      </c>
      <c r="C365" s="15">
        <v>40.867437000000002</v>
      </c>
      <c r="D365" s="15">
        <v>7.7959059999999996</v>
      </c>
      <c r="E365" s="15">
        <v>7.3113330000000003</v>
      </c>
      <c r="F365" s="15">
        <v>172.02345600000001</v>
      </c>
      <c r="G365" s="15">
        <v>29.932704000000001</v>
      </c>
      <c r="H365" s="15">
        <v>1.142226</v>
      </c>
      <c r="I365" s="15">
        <v>0</v>
      </c>
      <c r="J365" s="19">
        <v>9.6999999999999993</v>
      </c>
      <c r="K365" s="19">
        <v>6.0000000000000001E-3</v>
      </c>
      <c r="L365" s="19">
        <v>0</v>
      </c>
      <c r="M365" s="19" t="s">
        <v>40</v>
      </c>
      <c r="N365" s="21">
        <f t="shared" si="64"/>
        <v>0</v>
      </c>
      <c r="O365" s="11">
        <f t="shared" si="55"/>
        <v>0</v>
      </c>
      <c r="P365" s="11">
        <f t="shared" si="59"/>
        <v>0</v>
      </c>
      <c r="Q365" s="13">
        <f t="shared" si="62"/>
        <v>0</v>
      </c>
      <c r="R365" s="22">
        <f t="array" ref="R365">AO365-(MIN(IF($AO$2:AO364&gt;0,($AO$2:AO364))))</f>
        <v>0</v>
      </c>
      <c r="S365" s="5">
        <f t="shared" si="63"/>
        <v>0</v>
      </c>
      <c r="AK365" s="15">
        <f t="shared" si="60"/>
        <v>0</v>
      </c>
      <c r="AL365" s="15">
        <f t="shared" si="61"/>
        <v>0</v>
      </c>
      <c r="AM365" s="15">
        <f t="shared" si="56"/>
        <v>0</v>
      </c>
      <c r="AN365" s="15">
        <f t="shared" si="57"/>
        <v>0</v>
      </c>
      <c r="AO365" s="15">
        <f t="shared" si="58"/>
        <v>0</v>
      </c>
    </row>
    <row r="366" spans="1:41">
      <c r="A366" s="14">
        <v>0.25513888888888886</v>
      </c>
      <c r="B366" s="15">
        <v>32.971333999999999</v>
      </c>
      <c r="C366" s="15">
        <v>40.839128000000002</v>
      </c>
      <c r="D366" s="15">
        <v>7.7554970000000001</v>
      </c>
      <c r="E366" s="15">
        <v>7.277495</v>
      </c>
      <c r="F366" s="15">
        <v>172.25430299999999</v>
      </c>
      <c r="G366" s="15">
        <v>29.938209000000001</v>
      </c>
      <c r="H366" s="15">
        <v>1.1441650000000001</v>
      </c>
      <c r="I366" s="15">
        <v>0</v>
      </c>
      <c r="J366" s="19">
        <v>9.8000000000000007</v>
      </c>
      <c r="K366" s="19">
        <v>6.0000000000000001E-3</v>
      </c>
      <c r="L366" s="19">
        <v>0</v>
      </c>
      <c r="M366" s="19" t="s">
        <v>40</v>
      </c>
      <c r="N366" s="21">
        <f t="shared" si="64"/>
        <v>0</v>
      </c>
      <c r="O366" s="11">
        <f t="shared" si="55"/>
        <v>0</v>
      </c>
      <c r="P366" s="11">
        <f t="shared" si="59"/>
        <v>0</v>
      </c>
      <c r="Q366" s="13">
        <f t="shared" si="62"/>
        <v>0</v>
      </c>
      <c r="R366" s="22">
        <f t="array" ref="R366">AO366-(MIN(IF($AO$2:AO365&gt;0,($AO$2:AO365))))</f>
        <v>0</v>
      </c>
      <c r="S366" s="5">
        <f t="shared" si="63"/>
        <v>0</v>
      </c>
      <c r="AK366" s="15">
        <f t="shared" si="60"/>
        <v>0</v>
      </c>
      <c r="AL366" s="15">
        <f t="shared" si="61"/>
        <v>0</v>
      </c>
      <c r="AM366" s="15">
        <f t="shared" si="56"/>
        <v>0</v>
      </c>
      <c r="AN366" s="15">
        <f t="shared" si="57"/>
        <v>0</v>
      </c>
      <c r="AO366" s="15">
        <f t="shared" si="58"/>
        <v>0</v>
      </c>
    </row>
    <row r="367" spans="1:41">
      <c r="A367" s="14">
        <v>0.2558333333333333</v>
      </c>
      <c r="B367" s="15">
        <v>31.601716</v>
      </c>
      <c r="C367" s="15">
        <v>40.849575999999999</v>
      </c>
      <c r="D367" s="15">
        <v>7.7047530000000002</v>
      </c>
      <c r="E367" s="15">
        <v>7.2985790000000001</v>
      </c>
      <c r="F367" s="15">
        <v>172.485151</v>
      </c>
      <c r="G367" s="15">
        <v>29.91986</v>
      </c>
      <c r="H367" s="15">
        <v>1.139524</v>
      </c>
      <c r="I367" s="15">
        <v>0</v>
      </c>
      <c r="J367" s="19">
        <v>9.8000000000000007</v>
      </c>
      <c r="K367" s="19">
        <v>6.0000000000000001E-3</v>
      </c>
      <c r="L367" s="19">
        <v>0</v>
      </c>
      <c r="M367" s="19" t="s">
        <v>40</v>
      </c>
      <c r="N367" s="21">
        <f t="shared" si="64"/>
        <v>0</v>
      </c>
      <c r="O367" s="11">
        <f t="shared" si="55"/>
        <v>0</v>
      </c>
      <c r="P367" s="11">
        <f t="shared" si="59"/>
        <v>0</v>
      </c>
      <c r="Q367" s="13">
        <f t="shared" si="62"/>
        <v>0</v>
      </c>
      <c r="R367" s="22">
        <f t="array" ref="R367">AO367-(MIN(IF($AO$2:AO366&gt;0,($AO$2:AO366))))</f>
        <v>0</v>
      </c>
      <c r="S367" s="5">
        <f t="shared" si="63"/>
        <v>0</v>
      </c>
      <c r="AK367" s="15">
        <f t="shared" si="60"/>
        <v>0</v>
      </c>
      <c r="AL367" s="15">
        <f t="shared" si="61"/>
        <v>0</v>
      </c>
      <c r="AM367" s="15">
        <f t="shared" si="56"/>
        <v>0</v>
      </c>
      <c r="AN367" s="15">
        <f t="shared" si="57"/>
        <v>0</v>
      </c>
      <c r="AO367" s="15">
        <f t="shared" si="58"/>
        <v>0</v>
      </c>
    </row>
    <row r="368" spans="1:41">
      <c r="A368" s="14">
        <v>0.25652777777777774</v>
      </c>
      <c r="B368" s="15">
        <v>32.171773999999999</v>
      </c>
      <c r="C368" s="15">
        <v>40.796836999999996</v>
      </c>
      <c r="D368" s="15">
        <v>7.6978600000000004</v>
      </c>
      <c r="E368" s="15">
        <v>7.2654019999999999</v>
      </c>
      <c r="F368" s="15">
        <v>172.716002</v>
      </c>
      <c r="G368" s="15">
        <v>29.890501</v>
      </c>
      <c r="H368" s="15">
        <v>1.1379429999999999</v>
      </c>
      <c r="I368" s="15">
        <v>0</v>
      </c>
      <c r="J368" s="19">
        <v>9.8000000000000007</v>
      </c>
      <c r="K368" s="19">
        <v>6.0000000000000001E-3</v>
      </c>
      <c r="L368" s="19">
        <v>0</v>
      </c>
      <c r="M368" s="19" t="s">
        <v>40</v>
      </c>
      <c r="N368" s="21">
        <f t="shared" si="64"/>
        <v>0</v>
      </c>
      <c r="O368" s="11">
        <f t="shared" si="55"/>
        <v>0</v>
      </c>
      <c r="P368" s="11">
        <f t="shared" si="59"/>
        <v>0</v>
      </c>
      <c r="Q368" s="13">
        <f t="shared" si="62"/>
        <v>0</v>
      </c>
      <c r="R368" s="22">
        <f t="array" ref="R368">AO368-(MIN(IF($AO$2:AO367&gt;0,($AO$2:AO367))))</f>
        <v>0</v>
      </c>
      <c r="S368" s="5">
        <f t="shared" si="63"/>
        <v>0</v>
      </c>
      <c r="AK368" s="15">
        <f t="shared" si="60"/>
        <v>0</v>
      </c>
      <c r="AL368" s="15">
        <f t="shared" si="61"/>
        <v>0</v>
      </c>
      <c r="AM368" s="15">
        <f t="shared" si="56"/>
        <v>0</v>
      </c>
      <c r="AN368" s="15">
        <f t="shared" si="57"/>
        <v>0</v>
      </c>
      <c r="AO368" s="15">
        <f t="shared" si="58"/>
        <v>0</v>
      </c>
    </row>
    <row r="369" spans="1:41">
      <c r="A369" s="14">
        <v>0.25722222222222224</v>
      </c>
      <c r="B369" s="15">
        <v>32.038513999999999</v>
      </c>
      <c r="C369" s="15">
        <v>40.805688000000004</v>
      </c>
      <c r="D369" s="15">
        <v>7.720243</v>
      </c>
      <c r="E369" s="15">
        <v>7.2391579999999998</v>
      </c>
      <c r="F369" s="15">
        <v>172.94685699999999</v>
      </c>
      <c r="G369" s="15">
        <v>29.910685000000001</v>
      </c>
      <c r="H369" s="15">
        <v>1.14127</v>
      </c>
      <c r="I369" s="15">
        <v>0</v>
      </c>
      <c r="J369" s="19">
        <v>9.9</v>
      </c>
      <c r="K369" s="19">
        <v>6.0000000000000001E-3</v>
      </c>
      <c r="L369" s="19">
        <v>0</v>
      </c>
      <c r="M369" s="19" t="s">
        <v>40</v>
      </c>
      <c r="N369" s="21">
        <f t="shared" si="64"/>
        <v>0</v>
      </c>
      <c r="O369" s="11">
        <f t="shared" si="55"/>
        <v>0</v>
      </c>
      <c r="P369" s="11">
        <f t="shared" si="59"/>
        <v>0</v>
      </c>
      <c r="Q369" s="13">
        <f t="shared" si="62"/>
        <v>0</v>
      </c>
      <c r="R369" s="22">
        <f t="array" ref="R369">AO369-(MIN(IF($AO$2:AO368&gt;0,($AO$2:AO368))))</f>
        <v>0</v>
      </c>
      <c r="S369" s="5">
        <f t="shared" si="63"/>
        <v>0</v>
      </c>
      <c r="AK369" s="15">
        <f t="shared" si="60"/>
        <v>0</v>
      </c>
      <c r="AL369" s="15">
        <f t="shared" si="61"/>
        <v>0</v>
      </c>
      <c r="AM369" s="15">
        <f t="shared" si="56"/>
        <v>0</v>
      </c>
      <c r="AN369" s="15">
        <f t="shared" si="57"/>
        <v>0</v>
      </c>
      <c r="AO369" s="15">
        <f t="shared" si="58"/>
        <v>0</v>
      </c>
    </row>
    <row r="370" spans="1:41">
      <c r="A370" s="14">
        <v>0.25791666666666668</v>
      </c>
      <c r="B370" s="15">
        <v>31.734977000000001</v>
      </c>
      <c r="C370" s="15">
        <v>40.823694000000003</v>
      </c>
      <c r="D370" s="15">
        <v>7.6671779999999998</v>
      </c>
      <c r="E370" s="15">
        <v>7.2464190000000004</v>
      </c>
      <c r="F370" s="15">
        <v>173.177717</v>
      </c>
      <c r="G370" s="15">
        <v>29.884996000000001</v>
      </c>
      <c r="H370" s="15">
        <v>1.1443620000000001</v>
      </c>
      <c r="I370" s="15">
        <v>0</v>
      </c>
      <c r="J370" s="19">
        <v>9.9</v>
      </c>
      <c r="K370" s="19">
        <v>6.0000000000000001E-3</v>
      </c>
      <c r="L370" s="19">
        <v>0</v>
      </c>
      <c r="M370" s="19" t="s">
        <v>40</v>
      </c>
      <c r="N370" s="21">
        <f t="shared" si="64"/>
        <v>0</v>
      </c>
      <c r="O370" s="11">
        <f t="shared" si="55"/>
        <v>0</v>
      </c>
      <c r="P370" s="11">
        <f t="shared" si="59"/>
        <v>0</v>
      </c>
      <c r="Q370" s="13">
        <f t="shared" si="62"/>
        <v>0</v>
      </c>
      <c r="R370" s="22">
        <f t="array" ref="R370">AO370-(MIN(IF($AO$2:AO369&gt;0,($AO$2:AO369))))</f>
        <v>0</v>
      </c>
      <c r="S370" s="5">
        <f t="shared" si="63"/>
        <v>0</v>
      </c>
      <c r="AK370" s="15">
        <f t="shared" si="60"/>
        <v>0</v>
      </c>
      <c r="AL370" s="15">
        <f t="shared" si="61"/>
        <v>0</v>
      </c>
      <c r="AM370" s="15">
        <f t="shared" si="56"/>
        <v>0</v>
      </c>
      <c r="AN370" s="15">
        <f t="shared" si="57"/>
        <v>0</v>
      </c>
      <c r="AO370" s="15">
        <f t="shared" si="58"/>
        <v>0</v>
      </c>
    </row>
    <row r="371" spans="1:41">
      <c r="A371" s="14">
        <v>0.25861111111111112</v>
      </c>
      <c r="B371" s="15">
        <v>31.609120000000001</v>
      </c>
      <c r="C371" s="15">
        <v>40.774312999999999</v>
      </c>
      <c r="D371" s="15">
        <v>7.6673049999999998</v>
      </c>
      <c r="E371" s="15">
        <v>7.2399570000000004</v>
      </c>
      <c r="F371" s="15">
        <v>173.40858399999999</v>
      </c>
      <c r="G371" s="15">
        <v>29.908850000000001</v>
      </c>
      <c r="H371" s="15">
        <v>1.140817</v>
      </c>
      <c r="I371" s="15">
        <v>0</v>
      </c>
      <c r="J371" s="19">
        <v>9.9</v>
      </c>
      <c r="K371" s="19">
        <v>6.0000000000000001E-3</v>
      </c>
      <c r="L371" s="19">
        <v>0</v>
      </c>
      <c r="M371" s="19" t="s">
        <v>40</v>
      </c>
      <c r="N371" s="21">
        <f t="shared" si="64"/>
        <v>0</v>
      </c>
      <c r="O371" s="11">
        <f t="shared" si="55"/>
        <v>0</v>
      </c>
      <c r="P371" s="11">
        <f t="shared" si="59"/>
        <v>0</v>
      </c>
      <c r="Q371" s="13">
        <f t="shared" si="62"/>
        <v>0</v>
      </c>
      <c r="R371" s="22">
        <f t="array" ref="R371">AO371-(MIN(IF($AO$2:AO370&gt;0,($AO$2:AO370))))</f>
        <v>0</v>
      </c>
      <c r="S371" s="5">
        <f t="shared" si="63"/>
        <v>0</v>
      </c>
      <c r="AK371" s="15">
        <f t="shared" si="60"/>
        <v>0</v>
      </c>
      <c r="AL371" s="15">
        <f t="shared" si="61"/>
        <v>0</v>
      </c>
      <c r="AM371" s="15">
        <f t="shared" si="56"/>
        <v>0</v>
      </c>
      <c r="AN371" s="15">
        <f t="shared" si="57"/>
        <v>0</v>
      </c>
      <c r="AO371" s="15">
        <f t="shared" si="58"/>
        <v>0</v>
      </c>
    </row>
    <row r="372" spans="1:41">
      <c r="A372" s="14">
        <v>0.25930555555555557</v>
      </c>
      <c r="B372" s="15">
        <v>31.046465999999999</v>
      </c>
      <c r="C372" s="15">
        <v>40.769905000000001</v>
      </c>
      <c r="D372" s="15">
        <v>7.6746740000000004</v>
      </c>
      <c r="E372" s="15">
        <v>7.240526</v>
      </c>
      <c r="F372" s="15">
        <v>173.63945799999999</v>
      </c>
      <c r="G372" s="15">
        <v>29.949218999999999</v>
      </c>
      <c r="H372" s="15">
        <v>1.1422429999999999</v>
      </c>
      <c r="I372" s="15">
        <v>0</v>
      </c>
      <c r="J372" s="19">
        <v>9.9</v>
      </c>
      <c r="K372" s="19">
        <v>6.0000000000000001E-3</v>
      </c>
      <c r="L372" s="19">
        <v>0</v>
      </c>
      <c r="M372" s="19" t="s">
        <v>40</v>
      </c>
      <c r="N372" s="21">
        <f t="shared" si="64"/>
        <v>0</v>
      </c>
      <c r="O372" s="11">
        <f t="shared" si="55"/>
        <v>0</v>
      </c>
      <c r="P372" s="11">
        <f t="shared" si="59"/>
        <v>0</v>
      </c>
      <c r="Q372" s="13">
        <f t="shared" si="62"/>
        <v>0</v>
      </c>
      <c r="R372" s="22">
        <f t="array" ref="R372">AO372-(MIN(IF($AO$2:AO371&gt;0,($AO$2:AO371))))</f>
        <v>0</v>
      </c>
      <c r="S372" s="5">
        <f t="shared" si="63"/>
        <v>0</v>
      </c>
      <c r="AK372" s="15">
        <f t="shared" si="60"/>
        <v>0</v>
      </c>
      <c r="AL372" s="15">
        <f t="shared" si="61"/>
        <v>0</v>
      </c>
      <c r="AM372" s="15">
        <f t="shared" si="56"/>
        <v>0</v>
      </c>
      <c r="AN372" s="15">
        <f t="shared" si="57"/>
        <v>0</v>
      </c>
      <c r="AO372" s="15">
        <f t="shared" si="58"/>
        <v>0</v>
      </c>
    </row>
    <row r="373" spans="1:41">
      <c r="A373" s="14">
        <v>0.26</v>
      </c>
      <c r="B373" s="15">
        <v>31.809010000000001</v>
      </c>
      <c r="C373" s="15">
        <v>40.758085000000001</v>
      </c>
      <c r="D373" s="15">
        <v>7.6991430000000003</v>
      </c>
      <c r="E373" s="15">
        <v>7.250877</v>
      </c>
      <c r="F373" s="15">
        <v>173.870341</v>
      </c>
      <c r="G373" s="15">
        <v>29.896006</v>
      </c>
      <c r="H373" s="15">
        <v>1.142096</v>
      </c>
      <c r="I373" s="15">
        <v>0</v>
      </c>
      <c r="J373" s="19">
        <v>9.9</v>
      </c>
      <c r="K373" s="19">
        <v>6.0000000000000001E-3</v>
      </c>
      <c r="L373" s="19">
        <v>0</v>
      </c>
      <c r="M373" s="19" t="s">
        <v>40</v>
      </c>
      <c r="N373" s="21">
        <f t="shared" si="64"/>
        <v>0</v>
      </c>
      <c r="O373" s="11">
        <f t="shared" si="55"/>
        <v>0</v>
      </c>
      <c r="P373" s="11">
        <f t="shared" si="59"/>
        <v>0</v>
      </c>
      <c r="Q373" s="13">
        <f t="shared" si="62"/>
        <v>0</v>
      </c>
      <c r="R373" s="22">
        <f t="array" ref="R373">AO373-(MIN(IF($AO$2:AO372&gt;0,($AO$2:AO372))))</f>
        <v>0</v>
      </c>
      <c r="S373" s="5">
        <f t="shared" si="63"/>
        <v>0</v>
      </c>
      <c r="AK373" s="15">
        <f t="shared" si="60"/>
        <v>0</v>
      </c>
      <c r="AL373" s="15">
        <f t="shared" si="61"/>
        <v>0</v>
      </c>
      <c r="AM373" s="15">
        <f t="shared" si="56"/>
        <v>0</v>
      </c>
      <c r="AN373" s="15">
        <f t="shared" si="57"/>
        <v>0</v>
      </c>
      <c r="AO373" s="15">
        <f t="shared" si="58"/>
        <v>0</v>
      </c>
    </row>
    <row r="374" spans="1:41">
      <c r="A374" s="14">
        <v>0.26069444444444445</v>
      </c>
      <c r="B374" s="15">
        <v>32.068126999999997</v>
      </c>
      <c r="C374" s="15">
        <v>40.741844999999998</v>
      </c>
      <c r="D374" s="15">
        <v>7.6918470000000001</v>
      </c>
      <c r="E374" s="15">
        <v>7.241498</v>
      </c>
      <c r="F374" s="15">
        <v>174.10123400000001</v>
      </c>
      <c r="G374" s="15">
        <v>29.912520000000001</v>
      </c>
      <c r="H374" s="15">
        <v>1.1405879999999999</v>
      </c>
      <c r="I374" s="15">
        <v>0</v>
      </c>
      <c r="J374" s="19">
        <v>9.9</v>
      </c>
      <c r="K374" s="19">
        <v>6.0000000000000001E-3</v>
      </c>
      <c r="L374" s="19">
        <v>0</v>
      </c>
      <c r="M374" s="19" t="s">
        <v>40</v>
      </c>
      <c r="N374" s="21">
        <f t="shared" si="64"/>
        <v>0</v>
      </c>
      <c r="O374" s="11">
        <f t="shared" si="55"/>
        <v>0</v>
      </c>
      <c r="P374" s="11">
        <f t="shared" si="59"/>
        <v>0</v>
      </c>
      <c r="Q374" s="13">
        <f t="shared" si="62"/>
        <v>0</v>
      </c>
      <c r="R374" s="22">
        <f t="array" ref="R374">AO374-(MIN(IF($AO$2:AO373&gt;0,($AO$2:AO373))))</f>
        <v>0</v>
      </c>
      <c r="S374" s="5">
        <f t="shared" si="63"/>
        <v>0</v>
      </c>
      <c r="AK374" s="15">
        <f t="shared" si="60"/>
        <v>0</v>
      </c>
      <c r="AL374" s="15">
        <f t="shared" si="61"/>
        <v>0</v>
      </c>
      <c r="AM374" s="15">
        <f t="shared" si="56"/>
        <v>0</v>
      </c>
      <c r="AN374" s="15">
        <f t="shared" si="57"/>
        <v>0</v>
      </c>
      <c r="AO374" s="15">
        <f t="shared" si="58"/>
        <v>0</v>
      </c>
    </row>
    <row r="375" spans="1:41">
      <c r="A375" s="14">
        <v>0.26138888888888889</v>
      </c>
      <c r="B375" s="15">
        <v>32.282823999999998</v>
      </c>
      <c r="C375" s="15">
        <v>40.721879999999999</v>
      </c>
      <c r="D375" s="15">
        <v>7.6687000000000003</v>
      </c>
      <c r="E375" s="15">
        <v>7.2411839999999996</v>
      </c>
      <c r="F375" s="15">
        <v>174.33213799999999</v>
      </c>
      <c r="G375" s="15">
        <v>29.892336</v>
      </c>
      <c r="H375" s="15">
        <v>1.141602</v>
      </c>
      <c r="I375" s="15">
        <v>0</v>
      </c>
      <c r="J375" s="19">
        <v>9.9</v>
      </c>
      <c r="K375" s="19">
        <v>6.0000000000000001E-3</v>
      </c>
      <c r="L375" s="19">
        <v>0</v>
      </c>
      <c r="M375" s="19" t="s">
        <v>40</v>
      </c>
      <c r="N375" s="21">
        <f t="shared" si="64"/>
        <v>0</v>
      </c>
      <c r="O375" s="11">
        <f t="shared" si="55"/>
        <v>0</v>
      </c>
      <c r="P375" s="11">
        <f t="shared" si="59"/>
        <v>0</v>
      </c>
      <c r="Q375" s="13">
        <f t="shared" si="62"/>
        <v>0</v>
      </c>
      <c r="R375" s="22">
        <f t="array" ref="R375">AO375-(MIN(IF($AO$2:AO374&gt;0,($AO$2:AO374))))</f>
        <v>0</v>
      </c>
      <c r="S375" s="5">
        <f t="shared" si="63"/>
        <v>0</v>
      </c>
      <c r="AK375" s="15">
        <f t="shared" si="60"/>
        <v>0</v>
      </c>
      <c r="AL375" s="15">
        <f t="shared" si="61"/>
        <v>0</v>
      </c>
      <c r="AM375" s="15">
        <f t="shared" si="56"/>
        <v>0</v>
      </c>
      <c r="AN375" s="15">
        <f t="shared" si="57"/>
        <v>0</v>
      </c>
      <c r="AO375" s="15">
        <f t="shared" si="58"/>
        <v>0</v>
      </c>
    </row>
    <row r="376" spans="1:41">
      <c r="A376" s="14">
        <v>0.26208333333333333</v>
      </c>
      <c r="B376" s="15">
        <v>32.645586999999999</v>
      </c>
      <c r="C376" s="15">
        <v>40.697845999999998</v>
      </c>
      <c r="D376" s="15">
        <v>7.6833629999999999</v>
      </c>
      <c r="E376" s="15">
        <v>7.241066</v>
      </c>
      <c r="F376" s="15">
        <v>174.56305499999999</v>
      </c>
      <c r="G376" s="15">
        <v>29.912520000000001</v>
      </c>
      <c r="H376" s="15">
        <v>1.14357</v>
      </c>
      <c r="I376" s="15">
        <v>0</v>
      </c>
      <c r="J376" s="19">
        <v>9.9</v>
      </c>
      <c r="K376" s="19">
        <v>6.0000000000000001E-3</v>
      </c>
      <c r="L376" s="19">
        <v>0</v>
      </c>
      <c r="M376" s="19" t="s">
        <v>40</v>
      </c>
      <c r="N376" s="21">
        <f t="shared" si="64"/>
        <v>0</v>
      </c>
      <c r="O376" s="11">
        <f t="shared" si="55"/>
        <v>0</v>
      </c>
      <c r="P376" s="11">
        <f t="shared" si="59"/>
        <v>0</v>
      </c>
      <c r="Q376" s="13">
        <f t="shared" si="62"/>
        <v>0</v>
      </c>
      <c r="R376" s="22">
        <f t="array" ref="R376">AO376-(MIN(IF($AO$2:AO375&gt;0,($AO$2:AO375))))</f>
        <v>0</v>
      </c>
      <c r="S376" s="5">
        <f t="shared" si="63"/>
        <v>0</v>
      </c>
      <c r="AK376" s="15">
        <f t="shared" si="60"/>
        <v>0</v>
      </c>
      <c r="AL376" s="15">
        <f t="shared" si="61"/>
        <v>0</v>
      </c>
      <c r="AM376" s="15">
        <f t="shared" si="56"/>
        <v>0</v>
      </c>
      <c r="AN376" s="15">
        <f t="shared" si="57"/>
        <v>0</v>
      </c>
      <c r="AO376" s="15">
        <f t="shared" si="58"/>
        <v>0</v>
      </c>
    </row>
    <row r="377" spans="1:41">
      <c r="A377" s="14">
        <v>0.26277777777777778</v>
      </c>
      <c r="B377" s="15">
        <v>31.823816999999998</v>
      </c>
      <c r="C377" s="15">
        <v>40.669502000000001</v>
      </c>
      <c r="D377" s="15">
        <v>7.702922</v>
      </c>
      <c r="E377" s="15">
        <v>7.237463</v>
      </c>
      <c r="F377" s="15">
        <v>174.79398599999999</v>
      </c>
      <c r="G377" s="15">
        <v>29.945549</v>
      </c>
      <c r="H377" s="15">
        <v>1.141243</v>
      </c>
      <c r="I377" s="15">
        <v>0</v>
      </c>
      <c r="J377" s="19">
        <v>9.9</v>
      </c>
      <c r="K377" s="19">
        <v>6.0000000000000001E-3</v>
      </c>
      <c r="L377" s="19">
        <v>0</v>
      </c>
      <c r="M377" s="19" t="s">
        <v>40</v>
      </c>
      <c r="N377" s="21">
        <f t="shared" si="64"/>
        <v>0</v>
      </c>
      <c r="O377" s="11">
        <f t="shared" si="55"/>
        <v>0</v>
      </c>
      <c r="P377" s="11">
        <f t="shared" si="59"/>
        <v>0</v>
      </c>
      <c r="Q377" s="13">
        <f t="shared" si="62"/>
        <v>0</v>
      </c>
      <c r="R377" s="22">
        <f t="array" ref="R377">AO377-(MIN(IF($AO$2:AO376&gt;0,($AO$2:AO376))))</f>
        <v>0</v>
      </c>
      <c r="S377" s="5">
        <f t="shared" si="63"/>
        <v>0</v>
      </c>
      <c r="AK377" s="15">
        <f t="shared" si="60"/>
        <v>0</v>
      </c>
      <c r="AL377" s="15">
        <f t="shared" si="61"/>
        <v>0</v>
      </c>
      <c r="AM377" s="15">
        <f t="shared" si="56"/>
        <v>0</v>
      </c>
      <c r="AN377" s="15">
        <f t="shared" si="57"/>
        <v>0</v>
      </c>
      <c r="AO377" s="15">
        <f t="shared" si="58"/>
        <v>0</v>
      </c>
    </row>
    <row r="378" spans="1:41">
      <c r="A378" s="14">
        <v>0.26347222222222222</v>
      </c>
      <c r="B378" s="15">
        <v>32.453100999999997</v>
      </c>
      <c r="C378" s="15">
        <v>40.654870000000003</v>
      </c>
      <c r="D378" s="15">
        <v>7.6783919999999997</v>
      </c>
      <c r="E378" s="15">
        <v>7.242934</v>
      </c>
      <c r="F378" s="15">
        <v>175.024933</v>
      </c>
      <c r="G378" s="15">
        <v>29.892336</v>
      </c>
      <c r="H378" s="15">
        <v>1.1452009999999999</v>
      </c>
      <c r="I378" s="15">
        <v>0</v>
      </c>
      <c r="J378" s="19">
        <v>9.9</v>
      </c>
      <c r="K378" s="19">
        <v>6.0000000000000001E-3</v>
      </c>
      <c r="L378" s="19">
        <v>0</v>
      </c>
      <c r="M378" s="19" t="s">
        <v>40</v>
      </c>
      <c r="N378" s="21">
        <f t="shared" si="64"/>
        <v>0</v>
      </c>
      <c r="O378" s="11">
        <f t="shared" si="55"/>
        <v>0</v>
      </c>
      <c r="P378" s="11">
        <f t="shared" si="59"/>
        <v>0</v>
      </c>
      <c r="Q378" s="13">
        <f t="shared" si="62"/>
        <v>0</v>
      </c>
      <c r="R378" s="22">
        <f t="array" ref="R378">AO378-(MIN(IF($AO$2:AO377&gt;0,($AO$2:AO377))))</f>
        <v>0</v>
      </c>
      <c r="S378" s="5">
        <f t="shared" si="63"/>
        <v>0</v>
      </c>
      <c r="AK378" s="15">
        <f t="shared" si="60"/>
        <v>0</v>
      </c>
      <c r="AL378" s="15">
        <f t="shared" si="61"/>
        <v>0</v>
      </c>
      <c r="AM378" s="15">
        <f t="shared" si="56"/>
        <v>0</v>
      </c>
      <c r="AN378" s="15">
        <f t="shared" si="57"/>
        <v>0</v>
      </c>
      <c r="AO378" s="15">
        <f t="shared" si="58"/>
        <v>0</v>
      </c>
    </row>
    <row r="379" spans="1:41">
      <c r="A379" s="14">
        <v>0.26416666666666666</v>
      </c>
      <c r="B379" s="15">
        <v>33.652442000000001</v>
      </c>
      <c r="C379" s="15">
        <v>40.614148999999998</v>
      </c>
      <c r="D379" s="15">
        <v>7.6752070000000003</v>
      </c>
      <c r="E379" s="15">
        <v>7.2246959999999998</v>
      </c>
      <c r="F379" s="15">
        <v>175.25589500000001</v>
      </c>
      <c r="G379" s="15">
        <v>29.947384</v>
      </c>
      <c r="H379" s="15">
        <v>1.1440440000000001</v>
      </c>
      <c r="I379" s="15">
        <v>0</v>
      </c>
      <c r="J379" s="19">
        <v>9.9</v>
      </c>
      <c r="K379" s="19">
        <v>6.0000000000000001E-3</v>
      </c>
      <c r="L379" s="19">
        <v>0</v>
      </c>
      <c r="M379" s="19" t="s">
        <v>40</v>
      </c>
      <c r="N379" s="21">
        <f t="shared" si="64"/>
        <v>0</v>
      </c>
      <c r="O379" s="11">
        <f t="shared" si="55"/>
        <v>0</v>
      </c>
      <c r="P379" s="11">
        <f t="shared" si="59"/>
        <v>0</v>
      </c>
      <c r="Q379" s="13">
        <f t="shared" si="62"/>
        <v>0</v>
      </c>
      <c r="R379" s="22">
        <f t="array" ref="R379">AO379-(MIN(IF($AO$2:AO378&gt;0,($AO$2:AO378))))</f>
        <v>0</v>
      </c>
      <c r="S379" s="5">
        <f t="shared" si="63"/>
        <v>0</v>
      </c>
      <c r="AK379" s="15">
        <f t="shared" si="60"/>
        <v>0</v>
      </c>
      <c r="AL379" s="15">
        <f t="shared" si="61"/>
        <v>0</v>
      </c>
      <c r="AM379" s="15">
        <f t="shared" si="56"/>
        <v>0</v>
      </c>
      <c r="AN379" s="15">
        <f t="shared" si="57"/>
        <v>0</v>
      </c>
      <c r="AO379" s="15">
        <f t="shared" si="58"/>
        <v>0</v>
      </c>
    </row>
    <row r="380" spans="1:41">
      <c r="A380" s="14">
        <v>0.2648611111111111</v>
      </c>
      <c r="B380" s="15">
        <v>32.593764</v>
      </c>
      <c r="C380" s="15">
        <v>40.623075999999998</v>
      </c>
      <c r="D380" s="15">
        <v>7.6667909999999999</v>
      </c>
      <c r="E380" s="15">
        <v>7.2159180000000003</v>
      </c>
      <c r="F380" s="15">
        <v>175.486875</v>
      </c>
      <c r="G380" s="15">
        <v>29.952888999999999</v>
      </c>
      <c r="H380" s="15">
        <v>1.141329</v>
      </c>
      <c r="I380" s="15">
        <v>0</v>
      </c>
      <c r="J380" s="19">
        <v>9.9</v>
      </c>
      <c r="K380" s="19">
        <v>6.0000000000000001E-3</v>
      </c>
      <c r="L380" s="19">
        <v>0</v>
      </c>
      <c r="M380" s="19" t="s">
        <v>40</v>
      </c>
      <c r="N380" s="21">
        <f t="shared" si="64"/>
        <v>0</v>
      </c>
      <c r="O380" s="11">
        <f t="shared" si="55"/>
        <v>0</v>
      </c>
      <c r="P380" s="11">
        <f t="shared" si="59"/>
        <v>0</v>
      </c>
      <c r="Q380" s="13">
        <f t="shared" si="62"/>
        <v>0</v>
      </c>
      <c r="R380" s="22">
        <f t="array" ref="R380">AO380-(MIN(IF($AO$2:AO379&gt;0,($AO$2:AO379))))</f>
        <v>0</v>
      </c>
      <c r="S380" s="5">
        <f t="shared" si="63"/>
        <v>0</v>
      </c>
      <c r="AK380" s="15">
        <f t="shared" si="60"/>
        <v>0</v>
      </c>
      <c r="AL380" s="15">
        <f t="shared" si="61"/>
        <v>0</v>
      </c>
      <c r="AM380" s="15">
        <f t="shared" si="56"/>
        <v>0</v>
      </c>
      <c r="AN380" s="15">
        <f t="shared" si="57"/>
        <v>0</v>
      </c>
      <c r="AO380" s="15">
        <f t="shared" si="58"/>
        <v>0</v>
      </c>
    </row>
    <row r="381" spans="1:41">
      <c r="A381" s="14">
        <v>0.26555555555555554</v>
      </c>
      <c r="B381" s="15">
        <v>33.141610999999997</v>
      </c>
      <c r="C381" s="15">
        <v>40.560856999999999</v>
      </c>
      <c r="D381" s="15">
        <v>7.6593879999999999</v>
      </c>
      <c r="E381" s="15">
        <v>7.161492</v>
      </c>
      <c r="F381" s="15">
        <v>175.71787399999999</v>
      </c>
      <c r="G381" s="15">
        <v>29.908850000000001</v>
      </c>
      <c r="H381" s="15">
        <v>1.1435979999999999</v>
      </c>
      <c r="I381" s="15">
        <v>0</v>
      </c>
      <c r="J381" s="19">
        <v>10</v>
      </c>
      <c r="K381" s="19">
        <v>6.0000000000000001E-3</v>
      </c>
      <c r="L381" s="19">
        <v>0</v>
      </c>
      <c r="M381" s="19" t="s">
        <v>40</v>
      </c>
      <c r="N381" s="21">
        <f t="shared" si="64"/>
        <v>0</v>
      </c>
      <c r="O381" s="11">
        <f t="shared" si="55"/>
        <v>0</v>
      </c>
      <c r="P381" s="11">
        <f t="shared" si="59"/>
        <v>0</v>
      </c>
      <c r="Q381" s="13">
        <f t="shared" si="62"/>
        <v>0</v>
      </c>
      <c r="R381" s="22">
        <f t="array" ref="R381">AO381-(MIN(IF($AO$2:AO380&gt;0,($AO$2:AO380))))</f>
        <v>0</v>
      </c>
      <c r="S381" s="5">
        <f t="shared" si="63"/>
        <v>0</v>
      </c>
      <c r="AK381" s="15">
        <f t="shared" si="60"/>
        <v>0</v>
      </c>
      <c r="AL381" s="15">
        <f t="shared" si="61"/>
        <v>0</v>
      </c>
      <c r="AM381" s="15">
        <f t="shared" si="56"/>
        <v>0</v>
      </c>
      <c r="AN381" s="15">
        <f t="shared" si="57"/>
        <v>0</v>
      </c>
      <c r="AO381" s="15">
        <f t="shared" si="58"/>
        <v>0</v>
      </c>
    </row>
    <row r="382" spans="1:41">
      <c r="A382" s="14">
        <v>0.26624999999999999</v>
      </c>
      <c r="B382" s="15">
        <v>32.430891000000003</v>
      </c>
      <c r="C382" s="15">
        <v>40.557940000000002</v>
      </c>
      <c r="D382" s="15">
        <v>7.623748</v>
      </c>
      <c r="E382" s="15">
        <v>7.1367799999999999</v>
      </c>
      <c r="F382" s="15">
        <v>175.948893</v>
      </c>
      <c r="G382" s="15">
        <v>29.91986</v>
      </c>
      <c r="H382" s="15">
        <v>1.1438520000000001</v>
      </c>
      <c r="I382" s="15">
        <v>0</v>
      </c>
      <c r="J382" s="19">
        <v>10</v>
      </c>
      <c r="K382" s="19">
        <v>6.0000000000000001E-3</v>
      </c>
      <c r="L382" s="19">
        <v>0</v>
      </c>
      <c r="M382" s="19" t="s">
        <v>40</v>
      </c>
      <c r="N382" s="21">
        <f t="shared" si="64"/>
        <v>0</v>
      </c>
      <c r="O382" s="11">
        <f t="shared" si="55"/>
        <v>0</v>
      </c>
      <c r="P382" s="11">
        <f t="shared" si="59"/>
        <v>0</v>
      </c>
      <c r="Q382" s="13">
        <f t="shared" si="62"/>
        <v>0</v>
      </c>
      <c r="R382" s="22">
        <f t="array" ref="R382">AO382-(MIN(IF($AO$2:AO381&gt;0,($AO$2:AO381))))</f>
        <v>0</v>
      </c>
      <c r="S382" s="5">
        <f t="shared" si="63"/>
        <v>0</v>
      </c>
      <c r="AK382" s="15">
        <f t="shared" si="60"/>
        <v>0</v>
      </c>
      <c r="AL382" s="15">
        <f t="shared" si="61"/>
        <v>0</v>
      </c>
      <c r="AM382" s="15">
        <f t="shared" si="56"/>
        <v>0</v>
      </c>
      <c r="AN382" s="15">
        <f t="shared" si="57"/>
        <v>0</v>
      </c>
      <c r="AO382" s="15">
        <f t="shared" si="58"/>
        <v>0</v>
      </c>
    </row>
    <row r="383" spans="1:41">
      <c r="A383" s="14">
        <v>0.26694444444444443</v>
      </c>
      <c r="B383" s="15">
        <v>31.801607000000001</v>
      </c>
      <c r="C383" s="15">
        <v>40.562761000000002</v>
      </c>
      <c r="D383" s="15">
        <v>7.5700149999999997</v>
      </c>
      <c r="E383" s="15">
        <v>7.1436999999999999</v>
      </c>
      <c r="F383" s="15">
        <v>176.17993300000001</v>
      </c>
      <c r="G383" s="15">
        <v>29.897839999999999</v>
      </c>
      <c r="H383" s="15">
        <v>1.1407119999999999</v>
      </c>
      <c r="I383" s="15">
        <v>0</v>
      </c>
      <c r="J383" s="19">
        <v>10</v>
      </c>
      <c r="K383" s="19">
        <v>6.0000000000000001E-3</v>
      </c>
      <c r="L383" s="19">
        <v>0.4</v>
      </c>
      <c r="M383" s="19" t="s">
        <v>41</v>
      </c>
      <c r="N383" s="21">
        <f t="shared" si="64"/>
        <v>270</v>
      </c>
      <c r="O383" s="11">
        <f t="shared" si="55"/>
        <v>0</v>
      </c>
      <c r="P383" s="11">
        <f t="shared" si="59"/>
        <v>0</v>
      </c>
      <c r="Q383" s="13">
        <f t="shared" si="62"/>
        <v>0</v>
      </c>
      <c r="R383" s="22">
        <f t="array" ref="R383">AO383-(MIN(IF($AO$2:AO382&gt;0,($AO$2:AO382))))</f>
        <v>0</v>
      </c>
      <c r="S383" s="5">
        <f t="shared" si="63"/>
        <v>0</v>
      </c>
      <c r="AK383" s="15">
        <f t="shared" si="60"/>
        <v>0</v>
      </c>
      <c r="AL383" s="15">
        <f t="shared" si="61"/>
        <v>0</v>
      </c>
      <c r="AM383" s="15">
        <f t="shared" si="56"/>
        <v>0</v>
      </c>
      <c r="AN383" s="15">
        <f t="shared" si="57"/>
        <v>0</v>
      </c>
      <c r="AO383" s="15">
        <f t="shared" si="58"/>
        <v>0</v>
      </c>
    </row>
    <row r="384" spans="1:41">
      <c r="A384" s="14">
        <v>0.26763888888888887</v>
      </c>
      <c r="B384" s="15">
        <v>32.926913999999996</v>
      </c>
      <c r="C384" s="15">
        <v>40.49436</v>
      </c>
      <c r="D384" s="15">
        <v>7.5879200000000004</v>
      </c>
      <c r="E384" s="15">
        <v>7.1127630000000002</v>
      </c>
      <c r="F384" s="15">
        <v>176.41099600000001</v>
      </c>
      <c r="G384" s="15">
        <v>29.925364999999999</v>
      </c>
      <c r="H384" s="15">
        <v>1.1406149999999999</v>
      </c>
      <c r="I384" s="15">
        <v>0</v>
      </c>
      <c r="J384" s="19">
        <v>10</v>
      </c>
      <c r="K384" s="19">
        <v>6.0000000000000001E-3</v>
      </c>
      <c r="L384" s="19">
        <v>0</v>
      </c>
      <c r="M384" s="19" t="s">
        <v>40</v>
      </c>
      <c r="N384" s="21">
        <f t="shared" si="64"/>
        <v>0</v>
      </c>
      <c r="O384" s="11">
        <f t="shared" si="55"/>
        <v>0</v>
      </c>
      <c r="P384" s="11">
        <f t="shared" si="59"/>
        <v>0</v>
      </c>
      <c r="Q384" s="13">
        <f t="shared" si="62"/>
        <v>0</v>
      </c>
      <c r="R384" s="22">
        <f t="array" ref="R384">AO384-(MIN(IF($AO$2:AO383&gt;0,($AO$2:AO383))))</f>
        <v>0</v>
      </c>
      <c r="S384" s="5">
        <f t="shared" si="63"/>
        <v>0</v>
      </c>
      <c r="AK384" s="15">
        <f t="shared" si="60"/>
        <v>0</v>
      </c>
      <c r="AL384" s="15">
        <f t="shared" si="61"/>
        <v>0</v>
      </c>
      <c r="AM384" s="15">
        <f t="shared" si="56"/>
        <v>0</v>
      </c>
      <c r="AN384" s="15">
        <f t="shared" si="57"/>
        <v>0</v>
      </c>
      <c r="AO384" s="15">
        <f t="shared" si="58"/>
        <v>0</v>
      </c>
    </row>
    <row r="385" spans="1:41">
      <c r="A385" s="14">
        <v>0.26833333333333337</v>
      </c>
      <c r="B385" s="15">
        <v>33.430342000000003</v>
      </c>
      <c r="C385" s="15">
        <v>40.471497999999997</v>
      </c>
      <c r="D385" s="15">
        <v>7.5745589999999998</v>
      </c>
      <c r="E385" s="15">
        <v>7.1223669999999997</v>
      </c>
      <c r="F385" s="15">
        <v>176.64208300000001</v>
      </c>
      <c r="G385" s="15">
        <v>29.892336</v>
      </c>
      <c r="H385" s="15">
        <v>1.1362110000000001</v>
      </c>
      <c r="I385" s="15">
        <v>0</v>
      </c>
      <c r="J385" s="19">
        <v>10</v>
      </c>
      <c r="K385" s="19">
        <v>6.0000000000000001E-3</v>
      </c>
      <c r="L385" s="19">
        <v>0</v>
      </c>
      <c r="M385" s="19" t="s">
        <v>40</v>
      </c>
      <c r="N385" s="21">
        <f t="shared" si="64"/>
        <v>0</v>
      </c>
      <c r="O385" s="11">
        <f t="shared" si="55"/>
        <v>0</v>
      </c>
      <c r="P385" s="11">
        <f t="shared" si="59"/>
        <v>0</v>
      </c>
      <c r="Q385" s="13">
        <f t="shared" si="62"/>
        <v>0</v>
      </c>
      <c r="R385" s="22">
        <f t="array" ref="R385">AO385-(MIN(IF($AO$2:AO384&gt;0,($AO$2:AO384))))</f>
        <v>0</v>
      </c>
      <c r="S385" s="5">
        <f t="shared" si="63"/>
        <v>0</v>
      </c>
      <c r="AK385" s="15">
        <f t="shared" si="60"/>
        <v>0</v>
      </c>
      <c r="AL385" s="15">
        <f t="shared" si="61"/>
        <v>0</v>
      </c>
      <c r="AM385" s="15">
        <f t="shared" si="56"/>
        <v>0</v>
      </c>
      <c r="AN385" s="15">
        <f t="shared" si="57"/>
        <v>0</v>
      </c>
      <c r="AO385" s="15">
        <f t="shared" si="58"/>
        <v>0</v>
      </c>
    </row>
    <row r="386" spans="1:41">
      <c r="A386" s="14">
        <v>0.26902777777777781</v>
      </c>
      <c r="B386" s="15">
        <v>33.496972</v>
      </c>
      <c r="C386" s="15">
        <v>40.431257000000002</v>
      </c>
      <c r="D386" s="15">
        <v>7.466005</v>
      </c>
      <c r="E386" s="15">
        <v>7.1391200000000001</v>
      </c>
      <c r="F386" s="15">
        <v>176.87319500000001</v>
      </c>
      <c r="G386" s="15">
        <v>29.947384</v>
      </c>
      <c r="H386" s="15">
        <v>1.140425</v>
      </c>
      <c r="I386" s="15">
        <v>0</v>
      </c>
      <c r="J386" s="19">
        <v>10</v>
      </c>
      <c r="K386" s="19">
        <v>6.0000000000000001E-3</v>
      </c>
      <c r="L386" s="19">
        <v>0</v>
      </c>
      <c r="M386" s="19" t="s">
        <v>40</v>
      </c>
      <c r="N386" s="21">
        <f t="shared" si="64"/>
        <v>0</v>
      </c>
      <c r="O386" s="11">
        <f t="shared" ref="O386:O449" si="65">IF(AL386&gt;0,(($U$8*$U$7*R386)/1000),0)</f>
        <v>0</v>
      </c>
      <c r="P386" s="11">
        <f t="shared" si="59"/>
        <v>0</v>
      </c>
      <c r="Q386" s="13">
        <f t="shared" si="62"/>
        <v>0</v>
      </c>
      <c r="R386" s="22">
        <f t="array" ref="R386">AO386-(MIN(IF($AO$2:AO385&gt;0,($AO$2:AO385))))</f>
        <v>0</v>
      </c>
      <c r="S386" s="5">
        <f t="shared" si="63"/>
        <v>0</v>
      </c>
      <c r="AK386" s="15">
        <f t="shared" si="60"/>
        <v>0</v>
      </c>
      <c r="AL386" s="15">
        <f t="shared" si="61"/>
        <v>0</v>
      </c>
      <c r="AM386" s="15">
        <f t="shared" ref="AM386:AM449" si="66">IF(AL386&gt;0,D386,0)</f>
        <v>0</v>
      </c>
      <c r="AN386" s="15">
        <f t="shared" ref="AN386:AN449" si="67">IF(AL386&gt;0,E386,0)</f>
        <v>0</v>
      </c>
      <c r="AO386" s="15">
        <f t="shared" ref="AO386:AO449" si="68">IF(AL386&gt;0,C386,0)</f>
        <v>0</v>
      </c>
    </row>
    <row r="387" spans="1:41">
      <c r="A387" s="14">
        <v>0.26972222222222225</v>
      </c>
      <c r="B387" s="15">
        <v>33.237855000000003</v>
      </c>
      <c r="C387" s="15">
        <v>40.393673999999997</v>
      </c>
      <c r="D387" s="15">
        <v>7.4387080000000001</v>
      </c>
      <c r="E387" s="15">
        <v>7.0922710000000002</v>
      </c>
      <c r="F387" s="15">
        <v>177.10433399999999</v>
      </c>
      <c r="G387" s="15">
        <v>29.905180000000001</v>
      </c>
      <c r="H387" s="15">
        <v>1.1374850000000001</v>
      </c>
      <c r="I387" s="15">
        <v>0</v>
      </c>
      <c r="J387" s="19">
        <v>10</v>
      </c>
      <c r="K387" s="19">
        <v>6.0000000000000001E-3</v>
      </c>
      <c r="L387" s="19">
        <v>0</v>
      </c>
      <c r="M387" s="19" t="s">
        <v>40</v>
      </c>
      <c r="N387" s="21">
        <f t="shared" si="64"/>
        <v>0</v>
      </c>
      <c r="O387" s="11">
        <f t="shared" si="65"/>
        <v>0</v>
      </c>
      <c r="P387" s="11">
        <f t="shared" ref="P387:P450" si="69">((AK387*$U$9*60)/1000)+P386</f>
        <v>0</v>
      </c>
      <c r="Q387" s="13">
        <f t="shared" si="62"/>
        <v>0</v>
      </c>
      <c r="R387" s="22">
        <f t="array" ref="R387">AO387-(MIN(IF($AO$2:AO386&gt;0,($AO$2:AO386))))</f>
        <v>0</v>
      </c>
      <c r="S387" s="5">
        <f t="shared" si="63"/>
        <v>0</v>
      </c>
      <c r="AK387" s="15">
        <f t="shared" ref="AK387:AK450" si="70">IF(AND(ABS(G387)&gt;($U$24+1),ABS(F387)&lt;$U$25,ABS(F387)&gt;$U$24),B387,0)</f>
        <v>0</v>
      </c>
      <c r="AL387" s="15">
        <f t="shared" ref="AL387:AL450" si="71">IF(AK387&gt;0,1,0)</f>
        <v>0</v>
      </c>
      <c r="AM387" s="15">
        <f t="shared" si="66"/>
        <v>0</v>
      </c>
      <c r="AN387" s="15">
        <f t="shared" si="67"/>
        <v>0</v>
      </c>
      <c r="AO387" s="15">
        <f t="shared" si="68"/>
        <v>0</v>
      </c>
    </row>
    <row r="388" spans="1:41">
      <c r="A388" s="14">
        <v>0.27041666666666669</v>
      </c>
      <c r="B388" s="15">
        <v>33.511778</v>
      </c>
      <c r="C388" s="15">
        <v>40.375729999999997</v>
      </c>
      <c r="D388" s="15">
        <v>7.439724</v>
      </c>
      <c r="E388" s="15">
        <v>7.0218109999999996</v>
      </c>
      <c r="F388" s="15">
        <v>177.3355</v>
      </c>
      <c r="G388" s="15">
        <v>29.879491000000002</v>
      </c>
      <c r="H388" s="15">
        <v>1.141256</v>
      </c>
      <c r="I388" s="15">
        <v>0</v>
      </c>
      <c r="J388" s="19">
        <v>10.1</v>
      </c>
      <c r="K388" s="19">
        <v>6.0000000000000001E-3</v>
      </c>
      <c r="L388" s="19">
        <v>0</v>
      </c>
      <c r="M388" s="19" t="s">
        <v>40</v>
      </c>
      <c r="N388" s="21">
        <f t="shared" si="64"/>
        <v>0</v>
      </c>
      <c r="O388" s="11">
        <f t="shared" si="65"/>
        <v>0</v>
      </c>
      <c r="P388" s="11">
        <f t="shared" si="69"/>
        <v>0</v>
      </c>
      <c r="Q388" s="13">
        <f t="shared" si="62"/>
        <v>0</v>
      </c>
      <c r="R388" s="22">
        <f t="array" ref="R388">AO388-(MIN(IF($AO$2:AO387&gt;0,($AO$2:AO387))))</f>
        <v>0</v>
      </c>
      <c r="S388" s="5">
        <f t="shared" si="63"/>
        <v>0</v>
      </c>
      <c r="AK388" s="15">
        <f t="shared" si="70"/>
        <v>0</v>
      </c>
      <c r="AL388" s="15">
        <f t="shared" si="71"/>
        <v>0</v>
      </c>
      <c r="AM388" s="15">
        <f t="shared" si="66"/>
        <v>0</v>
      </c>
      <c r="AN388" s="15">
        <f t="shared" si="67"/>
        <v>0</v>
      </c>
      <c r="AO388" s="15">
        <f t="shared" si="68"/>
        <v>0</v>
      </c>
    </row>
    <row r="389" spans="1:41">
      <c r="A389" s="14">
        <v>0.27111111111111114</v>
      </c>
      <c r="B389" s="15">
        <v>33.445148000000003</v>
      </c>
      <c r="C389" s="15">
        <v>40.372759000000002</v>
      </c>
      <c r="D389" s="15">
        <v>7.452394</v>
      </c>
      <c r="E389" s="15">
        <v>7.0332929999999996</v>
      </c>
      <c r="F389" s="15">
        <v>177.56669500000001</v>
      </c>
      <c r="G389" s="15">
        <v>29.896006</v>
      </c>
      <c r="H389" s="15">
        <v>1.1398109999999999</v>
      </c>
      <c r="I389" s="15">
        <v>0</v>
      </c>
      <c r="J389" s="19">
        <v>10.1</v>
      </c>
      <c r="K389" s="19">
        <v>6.0000000000000001E-3</v>
      </c>
      <c r="L389" s="19">
        <v>0</v>
      </c>
      <c r="M389" s="19" t="s">
        <v>40</v>
      </c>
      <c r="N389" s="21">
        <f t="shared" si="64"/>
        <v>0</v>
      </c>
      <c r="O389" s="11">
        <f t="shared" si="65"/>
        <v>0</v>
      </c>
      <c r="P389" s="11">
        <f t="shared" si="69"/>
        <v>0</v>
      </c>
      <c r="Q389" s="13">
        <f t="shared" si="62"/>
        <v>0</v>
      </c>
      <c r="R389" s="22">
        <f t="array" ref="R389">AO389-(MIN(IF($AO$2:AO388&gt;0,($AO$2:AO388))))</f>
        <v>0</v>
      </c>
      <c r="S389" s="5">
        <f t="shared" si="63"/>
        <v>0</v>
      </c>
      <c r="AK389" s="15">
        <f t="shared" si="70"/>
        <v>0</v>
      </c>
      <c r="AL389" s="15">
        <f t="shared" si="71"/>
        <v>0</v>
      </c>
      <c r="AM389" s="15">
        <f t="shared" si="66"/>
        <v>0</v>
      </c>
      <c r="AN389" s="15">
        <f t="shared" si="67"/>
        <v>0</v>
      </c>
      <c r="AO389" s="15">
        <f t="shared" si="68"/>
        <v>0</v>
      </c>
    </row>
    <row r="390" spans="1:41">
      <c r="A390" s="14">
        <v>0.27180555555555558</v>
      </c>
      <c r="B390" s="15">
        <v>33.585811999999997</v>
      </c>
      <c r="C390" s="15">
        <v>40.353124000000001</v>
      </c>
      <c r="D390" s="15">
        <v>7.4694219999999998</v>
      </c>
      <c r="E390" s="15">
        <v>7.0004759999999999</v>
      </c>
      <c r="F390" s="15">
        <v>177.79792</v>
      </c>
      <c r="G390" s="15">
        <v>29.866645999999999</v>
      </c>
      <c r="H390" s="15">
        <v>1.140911</v>
      </c>
      <c r="I390" s="15">
        <v>0</v>
      </c>
      <c r="J390" s="19">
        <v>10.1</v>
      </c>
      <c r="K390" s="19">
        <v>6.0000000000000001E-3</v>
      </c>
      <c r="L390" s="19">
        <v>0</v>
      </c>
      <c r="M390" s="19" t="s">
        <v>40</v>
      </c>
      <c r="N390" s="21">
        <f t="shared" si="64"/>
        <v>0</v>
      </c>
      <c r="O390" s="11">
        <f t="shared" si="65"/>
        <v>0</v>
      </c>
      <c r="P390" s="11">
        <f t="shared" si="69"/>
        <v>0</v>
      </c>
      <c r="Q390" s="13">
        <f t="shared" ref="Q390:Q453" si="72">IF(AL390&gt;0,(O390/P390),0)</f>
        <v>0</v>
      </c>
      <c r="R390" s="22">
        <f t="array" ref="R390">AO390-(MIN(IF($AO$2:AO389&gt;0,($AO$2:AO389))))</f>
        <v>0</v>
      </c>
      <c r="S390" s="5">
        <f t="shared" ref="S390:S453" si="73">AM390-AN390</f>
        <v>0</v>
      </c>
      <c r="AK390" s="15">
        <f t="shared" si="70"/>
        <v>0</v>
      </c>
      <c r="AL390" s="15">
        <f t="shared" si="71"/>
        <v>0</v>
      </c>
      <c r="AM390" s="15">
        <f t="shared" si="66"/>
        <v>0</v>
      </c>
      <c r="AN390" s="15">
        <f t="shared" si="67"/>
        <v>0</v>
      </c>
      <c r="AO390" s="15">
        <f t="shared" si="68"/>
        <v>0</v>
      </c>
    </row>
    <row r="391" spans="1:41">
      <c r="A391" s="14">
        <v>0.27250000000000002</v>
      </c>
      <c r="B391" s="15">
        <v>34.400179000000001</v>
      </c>
      <c r="C391" s="15">
        <v>40.363664999999997</v>
      </c>
      <c r="D391" s="15">
        <v>7.4569150000000004</v>
      </c>
      <c r="E391" s="15">
        <v>7.0134160000000003</v>
      </c>
      <c r="F391" s="15">
        <v>178.029177</v>
      </c>
      <c r="G391" s="15">
        <v>29.934539000000001</v>
      </c>
      <c r="H391" s="15">
        <v>1.1377900000000001</v>
      </c>
      <c r="I391" s="15">
        <v>0</v>
      </c>
      <c r="J391" s="19">
        <v>10.199999999999999</v>
      </c>
      <c r="K391" s="19">
        <v>6.0000000000000001E-3</v>
      </c>
      <c r="L391" s="19">
        <v>0</v>
      </c>
      <c r="M391" s="19" t="s">
        <v>40</v>
      </c>
      <c r="N391" s="21">
        <f t="shared" ref="N391:N454" si="74">IF(M391="  N", 1, IF(M391="NNE", 22.5, IF(M391=" NE", 45, IF(M391="ENE", 67.5, IF(M391="  E", 90, IF(M391="ESE", 112.5, IF(M391=" SE", 135, IF(M391="SSE",157.5, IF(M391="  S",  180, IF( M391="SSW", 202.5, IF(M391= " SW", 225, IF(M391="WSW", 247.5, IF(M391="  W", 270, IF(M391="WNW", 292.5, IF( M391= " NW", 315, IF(M391="NNW", 337.5, 0))))))))))))))))</f>
        <v>0</v>
      </c>
      <c r="O391" s="11">
        <f t="shared" si="65"/>
        <v>0</v>
      </c>
      <c r="P391" s="11">
        <f t="shared" si="69"/>
        <v>0</v>
      </c>
      <c r="Q391" s="13">
        <f t="shared" si="72"/>
        <v>0</v>
      </c>
      <c r="R391" s="22">
        <f t="array" ref="R391">AO391-(MIN(IF($AO$2:AO390&gt;0,($AO$2:AO390))))</f>
        <v>0</v>
      </c>
      <c r="S391" s="5">
        <f t="shared" si="73"/>
        <v>0</v>
      </c>
      <c r="AK391" s="15">
        <f t="shared" si="70"/>
        <v>0</v>
      </c>
      <c r="AL391" s="15">
        <f t="shared" si="71"/>
        <v>0</v>
      </c>
      <c r="AM391" s="15">
        <f t="shared" si="66"/>
        <v>0</v>
      </c>
      <c r="AN391" s="15">
        <f t="shared" si="67"/>
        <v>0</v>
      </c>
      <c r="AO391" s="15">
        <f t="shared" si="68"/>
        <v>0</v>
      </c>
    </row>
    <row r="392" spans="1:41">
      <c r="A392" s="14">
        <v>0.27319444444444446</v>
      </c>
      <c r="B392" s="15">
        <v>33.674652000000002</v>
      </c>
      <c r="C392" s="15">
        <v>40.295383999999999</v>
      </c>
      <c r="D392" s="15">
        <v>7.4752470000000004</v>
      </c>
      <c r="E392" s="15">
        <v>7.0480850000000004</v>
      </c>
      <c r="F392" s="15">
        <v>178.26046700000001</v>
      </c>
      <c r="G392" s="15">
        <v>29.894171</v>
      </c>
      <c r="H392" s="15">
        <v>1.1402190000000001</v>
      </c>
      <c r="I392" s="15">
        <v>0</v>
      </c>
      <c r="J392" s="19">
        <v>10.199999999999999</v>
      </c>
      <c r="K392" s="19">
        <v>6.0000000000000001E-3</v>
      </c>
      <c r="L392" s="19">
        <v>0</v>
      </c>
      <c r="M392" s="19" t="s">
        <v>40</v>
      </c>
      <c r="N392" s="21">
        <f t="shared" si="74"/>
        <v>0</v>
      </c>
      <c r="O392" s="11">
        <f t="shared" si="65"/>
        <v>0</v>
      </c>
      <c r="P392" s="11">
        <f t="shared" si="69"/>
        <v>0</v>
      </c>
      <c r="Q392" s="13">
        <f t="shared" si="72"/>
        <v>0</v>
      </c>
      <c r="R392" s="22">
        <f t="array" ref="R392">AO392-(MIN(IF($AO$2:AO391&gt;0,($AO$2:AO391))))</f>
        <v>0</v>
      </c>
      <c r="S392" s="5">
        <f t="shared" si="73"/>
        <v>0</v>
      </c>
      <c r="AK392" s="15">
        <f t="shared" si="70"/>
        <v>0</v>
      </c>
      <c r="AL392" s="15">
        <f t="shared" si="71"/>
        <v>0</v>
      </c>
      <c r="AM392" s="15">
        <f t="shared" si="66"/>
        <v>0</v>
      </c>
      <c r="AN392" s="15">
        <f t="shared" si="67"/>
        <v>0</v>
      </c>
      <c r="AO392" s="15">
        <f t="shared" si="68"/>
        <v>0</v>
      </c>
    </row>
    <row r="393" spans="1:41">
      <c r="A393" s="14">
        <v>0.2738888888888889</v>
      </c>
      <c r="B393" s="15">
        <v>34.274321999999998</v>
      </c>
      <c r="C393" s="15">
        <v>40.274787000000003</v>
      </c>
      <c r="D393" s="15">
        <v>7.4447780000000003</v>
      </c>
      <c r="E393" s="15">
        <v>6.982926</v>
      </c>
      <c r="F393" s="15">
        <v>178.49179000000001</v>
      </c>
      <c r="G393" s="15">
        <v>29.907015000000001</v>
      </c>
      <c r="H393" s="15">
        <v>1.1386050000000001</v>
      </c>
      <c r="I393" s="15">
        <v>0</v>
      </c>
      <c r="J393" s="19">
        <v>0</v>
      </c>
      <c r="K393" s="19">
        <v>0</v>
      </c>
      <c r="L393" s="19">
        <v>0</v>
      </c>
      <c r="M393" s="19"/>
      <c r="N393" s="21">
        <f t="shared" si="74"/>
        <v>0</v>
      </c>
      <c r="O393" s="11">
        <f t="shared" si="65"/>
        <v>0</v>
      </c>
      <c r="P393" s="11">
        <f t="shared" si="69"/>
        <v>0</v>
      </c>
      <c r="Q393" s="13">
        <f t="shared" si="72"/>
        <v>0</v>
      </c>
      <c r="R393" s="22">
        <f t="array" ref="R393">AO393-(MIN(IF($AO$2:AO392&gt;0,($AO$2:AO392))))</f>
        <v>0</v>
      </c>
      <c r="S393" s="5">
        <f t="shared" si="73"/>
        <v>0</v>
      </c>
      <c r="AK393" s="15">
        <f t="shared" si="70"/>
        <v>0</v>
      </c>
      <c r="AL393" s="15">
        <f t="shared" si="71"/>
        <v>0</v>
      </c>
      <c r="AM393" s="15">
        <f t="shared" si="66"/>
        <v>0</v>
      </c>
      <c r="AN393" s="15">
        <f t="shared" si="67"/>
        <v>0</v>
      </c>
      <c r="AO393" s="15">
        <f t="shared" si="68"/>
        <v>0</v>
      </c>
    </row>
    <row r="394" spans="1:41">
      <c r="A394" s="14">
        <v>0.27458333333333335</v>
      </c>
      <c r="B394" s="15">
        <v>36.102947999999998</v>
      </c>
      <c r="C394" s="15">
        <v>40.234647000000002</v>
      </c>
      <c r="D394" s="15">
        <v>7.4561159999999997</v>
      </c>
      <c r="E394" s="15">
        <v>7.0044300000000002</v>
      </c>
      <c r="F394" s="15">
        <v>178.72314900000001</v>
      </c>
      <c r="G394" s="15">
        <v>29.927199999999999</v>
      </c>
      <c r="H394" s="15">
        <v>1.1414759999999999</v>
      </c>
      <c r="I394" s="15">
        <v>0</v>
      </c>
      <c r="J394" s="19">
        <v>0</v>
      </c>
      <c r="K394" s="19">
        <v>0</v>
      </c>
      <c r="L394" s="19">
        <v>0</v>
      </c>
      <c r="M394" s="19"/>
      <c r="N394" s="21">
        <f t="shared" si="74"/>
        <v>0</v>
      </c>
      <c r="O394" s="11">
        <f t="shared" si="65"/>
        <v>0</v>
      </c>
      <c r="P394" s="11">
        <f t="shared" si="69"/>
        <v>0</v>
      </c>
      <c r="Q394" s="13">
        <f t="shared" si="72"/>
        <v>0</v>
      </c>
      <c r="R394" s="22">
        <f t="array" ref="R394">AO394-(MIN(IF($AO$2:AO393&gt;0,($AO$2:AO393))))</f>
        <v>0</v>
      </c>
      <c r="S394" s="5">
        <f t="shared" si="73"/>
        <v>0</v>
      </c>
      <c r="AK394" s="15">
        <f t="shared" si="70"/>
        <v>0</v>
      </c>
      <c r="AL394" s="15">
        <f t="shared" si="71"/>
        <v>0</v>
      </c>
      <c r="AM394" s="15">
        <f t="shared" si="66"/>
        <v>0</v>
      </c>
      <c r="AN394" s="15">
        <f t="shared" si="67"/>
        <v>0</v>
      </c>
      <c r="AO394" s="15">
        <f t="shared" si="68"/>
        <v>0</v>
      </c>
    </row>
    <row r="395" spans="1:41">
      <c r="A395" s="14">
        <v>0.27527777777777779</v>
      </c>
      <c r="B395" s="15">
        <v>35.917864000000002</v>
      </c>
      <c r="C395" s="15">
        <v>40.179537000000003</v>
      </c>
      <c r="D395" s="15">
        <v>7.4799189999999998</v>
      </c>
      <c r="E395" s="15">
        <v>7.04366</v>
      </c>
      <c r="F395" s="15">
        <v>178.954545</v>
      </c>
      <c r="G395" s="15">
        <v>29.910685000000001</v>
      </c>
      <c r="H395" s="15">
        <v>1.1398189999999999</v>
      </c>
      <c r="I395" s="15">
        <v>0</v>
      </c>
      <c r="J395" s="19">
        <v>0</v>
      </c>
      <c r="K395" s="19">
        <v>0</v>
      </c>
      <c r="L395" s="19">
        <v>0</v>
      </c>
      <c r="M395" s="19"/>
      <c r="N395" s="21">
        <f t="shared" si="74"/>
        <v>0</v>
      </c>
      <c r="O395" s="11">
        <f t="shared" si="65"/>
        <v>0</v>
      </c>
      <c r="P395" s="11">
        <f t="shared" si="69"/>
        <v>0</v>
      </c>
      <c r="Q395" s="13">
        <f t="shared" si="72"/>
        <v>0</v>
      </c>
      <c r="R395" s="22">
        <f t="array" ref="R395">AO395-(MIN(IF($AO$2:AO394&gt;0,($AO$2:AO394))))</f>
        <v>0</v>
      </c>
      <c r="S395" s="5">
        <f t="shared" si="73"/>
        <v>0</v>
      </c>
      <c r="AK395" s="15">
        <f t="shared" si="70"/>
        <v>0</v>
      </c>
      <c r="AL395" s="15">
        <f t="shared" si="71"/>
        <v>0</v>
      </c>
      <c r="AM395" s="15">
        <f t="shared" si="66"/>
        <v>0</v>
      </c>
      <c r="AN395" s="15">
        <f t="shared" si="67"/>
        <v>0</v>
      </c>
      <c r="AO395" s="15">
        <f t="shared" si="68"/>
        <v>0</v>
      </c>
    </row>
    <row r="396" spans="1:41">
      <c r="A396" s="14">
        <v>0.27597222222222223</v>
      </c>
      <c r="B396" s="15">
        <v>36.872895</v>
      </c>
      <c r="C396" s="15">
        <v>40.203274</v>
      </c>
      <c r="D396" s="15">
        <v>7.4452030000000002</v>
      </c>
      <c r="E396" s="15">
        <v>7.0080799999999996</v>
      </c>
      <c r="F396" s="15">
        <v>179.18597800000001</v>
      </c>
      <c r="G396" s="15">
        <v>29.940044</v>
      </c>
      <c r="H396" s="15">
        <v>1.136841</v>
      </c>
      <c r="I396" s="15">
        <v>0</v>
      </c>
      <c r="J396" s="19">
        <v>0</v>
      </c>
      <c r="K396" s="19">
        <v>0</v>
      </c>
      <c r="L396" s="19">
        <v>0</v>
      </c>
      <c r="M396" s="19"/>
      <c r="N396" s="21">
        <f t="shared" si="74"/>
        <v>0</v>
      </c>
      <c r="O396" s="11">
        <f t="shared" si="65"/>
        <v>0</v>
      </c>
      <c r="P396" s="11">
        <f t="shared" si="69"/>
        <v>0</v>
      </c>
      <c r="Q396" s="13">
        <f t="shared" si="72"/>
        <v>0</v>
      </c>
      <c r="R396" s="22">
        <f t="array" ref="R396">AO396-(MIN(IF($AO$2:AO395&gt;0,($AO$2:AO395))))</f>
        <v>0</v>
      </c>
      <c r="S396" s="5">
        <f t="shared" si="73"/>
        <v>0</v>
      </c>
      <c r="AK396" s="15">
        <f t="shared" si="70"/>
        <v>0</v>
      </c>
      <c r="AL396" s="15">
        <f t="shared" si="71"/>
        <v>0</v>
      </c>
      <c r="AM396" s="15">
        <f t="shared" si="66"/>
        <v>0</v>
      </c>
      <c r="AN396" s="15">
        <f t="shared" si="67"/>
        <v>0</v>
      </c>
      <c r="AO396" s="15">
        <f t="shared" si="68"/>
        <v>0</v>
      </c>
    </row>
    <row r="397" spans="1:41">
      <c r="A397" s="14">
        <v>0.27666666666666667</v>
      </c>
      <c r="B397" s="15">
        <v>35.747587000000003</v>
      </c>
      <c r="C397" s="15">
        <v>40.175021999999998</v>
      </c>
      <c r="D397" s="15">
        <v>7.4593790000000002</v>
      </c>
      <c r="E397" s="15">
        <v>7.0261769999999997</v>
      </c>
      <c r="F397" s="15">
        <v>179.41745</v>
      </c>
      <c r="G397" s="15">
        <v>29.888666000000001</v>
      </c>
      <c r="H397" s="15">
        <v>1.1413230000000001</v>
      </c>
      <c r="I397" s="15">
        <v>0</v>
      </c>
      <c r="J397" s="19">
        <v>0</v>
      </c>
      <c r="K397" s="19">
        <v>0</v>
      </c>
      <c r="L397" s="19">
        <v>0</v>
      </c>
      <c r="M397" s="19"/>
      <c r="N397" s="21">
        <f t="shared" si="74"/>
        <v>0</v>
      </c>
      <c r="O397" s="11">
        <f t="shared" si="65"/>
        <v>0</v>
      </c>
      <c r="P397" s="11">
        <f t="shared" si="69"/>
        <v>0</v>
      </c>
      <c r="Q397" s="13">
        <f t="shared" si="72"/>
        <v>0</v>
      </c>
      <c r="R397" s="22">
        <f t="array" ref="R397">AO397-(MIN(IF($AO$2:AO396&gt;0,($AO$2:AO396))))</f>
        <v>0</v>
      </c>
      <c r="S397" s="5">
        <f t="shared" si="73"/>
        <v>0</v>
      </c>
      <c r="AK397" s="15">
        <f t="shared" si="70"/>
        <v>0</v>
      </c>
      <c r="AL397" s="15">
        <f t="shared" si="71"/>
        <v>0</v>
      </c>
      <c r="AM397" s="15">
        <f t="shared" si="66"/>
        <v>0</v>
      </c>
      <c r="AN397" s="15">
        <f t="shared" si="67"/>
        <v>0</v>
      </c>
      <c r="AO397" s="15">
        <f t="shared" si="68"/>
        <v>0</v>
      </c>
    </row>
    <row r="398" spans="1:41">
      <c r="A398" s="14">
        <v>0.27736111111111111</v>
      </c>
      <c r="B398" s="15">
        <v>37.620632999999998</v>
      </c>
      <c r="C398" s="15">
        <v>40.162612000000003</v>
      </c>
      <c r="D398" s="15">
        <v>7.4486600000000003</v>
      </c>
      <c r="E398" s="15">
        <v>6.9816149999999997</v>
      </c>
      <c r="F398" s="15">
        <v>179.64896300000001</v>
      </c>
      <c r="G398" s="15">
        <v>29.903345000000002</v>
      </c>
      <c r="H398" s="15">
        <v>1.139286</v>
      </c>
      <c r="I398" s="15">
        <v>0</v>
      </c>
      <c r="J398" s="19">
        <v>0</v>
      </c>
      <c r="K398" s="19">
        <v>0</v>
      </c>
      <c r="L398" s="19">
        <v>0</v>
      </c>
      <c r="M398" s="19"/>
      <c r="N398" s="21">
        <f t="shared" si="74"/>
        <v>0</v>
      </c>
      <c r="O398" s="11">
        <f t="shared" si="65"/>
        <v>0</v>
      </c>
      <c r="P398" s="11">
        <f t="shared" si="69"/>
        <v>0</v>
      </c>
      <c r="Q398" s="13">
        <f t="shared" si="72"/>
        <v>0</v>
      </c>
      <c r="R398" s="22">
        <f t="array" ref="R398">AO398-(MIN(IF($AO$2:AO397&gt;0,($AO$2:AO397))))</f>
        <v>0</v>
      </c>
      <c r="S398" s="5">
        <f t="shared" si="73"/>
        <v>0</v>
      </c>
      <c r="AK398" s="15">
        <f t="shared" si="70"/>
        <v>0</v>
      </c>
      <c r="AL398" s="15">
        <f t="shared" si="71"/>
        <v>0</v>
      </c>
      <c r="AM398" s="15">
        <f t="shared" si="66"/>
        <v>0</v>
      </c>
      <c r="AN398" s="15">
        <f t="shared" si="67"/>
        <v>0</v>
      </c>
      <c r="AO398" s="15">
        <f t="shared" si="68"/>
        <v>0</v>
      </c>
    </row>
    <row r="399" spans="1:41">
      <c r="A399" s="14">
        <v>0.27805555555555556</v>
      </c>
      <c r="B399" s="15">
        <v>37.435549000000002</v>
      </c>
      <c r="C399" s="15">
        <v>40.131390000000003</v>
      </c>
      <c r="D399" s="15">
        <v>7.4405659999999996</v>
      </c>
      <c r="E399" s="15">
        <v>7.0340980000000002</v>
      </c>
      <c r="F399" s="15">
        <v>179.880518</v>
      </c>
      <c r="G399" s="15">
        <v>29.980412999999999</v>
      </c>
      <c r="H399" s="15">
        <v>1.141292</v>
      </c>
      <c r="I399" s="15">
        <v>0</v>
      </c>
      <c r="J399" s="19">
        <v>0</v>
      </c>
      <c r="K399" s="19">
        <v>0</v>
      </c>
      <c r="L399" s="19">
        <v>0</v>
      </c>
      <c r="M399" s="19"/>
      <c r="N399" s="21">
        <f t="shared" si="74"/>
        <v>0</v>
      </c>
      <c r="O399" s="11">
        <f t="shared" si="65"/>
        <v>0</v>
      </c>
      <c r="P399" s="11">
        <f t="shared" si="69"/>
        <v>0</v>
      </c>
      <c r="Q399" s="13">
        <f t="shared" si="72"/>
        <v>0</v>
      </c>
      <c r="R399" s="22">
        <f t="array" ref="R399">AO399-(MIN(IF($AO$2:AO398&gt;0,($AO$2:AO398))))</f>
        <v>0</v>
      </c>
      <c r="S399" s="5">
        <f t="shared" si="73"/>
        <v>0</v>
      </c>
      <c r="AK399" s="15">
        <f t="shared" si="70"/>
        <v>0</v>
      </c>
      <c r="AL399" s="15">
        <f t="shared" si="71"/>
        <v>0</v>
      </c>
      <c r="AM399" s="15">
        <f t="shared" si="66"/>
        <v>0</v>
      </c>
      <c r="AN399" s="15">
        <f t="shared" si="67"/>
        <v>0</v>
      </c>
      <c r="AO399" s="15">
        <f t="shared" si="68"/>
        <v>0</v>
      </c>
    </row>
    <row r="400" spans="1:41">
      <c r="A400" s="14">
        <v>0.27875</v>
      </c>
      <c r="B400" s="15">
        <v>40.071137999999998</v>
      </c>
      <c r="C400" s="15">
        <v>40.110725000000002</v>
      </c>
      <c r="D400" s="15">
        <v>7.4440569999999999</v>
      </c>
      <c r="E400" s="15">
        <v>7.0199579999999999</v>
      </c>
      <c r="F400" s="15">
        <v>0.11211500000000001</v>
      </c>
      <c r="G400" s="15">
        <v>29.925364999999999</v>
      </c>
      <c r="H400" s="15">
        <v>1.1410979999999999</v>
      </c>
      <c r="I400" s="15">
        <v>0</v>
      </c>
      <c r="J400" s="19">
        <v>0</v>
      </c>
      <c r="K400" s="19">
        <v>0</v>
      </c>
      <c r="L400" s="19">
        <v>0</v>
      </c>
      <c r="M400" s="19"/>
      <c r="N400" s="21">
        <f t="shared" si="74"/>
        <v>0</v>
      </c>
      <c r="O400" s="11">
        <f t="shared" si="65"/>
        <v>0</v>
      </c>
      <c r="P400" s="11">
        <f t="shared" si="69"/>
        <v>0</v>
      </c>
      <c r="Q400" s="13">
        <f t="shared" si="72"/>
        <v>0</v>
      </c>
      <c r="R400" s="22">
        <f t="array" ref="R400">AO400-(MIN(IF($AO$2:AO399&gt;0,($AO$2:AO399))))</f>
        <v>0</v>
      </c>
      <c r="S400" s="5">
        <f t="shared" si="73"/>
        <v>0</v>
      </c>
      <c r="AK400" s="15">
        <f t="shared" si="70"/>
        <v>0</v>
      </c>
      <c r="AL400" s="15">
        <f t="shared" si="71"/>
        <v>0</v>
      </c>
      <c r="AM400" s="15">
        <f t="shared" si="66"/>
        <v>0</v>
      </c>
      <c r="AN400" s="15">
        <f t="shared" si="67"/>
        <v>0</v>
      </c>
      <c r="AO400" s="15">
        <f t="shared" si="68"/>
        <v>0</v>
      </c>
    </row>
    <row r="401" spans="1:41">
      <c r="A401" s="14">
        <v>0.27944444444444444</v>
      </c>
      <c r="B401" s="15">
        <v>39.663955000000001</v>
      </c>
      <c r="C401" s="15">
        <v>40.091085</v>
      </c>
      <c r="D401" s="15">
        <v>7.4215340000000003</v>
      </c>
      <c r="E401" s="15">
        <v>6.9902439999999997</v>
      </c>
      <c r="F401" s="15">
        <v>0.34375699999999998</v>
      </c>
      <c r="G401" s="15">
        <v>29.91619</v>
      </c>
      <c r="H401" s="15">
        <v>1.138774</v>
      </c>
      <c r="I401" s="15">
        <v>0</v>
      </c>
      <c r="J401" s="19">
        <v>0</v>
      </c>
      <c r="K401" s="19">
        <v>0</v>
      </c>
      <c r="L401" s="19">
        <v>0</v>
      </c>
      <c r="M401" s="19"/>
      <c r="N401" s="21">
        <f t="shared" si="74"/>
        <v>0</v>
      </c>
      <c r="O401" s="11">
        <f t="shared" si="65"/>
        <v>0</v>
      </c>
      <c r="P401" s="11">
        <f t="shared" si="69"/>
        <v>0</v>
      </c>
      <c r="Q401" s="13">
        <f t="shared" si="72"/>
        <v>0</v>
      </c>
      <c r="R401" s="22">
        <f t="array" ref="R401">AO401-(MIN(IF($AO$2:AO400&gt;0,($AO$2:AO400))))</f>
        <v>0</v>
      </c>
      <c r="S401" s="5">
        <f t="shared" si="73"/>
        <v>0</v>
      </c>
      <c r="AK401" s="15">
        <f t="shared" si="70"/>
        <v>0</v>
      </c>
      <c r="AL401" s="15">
        <f t="shared" si="71"/>
        <v>0</v>
      </c>
      <c r="AM401" s="15">
        <f t="shared" si="66"/>
        <v>0</v>
      </c>
      <c r="AN401" s="15">
        <f t="shared" si="67"/>
        <v>0</v>
      </c>
      <c r="AO401" s="15">
        <f t="shared" si="68"/>
        <v>0</v>
      </c>
    </row>
    <row r="402" spans="1:41">
      <c r="A402" s="14">
        <v>0.28013888888888888</v>
      </c>
      <c r="B402" s="15">
        <v>40.093347999999999</v>
      </c>
      <c r="C402" s="15">
        <v>40.086888999999999</v>
      </c>
      <c r="D402" s="15">
        <v>7.4546089999999996</v>
      </c>
      <c r="E402" s="15">
        <v>7.0160609999999997</v>
      </c>
      <c r="F402" s="15">
        <v>0.57544399999999996</v>
      </c>
      <c r="G402" s="15">
        <v>29.921695</v>
      </c>
      <c r="H402" s="15">
        <v>1.1421190000000001</v>
      </c>
      <c r="I402" s="15">
        <v>0</v>
      </c>
      <c r="J402" s="19">
        <v>0</v>
      </c>
      <c r="K402" s="19">
        <v>0</v>
      </c>
      <c r="L402" s="19">
        <v>0</v>
      </c>
      <c r="M402" s="19"/>
      <c r="N402" s="21">
        <f t="shared" si="74"/>
        <v>0</v>
      </c>
      <c r="O402" s="11">
        <f t="shared" si="65"/>
        <v>0</v>
      </c>
      <c r="P402" s="11">
        <f t="shared" si="69"/>
        <v>0</v>
      </c>
      <c r="Q402" s="13">
        <f t="shared" si="72"/>
        <v>0</v>
      </c>
      <c r="R402" s="22">
        <f t="array" ref="R402">AO402-(MIN(IF($AO$2:AO401&gt;0,($AO$2:AO401))))</f>
        <v>0</v>
      </c>
      <c r="S402" s="5">
        <f t="shared" si="73"/>
        <v>0</v>
      </c>
      <c r="AK402" s="15">
        <f t="shared" si="70"/>
        <v>0</v>
      </c>
      <c r="AL402" s="15">
        <f t="shared" si="71"/>
        <v>0</v>
      </c>
      <c r="AM402" s="15">
        <f t="shared" si="66"/>
        <v>0</v>
      </c>
      <c r="AN402" s="15">
        <f t="shared" si="67"/>
        <v>0</v>
      </c>
      <c r="AO402" s="15">
        <f t="shared" si="68"/>
        <v>0</v>
      </c>
    </row>
    <row r="403" spans="1:41">
      <c r="A403" s="14">
        <v>0.28083333333333332</v>
      </c>
      <c r="B403" s="15">
        <v>41.263075999999998</v>
      </c>
      <c r="C403" s="15">
        <v>40.08925</v>
      </c>
      <c r="D403" s="15">
        <v>7.418024</v>
      </c>
      <c r="E403" s="15">
        <v>7.0011080000000003</v>
      </c>
      <c r="F403" s="15">
        <v>0.80717799999999995</v>
      </c>
      <c r="G403" s="15">
        <v>29.918025</v>
      </c>
      <c r="H403" s="15">
        <v>1.1407769999999999</v>
      </c>
      <c r="I403" s="15">
        <v>0</v>
      </c>
      <c r="J403" s="19">
        <v>0</v>
      </c>
      <c r="K403" s="19">
        <v>0</v>
      </c>
      <c r="L403" s="19">
        <v>0</v>
      </c>
      <c r="M403" s="19"/>
      <c r="N403" s="21">
        <f t="shared" si="74"/>
        <v>0</v>
      </c>
      <c r="O403" s="11">
        <f t="shared" si="65"/>
        <v>0</v>
      </c>
      <c r="P403" s="11">
        <f t="shared" si="69"/>
        <v>0</v>
      </c>
      <c r="Q403" s="13">
        <f t="shared" si="72"/>
        <v>0</v>
      </c>
      <c r="R403" s="22">
        <f t="array" ref="R403">AO403-(MIN(IF($AO$2:AO402&gt;0,($AO$2:AO402))))</f>
        <v>0</v>
      </c>
      <c r="S403" s="5">
        <f t="shared" si="73"/>
        <v>0</v>
      </c>
      <c r="AK403" s="15">
        <f t="shared" si="70"/>
        <v>0</v>
      </c>
      <c r="AL403" s="15">
        <f t="shared" si="71"/>
        <v>0</v>
      </c>
      <c r="AM403" s="15">
        <f t="shared" si="66"/>
        <v>0</v>
      </c>
      <c r="AN403" s="15">
        <f t="shared" si="67"/>
        <v>0</v>
      </c>
      <c r="AO403" s="15">
        <f t="shared" si="68"/>
        <v>0</v>
      </c>
    </row>
    <row r="404" spans="1:41">
      <c r="A404" s="14">
        <v>0.28152777777777777</v>
      </c>
      <c r="B404" s="15">
        <v>42.417997999999997</v>
      </c>
      <c r="C404" s="15">
        <v>40.064374000000001</v>
      </c>
      <c r="D404" s="15">
        <v>7.4342410000000001</v>
      </c>
      <c r="E404" s="15">
        <v>7.0028579999999998</v>
      </c>
      <c r="F404" s="15">
        <v>1.038959</v>
      </c>
      <c r="G404" s="15">
        <v>29.868480999999999</v>
      </c>
      <c r="H404" s="15">
        <v>1.1382829999999999</v>
      </c>
      <c r="I404" s="15">
        <v>0</v>
      </c>
      <c r="J404" s="19">
        <v>0</v>
      </c>
      <c r="K404" s="19">
        <v>0</v>
      </c>
      <c r="L404" s="19">
        <v>0</v>
      </c>
      <c r="M404" s="19"/>
      <c r="N404" s="21">
        <f t="shared" si="74"/>
        <v>0</v>
      </c>
      <c r="O404" s="11">
        <f t="shared" si="65"/>
        <v>0</v>
      </c>
      <c r="P404" s="11">
        <f t="shared" si="69"/>
        <v>0</v>
      </c>
      <c r="Q404" s="13">
        <f t="shared" si="72"/>
        <v>0</v>
      </c>
      <c r="R404" s="22">
        <f t="array" ref="R404">AO404-(MIN(IF($AO$2:AO403&gt;0,($AO$2:AO403))))</f>
        <v>0</v>
      </c>
      <c r="S404" s="5">
        <f t="shared" si="73"/>
        <v>0</v>
      </c>
      <c r="AK404" s="15">
        <f t="shared" si="70"/>
        <v>0</v>
      </c>
      <c r="AL404" s="15">
        <f t="shared" si="71"/>
        <v>0</v>
      </c>
      <c r="AM404" s="15">
        <f t="shared" si="66"/>
        <v>0</v>
      </c>
      <c r="AN404" s="15">
        <f t="shared" si="67"/>
        <v>0</v>
      </c>
      <c r="AO404" s="15">
        <f t="shared" si="68"/>
        <v>0</v>
      </c>
    </row>
    <row r="405" spans="1:41">
      <c r="A405" s="14">
        <v>0.28222222222222221</v>
      </c>
      <c r="B405" s="15">
        <v>43.661759000000004</v>
      </c>
      <c r="C405" s="15">
        <v>40.018098999999999</v>
      </c>
      <c r="D405" s="15">
        <v>7.4092849999999997</v>
      </c>
      <c r="E405" s="15">
        <v>7.0285339999999996</v>
      </c>
      <c r="F405" s="15">
        <v>1.270791</v>
      </c>
      <c r="G405" s="15">
        <v>29.965733</v>
      </c>
      <c r="H405" s="15">
        <v>1.1383160000000001</v>
      </c>
      <c r="I405" s="15">
        <v>0</v>
      </c>
      <c r="J405" s="19">
        <v>0</v>
      </c>
      <c r="K405" s="19">
        <v>0</v>
      </c>
      <c r="L405" s="19">
        <v>0</v>
      </c>
      <c r="M405" s="19"/>
      <c r="N405" s="21">
        <f t="shared" si="74"/>
        <v>0</v>
      </c>
      <c r="O405" s="11">
        <f t="shared" si="65"/>
        <v>0</v>
      </c>
      <c r="P405" s="11">
        <f t="shared" si="69"/>
        <v>0</v>
      </c>
      <c r="Q405" s="13">
        <f t="shared" si="72"/>
        <v>0</v>
      </c>
      <c r="R405" s="22">
        <f t="array" ref="R405">AO405-(MIN(IF($AO$2:AO404&gt;0,($AO$2:AO404))))</f>
        <v>0</v>
      </c>
      <c r="S405" s="5">
        <f t="shared" si="73"/>
        <v>0</v>
      </c>
      <c r="AK405" s="15">
        <f t="shared" si="70"/>
        <v>0</v>
      </c>
      <c r="AL405" s="15">
        <f t="shared" si="71"/>
        <v>0</v>
      </c>
      <c r="AM405" s="15">
        <f t="shared" si="66"/>
        <v>0</v>
      </c>
      <c r="AN405" s="15">
        <f t="shared" si="67"/>
        <v>0</v>
      </c>
      <c r="AO405" s="15">
        <f t="shared" si="68"/>
        <v>0</v>
      </c>
    </row>
    <row r="406" spans="1:41">
      <c r="A406" s="14">
        <v>0.28291666666666665</v>
      </c>
      <c r="B406" s="15">
        <v>45.408946999999998</v>
      </c>
      <c r="C406" s="15">
        <v>40.018543999999999</v>
      </c>
      <c r="D406" s="15">
        <v>7.4365430000000003</v>
      </c>
      <c r="E406" s="15">
        <v>7.0212649999999996</v>
      </c>
      <c r="F406" s="15">
        <v>1.502672</v>
      </c>
      <c r="G406" s="15">
        <v>29.894171</v>
      </c>
      <c r="H406" s="15">
        <v>1.1382110000000001</v>
      </c>
      <c r="I406" s="15">
        <v>0</v>
      </c>
      <c r="J406" s="19">
        <v>0</v>
      </c>
      <c r="K406" s="19">
        <v>0</v>
      </c>
      <c r="L406" s="19">
        <v>0</v>
      </c>
      <c r="M406" s="19"/>
      <c r="N406" s="21">
        <f t="shared" si="74"/>
        <v>0</v>
      </c>
      <c r="O406" s="11">
        <f t="shared" si="65"/>
        <v>0</v>
      </c>
      <c r="P406" s="11">
        <f t="shared" si="69"/>
        <v>0</v>
      </c>
      <c r="Q406" s="13">
        <f t="shared" si="72"/>
        <v>0</v>
      </c>
      <c r="R406" s="22">
        <f t="array" ref="R406">AO406-(MIN(IF($AO$2:AO405&gt;0,($AO$2:AO405))))</f>
        <v>0</v>
      </c>
      <c r="S406" s="5">
        <f t="shared" si="73"/>
        <v>0</v>
      </c>
      <c r="AK406" s="15">
        <f t="shared" si="70"/>
        <v>0</v>
      </c>
      <c r="AL406" s="15">
        <f t="shared" si="71"/>
        <v>0</v>
      </c>
      <c r="AM406" s="15">
        <f t="shared" si="66"/>
        <v>0</v>
      </c>
      <c r="AN406" s="15">
        <f t="shared" si="67"/>
        <v>0</v>
      </c>
      <c r="AO406" s="15">
        <f t="shared" si="68"/>
        <v>0</v>
      </c>
    </row>
    <row r="407" spans="1:41">
      <c r="A407" s="14">
        <v>0.28361111111111109</v>
      </c>
      <c r="B407" s="15">
        <v>46.793371999999998</v>
      </c>
      <c r="C407" s="15">
        <v>40.008932999999999</v>
      </c>
      <c r="D407" s="15">
        <v>7.4795749999999996</v>
      </c>
      <c r="E407" s="15">
        <v>7.0220570000000002</v>
      </c>
      <c r="F407" s="15">
        <v>1.7346060000000001</v>
      </c>
      <c r="G407" s="15">
        <v>29.943714</v>
      </c>
      <c r="H407" s="15">
        <v>1.140604</v>
      </c>
      <c r="I407" s="15">
        <v>0</v>
      </c>
      <c r="J407" s="19">
        <v>0</v>
      </c>
      <c r="K407" s="19">
        <v>0</v>
      </c>
      <c r="L407" s="19">
        <v>0</v>
      </c>
      <c r="M407" s="19"/>
      <c r="N407" s="21">
        <f t="shared" si="74"/>
        <v>0</v>
      </c>
      <c r="O407" s="11">
        <f t="shared" si="65"/>
        <v>0</v>
      </c>
      <c r="P407" s="11">
        <f t="shared" si="69"/>
        <v>0</v>
      </c>
      <c r="Q407" s="13">
        <f t="shared" si="72"/>
        <v>0</v>
      </c>
      <c r="R407" s="22">
        <f t="array" ref="R407">AO407-(MIN(IF($AO$2:AO406&gt;0,($AO$2:AO406))))</f>
        <v>0</v>
      </c>
      <c r="S407" s="5">
        <f t="shared" si="73"/>
        <v>0</v>
      </c>
      <c r="AK407" s="15">
        <f t="shared" si="70"/>
        <v>0</v>
      </c>
      <c r="AL407" s="15">
        <f t="shared" si="71"/>
        <v>0</v>
      </c>
      <c r="AM407" s="15">
        <f t="shared" si="66"/>
        <v>0</v>
      </c>
      <c r="AN407" s="15">
        <f t="shared" si="67"/>
        <v>0</v>
      </c>
      <c r="AO407" s="15">
        <f t="shared" si="68"/>
        <v>0</v>
      </c>
    </row>
    <row r="408" spans="1:41">
      <c r="A408" s="14">
        <v>0.28430555555555553</v>
      </c>
      <c r="B408" s="15">
        <v>47.600335999999999</v>
      </c>
      <c r="C408" s="15">
        <v>39.980145</v>
      </c>
      <c r="D408" s="15">
        <v>7.4728019999999997</v>
      </c>
      <c r="E408" s="15">
        <v>6.991873</v>
      </c>
      <c r="F408" s="15">
        <v>1.966593</v>
      </c>
      <c r="G408" s="15">
        <v>29.974907999999999</v>
      </c>
      <c r="H408" s="15">
        <v>1.1391169999999999</v>
      </c>
      <c r="I408" s="15">
        <v>0</v>
      </c>
      <c r="J408" s="19">
        <v>0</v>
      </c>
      <c r="K408" s="19">
        <v>0</v>
      </c>
      <c r="L408" s="19">
        <v>0</v>
      </c>
      <c r="M408" s="19"/>
      <c r="N408" s="21">
        <f t="shared" si="74"/>
        <v>0</v>
      </c>
      <c r="O408" s="11">
        <f t="shared" si="65"/>
        <v>0</v>
      </c>
      <c r="P408" s="11">
        <f t="shared" si="69"/>
        <v>0</v>
      </c>
      <c r="Q408" s="13">
        <f t="shared" si="72"/>
        <v>0</v>
      </c>
      <c r="R408" s="22">
        <f t="array" ref="R408">AO408-(MIN(IF($AO$2:AO407&gt;0,($AO$2:AO407))))</f>
        <v>0</v>
      </c>
      <c r="S408" s="5">
        <f t="shared" si="73"/>
        <v>0</v>
      </c>
      <c r="AK408" s="15">
        <f t="shared" si="70"/>
        <v>0</v>
      </c>
      <c r="AL408" s="15">
        <f t="shared" si="71"/>
        <v>0</v>
      </c>
      <c r="AM408" s="15">
        <f t="shared" si="66"/>
        <v>0</v>
      </c>
      <c r="AN408" s="15">
        <f t="shared" si="67"/>
        <v>0</v>
      </c>
      <c r="AO408" s="15">
        <f t="shared" si="68"/>
        <v>0</v>
      </c>
    </row>
    <row r="409" spans="1:41">
      <c r="A409" s="14">
        <v>0.28499999999999998</v>
      </c>
      <c r="B409" s="15">
        <v>48.770063999999998</v>
      </c>
      <c r="C409" s="15">
        <v>39.956522</v>
      </c>
      <c r="D409" s="15">
        <v>7.4527450000000002</v>
      </c>
      <c r="E409" s="15">
        <v>7.0313910000000002</v>
      </c>
      <c r="F409" s="15">
        <v>2.1986340000000002</v>
      </c>
      <c r="G409" s="15">
        <v>29.92353</v>
      </c>
      <c r="H409" s="15">
        <v>1.141507</v>
      </c>
      <c r="I409" s="15">
        <v>0</v>
      </c>
      <c r="J409" s="19">
        <v>0</v>
      </c>
      <c r="K409" s="19">
        <v>0</v>
      </c>
      <c r="L409" s="19">
        <v>0</v>
      </c>
      <c r="M409" s="19"/>
      <c r="N409" s="21">
        <f t="shared" si="74"/>
        <v>0</v>
      </c>
      <c r="O409" s="11">
        <f t="shared" si="65"/>
        <v>0</v>
      </c>
      <c r="P409" s="11">
        <f t="shared" si="69"/>
        <v>0</v>
      </c>
      <c r="Q409" s="13">
        <f t="shared" si="72"/>
        <v>0</v>
      </c>
      <c r="R409" s="22">
        <f t="array" ref="R409">AO409-(MIN(IF($AO$2:AO408&gt;0,($AO$2:AO408))))</f>
        <v>0</v>
      </c>
      <c r="S409" s="5">
        <f t="shared" si="73"/>
        <v>0</v>
      </c>
      <c r="AK409" s="15">
        <f t="shared" si="70"/>
        <v>0</v>
      </c>
      <c r="AL409" s="15">
        <f t="shared" si="71"/>
        <v>0</v>
      </c>
      <c r="AM409" s="15">
        <f t="shared" si="66"/>
        <v>0</v>
      </c>
      <c r="AN409" s="15">
        <f t="shared" si="67"/>
        <v>0</v>
      </c>
      <c r="AO409" s="15">
        <f t="shared" si="68"/>
        <v>0</v>
      </c>
    </row>
    <row r="410" spans="1:41">
      <c r="A410" s="14">
        <v>0.28569444444444442</v>
      </c>
      <c r="B410" s="15">
        <v>49.739902000000001</v>
      </c>
      <c r="C410" s="15">
        <v>39.933020999999997</v>
      </c>
      <c r="D410" s="15">
        <v>7.4393510000000003</v>
      </c>
      <c r="E410" s="15">
        <v>6.9914370000000003</v>
      </c>
      <c r="F410" s="15">
        <v>2.4307310000000002</v>
      </c>
      <c r="G410" s="15">
        <v>29.899674999999998</v>
      </c>
      <c r="H410" s="15">
        <v>1.141966</v>
      </c>
      <c r="I410" s="15">
        <v>0</v>
      </c>
      <c r="J410" s="19">
        <v>0</v>
      </c>
      <c r="K410" s="19">
        <v>0</v>
      </c>
      <c r="L410" s="19">
        <v>0</v>
      </c>
      <c r="M410" s="19"/>
      <c r="N410" s="21">
        <f t="shared" si="74"/>
        <v>0</v>
      </c>
      <c r="O410" s="11">
        <f t="shared" si="65"/>
        <v>0</v>
      </c>
      <c r="P410" s="11">
        <f t="shared" si="69"/>
        <v>0</v>
      </c>
      <c r="Q410" s="13">
        <f t="shared" si="72"/>
        <v>0</v>
      </c>
      <c r="R410" s="22">
        <f t="array" ref="R410">AO410-(MIN(IF($AO$2:AO409&gt;0,($AO$2:AO409))))</f>
        <v>0</v>
      </c>
      <c r="S410" s="5">
        <f t="shared" si="73"/>
        <v>0</v>
      </c>
      <c r="AK410" s="15">
        <f t="shared" si="70"/>
        <v>0</v>
      </c>
      <c r="AL410" s="15">
        <f t="shared" si="71"/>
        <v>0</v>
      </c>
      <c r="AM410" s="15">
        <f t="shared" si="66"/>
        <v>0</v>
      </c>
      <c r="AN410" s="15">
        <f t="shared" si="67"/>
        <v>0</v>
      </c>
      <c r="AO410" s="15">
        <f t="shared" si="68"/>
        <v>0</v>
      </c>
    </row>
    <row r="411" spans="1:41">
      <c r="A411" s="14">
        <v>0.28638888888888886</v>
      </c>
      <c r="B411" s="15">
        <v>50.191505999999997</v>
      </c>
      <c r="C411" s="15">
        <v>39.932982000000003</v>
      </c>
      <c r="D411" s="15">
        <v>7.4398549999999997</v>
      </c>
      <c r="E411" s="15">
        <v>6.9923219999999997</v>
      </c>
      <c r="F411" s="15">
        <v>2.6628850000000002</v>
      </c>
      <c r="G411" s="15">
        <v>29.899674999999998</v>
      </c>
      <c r="H411" s="15">
        <v>1.138466</v>
      </c>
      <c r="I411" s="15">
        <v>0</v>
      </c>
      <c r="J411" s="19">
        <v>0</v>
      </c>
      <c r="K411" s="19">
        <v>0</v>
      </c>
      <c r="L411" s="19">
        <v>0</v>
      </c>
      <c r="M411" s="19"/>
      <c r="N411" s="21">
        <f t="shared" si="74"/>
        <v>0</v>
      </c>
      <c r="O411" s="11">
        <f t="shared" si="65"/>
        <v>0</v>
      </c>
      <c r="P411" s="11">
        <f t="shared" si="69"/>
        <v>0</v>
      </c>
      <c r="Q411" s="13">
        <f t="shared" si="72"/>
        <v>0</v>
      </c>
      <c r="R411" s="22">
        <f t="array" ref="R411">AO411-(MIN(IF($AO$2:AO410&gt;0,($AO$2:AO410))))</f>
        <v>0</v>
      </c>
      <c r="S411" s="5">
        <f t="shared" si="73"/>
        <v>0</v>
      </c>
      <c r="AK411" s="15">
        <f t="shared" si="70"/>
        <v>0</v>
      </c>
      <c r="AL411" s="15">
        <f t="shared" si="71"/>
        <v>0</v>
      </c>
      <c r="AM411" s="15">
        <f t="shared" si="66"/>
        <v>0</v>
      </c>
      <c r="AN411" s="15">
        <f t="shared" si="67"/>
        <v>0</v>
      </c>
      <c r="AO411" s="15">
        <f t="shared" si="68"/>
        <v>0</v>
      </c>
    </row>
    <row r="412" spans="1:41">
      <c r="A412" s="14">
        <v>0.2870833333333333</v>
      </c>
      <c r="B412" s="15">
        <v>51.457476999999997</v>
      </c>
      <c r="C412" s="15">
        <v>39.883161000000001</v>
      </c>
      <c r="D412" s="15">
        <v>7.5259200000000002</v>
      </c>
      <c r="E412" s="15">
        <v>7.0151209999999997</v>
      </c>
      <c r="F412" s="15">
        <v>2.8950979999999999</v>
      </c>
      <c r="G412" s="15">
        <v>29.907015000000001</v>
      </c>
      <c r="H412" s="15">
        <v>1.140622</v>
      </c>
      <c r="I412" s="15">
        <v>0</v>
      </c>
      <c r="J412" s="19">
        <v>0</v>
      </c>
      <c r="K412" s="19">
        <v>0</v>
      </c>
      <c r="L412" s="19">
        <v>0</v>
      </c>
      <c r="M412" s="19"/>
      <c r="N412" s="21">
        <f t="shared" si="74"/>
        <v>0</v>
      </c>
      <c r="O412" s="11">
        <f t="shared" si="65"/>
        <v>0</v>
      </c>
      <c r="P412" s="11">
        <f t="shared" si="69"/>
        <v>0</v>
      </c>
      <c r="Q412" s="13">
        <f t="shared" si="72"/>
        <v>0</v>
      </c>
      <c r="R412" s="22">
        <f t="array" ref="R412">AO412-(MIN(IF($AO$2:AO411&gt;0,($AO$2:AO411))))</f>
        <v>0</v>
      </c>
      <c r="S412" s="5">
        <f t="shared" si="73"/>
        <v>0</v>
      </c>
      <c r="AK412" s="15">
        <f t="shared" si="70"/>
        <v>0</v>
      </c>
      <c r="AL412" s="15">
        <f t="shared" si="71"/>
        <v>0</v>
      </c>
      <c r="AM412" s="15">
        <f t="shared" si="66"/>
        <v>0</v>
      </c>
      <c r="AN412" s="15">
        <f t="shared" si="67"/>
        <v>0</v>
      </c>
      <c r="AO412" s="15">
        <f t="shared" si="68"/>
        <v>0</v>
      </c>
    </row>
    <row r="413" spans="1:41">
      <c r="A413" s="14">
        <v>0.28777777777777774</v>
      </c>
      <c r="B413" s="15">
        <v>52.738255000000002</v>
      </c>
      <c r="C413" s="15">
        <v>39.872194</v>
      </c>
      <c r="D413" s="15">
        <v>7.5526790000000004</v>
      </c>
      <c r="E413" s="15">
        <v>7.109305</v>
      </c>
      <c r="F413" s="15">
        <v>3.12737</v>
      </c>
      <c r="G413" s="15">
        <v>29.866645999999999</v>
      </c>
      <c r="H413" s="15">
        <v>1.1396869999999999</v>
      </c>
      <c r="I413" s="15">
        <v>0</v>
      </c>
      <c r="J413" s="19">
        <v>0</v>
      </c>
      <c r="K413" s="19">
        <v>0</v>
      </c>
      <c r="L413" s="19">
        <v>0</v>
      </c>
      <c r="M413" s="19"/>
      <c r="N413" s="21">
        <f t="shared" si="74"/>
        <v>0</v>
      </c>
      <c r="O413" s="11">
        <f t="shared" si="65"/>
        <v>0</v>
      </c>
      <c r="P413" s="11">
        <f t="shared" si="69"/>
        <v>0</v>
      </c>
      <c r="Q413" s="13">
        <f t="shared" si="72"/>
        <v>0</v>
      </c>
      <c r="R413" s="22">
        <f t="array" ref="R413">AO413-(MIN(IF($AO$2:AO412&gt;0,($AO$2:AO412))))</f>
        <v>0</v>
      </c>
      <c r="S413" s="5">
        <f t="shared" si="73"/>
        <v>0</v>
      </c>
      <c r="AK413" s="15">
        <f t="shared" si="70"/>
        <v>0</v>
      </c>
      <c r="AL413" s="15">
        <f t="shared" si="71"/>
        <v>0</v>
      </c>
      <c r="AM413" s="15">
        <f t="shared" si="66"/>
        <v>0</v>
      </c>
      <c r="AN413" s="15">
        <f t="shared" si="67"/>
        <v>0</v>
      </c>
      <c r="AO413" s="15">
        <f t="shared" si="68"/>
        <v>0</v>
      </c>
    </row>
    <row r="414" spans="1:41">
      <c r="A414" s="14">
        <v>0.28847222222222224</v>
      </c>
      <c r="B414" s="15">
        <v>53.537815999999999</v>
      </c>
      <c r="C414" s="15">
        <v>39.846831000000002</v>
      </c>
      <c r="D414" s="15">
        <v>7.5620669999999999</v>
      </c>
      <c r="E414" s="15">
        <v>7.0802259999999997</v>
      </c>
      <c r="F414" s="15">
        <v>3.359702</v>
      </c>
      <c r="G414" s="15">
        <v>29.91986</v>
      </c>
      <c r="H414" s="15">
        <v>1.138261</v>
      </c>
      <c r="I414" s="15">
        <v>0</v>
      </c>
      <c r="J414" s="19">
        <v>0</v>
      </c>
      <c r="K414" s="19">
        <v>0</v>
      </c>
      <c r="L414" s="19">
        <v>0</v>
      </c>
      <c r="M414" s="19"/>
      <c r="N414" s="21">
        <f t="shared" si="74"/>
        <v>0</v>
      </c>
      <c r="O414" s="11">
        <f t="shared" si="65"/>
        <v>0</v>
      </c>
      <c r="P414" s="11">
        <f t="shared" si="69"/>
        <v>0</v>
      </c>
      <c r="Q414" s="13">
        <f t="shared" si="72"/>
        <v>0</v>
      </c>
      <c r="R414" s="22">
        <f t="array" ref="R414">AO414-(MIN(IF($AO$2:AO413&gt;0,($AO$2:AO413))))</f>
        <v>0</v>
      </c>
      <c r="S414" s="5">
        <f t="shared" si="73"/>
        <v>0</v>
      </c>
      <c r="AK414" s="15">
        <f t="shared" si="70"/>
        <v>0</v>
      </c>
      <c r="AL414" s="15">
        <f t="shared" si="71"/>
        <v>0</v>
      </c>
      <c r="AM414" s="15">
        <f t="shared" si="66"/>
        <v>0</v>
      </c>
      <c r="AN414" s="15">
        <f t="shared" si="67"/>
        <v>0</v>
      </c>
      <c r="AO414" s="15">
        <f t="shared" si="68"/>
        <v>0</v>
      </c>
    </row>
    <row r="415" spans="1:41">
      <c r="A415" s="14">
        <v>0.28916666666666663</v>
      </c>
      <c r="B415" s="15">
        <v>54.589089999999999</v>
      </c>
      <c r="C415" s="15">
        <v>39.83184</v>
      </c>
      <c r="D415" s="15">
        <v>7.5692300000000001</v>
      </c>
      <c r="E415" s="15">
        <v>7.1252899999999997</v>
      </c>
      <c r="F415" s="15">
        <v>3.5920969999999999</v>
      </c>
      <c r="G415" s="15">
        <v>29.910685000000001</v>
      </c>
      <c r="H415" s="15">
        <v>1.140755</v>
      </c>
      <c r="I415" s="15">
        <v>0</v>
      </c>
      <c r="J415" s="19">
        <v>0</v>
      </c>
      <c r="K415" s="19">
        <v>0</v>
      </c>
      <c r="L415" s="19">
        <v>0</v>
      </c>
      <c r="M415" s="19"/>
      <c r="N415" s="21">
        <f t="shared" si="74"/>
        <v>0</v>
      </c>
      <c r="O415" s="11">
        <f t="shared" si="65"/>
        <v>0</v>
      </c>
      <c r="P415" s="11">
        <f t="shared" si="69"/>
        <v>0</v>
      </c>
      <c r="Q415" s="13">
        <f t="shared" si="72"/>
        <v>0</v>
      </c>
      <c r="R415" s="22">
        <f t="array" ref="R415">AO415-(MIN(IF($AO$2:AO414&gt;0,($AO$2:AO414))))</f>
        <v>0</v>
      </c>
      <c r="S415" s="5">
        <f t="shared" si="73"/>
        <v>0</v>
      </c>
      <c r="AK415" s="15">
        <f t="shared" si="70"/>
        <v>0</v>
      </c>
      <c r="AL415" s="15">
        <f t="shared" si="71"/>
        <v>0</v>
      </c>
      <c r="AM415" s="15">
        <f t="shared" si="66"/>
        <v>0</v>
      </c>
      <c r="AN415" s="15">
        <f t="shared" si="67"/>
        <v>0</v>
      </c>
      <c r="AO415" s="15">
        <f t="shared" si="68"/>
        <v>0</v>
      </c>
    </row>
    <row r="416" spans="1:41">
      <c r="A416" s="14">
        <v>0.28986111111111112</v>
      </c>
      <c r="B416" s="15">
        <v>55.699590999999998</v>
      </c>
      <c r="C416" s="15">
        <v>39.800279000000003</v>
      </c>
      <c r="D416" s="15">
        <v>7.6147280000000004</v>
      </c>
      <c r="E416" s="15">
        <v>7.1289410000000002</v>
      </c>
      <c r="F416" s="15">
        <v>3.8245550000000001</v>
      </c>
      <c r="G416" s="15">
        <v>29.954723999999999</v>
      </c>
      <c r="H416" s="15">
        <v>1.1351180000000001</v>
      </c>
      <c r="I416" s="15">
        <v>0</v>
      </c>
      <c r="J416" s="19">
        <v>0</v>
      </c>
      <c r="K416" s="19">
        <v>0</v>
      </c>
      <c r="L416" s="19">
        <v>0</v>
      </c>
      <c r="M416" s="19"/>
      <c r="N416" s="21">
        <f t="shared" si="74"/>
        <v>0</v>
      </c>
      <c r="O416" s="11">
        <f t="shared" si="65"/>
        <v>0</v>
      </c>
      <c r="P416" s="11">
        <f t="shared" si="69"/>
        <v>0</v>
      </c>
      <c r="Q416" s="13">
        <f t="shared" si="72"/>
        <v>0</v>
      </c>
      <c r="R416" s="22">
        <f t="array" ref="R416">AO416-(MIN(IF($AO$2:AO415&gt;0,($AO$2:AO415))))</f>
        <v>0</v>
      </c>
      <c r="S416" s="5">
        <f t="shared" si="73"/>
        <v>0</v>
      </c>
      <c r="AK416" s="15">
        <f t="shared" si="70"/>
        <v>0</v>
      </c>
      <c r="AL416" s="15">
        <f t="shared" si="71"/>
        <v>0</v>
      </c>
      <c r="AM416" s="15">
        <f t="shared" si="66"/>
        <v>0</v>
      </c>
      <c r="AN416" s="15">
        <f t="shared" si="67"/>
        <v>0</v>
      </c>
      <c r="AO416" s="15">
        <f t="shared" si="68"/>
        <v>0</v>
      </c>
    </row>
    <row r="417" spans="1:41">
      <c r="A417" s="14">
        <v>0.29055555555555557</v>
      </c>
      <c r="B417" s="15">
        <v>57.269098999999997</v>
      </c>
      <c r="C417" s="15">
        <v>39.798375999999998</v>
      </c>
      <c r="D417" s="15">
        <v>7.6606610000000002</v>
      </c>
      <c r="E417" s="15">
        <v>7.0864339999999997</v>
      </c>
      <c r="F417" s="15">
        <v>4.0570779999999997</v>
      </c>
      <c r="G417" s="15">
        <v>29.912520000000001</v>
      </c>
      <c r="H417" s="15">
        <v>1.1392770000000001</v>
      </c>
      <c r="I417" s="15">
        <v>0</v>
      </c>
      <c r="J417" s="19">
        <v>0</v>
      </c>
      <c r="K417" s="19">
        <v>0</v>
      </c>
      <c r="L417" s="19">
        <v>0</v>
      </c>
      <c r="M417" s="19"/>
      <c r="N417" s="21">
        <f t="shared" si="74"/>
        <v>0</v>
      </c>
      <c r="O417" s="11">
        <f t="shared" si="65"/>
        <v>0</v>
      </c>
      <c r="P417" s="11">
        <f t="shared" si="69"/>
        <v>0</v>
      </c>
      <c r="Q417" s="13">
        <f t="shared" si="72"/>
        <v>0</v>
      </c>
      <c r="R417" s="22">
        <f t="array" ref="R417">AO417-(MIN(IF($AO$2:AO416&gt;0,($AO$2:AO416))))</f>
        <v>0</v>
      </c>
      <c r="S417" s="5">
        <f t="shared" si="73"/>
        <v>0</v>
      </c>
      <c r="AK417" s="15">
        <f t="shared" si="70"/>
        <v>0</v>
      </c>
      <c r="AL417" s="15">
        <f t="shared" si="71"/>
        <v>0</v>
      </c>
      <c r="AM417" s="15">
        <f t="shared" si="66"/>
        <v>0</v>
      </c>
      <c r="AN417" s="15">
        <f t="shared" si="67"/>
        <v>0</v>
      </c>
      <c r="AO417" s="15">
        <f t="shared" si="68"/>
        <v>0</v>
      </c>
    </row>
    <row r="418" spans="1:41">
      <c r="A418" s="14">
        <v>0.29125000000000001</v>
      </c>
      <c r="B418" s="15">
        <v>58.142693999999999</v>
      </c>
      <c r="C418" s="15">
        <v>39.740485999999997</v>
      </c>
      <c r="D418" s="15">
        <v>7.6849879999999997</v>
      </c>
      <c r="E418" s="15">
        <v>7.1542899999999996</v>
      </c>
      <c r="F418" s="15">
        <v>4.2896669999999997</v>
      </c>
      <c r="G418" s="15">
        <v>29.91986</v>
      </c>
      <c r="H418" s="15">
        <v>1.140026</v>
      </c>
      <c r="I418" s="15">
        <v>0</v>
      </c>
      <c r="J418" s="19">
        <v>0</v>
      </c>
      <c r="K418" s="19">
        <v>0</v>
      </c>
      <c r="L418" s="19">
        <v>0</v>
      </c>
      <c r="M418" s="19"/>
      <c r="N418" s="21">
        <f t="shared" si="74"/>
        <v>0</v>
      </c>
      <c r="O418" s="11">
        <f t="shared" si="65"/>
        <v>0</v>
      </c>
      <c r="P418" s="11">
        <f t="shared" si="69"/>
        <v>0</v>
      </c>
      <c r="Q418" s="13">
        <f t="shared" si="72"/>
        <v>0</v>
      </c>
      <c r="R418" s="22">
        <f t="array" ref="R418">AO418-(MIN(IF($AO$2:AO417&gt;0,($AO$2:AO417))))</f>
        <v>0</v>
      </c>
      <c r="S418" s="5">
        <f t="shared" si="73"/>
        <v>0</v>
      </c>
      <c r="AK418" s="15">
        <f t="shared" si="70"/>
        <v>0</v>
      </c>
      <c r="AL418" s="15">
        <f t="shared" si="71"/>
        <v>0</v>
      </c>
      <c r="AM418" s="15">
        <f t="shared" si="66"/>
        <v>0</v>
      </c>
      <c r="AN418" s="15">
        <f t="shared" si="67"/>
        <v>0</v>
      </c>
      <c r="AO418" s="15">
        <f t="shared" si="68"/>
        <v>0</v>
      </c>
    </row>
    <row r="419" spans="1:41">
      <c r="A419" s="14">
        <v>0.29194444444444445</v>
      </c>
      <c r="B419" s="15">
        <v>59.689991999999997</v>
      </c>
      <c r="C419" s="15">
        <v>39.722225999999999</v>
      </c>
      <c r="D419" s="15">
        <v>7.6746319999999999</v>
      </c>
      <c r="E419" s="15">
        <v>7.1267300000000002</v>
      </c>
      <c r="F419" s="15">
        <v>4.5223230000000001</v>
      </c>
      <c r="G419" s="15">
        <v>29.914355</v>
      </c>
      <c r="H419" s="15">
        <v>1.141934</v>
      </c>
      <c r="I419" s="15">
        <v>0</v>
      </c>
      <c r="J419" s="19">
        <v>0</v>
      </c>
      <c r="K419" s="19">
        <v>0</v>
      </c>
      <c r="L419" s="19">
        <v>0</v>
      </c>
      <c r="M419" s="19"/>
      <c r="N419" s="21">
        <f t="shared" si="74"/>
        <v>0</v>
      </c>
      <c r="O419" s="11">
        <f t="shared" si="65"/>
        <v>0</v>
      </c>
      <c r="P419" s="11">
        <f t="shared" si="69"/>
        <v>0</v>
      </c>
      <c r="Q419" s="13">
        <f t="shared" si="72"/>
        <v>0</v>
      </c>
      <c r="R419" s="22">
        <f t="array" ref="R419">AO419-(MIN(IF($AO$2:AO418&gt;0,($AO$2:AO418))))</f>
        <v>0</v>
      </c>
      <c r="S419" s="5">
        <f t="shared" si="73"/>
        <v>0</v>
      </c>
      <c r="AK419" s="15">
        <f t="shared" si="70"/>
        <v>0</v>
      </c>
      <c r="AL419" s="15">
        <f t="shared" si="71"/>
        <v>0</v>
      </c>
      <c r="AM419" s="15">
        <f t="shared" si="66"/>
        <v>0</v>
      </c>
      <c r="AN419" s="15">
        <f t="shared" si="67"/>
        <v>0</v>
      </c>
      <c r="AO419" s="15">
        <f t="shared" si="68"/>
        <v>0</v>
      </c>
    </row>
    <row r="420" spans="1:41">
      <c r="A420" s="14">
        <v>0.29263888888888889</v>
      </c>
      <c r="B420" s="15">
        <v>59.734411999999999</v>
      </c>
      <c r="C420" s="15">
        <v>39.730755000000002</v>
      </c>
      <c r="D420" s="15">
        <v>7.7151139999999998</v>
      </c>
      <c r="E420" s="15">
        <v>7.2320549999999999</v>
      </c>
      <c r="F420" s="15">
        <v>4.7550480000000004</v>
      </c>
      <c r="G420" s="15">
        <v>29.855637000000002</v>
      </c>
      <c r="H420" s="15">
        <v>1.1375569999999999</v>
      </c>
      <c r="I420" s="15">
        <v>0</v>
      </c>
      <c r="J420" s="19">
        <v>0</v>
      </c>
      <c r="K420" s="19">
        <v>0</v>
      </c>
      <c r="L420" s="19">
        <v>0</v>
      </c>
      <c r="M420" s="19"/>
      <c r="N420" s="21">
        <f t="shared" si="74"/>
        <v>0</v>
      </c>
      <c r="O420" s="11">
        <f t="shared" si="65"/>
        <v>0</v>
      </c>
      <c r="P420" s="11">
        <f t="shared" si="69"/>
        <v>0</v>
      </c>
      <c r="Q420" s="13">
        <f t="shared" si="72"/>
        <v>0</v>
      </c>
      <c r="R420" s="22">
        <f t="array" ref="R420">AO420-(MIN(IF($AO$2:AO419&gt;0,($AO$2:AO419))))</f>
        <v>0</v>
      </c>
      <c r="S420" s="5">
        <f t="shared" si="73"/>
        <v>0</v>
      </c>
      <c r="AK420" s="15">
        <f t="shared" si="70"/>
        <v>0</v>
      </c>
      <c r="AL420" s="15">
        <f t="shared" si="71"/>
        <v>0</v>
      </c>
      <c r="AM420" s="15">
        <f t="shared" si="66"/>
        <v>0</v>
      </c>
      <c r="AN420" s="15">
        <f t="shared" si="67"/>
        <v>0</v>
      </c>
      <c r="AO420" s="15">
        <f t="shared" si="68"/>
        <v>0</v>
      </c>
    </row>
    <row r="421" spans="1:41">
      <c r="A421" s="14">
        <v>0.29333333333333333</v>
      </c>
      <c r="B421" s="15">
        <v>60.733862999999999</v>
      </c>
      <c r="C421" s="15">
        <v>39.689898999999997</v>
      </c>
      <c r="D421" s="15">
        <v>7.6901910000000004</v>
      </c>
      <c r="E421" s="15">
        <v>7.2243029999999999</v>
      </c>
      <c r="F421" s="15">
        <v>4.9878419999999997</v>
      </c>
      <c r="G421" s="15">
        <v>29.91986</v>
      </c>
      <c r="H421" s="15">
        <v>1.1378649999999999</v>
      </c>
      <c r="I421" s="15">
        <v>0</v>
      </c>
      <c r="J421" s="19">
        <v>0</v>
      </c>
      <c r="K421" s="19">
        <v>0</v>
      </c>
      <c r="L421" s="19">
        <v>0</v>
      </c>
      <c r="M421" s="19"/>
      <c r="N421" s="21">
        <f t="shared" si="74"/>
        <v>0</v>
      </c>
      <c r="O421" s="11">
        <f t="shared" si="65"/>
        <v>0</v>
      </c>
      <c r="P421" s="11">
        <f t="shared" si="69"/>
        <v>0</v>
      </c>
      <c r="Q421" s="13">
        <f t="shared" si="72"/>
        <v>0</v>
      </c>
      <c r="R421" s="22">
        <f t="array" ref="R421">AO421-(MIN(IF($AO$2:AO420&gt;0,($AO$2:AO420))))</f>
        <v>0</v>
      </c>
      <c r="S421" s="5">
        <f t="shared" si="73"/>
        <v>0</v>
      </c>
      <c r="AK421" s="15">
        <f t="shared" si="70"/>
        <v>0</v>
      </c>
      <c r="AL421" s="15">
        <f t="shared" si="71"/>
        <v>0</v>
      </c>
      <c r="AM421" s="15">
        <f t="shared" si="66"/>
        <v>0</v>
      </c>
      <c r="AN421" s="15">
        <f t="shared" si="67"/>
        <v>0</v>
      </c>
      <c r="AO421" s="15">
        <f t="shared" si="68"/>
        <v>0</v>
      </c>
    </row>
    <row r="422" spans="1:41">
      <c r="A422" s="14">
        <v>0.29430555555555554</v>
      </c>
      <c r="B422" s="15">
        <v>62.569892000000003</v>
      </c>
      <c r="C422" s="15">
        <v>39.677999</v>
      </c>
      <c r="D422" s="15">
        <v>7.796659</v>
      </c>
      <c r="E422" s="15">
        <v>7.2402069999999998</v>
      </c>
      <c r="F422" s="15">
        <v>5.3138740000000002</v>
      </c>
      <c r="G422" s="15">
        <v>29.910685000000001</v>
      </c>
      <c r="H422" s="15">
        <v>1.1381840000000001</v>
      </c>
      <c r="I422" s="15">
        <v>0</v>
      </c>
      <c r="J422" s="19">
        <v>13.4</v>
      </c>
      <c r="K422" s="19">
        <v>3.0000000000000001E-3</v>
      </c>
      <c r="L422" s="19">
        <v>0.4</v>
      </c>
      <c r="M422" s="19" t="s">
        <v>42</v>
      </c>
      <c r="N422" s="21">
        <f t="shared" si="74"/>
        <v>90</v>
      </c>
      <c r="O422" s="11">
        <f t="shared" si="65"/>
        <v>0</v>
      </c>
      <c r="P422" s="11">
        <f t="shared" si="69"/>
        <v>0</v>
      </c>
      <c r="Q422" s="13">
        <f t="shared" si="72"/>
        <v>0</v>
      </c>
      <c r="R422" s="22">
        <f t="array" ref="R422">AO422-(MIN(IF($AO$2:AO421&gt;0,($AO$2:AO421))))</f>
        <v>0</v>
      </c>
      <c r="S422" s="5">
        <f t="shared" si="73"/>
        <v>0</v>
      </c>
      <c r="AK422" s="15">
        <f t="shared" si="70"/>
        <v>0</v>
      </c>
      <c r="AL422" s="15">
        <f t="shared" si="71"/>
        <v>0</v>
      </c>
      <c r="AM422" s="15">
        <f t="shared" si="66"/>
        <v>0</v>
      </c>
      <c r="AN422" s="15">
        <f t="shared" si="67"/>
        <v>0</v>
      </c>
      <c r="AO422" s="15">
        <f t="shared" si="68"/>
        <v>0</v>
      </c>
    </row>
    <row r="423" spans="1:41">
      <c r="A423" s="14">
        <v>0.29499999999999998</v>
      </c>
      <c r="B423" s="15">
        <v>64.346693000000002</v>
      </c>
      <c r="C423" s="15">
        <v>39.637439000000001</v>
      </c>
      <c r="D423" s="15">
        <v>7.8097690000000002</v>
      </c>
      <c r="E423" s="15">
        <v>7.3123149999999999</v>
      </c>
      <c r="F423" s="15">
        <v>5.5468409999999997</v>
      </c>
      <c r="G423" s="15">
        <v>29.960229000000002</v>
      </c>
      <c r="H423" s="15">
        <v>1.137867</v>
      </c>
      <c r="I423" s="15">
        <v>0</v>
      </c>
      <c r="J423" s="19">
        <v>13.6</v>
      </c>
      <c r="K423" s="19">
        <v>3.0000000000000001E-3</v>
      </c>
      <c r="L423" s="19">
        <v>0.4</v>
      </c>
      <c r="M423" s="19" t="s">
        <v>42</v>
      </c>
      <c r="N423" s="21">
        <f t="shared" si="74"/>
        <v>90</v>
      </c>
      <c r="O423" s="11">
        <f t="shared" si="65"/>
        <v>0</v>
      </c>
      <c r="P423" s="11">
        <f t="shared" si="69"/>
        <v>0</v>
      </c>
      <c r="Q423" s="13">
        <f t="shared" si="72"/>
        <v>0</v>
      </c>
      <c r="R423" s="22">
        <f t="array" ref="R423">AO423-(MIN(IF($AO$2:AO422&gt;0,($AO$2:AO422))))</f>
        <v>0</v>
      </c>
      <c r="S423" s="5">
        <f t="shared" si="73"/>
        <v>0</v>
      </c>
      <c r="AK423" s="15">
        <f t="shared" si="70"/>
        <v>0</v>
      </c>
      <c r="AL423" s="15">
        <f t="shared" si="71"/>
        <v>0</v>
      </c>
      <c r="AM423" s="15">
        <f t="shared" si="66"/>
        <v>0</v>
      </c>
      <c r="AN423" s="15">
        <f t="shared" si="67"/>
        <v>0</v>
      </c>
      <c r="AO423" s="15">
        <f t="shared" si="68"/>
        <v>0</v>
      </c>
    </row>
    <row r="424" spans="1:41">
      <c r="A424" s="14">
        <v>0.29569444444444443</v>
      </c>
      <c r="B424" s="15">
        <v>65.079623999999995</v>
      </c>
      <c r="C424" s="15">
        <v>39.611460999999998</v>
      </c>
      <c r="D424" s="15">
        <v>7.791417</v>
      </c>
      <c r="E424" s="15">
        <v>7.3541129999999999</v>
      </c>
      <c r="F424" s="15">
        <v>5.7798819999999997</v>
      </c>
      <c r="G424" s="15">
        <v>29.92353</v>
      </c>
      <c r="H424" s="15">
        <v>1.141273</v>
      </c>
      <c r="I424" s="15">
        <v>0</v>
      </c>
      <c r="J424" s="19">
        <v>13.6</v>
      </c>
      <c r="K424" s="19">
        <v>3.0000000000000001E-3</v>
      </c>
      <c r="L424" s="19">
        <v>1.3</v>
      </c>
      <c r="M424" s="19" t="s">
        <v>42</v>
      </c>
      <c r="N424" s="21">
        <f t="shared" si="74"/>
        <v>90</v>
      </c>
      <c r="O424" s="11">
        <f t="shared" si="65"/>
        <v>0</v>
      </c>
      <c r="P424" s="11">
        <f t="shared" si="69"/>
        <v>0</v>
      </c>
      <c r="Q424" s="13">
        <f t="shared" si="72"/>
        <v>0</v>
      </c>
      <c r="R424" s="22">
        <f t="array" ref="R424">AO424-(MIN(IF($AO$2:AO423&gt;0,($AO$2:AO423))))</f>
        <v>0</v>
      </c>
      <c r="S424" s="5">
        <f t="shared" si="73"/>
        <v>0</v>
      </c>
      <c r="AK424" s="15">
        <f t="shared" si="70"/>
        <v>0</v>
      </c>
      <c r="AL424" s="15">
        <f t="shared" si="71"/>
        <v>0</v>
      </c>
      <c r="AM424" s="15">
        <f t="shared" si="66"/>
        <v>0</v>
      </c>
      <c r="AN424" s="15">
        <f t="shared" si="67"/>
        <v>0</v>
      </c>
      <c r="AO424" s="15">
        <f t="shared" si="68"/>
        <v>0</v>
      </c>
    </row>
    <row r="425" spans="1:41">
      <c r="A425" s="14">
        <v>0.29638888888888887</v>
      </c>
      <c r="B425" s="15">
        <v>66.249352000000002</v>
      </c>
      <c r="C425" s="15">
        <v>39.612442999999999</v>
      </c>
      <c r="D425" s="15">
        <v>7.8277979999999996</v>
      </c>
      <c r="E425" s="15">
        <v>7.3651989999999996</v>
      </c>
      <c r="F425" s="15">
        <v>6.0129989999999998</v>
      </c>
      <c r="G425" s="15">
        <v>29.91986</v>
      </c>
      <c r="H425" s="15">
        <v>1.1389480000000001</v>
      </c>
      <c r="I425" s="15">
        <v>0</v>
      </c>
      <c r="J425" s="19">
        <v>13.5</v>
      </c>
      <c r="K425" s="19">
        <v>3.0000000000000001E-3</v>
      </c>
      <c r="L425" s="19">
        <v>1.3</v>
      </c>
      <c r="M425" s="19" t="s">
        <v>42</v>
      </c>
      <c r="N425" s="21">
        <f t="shared" si="74"/>
        <v>90</v>
      </c>
      <c r="O425" s="11">
        <f t="shared" si="65"/>
        <v>0</v>
      </c>
      <c r="P425" s="11">
        <f t="shared" si="69"/>
        <v>0</v>
      </c>
      <c r="Q425" s="13">
        <f t="shared" si="72"/>
        <v>0</v>
      </c>
      <c r="R425" s="22">
        <f t="array" ref="R425">AO425-(MIN(IF($AO$2:AO424&gt;0,($AO$2:AO424))))</f>
        <v>0</v>
      </c>
      <c r="S425" s="5">
        <f t="shared" si="73"/>
        <v>0</v>
      </c>
      <c r="AK425" s="15">
        <f t="shared" si="70"/>
        <v>0</v>
      </c>
      <c r="AL425" s="15">
        <f t="shared" si="71"/>
        <v>0</v>
      </c>
      <c r="AM425" s="15">
        <f t="shared" si="66"/>
        <v>0</v>
      </c>
      <c r="AN425" s="15">
        <f t="shared" si="67"/>
        <v>0</v>
      </c>
      <c r="AO425" s="15">
        <f t="shared" si="68"/>
        <v>0</v>
      </c>
    </row>
    <row r="426" spans="1:41">
      <c r="A426" s="14">
        <v>0.29708333333333331</v>
      </c>
      <c r="B426" s="15">
        <v>66.515872000000002</v>
      </c>
      <c r="C426" s="15">
        <v>39.613975000000003</v>
      </c>
      <c r="D426" s="15">
        <v>7.8518140000000001</v>
      </c>
      <c r="E426" s="15">
        <v>7.3978479999999998</v>
      </c>
      <c r="F426" s="15">
        <v>6.2461919999999997</v>
      </c>
      <c r="G426" s="15">
        <v>29.908850000000001</v>
      </c>
      <c r="H426" s="15">
        <v>1.1410070000000001</v>
      </c>
      <c r="I426" s="15">
        <v>0</v>
      </c>
      <c r="J426" s="19">
        <v>13.4</v>
      </c>
      <c r="K426" s="19">
        <v>3.0000000000000001E-3</v>
      </c>
      <c r="L426" s="19">
        <v>1.3</v>
      </c>
      <c r="M426" s="19" t="s">
        <v>42</v>
      </c>
      <c r="N426" s="21">
        <f t="shared" si="74"/>
        <v>90</v>
      </c>
      <c r="O426" s="11">
        <f t="shared" si="65"/>
        <v>0</v>
      </c>
      <c r="P426" s="11">
        <f t="shared" si="69"/>
        <v>0</v>
      </c>
      <c r="Q426" s="13">
        <f t="shared" si="72"/>
        <v>0</v>
      </c>
      <c r="R426" s="22">
        <f t="array" ref="R426">AO426-(MIN(IF($AO$2:AO425&gt;0,($AO$2:AO425))))</f>
        <v>0</v>
      </c>
      <c r="S426" s="5">
        <f t="shared" si="73"/>
        <v>0</v>
      </c>
      <c r="AK426" s="15">
        <f t="shared" si="70"/>
        <v>0</v>
      </c>
      <c r="AL426" s="15">
        <f t="shared" si="71"/>
        <v>0</v>
      </c>
      <c r="AM426" s="15">
        <f t="shared" si="66"/>
        <v>0</v>
      </c>
      <c r="AN426" s="15">
        <f t="shared" si="67"/>
        <v>0</v>
      </c>
      <c r="AO426" s="15">
        <f t="shared" si="68"/>
        <v>0</v>
      </c>
    </row>
    <row r="427" spans="1:41">
      <c r="A427" s="14">
        <v>0.29777777777777775</v>
      </c>
      <c r="B427" s="15">
        <v>67.404273000000003</v>
      </c>
      <c r="C427" s="15">
        <v>39.564554000000001</v>
      </c>
      <c r="D427" s="15">
        <v>7.9667339999999998</v>
      </c>
      <c r="E427" s="15">
        <v>7.4368840000000001</v>
      </c>
      <c r="F427" s="15">
        <v>6.4794640000000001</v>
      </c>
      <c r="G427" s="15">
        <v>29.873985999999999</v>
      </c>
      <c r="H427" s="15">
        <v>1.1383810000000001</v>
      </c>
      <c r="I427" s="15">
        <v>0</v>
      </c>
      <c r="J427" s="19">
        <v>13.3</v>
      </c>
      <c r="K427" s="19">
        <v>3.0000000000000001E-3</v>
      </c>
      <c r="L427" s="19">
        <v>1.3</v>
      </c>
      <c r="M427" s="19" t="s">
        <v>42</v>
      </c>
      <c r="N427" s="21">
        <f t="shared" si="74"/>
        <v>90</v>
      </c>
      <c r="O427" s="11">
        <f t="shared" si="65"/>
        <v>0</v>
      </c>
      <c r="P427" s="11">
        <f t="shared" si="69"/>
        <v>0</v>
      </c>
      <c r="Q427" s="13">
        <f t="shared" si="72"/>
        <v>0</v>
      </c>
      <c r="R427" s="22">
        <f t="array" ref="R427">AO427-(MIN(IF($AO$2:AO426&gt;0,($AO$2:AO426))))</f>
        <v>0</v>
      </c>
      <c r="S427" s="5">
        <f t="shared" si="73"/>
        <v>0</v>
      </c>
      <c r="AK427" s="15">
        <f t="shared" si="70"/>
        <v>0</v>
      </c>
      <c r="AL427" s="15">
        <f t="shared" si="71"/>
        <v>0</v>
      </c>
      <c r="AM427" s="15">
        <f t="shared" si="66"/>
        <v>0</v>
      </c>
      <c r="AN427" s="15">
        <f t="shared" si="67"/>
        <v>0</v>
      </c>
      <c r="AO427" s="15">
        <f t="shared" si="68"/>
        <v>0</v>
      </c>
    </row>
    <row r="428" spans="1:41">
      <c r="A428" s="14">
        <v>0.29847222222222219</v>
      </c>
      <c r="B428" s="15">
        <v>69.151461999999995</v>
      </c>
      <c r="C428" s="15">
        <v>39.494002999999999</v>
      </c>
      <c r="D428" s="15">
        <v>7.9434399999999998</v>
      </c>
      <c r="E428" s="15">
        <v>7.3672240000000002</v>
      </c>
      <c r="F428" s="15">
        <v>6.7128139999999998</v>
      </c>
      <c r="G428" s="15">
        <v>29.960229000000002</v>
      </c>
      <c r="H428" s="15">
        <v>1.137964</v>
      </c>
      <c r="I428" s="15">
        <v>0</v>
      </c>
      <c r="J428" s="19">
        <v>13.3</v>
      </c>
      <c r="K428" s="19">
        <v>4.0000000000000001E-3</v>
      </c>
      <c r="L428" s="19">
        <v>0</v>
      </c>
      <c r="M428" s="19" t="s">
        <v>40</v>
      </c>
      <c r="N428" s="21">
        <f t="shared" si="74"/>
        <v>0</v>
      </c>
      <c r="O428" s="11">
        <f t="shared" si="65"/>
        <v>0</v>
      </c>
      <c r="P428" s="11">
        <f t="shared" si="69"/>
        <v>0</v>
      </c>
      <c r="Q428" s="13">
        <f t="shared" si="72"/>
        <v>0</v>
      </c>
      <c r="R428" s="22">
        <f t="array" ref="R428">AO428-(MIN(IF($AO$2:AO427&gt;0,($AO$2:AO427))))</f>
        <v>0</v>
      </c>
      <c r="S428" s="5">
        <f t="shared" si="73"/>
        <v>0</v>
      </c>
      <c r="AK428" s="15">
        <f t="shared" si="70"/>
        <v>0</v>
      </c>
      <c r="AL428" s="15">
        <f t="shared" si="71"/>
        <v>0</v>
      </c>
      <c r="AM428" s="15">
        <f t="shared" si="66"/>
        <v>0</v>
      </c>
      <c r="AN428" s="15">
        <f t="shared" si="67"/>
        <v>0</v>
      </c>
      <c r="AO428" s="15">
        <f t="shared" si="68"/>
        <v>0</v>
      </c>
    </row>
    <row r="429" spans="1:41">
      <c r="A429" s="14">
        <v>0.29916666666666664</v>
      </c>
      <c r="B429" s="15">
        <v>69.136655000000005</v>
      </c>
      <c r="C429" s="15">
        <v>39.529473000000003</v>
      </c>
      <c r="D429" s="15">
        <v>8.0864130000000003</v>
      </c>
      <c r="E429" s="15">
        <v>7.5399520000000004</v>
      </c>
      <c r="F429" s="15">
        <v>6.9462450000000002</v>
      </c>
      <c r="G429" s="15">
        <v>29.888666000000001</v>
      </c>
      <c r="H429" s="15">
        <v>1.140631</v>
      </c>
      <c r="I429" s="15">
        <v>0</v>
      </c>
      <c r="J429" s="19">
        <v>13.3</v>
      </c>
      <c r="K429" s="19">
        <v>4.0000000000000001E-3</v>
      </c>
      <c r="L429" s="19">
        <v>0</v>
      </c>
      <c r="M429" s="19" t="s">
        <v>40</v>
      </c>
      <c r="N429" s="21">
        <f t="shared" si="74"/>
        <v>0</v>
      </c>
      <c r="O429" s="11">
        <f t="shared" si="65"/>
        <v>0</v>
      </c>
      <c r="P429" s="11">
        <f t="shared" si="69"/>
        <v>0</v>
      </c>
      <c r="Q429" s="13">
        <f t="shared" si="72"/>
        <v>0</v>
      </c>
      <c r="R429" s="22">
        <f t="array" ref="R429">AO429-(MIN(IF($AO$2:AO428&gt;0,($AO$2:AO428))))</f>
        <v>0</v>
      </c>
      <c r="S429" s="5">
        <f t="shared" si="73"/>
        <v>0</v>
      </c>
      <c r="AK429" s="15">
        <f t="shared" si="70"/>
        <v>0</v>
      </c>
      <c r="AL429" s="15">
        <f t="shared" si="71"/>
        <v>0</v>
      </c>
      <c r="AM429" s="15">
        <f t="shared" si="66"/>
        <v>0</v>
      </c>
      <c r="AN429" s="15">
        <f t="shared" si="67"/>
        <v>0</v>
      </c>
      <c r="AO429" s="15">
        <f t="shared" si="68"/>
        <v>0</v>
      </c>
    </row>
    <row r="430" spans="1:41">
      <c r="A430" s="14">
        <v>0.29986111111111108</v>
      </c>
      <c r="B430" s="15">
        <v>71.453901000000002</v>
      </c>
      <c r="C430" s="15">
        <v>39.473315999999997</v>
      </c>
      <c r="D430" s="15">
        <v>8.1448060000000009</v>
      </c>
      <c r="E430" s="15">
        <v>7.5646060000000004</v>
      </c>
      <c r="F430" s="15">
        <v>7.1797579999999996</v>
      </c>
      <c r="G430" s="15">
        <v>29.934539000000001</v>
      </c>
      <c r="H430" s="15">
        <v>1.141581</v>
      </c>
      <c r="I430" s="15">
        <v>0</v>
      </c>
      <c r="J430" s="19">
        <v>13.3</v>
      </c>
      <c r="K430" s="19">
        <v>3.0000000000000001E-3</v>
      </c>
      <c r="L430" s="19">
        <v>0.4</v>
      </c>
      <c r="M430" s="19" t="s">
        <v>42</v>
      </c>
      <c r="N430" s="21">
        <f t="shared" si="74"/>
        <v>90</v>
      </c>
      <c r="O430" s="11">
        <f t="shared" si="65"/>
        <v>0</v>
      </c>
      <c r="P430" s="11">
        <f t="shared" si="69"/>
        <v>0</v>
      </c>
      <c r="Q430" s="13">
        <f t="shared" si="72"/>
        <v>0</v>
      </c>
      <c r="R430" s="22">
        <f t="array" ref="R430">AO430-(MIN(IF($AO$2:AO429&gt;0,($AO$2:AO429))))</f>
        <v>0</v>
      </c>
      <c r="S430" s="5">
        <f t="shared" si="73"/>
        <v>0</v>
      </c>
      <c r="AK430" s="15">
        <f t="shared" si="70"/>
        <v>0</v>
      </c>
      <c r="AL430" s="15">
        <f t="shared" si="71"/>
        <v>0</v>
      </c>
      <c r="AM430" s="15">
        <f t="shared" si="66"/>
        <v>0</v>
      </c>
      <c r="AN430" s="15">
        <f t="shared" si="67"/>
        <v>0</v>
      </c>
      <c r="AO430" s="15">
        <f t="shared" si="68"/>
        <v>0</v>
      </c>
    </row>
    <row r="431" spans="1:41">
      <c r="A431" s="14">
        <v>0.30055555555555552</v>
      </c>
      <c r="B431" s="15">
        <v>72.468158000000003</v>
      </c>
      <c r="C431" s="15">
        <v>39.426524000000001</v>
      </c>
      <c r="D431" s="15">
        <v>8.1806710000000002</v>
      </c>
      <c r="E431" s="15">
        <v>7.6343329999999998</v>
      </c>
      <c r="F431" s="15">
        <v>7.413354</v>
      </c>
      <c r="G431" s="15">
        <v>29.91619</v>
      </c>
      <c r="H431" s="15">
        <v>1.140066</v>
      </c>
      <c r="I431" s="15">
        <v>0</v>
      </c>
      <c r="J431" s="19">
        <v>13.3</v>
      </c>
      <c r="K431" s="19">
        <v>3.0000000000000001E-3</v>
      </c>
      <c r="L431" s="19">
        <v>0.4</v>
      </c>
      <c r="M431" s="19" t="s">
        <v>42</v>
      </c>
      <c r="N431" s="21">
        <f t="shared" si="74"/>
        <v>90</v>
      </c>
      <c r="O431" s="11">
        <f t="shared" si="65"/>
        <v>0</v>
      </c>
      <c r="P431" s="11">
        <f t="shared" si="69"/>
        <v>0</v>
      </c>
      <c r="Q431" s="13">
        <f t="shared" si="72"/>
        <v>0</v>
      </c>
      <c r="R431" s="22">
        <f t="array" ref="R431">AO431-(MIN(IF($AO$2:AO430&gt;0,($AO$2:AO430))))</f>
        <v>0</v>
      </c>
      <c r="S431" s="5">
        <f t="shared" si="73"/>
        <v>0</v>
      </c>
      <c r="AK431" s="15">
        <f t="shared" si="70"/>
        <v>0</v>
      </c>
      <c r="AL431" s="15">
        <f t="shared" si="71"/>
        <v>0</v>
      </c>
      <c r="AM431" s="15">
        <f t="shared" si="66"/>
        <v>0</v>
      </c>
      <c r="AN431" s="15">
        <f t="shared" si="67"/>
        <v>0</v>
      </c>
      <c r="AO431" s="15">
        <f t="shared" si="68"/>
        <v>0</v>
      </c>
    </row>
    <row r="432" spans="1:41">
      <c r="A432" s="14">
        <v>0.30125000000000002</v>
      </c>
      <c r="B432" s="15">
        <v>74.296784000000002</v>
      </c>
      <c r="C432" s="15">
        <v>39.427908000000002</v>
      </c>
      <c r="D432" s="15">
        <v>8.194502</v>
      </c>
      <c r="E432" s="15">
        <v>7.6459479999999997</v>
      </c>
      <c r="F432" s="15">
        <v>7.6470339999999997</v>
      </c>
      <c r="G432" s="15">
        <v>29.901509999999998</v>
      </c>
      <c r="H432" s="15">
        <v>1.1407620000000001</v>
      </c>
      <c r="I432" s="15">
        <v>0</v>
      </c>
      <c r="J432" s="19">
        <v>13.4</v>
      </c>
      <c r="K432" s="19">
        <v>3.0000000000000001E-3</v>
      </c>
      <c r="L432" s="19">
        <v>0.9</v>
      </c>
      <c r="M432" s="19" t="s">
        <v>42</v>
      </c>
      <c r="N432" s="21">
        <f t="shared" si="74"/>
        <v>90</v>
      </c>
      <c r="O432" s="11">
        <f t="shared" si="65"/>
        <v>0</v>
      </c>
      <c r="P432" s="11">
        <f t="shared" si="69"/>
        <v>0</v>
      </c>
      <c r="Q432" s="13">
        <f t="shared" si="72"/>
        <v>0</v>
      </c>
      <c r="R432" s="22">
        <f t="array" ref="R432">AO432-(MIN(IF($AO$2:AO431&gt;0,($AO$2:AO431))))</f>
        <v>0</v>
      </c>
      <c r="S432" s="5">
        <f t="shared" si="73"/>
        <v>0</v>
      </c>
      <c r="AK432" s="15">
        <f t="shared" si="70"/>
        <v>0</v>
      </c>
      <c r="AL432" s="15">
        <f t="shared" si="71"/>
        <v>0</v>
      </c>
      <c r="AM432" s="15">
        <f t="shared" si="66"/>
        <v>0</v>
      </c>
      <c r="AN432" s="15">
        <f t="shared" si="67"/>
        <v>0</v>
      </c>
      <c r="AO432" s="15">
        <f t="shared" si="68"/>
        <v>0</v>
      </c>
    </row>
    <row r="433" spans="1:41">
      <c r="A433" s="14">
        <v>0.30194444444444446</v>
      </c>
      <c r="B433" s="15">
        <v>154.71927600000001</v>
      </c>
      <c r="C433" s="15">
        <v>39.384878999999998</v>
      </c>
      <c r="D433" s="15">
        <v>8.2826459999999997</v>
      </c>
      <c r="E433" s="15">
        <v>7.6841989999999996</v>
      </c>
      <c r="F433" s="15">
        <v>7.8807989999999997</v>
      </c>
      <c r="G433" s="15">
        <v>29.91986</v>
      </c>
      <c r="H433" s="15">
        <v>1.142185</v>
      </c>
      <c r="I433" s="15">
        <v>0</v>
      </c>
      <c r="J433" s="19">
        <v>13.4</v>
      </c>
      <c r="K433" s="19">
        <v>3.0000000000000001E-3</v>
      </c>
      <c r="L433" s="19">
        <v>0.9</v>
      </c>
      <c r="M433" s="19" t="s">
        <v>42</v>
      </c>
      <c r="N433" s="21">
        <f t="shared" si="74"/>
        <v>90</v>
      </c>
      <c r="O433" s="11">
        <f t="shared" si="65"/>
        <v>0</v>
      </c>
      <c r="P433" s="11">
        <f t="shared" si="69"/>
        <v>0</v>
      </c>
      <c r="Q433" s="13">
        <f t="shared" si="72"/>
        <v>0</v>
      </c>
      <c r="R433" s="22">
        <f t="array" ref="R433">AO433-(MIN(IF($AO$2:AO432&gt;0,($AO$2:AO432))))</f>
        <v>0</v>
      </c>
      <c r="S433" s="5">
        <f t="shared" si="73"/>
        <v>0</v>
      </c>
      <c r="AK433" s="15">
        <f t="shared" si="70"/>
        <v>0</v>
      </c>
      <c r="AL433" s="15">
        <f t="shared" si="71"/>
        <v>0</v>
      </c>
      <c r="AM433" s="15">
        <f t="shared" si="66"/>
        <v>0</v>
      </c>
      <c r="AN433" s="15">
        <f t="shared" si="67"/>
        <v>0</v>
      </c>
      <c r="AO433" s="15">
        <f t="shared" si="68"/>
        <v>0</v>
      </c>
    </row>
    <row r="434" spans="1:41">
      <c r="A434" s="14">
        <v>0.3026388888888889</v>
      </c>
      <c r="B434" s="15">
        <v>403.71584200000001</v>
      </c>
      <c r="C434" s="15">
        <v>39.349699000000001</v>
      </c>
      <c r="D434" s="15">
        <v>8.3631030000000006</v>
      </c>
      <c r="E434" s="15">
        <v>7.7587390000000003</v>
      </c>
      <c r="F434" s="15">
        <v>8.1146519999999995</v>
      </c>
      <c r="G434" s="15">
        <v>29.947384</v>
      </c>
      <c r="H434" s="15">
        <v>1.140881</v>
      </c>
      <c r="I434" s="15">
        <v>0</v>
      </c>
      <c r="J434" s="19">
        <v>13.4</v>
      </c>
      <c r="K434" s="19">
        <v>3.0000000000000001E-3</v>
      </c>
      <c r="L434" s="19">
        <v>0.4</v>
      </c>
      <c r="M434" s="19" t="s">
        <v>42</v>
      </c>
      <c r="N434" s="21">
        <f t="shared" si="74"/>
        <v>90</v>
      </c>
      <c r="O434" s="11">
        <f t="shared" si="65"/>
        <v>0</v>
      </c>
      <c r="P434" s="11">
        <f t="shared" si="69"/>
        <v>0</v>
      </c>
      <c r="Q434" s="13">
        <f t="shared" si="72"/>
        <v>0</v>
      </c>
      <c r="R434" s="22">
        <f t="array" ref="R434">AO434-(MIN(IF($AO$2:AO433&gt;0,($AO$2:AO433))))</f>
        <v>0</v>
      </c>
      <c r="S434" s="5">
        <f t="shared" si="73"/>
        <v>0</v>
      </c>
      <c r="AK434" s="15">
        <f t="shared" si="70"/>
        <v>0</v>
      </c>
      <c r="AL434" s="15">
        <f t="shared" si="71"/>
        <v>0</v>
      </c>
      <c r="AM434" s="15">
        <f t="shared" si="66"/>
        <v>0</v>
      </c>
      <c r="AN434" s="15">
        <f t="shared" si="67"/>
        <v>0</v>
      </c>
      <c r="AO434" s="15">
        <f t="shared" si="68"/>
        <v>0</v>
      </c>
    </row>
    <row r="435" spans="1:41">
      <c r="A435" s="14">
        <v>0.30333333333333334</v>
      </c>
      <c r="B435" s="15">
        <v>525.11582699999997</v>
      </c>
      <c r="C435" s="15">
        <v>39.379237000000003</v>
      </c>
      <c r="D435" s="15">
        <v>8.5558350000000001</v>
      </c>
      <c r="E435" s="15">
        <v>7.8050110000000004</v>
      </c>
      <c r="F435" s="15">
        <v>8.348592</v>
      </c>
      <c r="G435" s="15">
        <v>29.907015000000001</v>
      </c>
      <c r="H435" s="15">
        <v>1.139114</v>
      </c>
      <c r="I435" s="15">
        <v>0</v>
      </c>
      <c r="J435" s="19">
        <v>13.4</v>
      </c>
      <c r="K435" s="19">
        <v>3.0000000000000001E-3</v>
      </c>
      <c r="L435" s="19">
        <v>0.4</v>
      </c>
      <c r="M435" s="19" t="s">
        <v>42</v>
      </c>
      <c r="N435" s="21">
        <f t="shared" si="74"/>
        <v>90</v>
      </c>
      <c r="O435" s="11">
        <f t="shared" si="65"/>
        <v>0</v>
      </c>
      <c r="P435" s="11">
        <f t="shared" si="69"/>
        <v>0</v>
      </c>
      <c r="Q435" s="13">
        <f t="shared" si="72"/>
        <v>0</v>
      </c>
      <c r="R435" s="22">
        <f t="array" ref="R435">AO435-(MIN(IF($AO$2:AO434&gt;0,($AO$2:AO434))))</f>
        <v>0</v>
      </c>
      <c r="S435" s="5">
        <f t="shared" si="73"/>
        <v>0</v>
      </c>
      <c r="AK435" s="15">
        <f t="shared" si="70"/>
        <v>0</v>
      </c>
      <c r="AL435" s="15">
        <f t="shared" si="71"/>
        <v>0</v>
      </c>
      <c r="AM435" s="15">
        <f t="shared" si="66"/>
        <v>0</v>
      </c>
      <c r="AN435" s="15">
        <f t="shared" si="67"/>
        <v>0</v>
      </c>
      <c r="AO435" s="15">
        <f t="shared" si="68"/>
        <v>0</v>
      </c>
    </row>
    <row r="436" spans="1:41">
      <c r="A436" s="14">
        <v>0.30402777777777779</v>
      </c>
      <c r="B436" s="15">
        <v>529.839159</v>
      </c>
      <c r="C436" s="15">
        <v>39.345323</v>
      </c>
      <c r="D436" s="15">
        <v>8.6346880000000006</v>
      </c>
      <c r="E436" s="15">
        <v>7.8748849999999999</v>
      </c>
      <c r="F436" s="15">
        <v>8.5826220000000006</v>
      </c>
      <c r="G436" s="15">
        <v>29.943714</v>
      </c>
      <c r="H436" s="15">
        <v>1.1398509999999999</v>
      </c>
      <c r="I436" s="15">
        <v>0</v>
      </c>
      <c r="J436" s="19">
        <v>13.4</v>
      </c>
      <c r="K436" s="19">
        <v>3.0000000000000001E-3</v>
      </c>
      <c r="L436" s="19">
        <v>0.4</v>
      </c>
      <c r="M436" s="19" t="s">
        <v>42</v>
      </c>
      <c r="N436" s="21">
        <f t="shared" si="74"/>
        <v>90</v>
      </c>
      <c r="O436" s="11">
        <f t="shared" si="65"/>
        <v>0</v>
      </c>
      <c r="P436" s="11">
        <f t="shared" si="69"/>
        <v>0</v>
      </c>
      <c r="Q436" s="13">
        <f t="shared" si="72"/>
        <v>0</v>
      </c>
      <c r="R436" s="22">
        <f t="array" ref="R436">AO436-(MIN(IF($AO$2:AO435&gt;0,($AO$2:AO435))))</f>
        <v>0</v>
      </c>
      <c r="S436" s="5">
        <f t="shared" si="73"/>
        <v>0</v>
      </c>
      <c r="AK436" s="15">
        <f t="shared" si="70"/>
        <v>0</v>
      </c>
      <c r="AL436" s="15">
        <f t="shared" si="71"/>
        <v>0</v>
      </c>
      <c r="AM436" s="15">
        <f t="shared" si="66"/>
        <v>0</v>
      </c>
      <c r="AN436" s="15">
        <f t="shared" si="67"/>
        <v>0</v>
      </c>
      <c r="AO436" s="15">
        <f t="shared" si="68"/>
        <v>0</v>
      </c>
    </row>
    <row r="437" spans="1:41">
      <c r="A437" s="14">
        <v>0.30472222222222223</v>
      </c>
      <c r="B437" s="15">
        <v>535.25100099999997</v>
      </c>
      <c r="C437" s="15">
        <v>39.321207999999999</v>
      </c>
      <c r="D437" s="15">
        <v>8.8258589999999995</v>
      </c>
      <c r="E437" s="15">
        <v>7.919848</v>
      </c>
      <c r="F437" s="15">
        <v>8.8167430000000007</v>
      </c>
      <c r="G437" s="15">
        <v>29.91619</v>
      </c>
      <c r="H437" s="15">
        <v>1.1414949999999999</v>
      </c>
      <c r="I437" s="15">
        <v>0</v>
      </c>
      <c r="J437" s="19">
        <v>13.4</v>
      </c>
      <c r="K437" s="19">
        <v>3.0000000000000001E-3</v>
      </c>
      <c r="L437" s="19">
        <v>0</v>
      </c>
      <c r="M437" s="19" t="s">
        <v>40</v>
      </c>
      <c r="N437" s="21">
        <f t="shared" si="74"/>
        <v>0</v>
      </c>
      <c r="O437" s="11">
        <f t="shared" si="65"/>
        <v>0</v>
      </c>
      <c r="P437" s="11">
        <f t="shared" si="69"/>
        <v>0</v>
      </c>
      <c r="Q437" s="13">
        <f t="shared" si="72"/>
        <v>0</v>
      </c>
      <c r="R437" s="22">
        <f t="array" ref="R437">AO437-(MIN(IF($AO$2:AO436&gt;0,($AO$2:AO436))))</f>
        <v>0</v>
      </c>
      <c r="S437" s="5">
        <f t="shared" si="73"/>
        <v>0</v>
      </c>
      <c r="AK437" s="15">
        <f t="shared" si="70"/>
        <v>0</v>
      </c>
      <c r="AL437" s="15">
        <f t="shared" si="71"/>
        <v>0</v>
      </c>
      <c r="AM437" s="15">
        <f t="shared" si="66"/>
        <v>0</v>
      </c>
      <c r="AN437" s="15">
        <f t="shared" si="67"/>
        <v>0</v>
      </c>
      <c r="AO437" s="15">
        <f t="shared" si="68"/>
        <v>0</v>
      </c>
    </row>
    <row r="438" spans="1:41">
      <c r="A438" s="14">
        <v>0.30541666666666667</v>
      </c>
      <c r="B438" s="15">
        <v>544.89755400000001</v>
      </c>
      <c r="C438" s="15">
        <v>39.301183999999999</v>
      </c>
      <c r="D438" s="15">
        <v>9.0825569999999995</v>
      </c>
      <c r="E438" s="15">
        <v>8.1096350000000008</v>
      </c>
      <c r="F438" s="15">
        <v>9.0509550000000001</v>
      </c>
      <c r="G438" s="15">
        <v>29.952888999999999</v>
      </c>
      <c r="H438" s="15">
        <v>1.143737</v>
      </c>
      <c r="I438" s="15">
        <v>0</v>
      </c>
      <c r="J438" s="19">
        <v>13.5</v>
      </c>
      <c r="K438" s="19">
        <v>3.0000000000000001E-3</v>
      </c>
      <c r="L438" s="19">
        <v>0.4</v>
      </c>
      <c r="M438" s="19" t="s">
        <v>42</v>
      </c>
      <c r="N438" s="21">
        <f t="shared" si="74"/>
        <v>90</v>
      </c>
      <c r="O438" s="11">
        <f t="shared" si="65"/>
        <v>0</v>
      </c>
      <c r="P438" s="11">
        <f t="shared" si="69"/>
        <v>0</v>
      </c>
      <c r="Q438" s="13">
        <f t="shared" si="72"/>
        <v>0</v>
      </c>
      <c r="R438" s="22">
        <f t="array" ref="R438">AO438-(MIN(IF($AO$2:AO437&gt;0,($AO$2:AO437))))</f>
        <v>0</v>
      </c>
      <c r="S438" s="5">
        <f t="shared" si="73"/>
        <v>0</v>
      </c>
      <c r="AK438" s="15">
        <f t="shared" si="70"/>
        <v>0</v>
      </c>
      <c r="AL438" s="15">
        <f t="shared" si="71"/>
        <v>0</v>
      </c>
      <c r="AM438" s="15">
        <f t="shared" si="66"/>
        <v>0</v>
      </c>
      <c r="AN438" s="15">
        <f t="shared" si="67"/>
        <v>0</v>
      </c>
      <c r="AO438" s="15">
        <f t="shared" si="68"/>
        <v>0</v>
      </c>
    </row>
    <row r="439" spans="1:41">
      <c r="A439" s="14">
        <v>0.30611111111111111</v>
      </c>
      <c r="B439" s="15">
        <v>538.91565500000002</v>
      </c>
      <c r="C439" s="15">
        <v>39.268312000000002</v>
      </c>
      <c r="D439" s="15">
        <v>9.3672409999999999</v>
      </c>
      <c r="E439" s="15">
        <v>8.2047019999999993</v>
      </c>
      <c r="F439" s="15">
        <v>9.2852610000000002</v>
      </c>
      <c r="G439" s="15">
        <v>29.960229000000002</v>
      </c>
      <c r="H439" s="15">
        <v>1.1405449999999999</v>
      </c>
      <c r="I439" s="15">
        <v>0</v>
      </c>
      <c r="J439" s="19">
        <v>13.6</v>
      </c>
      <c r="K439" s="19">
        <v>3.0000000000000001E-3</v>
      </c>
      <c r="L439" s="19">
        <v>0.4</v>
      </c>
      <c r="M439" s="19" t="s">
        <v>42</v>
      </c>
      <c r="N439" s="21">
        <f t="shared" si="74"/>
        <v>90</v>
      </c>
      <c r="O439" s="11">
        <f t="shared" si="65"/>
        <v>0</v>
      </c>
      <c r="P439" s="11">
        <f t="shared" si="69"/>
        <v>0</v>
      </c>
      <c r="Q439" s="13">
        <f t="shared" si="72"/>
        <v>0</v>
      </c>
      <c r="R439" s="22">
        <f t="array" ref="R439">AO439-(MIN(IF($AO$2:AO438&gt;0,($AO$2:AO438))))</f>
        <v>0</v>
      </c>
      <c r="S439" s="5">
        <f t="shared" si="73"/>
        <v>0</v>
      </c>
      <c r="AK439" s="15">
        <f t="shared" si="70"/>
        <v>0</v>
      </c>
      <c r="AL439" s="15">
        <f t="shared" si="71"/>
        <v>0</v>
      </c>
      <c r="AM439" s="15">
        <f t="shared" si="66"/>
        <v>0</v>
      </c>
      <c r="AN439" s="15">
        <f t="shared" si="67"/>
        <v>0</v>
      </c>
      <c r="AO439" s="15">
        <f t="shared" si="68"/>
        <v>0</v>
      </c>
    </row>
    <row r="440" spans="1:41">
      <c r="A440" s="14">
        <v>0.30680555555555555</v>
      </c>
      <c r="B440" s="15">
        <v>548.62143500000002</v>
      </c>
      <c r="C440" s="15">
        <v>39.230330000000002</v>
      </c>
      <c r="D440" s="15">
        <v>9.6078320000000001</v>
      </c>
      <c r="E440" s="15">
        <v>8.3129190000000008</v>
      </c>
      <c r="F440" s="15">
        <v>9.5196609999999993</v>
      </c>
      <c r="G440" s="15">
        <v>29.974907999999999</v>
      </c>
      <c r="H440" s="15">
        <v>1.1425970000000001</v>
      </c>
      <c r="I440" s="15">
        <v>0</v>
      </c>
      <c r="J440" s="19">
        <v>13.6</v>
      </c>
      <c r="K440" s="19">
        <v>3.0000000000000001E-3</v>
      </c>
      <c r="L440" s="19">
        <v>0.9</v>
      </c>
      <c r="M440" s="19" t="s">
        <v>42</v>
      </c>
      <c r="N440" s="21">
        <f t="shared" si="74"/>
        <v>90</v>
      </c>
      <c r="O440" s="11">
        <f t="shared" si="65"/>
        <v>0</v>
      </c>
      <c r="P440" s="11">
        <f t="shared" si="69"/>
        <v>0</v>
      </c>
      <c r="Q440" s="13">
        <f t="shared" si="72"/>
        <v>0</v>
      </c>
      <c r="R440" s="22">
        <f t="array" ref="R440">AO440-(MIN(IF($AO$2:AO439&gt;0,($AO$2:AO439))))</f>
        <v>0</v>
      </c>
      <c r="S440" s="5">
        <f t="shared" si="73"/>
        <v>0</v>
      </c>
      <c r="AK440" s="15">
        <f t="shared" si="70"/>
        <v>0</v>
      </c>
      <c r="AL440" s="15">
        <f t="shared" si="71"/>
        <v>0</v>
      </c>
      <c r="AM440" s="15">
        <f t="shared" si="66"/>
        <v>0</v>
      </c>
      <c r="AN440" s="15">
        <f t="shared" si="67"/>
        <v>0</v>
      </c>
      <c r="AO440" s="15">
        <f t="shared" si="68"/>
        <v>0</v>
      </c>
    </row>
    <row r="441" spans="1:41">
      <c r="A441" s="14">
        <v>0.3075</v>
      </c>
      <c r="B441" s="15">
        <v>557.67572099999995</v>
      </c>
      <c r="C441" s="15">
        <v>39.244813000000001</v>
      </c>
      <c r="D441" s="15">
        <v>9.791874</v>
      </c>
      <c r="E441" s="15">
        <v>8.4812379999999994</v>
      </c>
      <c r="F441" s="15">
        <v>9.754156</v>
      </c>
      <c r="G441" s="15">
        <v>29.896006</v>
      </c>
      <c r="H441" s="15">
        <v>1.140541</v>
      </c>
      <c r="I441" s="15">
        <v>0</v>
      </c>
      <c r="J441" s="19">
        <v>13.7</v>
      </c>
      <c r="K441" s="19">
        <v>3.0000000000000001E-3</v>
      </c>
      <c r="L441" s="19">
        <v>0.9</v>
      </c>
      <c r="M441" s="19" t="s">
        <v>42</v>
      </c>
      <c r="N441" s="21">
        <f t="shared" si="74"/>
        <v>90</v>
      </c>
      <c r="O441" s="11">
        <f t="shared" si="65"/>
        <v>0</v>
      </c>
      <c r="P441" s="11">
        <f t="shared" si="69"/>
        <v>0</v>
      </c>
      <c r="Q441" s="13">
        <f t="shared" si="72"/>
        <v>0</v>
      </c>
      <c r="R441" s="22">
        <f t="array" ref="R441">AO441-(MIN(IF($AO$2:AO440&gt;0,($AO$2:AO440))))</f>
        <v>0</v>
      </c>
      <c r="S441" s="5">
        <f t="shared" si="73"/>
        <v>0</v>
      </c>
      <c r="AK441" s="15">
        <f t="shared" si="70"/>
        <v>0</v>
      </c>
      <c r="AL441" s="15">
        <f t="shared" si="71"/>
        <v>0</v>
      </c>
      <c r="AM441" s="15">
        <f t="shared" si="66"/>
        <v>0</v>
      </c>
      <c r="AN441" s="15">
        <f t="shared" si="67"/>
        <v>0</v>
      </c>
      <c r="AO441" s="15">
        <f t="shared" si="68"/>
        <v>0</v>
      </c>
    </row>
    <row r="442" spans="1:41">
      <c r="A442" s="14">
        <v>0.30819444444444444</v>
      </c>
      <c r="B442" s="15">
        <v>558.40124800000001</v>
      </c>
      <c r="C442" s="15">
        <v>39.244571999999998</v>
      </c>
      <c r="D442" s="15">
        <v>10.138279000000001</v>
      </c>
      <c r="E442" s="15">
        <v>8.6643869999999996</v>
      </c>
      <c r="F442" s="15">
        <v>9.9887490000000003</v>
      </c>
      <c r="G442" s="15">
        <v>29.932704000000001</v>
      </c>
      <c r="H442" s="15">
        <v>1.1388780000000001</v>
      </c>
      <c r="I442" s="15">
        <v>0</v>
      </c>
      <c r="J442" s="19">
        <v>13.7</v>
      </c>
      <c r="K442" s="19">
        <v>3.0000000000000001E-3</v>
      </c>
      <c r="L442" s="19">
        <v>0.9</v>
      </c>
      <c r="M442" s="19" t="s">
        <v>42</v>
      </c>
      <c r="N442" s="21">
        <f t="shared" si="74"/>
        <v>90</v>
      </c>
      <c r="O442" s="11">
        <f t="shared" si="65"/>
        <v>0</v>
      </c>
      <c r="P442" s="11">
        <f t="shared" si="69"/>
        <v>0</v>
      </c>
      <c r="Q442" s="13">
        <f t="shared" si="72"/>
        <v>0</v>
      </c>
      <c r="R442" s="22">
        <f t="array" ref="R442">AO442-(MIN(IF($AO$2:AO441&gt;0,($AO$2:AO441))))</f>
        <v>0</v>
      </c>
      <c r="S442" s="5">
        <f t="shared" si="73"/>
        <v>0</v>
      </c>
      <c r="AK442" s="15">
        <f t="shared" si="70"/>
        <v>0</v>
      </c>
      <c r="AL442" s="15">
        <f t="shared" si="71"/>
        <v>0</v>
      </c>
      <c r="AM442" s="15">
        <f t="shared" si="66"/>
        <v>0</v>
      </c>
      <c r="AN442" s="15">
        <f t="shared" si="67"/>
        <v>0</v>
      </c>
      <c r="AO442" s="15">
        <f t="shared" si="68"/>
        <v>0</v>
      </c>
    </row>
    <row r="443" spans="1:41">
      <c r="A443" s="14">
        <v>0.30888888888888888</v>
      </c>
      <c r="B443" s="15">
        <v>568.306918</v>
      </c>
      <c r="C443" s="15">
        <v>39.250397999999997</v>
      </c>
      <c r="D443" s="15">
        <v>10.425700000000001</v>
      </c>
      <c r="E443" s="15">
        <v>8.886355</v>
      </c>
      <c r="F443" s="15">
        <v>10.223439000000001</v>
      </c>
      <c r="G443" s="15">
        <v>29.925364999999999</v>
      </c>
      <c r="H443" s="15">
        <v>1.1397040000000001</v>
      </c>
      <c r="I443" s="15">
        <v>0</v>
      </c>
      <c r="J443" s="19">
        <v>13.7</v>
      </c>
      <c r="K443" s="19">
        <v>3.0000000000000001E-3</v>
      </c>
      <c r="L443" s="19">
        <v>0.9</v>
      </c>
      <c r="M443" s="19" t="s">
        <v>42</v>
      </c>
      <c r="N443" s="21">
        <f t="shared" si="74"/>
        <v>90</v>
      </c>
      <c r="O443" s="11">
        <f t="shared" si="65"/>
        <v>0</v>
      </c>
      <c r="P443" s="11">
        <f t="shared" si="69"/>
        <v>0</v>
      </c>
      <c r="Q443" s="13">
        <f t="shared" si="72"/>
        <v>0</v>
      </c>
      <c r="R443" s="22">
        <f t="array" ref="R443">AO443-(MIN(IF($AO$2:AO442&gt;0,($AO$2:AO442))))</f>
        <v>0</v>
      </c>
      <c r="S443" s="5">
        <f t="shared" si="73"/>
        <v>0</v>
      </c>
      <c r="AK443" s="15">
        <f t="shared" si="70"/>
        <v>0</v>
      </c>
      <c r="AL443" s="15">
        <f t="shared" si="71"/>
        <v>0</v>
      </c>
      <c r="AM443" s="15">
        <f t="shared" si="66"/>
        <v>0</v>
      </c>
      <c r="AN443" s="15">
        <f t="shared" si="67"/>
        <v>0</v>
      </c>
      <c r="AO443" s="15">
        <f t="shared" si="68"/>
        <v>0</v>
      </c>
    </row>
    <row r="444" spans="1:41">
      <c r="A444" s="14">
        <v>0.30958333333333332</v>
      </c>
      <c r="B444" s="15">
        <v>563.03573900000004</v>
      </c>
      <c r="C444" s="15">
        <v>39.187182</v>
      </c>
      <c r="D444" s="15">
        <v>10.694532000000001</v>
      </c>
      <c r="E444" s="15">
        <v>9.0017390000000006</v>
      </c>
      <c r="F444" s="15">
        <v>10.458228999999999</v>
      </c>
      <c r="G444" s="15">
        <v>29.951053999999999</v>
      </c>
      <c r="H444" s="15">
        <v>1.141497</v>
      </c>
      <c r="I444" s="15">
        <v>0</v>
      </c>
      <c r="J444" s="19">
        <v>13.7</v>
      </c>
      <c r="K444" s="19">
        <v>3.0000000000000001E-3</v>
      </c>
      <c r="L444" s="19">
        <v>0.9</v>
      </c>
      <c r="M444" s="19" t="s">
        <v>42</v>
      </c>
      <c r="N444" s="21">
        <f t="shared" si="74"/>
        <v>90</v>
      </c>
      <c r="O444" s="11">
        <f t="shared" si="65"/>
        <v>0</v>
      </c>
      <c r="P444" s="11">
        <f t="shared" si="69"/>
        <v>0</v>
      </c>
      <c r="Q444" s="13">
        <f t="shared" si="72"/>
        <v>0</v>
      </c>
      <c r="R444" s="22">
        <f t="array" ref="R444">AO444-(MIN(IF($AO$2:AO443&gt;0,($AO$2:AO443))))</f>
        <v>0</v>
      </c>
      <c r="S444" s="5">
        <f t="shared" si="73"/>
        <v>0</v>
      </c>
      <c r="AK444" s="15">
        <f t="shared" si="70"/>
        <v>0</v>
      </c>
      <c r="AL444" s="15">
        <f t="shared" si="71"/>
        <v>0</v>
      </c>
      <c r="AM444" s="15">
        <f t="shared" si="66"/>
        <v>0</v>
      </c>
      <c r="AN444" s="15">
        <f t="shared" si="67"/>
        <v>0</v>
      </c>
      <c r="AO444" s="15">
        <f t="shared" si="68"/>
        <v>0</v>
      </c>
    </row>
    <row r="445" spans="1:41">
      <c r="A445" s="14">
        <v>0.31027777777777776</v>
      </c>
      <c r="B445" s="15">
        <v>570.72781099999997</v>
      </c>
      <c r="C445" s="15">
        <v>39.191099000000001</v>
      </c>
      <c r="D445" s="15">
        <v>11.0139</v>
      </c>
      <c r="E445" s="15">
        <v>9.2033310000000004</v>
      </c>
      <c r="F445" s="15">
        <v>10.69312</v>
      </c>
      <c r="G445" s="15">
        <v>29.930869000000001</v>
      </c>
      <c r="H445" s="15">
        <v>1.1423380000000001</v>
      </c>
      <c r="I445" s="15">
        <v>0</v>
      </c>
      <c r="J445" s="19">
        <v>13.7</v>
      </c>
      <c r="K445" s="19">
        <v>3.0000000000000001E-3</v>
      </c>
      <c r="L445" s="19">
        <v>0.9</v>
      </c>
      <c r="M445" s="19" t="s">
        <v>42</v>
      </c>
      <c r="N445" s="21">
        <f t="shared" si="74"/>
        <v>90</v>
      </c>
      <c r="O445" s="11">
        <f t="shared" si="65"/>
        <v>0</v>
      </c>
      <c r="P445" s="11">
        <f t="shared" si="69"/>
        <v>0</v>
      </c>
      <c r="Q445" s="13">
        <f t="shared" si="72"/>
        <v>0</v>
      </c>
      <c r="R445" s="22">
        <f t="array" ref="R445">AO445-(MIN(IF($AO$2:AO444&gt;0,($AO$2:AO444))))</f>
        <v>0</v>
      </c>
      <c r="S445" s="5">
        <f t="shared" si="73"/>
        <v>0</v>
      </c>
      <c r="AK445" s="15">
        <f t="shared" si="70"/>
        <v>0</v>
      </c>
      <c r="AL445" s="15">
        <f t="shared" si="71"/>
        <v>0</v>
      </c>
      <c r="AM445" s="15">
        <f t="shared" si="66"/>
        <v>0</v>
      </c>
      <c r="AN445" s="15">
        <f t="shared" si="67"/>
        <v>0</v>
      </c>
      <c r="AO445" s="15">
        <f t="shared" si="68"/>
        <v>0</v>
      </c>
    </row>
    <row r="446" spans="1:41">
      <c r="A446" s="14">
        <v>0.31097222222222221</v>
      </c>
      <c r="B446" s="15">
        <v>583.439347</v>
      </c>
      <c r="C446" s="15">
        <v>39.161064000000003</v>
      </c>
      <c r="D446" s="15">
        <v>11.376064</v>
      </c>
      <c r="E446" s="15">
        <v>9.3943989999999999</v>
      </c>
      <c r="F446" s="15">
        <v>10.928112</v>
      </c>
      <c r="G446" s="15">
        <v>29.951053999999999</v>
      </c>
      <c r="H446" s="15">
        <v>1.139961</v>
      </c>
      <c r="I446" s="15">
        <v>0</v>
      </c>
      <c r="J446" s="19">
        <v>13.7</v>
      </c>
      <c r="K446" s="19">
        <v>3.0000000000000001E-3</v>
      </c>
      <c r="L446" s="19">
        <v>0.4</v>
      </c>
      <c r="M446" s="19" t="s">
        <v>43</v>
      </c>
      <c r="N446" s="21">
        <f t="shared" si="74"/>
        <v>112.5</v>
      </c>
      <c r="O446" s="11">
        <f t="shared" si="65"/>
        <v>0</v>
      </c>
      <c r="P446" s="11">
        <f t="shared" si="69"/>
        <v>0</v>
      </c>
      <c r="Q446" s="13">
        <f t="shared" si="72"/>
        <v>0</v>
      </c>
      <c r="R446" s="22">
        <f t="array" ref="R446">AO446-(MIN(IF($AO$2:AO445&gt;0,($AO$2:AO445))))</f>
        <v>0</v>
      </c>
      <c r="S446" s="5">
        <f t="shared" si="73"/>
        <v>0</v>
      </c>
      <c r="AK446" s="15">
        <f t="shared" si="70"/>
        <v>0</v>
      </c>
      <c r="AL446" s="15">
        <f t="shared" si="71"/>
        <v>0</v>
      </c>
      <c r="AM446" s="15">
        <f t="shared" si="66"/>
        <v>0</v>
      </c>
      <c r="AN446" s="15">
        <f t="shared" si="67"/>
        <v>0</v>
      </c>
      <c r="AO446" s="15">
        <f t="shared" si="68"/>
        <v>0</v>
      </c>
    </row>
    <row r="447" spans="1:41">
      <c r="A447" s="14">
        <v>0.3116666666666667</v>
      </c>
      <c r="B447" s="15">
        <v>588.19969500000002</v>
      </c>
      <c r="C447" s="15">
        <v>39.137953000000003</v>
      </c>
      <c r="D447" s="15">
        <v>11.627687</v>
      </c>
      <c r="E447" s="15">
        <v>9.7180599999999995</v>
      </c>
      <c r="F447" s="15">
        <v>11.163207999999999</v>
      </c>
      <c r="G447" s="15">
        <v>29.930869000000001</v>
      </c>
      <c r="H447" s="15">
        <v>1.140261</v>
      </c>
      <c r="I447" s="15">
        <v>0</v>
      </c>
      <c r="J447" s="19">
        <v>13.7</v>
      </c>
      <c r="K447" s="19">
        <v>3.0000000000000001E-3</v>
      </c>
      <c r="L447" s="19">
        <v>1.3</v>
      </c>
      <c r="M447" s="19" t="s">
        <v>42</v>
      </c>
      <c r="N447" s="21">
        <f t="shared" si="74"/>
        <v>90</v>
      </c>
      <c r="O447" s="11">
        <f t="shared" si="65"/>
        <v>0</v>
      </c>
      <c r="P447" s="11">
        <f t="shared" si="69"/>
        <v>0</v>
      </c>
      <c r="Q447" s="13">
        <f t="shared" si="72"/>
        <v>0</v>
      </c>
      <c r="R447" s="22">
        <f t="array" ref="R447">AO447-(MIN(IF($AO$2:AO446&gt;0,($AO$2:AO446))))</f>
        <v>0</v>
      </c>
      <c r="S447" s="5">
        <f t="shared" si="73"/>
        <v>0</v>
      </c>
      <c r="AK447" s="15">
        <f t="shared" si="70"/>
        <v>0</v>
      </c>
      <c r="AL447" s="15">
        <f t="shared" si="71"/>
        <v>0</v>
      </c>
      <c r="AM447" s="15">
        <f t="shared" si="66"/>
        <v>0</v>
      </c>
      <c r="AN447" s="15">
        <f t="shared" si="67"/>
        <v>0</v>
      </c>
      <c r="AO447" s="15">
        <f t="shared" si="68"/>
        <v>0</v>
      </c>
    </row>
    <row r="448" spans="1:41">
      <c r="A448" s="14">
        <v>0.31236111111111114</v>
      </c>
      <c r="B448" s="15">
        <v>594.19640100000004</v>
      </c>
      <c r="C448" s="15">
        <v>39.118361</v>
      </c>
      <c r="D448" s="15">
        <v>11.935644</v>
      </c>
      <c r="E448" s="15">
        <v>9.7957239999999999</v>
      </c>
      <c r="F448" s="15">
        <v>11.398408</v>
      </c>
      <c r="G448" s="15">
        <v>29.905180000000001</v>
      </c>
      <c r="H448" s="15">
        <v>1.138879</v>
      </c>
      <c r="I448" s="15">
        <v>0</v>
      </c>
      <c r="J448" s="19">
        <v>13.7</v>
      </c>
      <c r="K448" s="19">
        <v>3.0000000000000001E-3</v>
      </c>
      <c r="L448" s="19">
        <v>0.9</v>
      </c>
      <c r="M448" s="19" t="s">
        <v>42</v>
      </c>
      <c r="N448" s="21">
        <f t="shared" si="74"/>
        <v>90</v>
      </c>
      <c r="O448" s="11">
        <f t="shared" si="65"/>
        <v>0</v>
      </c>
      <c r="P448" s="11">
        <f t="shared" si="69"/>
        <v>0</v>
      </c>
      <c r="Q448" s="13">
        <f t="shared" si="72"/>
        <v>0</v>
      </c>
      <c r="R448" s="22">
        <f t="array" ref="R448">AO448-(MIN(IF($AO$2:AO447&gt;0,($AO$2:AO447))))</f>
        <v>0</v>
      </c>
      <c r="S448" s="5">
        <f t="shared" si="73"/>
        <v>0</v>
      </c>
      <c r="AK448" s="15">
        <f t="shared" si="70"/>
        <v>0</v>
      </c>
      <c r="AL448" s="15">
        <f t="shared" si="71"/>
        <v>0</v>
      </c>
      <c r="AM448" s="15">
        <f t="shared" si="66"/>
        <v>0</v>
      </c>
      <c r="AN448" s="15">
        <f t="shared" si="67"/>
        <v>0</v>
      </c>
      <c r="AO448" s="15">
        <f t="shared" si="68"/>
        <v>0</v>
      </c>
    </row>
    <row r="449" spans="1:41">
      <c r="A449" s="14">
        <v>0.31305555555555559</v>
      </c>
      <c r="B449" s="15">
        <v>597.23917500000005</v>
      </c>
      <c r="C449" s="15">
        <v>39.088507999999997</v>
      </c>
      <c r="D449" s="15">
        <v>12.291434000000001</v>
      </c>
      <c r="E449" s="15">
        <v>10.081206</v>
      </c>
      <c r="F449" s="15">
        <v>11.633713</v>
      </c>
      <c r="G449" s="15">
        <v>29.912520000000001</v>
      </c>
      <c r="H449" s="15">
        <v>1.138217</v>
      </c>
      <c r="I449" s="15">
        <v>0</v>
      </c>
      <c r="J449" s="19">
        <v>13.7</v>
      </c>
      <c r="K449" s="19">
        <v>3.0000000000000001E-3</v>
      </c>
      <c r="L449" s="19">
        <v>0.9</v>
      </c>
      <c r="M449" s="19" t="s">
        <v>42</v>
      </c>
      <c r="N449" s="21">
        <f t="shared" si="74"/>
        <v>90</v>
      </c>
      <c r="O449" s="11">
        <f t="shared" si="65"/>
        <v>0</v>
      </c>
      <c r="P449" s="11">
        <f t="shared" si="69"/>
        <v>0</v>
      </c>
      <c r="Q449" s="13">
        <f t="shared" si="72"/>
        <v>0</v>
      </c>
      <c r="R449" s="22">
        <f t="array" ref="R449">AO449-(MIN(IF($AO$2:AO448&gt;0,($AO$2:AO448))))</f>
        <v>0</v>
      </c>
      <c r="S449" s="5">
        <f t="shared" si="73"/>
        <v>0</v>
      </c>
      <c r="AK449" s="15">
        <f t="shared" si="70"/>
        <v>0</v>
      </c>
      <c r="AL449" s="15">
        <f t="shared" si="71"/>
        <v>0</v>
      </c>
      <c r="AM449" s="15">
        <f t="shared" si="66"/>
        <v>0</v>
      </c>
      <c r="AN449" s="15">
        <f t="shared" si="67"/>
        <v>0</v>
      </c>
      <c r="AO449" s="15">
        <f t="shared" si="68"/>
        <v>0</v>
      </c>
    </row>
    <row r="450" spans="1:41">
      <c r="A450" s="14">
        <v>0.31375000000000003</v>
      </c>
      <c r="B450" s="15">
        <v>604.45743200000004</v>
      </c>
      <c r="C450" s="15">
        <v>39.104143999999998</v>
      </c>
      <c r="D450" s="15">
        <v>12.586294000000001</v>
      </c>
      <c r="E450" s="15">
        <v>10.354592</v>
      </c>
      <c r="F450" s="15">
        <v>11.869126</v>
      </c>
      <c r="G450" s="15">
        <v>29.934539000000001</v>
      </c>
      <c r="H450" s="15">
        <v>1.1381220000000001</v>
      </c>
      <c r="I450" s="15">
        <v>0</v>
      </c>
      <c r="J450" s="19">
        <v>13.7</v>
      </c>
      <c r="K450" s="19">
        <v>3.0000000000000001E-3</v>
      </c>
      <c r="L450" s="19">
        <v>0.9</v>
      </c>
      <c r="M450" s="19" t="s">
        <v>43</v>
      </c>
      <c r="N450" s="21">
        <f t="shared" si="74"/>
        <v>112.5</v>
      </c>
      <c r="O450" s="11">
        <f t="shared" ref="O450:O513" si="75">IF(AL450&gt;0,(($U$8*$U$7*R450)/1000),0)</f>
        <v>0</v>
      </c>
      <c r="P450" s="11">
        <f t="shared" si="69"/>
        <v>0</v>
      </c>
      <c r="Q450" s="13">
        <f t="shared" si="72"/>
        <v>0</v>
      </c>
      <c r="R450" s="22">
        <f t="array" ref="R450">AO450-(MIN(IF($AO$2:AO449&gt;0,($AO$2:AO449))))</f>
        <v>0</v>
      </c>
      <c r="S450" s="5">
        <f t="shared" si="73"/>
        <v>0</v>
      </c>
      <c r="AK450" s="15">
        <f t="shared" si="70"/>
        <v>0</v>
      </c>
      <c r="AL450" s="15">
        <f t="shared" si="71"/>
        <v>0</v>
      </c>
      <c r="AM450" s="15">
        <f t="shared" ref="AM450:AM513" si="76">IF(AL450&gt;0,D450,0)</f>
        <v>0</v>
      </c>
      <c r="AN450" s="15">
        <f t="shared" ref="AN450:AN513" si="77">IF(AL450&gt;0,E450,0)</f>
        <v>0</v>
      </c>
      <c r="AO450" s="15">
        <f t="shared" ref="AO450:AO513" si="78">IF(AL450&gt;0,C450,0)</f>
        <v>0</v>
      </c>
    </row>
    <row r="451" spans="1:41">
      <c r="A451" s="14">
        <v>0.31444444444444447</v>
      </c>
      <c r="B451" s="15">
        <v>609.943308</v>
      </c>
      <c r="C451" s="15">
        <v>39.071032000000002</v>
      </c>
      <c r="D451" s="15">
        <v>12.960459</v>
      </c>
      <c r="E451" s="15">
        <v>10.623322999999999</v>
      </c>
      <c r="F451" s="15">
        <v>12.104646000000001</v>
      </c>
      <c r="G451" s="15">
        <v>29.965733</v>
      </c>
      <c r="H451" s="15">
        <v>1.13836</v>
      </c>
      <c r="I451" s="15">
        <v>0</v>
      </c>
      <c r="J451" s="19">
        <v>13.7</v>
      </c>
      <c r="K451" s="19">
        <v>3.0000000000000001E-3</v>
      </c>
      <c r="L451" s="19">
        <v>1.3</v>
      </c>
      <c r="M451" s="19" t="s">
        <v>42</v>
      </c>
      <c r="N451" s="21">
        <f t="shared" si="74"/>
        <v>90</v>
      </c>
      <c r="O451" s="11">
        <f t="shared" si="75"/>
        <v>0</v>
      </c>
      <c r="P451" s="11">
        <f t="shared" ref="P451:P514" si="79">((AK451*$U$9*60)/1000)+P450</f>
        <v>0</v>
      </c>
      <c r="Q451" s="13">
        <f t="shared" si="72"/>
        <v>0</v>
      </c>
      <c r="R451" s="22">
        <f t="array" ref="R451">AO451-(MIN(IF($AO$2:AO450&gt;0,($AO$2:AO450))))</f>
        <v>0</v>
      </c>
      <c r="S451" s="5">
        <f t="shared" si="73"/>
        <v>0</v>
      </c>
      <c r="AK451" s="15">
        <f t="shared" ref="AK451:AK464" si="80">IF(AND(ABS(G451)&gt;($U$24+1),ABS(F451)&lt;$U$25,ABS(F451)&gt;$U$24),B451,0)</f>
        <v>0</v>
      </c>
      <c r="AL451" s="15">
        <f t="shared" ref="AL451:AL514" si="81">IF(AK451&gt;0,1,0)</f>
        <v>0</v>
      </c>
      <c r="AM451" s="15">
        <f t="shared" si="76"/>
        <v>0</v>
      </c>
      <c r="AN451" s="15">
        <f t="shared" si="77"/>
        <v>0</v>
      </c>
      <c r="AO451" s="15">
        <f t="shared" si="78"/>
        <v>0</v>
      </c>
    </row>
    <row r="452" spans="1:41">
      <c r="A452" s="14">
        <v>0.31513888888888891</v>
      </c>
      <c r="B452" s="15">
        <v>614.75547900000004</v>
      </c>
      <c r="C452" s="15">
        <v>39.067979999999999</v>
      </c>
      <c r="D452" s="15">
        <v>13.277792</v>
      </c>
      <c r="E452" s="15">
        <v>10.75742</v>
      </c>
      <c r="F452" s="15">
        <v>12.340275999999999</v>
      </c>
      <c r="G452" s="15">
        <v>29.976742999999999</v>
      </c>
      <c r="H452" s="15">
        <v>1.1378950000000001</v>
      </c>
      <c r="I452" s="15">
        <v>0</v>
      </c>
      <c r="J452" s="19">
        <v>13.6</v>
      </c>
      <c r="K452" s="19">
        <v>3.0000000000000001E-3</v>
      </c>
      <c r="L452" s="19">
        <v>1.8</v>
      </c>
      <c r="M452" s="19" t="s">
        <v>42</v>
      </c>
      <c r="N452" s="21">
        <f t="shared" si="74"/>
        <v>90</v>
      </c>
      <c r="O452" s="11">
        <f t="shared" si="75"/>
        <v>0</v>
      </c>
      <c r="P452" s="11">
        <f t="shared" si="79"/>
        <v>0</v>
      </c>
      <c r="Q452" s="13">
        <f t="shared" si="72"/>
        <v>0</v>
      </c>
      <c r="R452" s="22">
        <f t="array" ref="R452">AO452-(MIN(IF($AO$2:AO451&gt;0,($AO$2:AO451))))</f>
        <v>0</v>
      </c>
      <c r="S452" s="5">
        <f t="shared" si="73"/>
        <v>0</v>
      </c>
      <c r="AK452" s="15">
        <f t="shared" si="80"/>
        <v>0</v>
      </c>
      <c r="AL452" s="15">
        <f t="shared" si="81"/>
        <v>0</v>
      </c>
      <c r="AM452" s="15">
        <f t="shared" si="76"/>
        <v>0</v>
      </c>
      <c r="AN452" s="15">
        <f t="shared" si="77"/>
        <v>0</v>
      </c>
      <c r="AO452" s="15">
        <f t="shared" si="78"/>
        <v>0</v>
      </c>
    </row>
    <row r="453" spans="1:41">
      <c r="A453" s="14">
        <v>0.31583333333333335</v>
      </c>
      <c r="B453" s="15">
        <v>614.73326899999995</v>
      </c>
      <c r="C453" s="15">
        <v>39.031370000000003</v>
      </c>
      <c r="D453" s="15">
        <v>13.638648</v>
      </c>
      <c r="E453" s="15">
        <v>11.007244999999999</v>
      </c>
      <c r="F453" s="15">
        <v>12.576015999999999</v>
      </c>
      <c r="G453" s="15">
        <v>29.982247999999998</v>
      </c>
      <c r="H453" s="15">
        <v>1.136379</v>
      </c>
      <c r="I453" s="15">
        <v>0</v>
      </c>
      <c r="J453" s="19">
        <v>0</v>
      </c>
      <c r="K453" s="19">
        <v>0</v>
      </c>
      <c r="L453" s="19">
        <v>0</v>
      </c>
      <c r="M453" s="19"/>
      <c r="N453" s="21">
        <f t="shared" si="74"/>
        <v>0</v>
      </c>
      <c r="O453" s="11">
        <f t="shared" si="75"/>
        <v>0</v>
      </c>
      <c r="P453" s="11">
        <f t="shared" si="79"/>
        <v>0</v>
      </c>
      <c r="Q453" s="13">
        <f t="shared" si="72"/>
        <v>0</v>
      </c>
      <c r="R453" s="22">
        <f t="array" ref="R453">AO453-(MIN(IF($AO$2:AO452&gt;0,($AO$2:AO452))))</f>
        <v>0</v>
      </c>
      <c r="S453" s="5">
        <f t="shared" si="73"/>
        <v>0</v>
      </c>
      <c r="AK453" s="15">
        <f t="shared" si="80"/>
        <v>0</v>
      </c>
      <c r="AL453" s="15">
        <f t="shared" si="81"/>
        <v>0</v>
      </c>
      <c r="AM453" s="15">
        <f t="shared" si="76"/>
        <v>0</v>
      </c>
      <c r="AN453" s="15">
        <f t="shared" si="77"/>
        <v>0</v>
      </c>
      <c r="AO453" s="15">
        <f t="shared" si="78"/>
        <v>0</v>
      </c>
    </row>
    <row r="454" spans="1:41">
      <c r="A454" s="14">
        <v>0.3165277777777778</v>
      </c>
      <c r="B454" s="15">
        <v>617.28742199999999</v>
      </c>
      <c r="C454" s="15">
        <v>39.033726000000001</v>
      </c>
      <c r="D454" s="15">
        <v>13.949123</v>
      </c>
      <c r="E454" s="15">
        <v>11.186756000000001</v>
      </c>
      <c r="F454" s="15">
        <v>12.811868</v>
      </c>
      <c r="G454" s="15">
        <v>29.925364999999999</v>
      </c>
      <c r="H454" s="15">
        <v>1.137321</v>
      </c>
      <c r="I454" s="15">
        <v>0</v>
      </c>
      <c r="J454" s="19">
        <v>0</v>
      </c>
      <c r="K454" s="19">
        <v>0</v>
      </c>
      <c r="L454" s="19">
        <v>0</v>
      </c>
      <c r="M454" s="19"/>
      <c r="N454" s="21">
        <f t="shared" si="74"/>
        <v>0</v>
      </c>
      <c r="O454" s="11">
        <f t="shared" si="75"/>
        <v>0</v>
      </c>
      <c r="P454" s="11">
        <f t="shared" si="79"/>
        <v>0</v>
      </c>
      <c r="Q454" s="13">
        <f t="shared" ref="Q454:Q517" si="82">IF(AL454&gt;0,(O454/P454),0)</f>
        <v>0</v>
      </c>
      <c r="R454" s="22">
        <f t="array" ref="R454">AO454-(MIN(IF($AO$2:AO453&gt;0,($AO$2:AO453))))</f>
        <v>0</v>
      </c>
      <c r="S454" s="5">
        <f t="shared" ref="S454:S517" si="83">AM454-AN454</f>
        <v>0</v>
      </c>
      <c r="AK454" s="15">
        <f t="shared" si="80"/>
        <v>0</v>
      </c>
      <c r="AL454" s="15">
        <f t="shared" si="81"/>
        <v>0</v>
      </c>
      <c r="AM454" s="15">
        <f t="shared" si="76"/>
        <v>0</v>
      </c>
      <c r="AN454" s="15">
        <f t="shared" si="77"/>
        <v>0</v>
      </c>
      <c r="AO454" s="15">
        <f t="shared" si="78"/>
        <v>0</v>
      </c>
    </row>
    <row r="455" spans="1:41">
      <c r="A455" s="14">
        <v>0.31722222222222224</v>
      </c>
      <c r="B455" s="15">
        <v>624.84623299999998</v>
      </c>
      <c r="C455" s="15">
        <v>39.041592999999999</v>
      </c>
      <c r="D455" s="15">
        <v>14.300863</v>
      </c>
      <c r="E455" s="15">
        <v>11.498822000000001</v>
      </c>
      <c r="F455" s="15">
        <v>13.047833000000001</v>
      </c>
      <c r="G455" s="15">
        <v>29.952888999999999</v>
      </c>
      <c r="H455" s="15">
        <v>1.1363909999999999</v>
      </c>
      <c r="I455" s="15">
        <v>0</v>
      </c>
      <c r="J455" s="19">
        <v>0</v>
      </c>
      <c r="K455" s="19">
        <v>0</v>
      </c>
      <c r="L455" s="19">
        <v>0</v>
      </c>
      <c r="M455" s="19"/>
      <c r="N455" s="21">
        <f t="shared" ref="N455:N518" si="84">IF(M455="  N", 1, IF(M455="NNE", 22.5, IF(M455=" NE", 45, IF(M455="ENE", 67.5, IF(M455="  E", 90, IF(M455="ESE", 112.5, IF(M455=" SE", 135, IF(M455="SSE",157.5, IF(M455="  S",  180, IF( M455="SSW", 202.5, IF(M455= " SW", 225, IF(M455="WSW", 247.5, IF(M455="  W", 270, IF(M455="WNW", 292.5, IF( M455= " NW", 315, IF(M455="NNW", 337.5, 0))))))))))))))))</f>
        <v>0</v>
      </c>
      <c r="O455" s="11">
        <f t="shared" si="75"/>
        <v>0</v>
      </c>
      <c r="P455" s="11">
        <f t="shared" si="79"/>
        <v>0</v>
      </c>
      <c r="Q455" s="13">
        <f t="shared" si="82"/>
        <v>0</v>
      </c>
      <c r="R455" s="22">
        <f t="array" ref="R455">AO455-(MIN(IF($AO$2:AO454&gt;0,($AO$2:AO454))))</f>
        <v>0</v>
      </c>
      <c r="S455" s="5">
        <f t="shared" si="83"/>
        <v>0</v>
      </c>
      <c r="AK455" s="15">
        <f t="shared" si="80"/>
        <v>0</v>
      </c>
      <c r="AL455" s="15">
        <f t="shared" si="81"/>
        <v>0</v>
      </c>
      <c r="AM455" s="15">
        <f t="shared" si="76"/>
        <v>0</v>
      </c>
      <c r="AN455" s="15">
        <f t="shared" si="77"/>
        <v>0</v>
      </c>
      <c r="AO455" s="15">
        <f t="shared" si="78"/>
        <v>0</v>
      </c>
    </row>
    <row r="456" spans="1:41">
      <c r="A456" s="14">
        <v>0.31791666666666668</v>
      </c>
      <c r="B456" s="15">
        <v>632.812228</v>
      </c>
      <c r="C456" s="15">
        <v>39.024903000000002</v>
      </c>
      <c r="D456" s="15">
        <v>14.576965</v>
      </c>
      <c r="E456" s="15">
        <v>11.739654</v>
      </c>
      <c r="F456" s="15">
        <v>13.283912000000001</v>
      </c>
      <c r="G456" s="15">
        <v>29.954723999999999</v>
      </c>
      <c r="H456" s="15">
        <v>1.136361</v>
      </c>
      <c r="I456" s="15">
        <v>0</v>
      </c>
      <c r="J456" s="19">
        <v>0</v>
      </c>
      <c r="K456" s="19">
        <v>0</v>
      </c>
      <c r="L456" s="19">
        <v>0</v>
      </c>
      <c r="M456" s="19"/>
      <c r="N456" s="21">
        <f t="shared" si="84"/>
        <v>0</v>
      </c>
      <c r="O456" s="11">
        <f t="shared" si="75"/>
        <v>0</v>
      </c>
      <c r="P456" s="11">
        <f t="shared" si="79"/>
        <v>0</v>
      </c>
      <c r="Q456" s="13">
        <f t="shared" si="82"/>
        <v>0</v>
      </c>
      <c r="R456" s="22">
        <f t="array" ref="R456">AO456-(MIN(IF($AO$2:AO455&gt;0,($AO$2:AO455))))</f>
        <v>0</v>
      </c>
      <c r="S456" s="5">
        <f t="shared" si="83"/>
        <v>0</v>
      </c>
      <c r="AK456" s="15">
        <f t="shared" si="80"/>
        <v>0</v>
      </c>
      <c r="AL456" s="15">
        <f t="shared" si="81"/>
        <v>0</v>
      </c>
      <c r="AM456" s="15">
        <f t="shared" si="76"/>
        <v>0</v>
      </c>
      <c r="AN456" s="15">
        <f t="shared" si="77"/>
        <v>0</v>
      </c>
      <c r="AO456" s="15">
        <f t="shared" si="78"/>
        <v>0</v>
      </c>
    </row>
    <row r="457" spans="1:41">
      <c r="A457" s="14">
        <v>0.31861111111111112</v>
      </c>
      <c r="B457" s="15">
        <v>640.68938300000002</v>
      </c>
      <c r="C457" s="15">
        <v>39.036064000000003</v>
      </c>
      <c r="D457" s="15">
        <v>14.926869999999999</v>
      </c>
      <c r="E457" s="15">
        <v>11.963244</v>
      </c>
      <c r="F457" s="15">
        <v>13.520106999999999</v>
      </c>
      <c r="G457" s="15">
        <v>29.947384</v>
      </c>
      <c r="H457" s="15">
        <v>1.135866</v>
      </c>
      <c r="I457" s="15">
        <v>0</v>
      </c>
      <c r="J457" s="19">
        <v>0</v>
      </c>
      <c r="K457" s="19">
        <v>0</v>
      </c>
      <c r="L457" s="19">
        <v>0</v>
      </c>
      <c r="M457" s="19"/>
      <c r="N457" s="21">
        <f t="shared" si="84"/>
        <v>0</v>
      </c>
      <c r="O457" s="11">
        <f t="shared" si="75"/>
        <v>0</v>
      </c>
      <c r="P457" s="11">
        <f t="shared" si="79"/>
        <v>0</v>
      </c>
      <c r="Q457" s="13">
        <f t="shared" si="82"/>
        <v>0</v>
      </c>
      <c r="R457" s="22">
        <f t="array" ref="R457">AO457-(MIN(IF($AO$2:AO456&gt;0,($AO$2:AO456))))</f>
        <v>0</v>
      </c>
      <c r="S457" s="5">
        <f t="shared" si="83"/>
        <v>0</v>
      </c>
      <c r="AK457" s="15">
        <f t="shared" si="80"/>
        <v>0</v>
      </c>
      <c r="AL457" s="15">
        <f t="shared" si="81"/>
        <v>0</v>
      </c>
      <c r="AM457" s="15">
        <f t="shared" si="76"/>
        <v>0</v>
      </c>
      <c r="AN457" s="15">
        <f t="shared" si="77"/>
        <v>0</v>
      </c>
      <c r="AO457" s="15">
        <f t="shared" si="78"/>
        <v>0</v>
      </c>
    </row>
    <row r="458" spans="1:41">
      <c r="A458" s="14">
        <v>0.31930555555555556</v>
      </c>
      <c r="B458" s="15">
        <v>648.72200699999996</v>
      </c>
      <c r="C458" s="15">
        <v>39.044257000000002</v>
      </c>
      <c r="D458" s="15">
        <v>15.206156999999999</v>
      </c>
      <c r="E458" s="15">
        <v>12.198264999999999</v>
      </c>
      <c r="F458" s="15">
        <v>13.756418</v>
      </c>
      <c r="G458" s="15">
        <v>29.932704000000001</v>
      </c>
      <c r="H458" s="15">
        <v>1.1379680000000001</v>
      </c>
      <c r="I458" s="15">
        <v>0</v>
      </c>
      <c r="J458" s="19">
        <v>0</v>
      </c>
      <c r="K458" s="19">
        <v>0</v>
      </c>
      <c r="L458" s="19">
        <v>0</v>
      </c>
      <c r="M458" s="19"/>
      <c r="N458" s="21">
        <f t="shared" si="84"/>
        <v>0</v>
      </c>
      <c r="O458" s="11">
        <f t="shared" si="75"/>
        <v>0</v>
      </c>
      <c r="P458" s="11">
        <f t="shared" si="79"/>
        <v>0</v>
      </c>
      <c r="Q458" s="13">
        <f t="shared" si="82"/>
        <v>0</v>
      </c>
      <c r="R458" s="22">
        <f t="array" ref="R458">AO458-(MIN(IF($AO$2:AO457&gt;0,($AO$2:AO457))))</f>
        <v>0</v>
      </c>
      <c r="S458" s="5">
        <f t="shared" si="83"/>
        <v>0</v>
      </c>
      <c r="AK458" s="15">
        <f t="shared" si="80"/>
        <v>0</v>
      </c>
      <c r="AL458" s="15">
        <f t="shared" si="81"/>
        <v>0</v>
      </c>
      <c r="AM458" s="15">
        <f t="shared" si="76"/>
        <v>0</v>
      </c>
      <c r="AN458" s="15">
        <f t="shared" si="77"/>
        <v>0</v>
      </c>
      <c r="AO458" s="15">
        <f t="shared" si="78"/>
        <v>0</v>
      </c>
    </row>
    <row r="459" spans="1:41">
      <c r="A459" s="14">
        <v>0.32</v>
      </c>
      <c r="B459" s="15">
        <v>654.93341099999998</v>
      </c>
      <c r="C459" s="15">
        <v>39.031393999999999</v>
      </c>
      <c r="D459" s="15">
        <v>15.470922</v>
      </c>
      <c r="E459" s="15">
        <v>12.435273</v>
      </c>
      <c r="F459" s="15">
        <v>13.992846999999999</v>
      </c>
      <c r="G459" s="15">
        <v>30.004266999999999</v>
      </c>
      <c r="H459" s="15">
        <v>1.1381619999999999</v>
      </c>
      <c r="I459" s="15">
        <v>0</v>
      </c>
      <c r="J459" s="19">
        <v>0</v>
      </c>
      <c r="K459" s="19">
        <v>0</v>
      </c>
      <c r="L459" s="19">
        <v>0</v>
      </c>
      <c r="M459" s="19"/>
      <c r="N459" s="21">
        <f t="shared" si="84"/>
        <v>0</v>
      </c>
      <c r="O459" s="11">
        <f t="shared" si="75"/>
        <v>0</v>
      </c>
      <c r="P459" s="11">
        <f t="shared" si="79"/>
        <v>0</v>
      </c>
      <c r="Q459" s="13">
        <f t="shared" si="82"/>
        <v>0</v>
      </c>
      <c r="R459" s="22">
        <f t="array" ref="R459">AO459-(MIN(IF($AO$2:AO458&gt;0,($AO$2:AO458))))</f>
        <v>0</v>
      </c>
      <c r="S459" s="5">
        <f t="shared" si="83"/>
        <v>0</v>
      </c>
      <c r="AK459" s="15">
        <f t="shared" si="80"/>
        <v>0</v>
      </c>
      <c r="AL459" s="15">
        <f t="shared" si="81"/>
        <v>0</v>
      </c>
      <c r="AM459" s="15">
        <f t="shared" si="76"/>
        <v>0</v>
      </c>
      <c r="AN459" s="15">
        <f t="shared" si="77"/>
        <v>0</v>
      </c>
      <c r="AO459" s="15">
        <f t="shared" si="78"/>
        <v>0</v>
      </c>
    </row>
    <row r="460" spans="1:41">
      <c r="A460" s="14">
        <v>0.32069444444444445</v>
      </c>
      <c r="B460" s="15">
        <v>660.61917600000004</v>
      </c>
      <c r="C460" s="15">
        <v>39.044795999999998</v>
      </c>
      <c r="D460" s="15">
        <v>15.773228</v>
      </c>
      <c r="E460" s="15">
        <v>12.611886999999999</v>
      </c>
      <c r="F460" s="15">
        <v>14.229395</v>
      </c>
      <c r="G460" s="15">
        <v>29.991423000000001</v>
      </c>
      <c r="H460" s="15">
        <v>1.138185</v>
      </c>
      <c r="I460" s="15">
        <v>0</v>
      </c>
      <c r="J460" s="19">
        <v>0</v>
      </c>
      <c r="K460" s="19">
        <v>0</v>
      </c>
      <c r="L460" s="19">
        <v>0</v>
      </c>
      <c r="M460" s="19"/>
      <c r="N460" s="21">
        <f t="shared" si="84"/>
        <v>0</v>
      </c>
      <c r="O460" s="11">
        <f t="shared" si="75"/>
        <v>0</v>
      </c>
      <c r="P460" s="11">
        <f t="shared" si="79"/>
        <v>0</v>
      </c>
      <c r="Q460" s="13">
        <f t="shared" si="82"/>
        <v>0</v>
      </c>
      <c r="R460" s="22">
        <f t="array" ref="R460">AO460-(MIN(IF($AO$2:AO459&gt;0,($AO$2:AO459))))</f>
        <v>0</v>
      </c>
      <c r="S460" s="5">
        <f t="shared" si="83"/>
        <v>0</v>
      </c>
      <c r="AK460" s="15">
        <f t="shared" si="80"/>
        <v>0</v>
      </c>
      <c r="AL460" s="15">
        <f t="shared" si="81"/>
        <v>0</v>
      </c>
      <c r="AM460" s="15">
        <f t="shared" si="76"/>
        <v>0</v>
      </c>
      <c r="AN460" s="15">
        <f t="shared" si="77"/>
        <v>0</v>
      </c>
      <c r="AO460" s="15">
        <f t="shared" si="78"/>
        <v>0</v>
      </c>
    </row>
    <row r="461" spans="1:41">
      <c r="A461" s="14">
        <v>0.32138888888888889</v>
      </c>
      <c r="B461" s="15">
        <v>666.34195899999997</v>
      </c>
      <c r="C461" s="15">
        <v>39.037500000000001</v>
      </c>
      <c r="D461" s="15">
        <v>16.099008999999999</v>
      </c>
      <c r="E461" s="15">
        <v>12.847904</v>
      </c>
      <c r="F461" s="15">
        <v>14.466063</v>
      </c>
      <c r="G461" s="15">
        <v>30.029957</v>
      </c>
      <c r="H461" s="15">
        <v>1.137761</v>
      </c>
      <c r="I461" s="15">
        <v>0</v>
      </c>
      <c r="J461" s="19">
        <v>0</v>
      </c>
      <c r="K461" s="19">
        <v>0</v>
      </c>
      <c r="L461" s="19">
        <v>0</v>
      </c>
      <c r="M461" s="19"/>
      <c r="N461" s="21">
        <f t="shared" si="84"/>
        <v>0</v>
      </c>
      <c r="O461" s="11">
        <f t="shared" si="75"/>
        <v>0</v>
      </c>
      <c r="P461" s="11">
        <f t="shared" si="79"/>
        <v>0</v>
      </c>
      <c r="Q461" s="13">
        <f t="shared" si="82"/>
        <v>0</v>
      </c>
      <c r="R461" s="22">
        <f t="array" ref="R461">AO461-(MIN(IF($AO$2:AO460&gt;0,($AO$2:AO460))))</f>
        <v>0</v>
      </c>
      <c r="S461" s="5">
        <f t="shared" si="83"/>
        <v>0</v>
      </c>
      <c r="AK461" s="15">
        <f t="shared" si="80"/>
        <v>0</v>
      </c>
      <c r="AL461" s="15">
        <f t="shared" si="81"/>
        <v>0</v>
      </c>
      <c r="AM461" s="15">
        <f t="shared" si="76"/>
        <v>0</v>
      </c>
      <c r="AN461" s="15">
        <f t="shared" si="77"/>
        <v>0</v>
      </c>
      <c r="AO461" s="15">
        <f t="shared" si="78"/>
        <v>0</v>
      </c>
    </row>
    <row r="462" spans="1:41">
      <c r="A462" s="14">
        <v>0.32208333333333333</v>
      </c>
      <c r="B462" s="15">
        <v>670.15467999999998</v>
      </c>
      <c r="C462" s="15">
        <v>39.058968999999998</v>
      </c>
      <c r="D462" s="15">
        <v>16.349692999999998</v>
      </c>
      <c r="E462" s="15">
        <v>13.102728000000001</v>
      </c>
      <c r="F462" s="15">
        <v>14.702852</v>
      </c>
      <c r="G462" s="15">
        <v>29.967568</v>
      </c>
      <c r="H462" s="15">
        <v>1.1366400000000001</v>
      </c>
      <c r="I462" s="15">
        <v>0</v>
      </c>
      <c r="J462" s="19">
        <v>0</v>
      </c>
      <c r="K462" s="19">
        <v>0</v>
      </c>
      <c r="L462" s="19">
        <v>0</v>
      </c>
      <c r="M462" s="19"/>
      <c r="N462" s="21">
        <f t="shared" si="84"/>
        <v>0</v>
      </c>
      <c r="O462" s="11">
        <f t="shared" si="75"/>
        <v>0</v>
      </c>
      <c r="P462" s="11">
        <f t="shared" si="79"/>
        <v>0</v>
      </c>
      <c r="Q462" s="13">
        <f t="shared" si="82"/>
        <v>0</v>
      </c>
      <c r="R462" s="22">
        <f t="array" ref="R462">AO462-(MIN(IF($AO$2:AO461&gt;0,($AO$2:AO461))))</f>
        <v>0</v>
      </c>
      <c r="S462" s="5">
        <f t="shared" si="83"/>
        <v>0</v>
      </c>
      <c r="AK462" s="15">
        <f t="shared" si="80"/>
        <v>0</v>
      </c>
      <c r="AL462" s="15">
        <f t="shared" si="81"/>
        <v>0</v>
      </c>
      <c r="AM462" s="15">
        <f t="shared" si="76"/>
        <v>0</v>
      </c>
      <c r="AN462" s="15">
        <f t="shared" si="77"/>
        <v>0</v>
      </c>
      <c r="AO462" s="15">
        <f t="shared" si="78"/>
        <v>0</v>
      </c>
    </row>
    <row r="463" spans="1:41">
      <c r="A463" s="14">
        <v>0.32277777777777777</v>
      </c>
      <c r="B463" s="15">
        <v>679.50509899999997</v>
      </c>
      <c r="C463" s="15">
        <v>39.084781</v>
      </c>
      <c r="D463" s="15">
        <v>16.542411000000001</v>
      </c>
      <c r="E463" s="15">
        <v>13.344972</v>
      </c>
      <c r="F463" s="15">
        <v>14.939764</v>
      </c>
      <c r="G463" s="15">
        <v>30.017112000000001</v>
      </c>
      <c r="H463" s="15">
        <v>1.1365229999999999</v>
      </c>
      <c r="I463" s="15">
        <v>0</v>
      </c>
      <c r="J463" s="19">
        <v>0</v>
      </c>
      <c r="K463" s="19">
        <v>0</v>
      </c>
      <c r="L463" s="19">
        <v>0</v>
      </c>
      <c r="M463" s="19"/>
      <c r="N463" s="21">
        <f t="shared" si="84"/>
        <v>0</v>
      </c>
      <c r="O463" s="11">
        <f t="shared" si="75"/>
        <v>0</v>
      </c>
      <c r="P463" s="11">
        <f t="shared" si="79"/>
        <v>0</v>
      </c>
      <c r="Q463" s="13">
        <f t="shared" si="82"/>
        <v>0</v>
      </c>
      <c r="R463" s="22">
        <f t="array" ref="R463">AO463-(MIN(IF($AO$2:AO462&gt;0,($AO$2:AO462))))</f>
        <v>0</v>
      </c>
      <c r="S463" s="5">
        <f t="shared" si="83"/>
        <v>0</v>
      </c>
      <c r="AK463" s="15">
        <f t="shared" si="80"/>
        <v>0</v>
      </c>
      <c r="AL463" s="15">
        <f t="shared" si="81"/>
        <v>0</v>
      </c>
      <c r="AM463" s="15">
        <f t="shared" si="76"/>
        <v>0</v>
      </c>
      <c r="AN463" s="15">
        <f t="shared" si="77"/>
        <v>0</v>
      </c>
      <c r="AO463" s="15">
        <f t="shared" si="78"/>
        <v>0</v>
      </c>
    </row>
    <row r="464" spans="1:41">
      <c r="A464" s="14">
        <v>0.32347222222222222</v>
      </c>
      <c r="B464" s="15">
        <v>686.08666900000003</v>
      </c>
      <c r="C464" s="15">
        <v>39.048881000000002</v>
      </c>
      <c r="D464" s="15">
        <v>16.942257999999999</v>
      </c>
      <c r="E464" s="15">
        <v>13.553928000000001</v>
      </c>
      <c r="F464" s="15">
        <v>15.1768</v>
      </c>
      <c r="G464" s="15">
        <v>30.000596999999999</v>
      </c>
      <c r="H464" s="15">
        <v>1.1366210000000001</v>
      </c>
      <c r="I464" s="15">
        <v>0</v>
      </c>
      <c r="J464" s="19">
        <v>0</v>
      </c>
      <c r="K464" s="19">
        <v>0</v>
      </c>
      <c r="L464" s="19">
        <v>0</v>
      </c>
      <c r="M464" s="19"/>
      <c r="N464" s="21">
        <f t="shared" si="84"/>
        <v>0</v>
      </c>
      <c r="O464" s="11">
        <f t="shared" si="75"/>
        <v>0</v>
      </c>
      <c r="P464" s="11">
        <f t="shared" si="79"/>
        <v>0</v>
      </c>
      <c r="Q464" s="13">
        <f t="shared" si="82"/>
        <v>0</v>
      </c>
      <c r="R464" s="22">
        <f t="array" ref="R464">AO464-(MIN(IF($AO$2:AO463&gt;0,($AO$2:AO463))))</f>
        <v>0</v>
      </c>
      <c r="S464" s="5">
        <f t="shared" si="83"/>
        <v>0</v>
      </c>
      <c r="AK464" s="15">
        <f t="shared" si="80"/>
        <v>0</v>
      </c>
      <c r="AL464" s="15">
        <f t="shared" si="81"/>
        <v>0</v>
      </c>
      <c r="AM464" s="15">
        <f t="shared" si="76"/>
        <v>0</v>
      </c>
      <c r="AN464" s="15">
        <f t="shared" si="77"/>
        <v>0</v>
      </c>
      <c r="AO464" s="15">
        <f t="shared" si="78"/>
        <v>0</v>
      </c>
    </row>
    <row r="465" spans="1:41">
      <c r="A465" s="14">
        <v>0.32416666666666666</v>
      </c>
      <c r="B465" s="15">
        <v>694.02305100000001</v>
      </c>
      <c r="C465" s="15">
        <v>39.081884000000002</v>
      </c>
      <c r="D465" s="15">
        <v>17.158925</v>
      </c>
      <c r="E465" s="15">
        <v>13.829732</v>
      </c>
      <c r="F465" s="15">
        <v>15.413961</v>
      </c>
      <c r="G465" s="15">
        <v>30.077665</v>
      </c>
      <c r="H465" s="15">
        <v>1.135162</v>
      </c>
      <c r="I465" s="15">
        <v>0</v>
      </c>
      <c r="J465" s="19">
        <v>0</v>
      </c>
      <c r="K465" s="19">
        <v>0</v>
      </c>
      <c r="L465" s="19">
        <v>0</v>
      </c>
      <c r="M465" s="19"/>
      <c r="N465" s="21">
        <f t="shared" si="84"/>
        <v>0</v>
      </c>
      <c r="O465" s="11">
        <f t="shared" si="75"/>
        <v>0</v>
      </c>
      <c r="P465" s="11">
        <f t="shared" si="79"/>
        <v>0</v>
      </c>
      <c r="Q465" s="13">
        <f t="shared" si="82"/>
        <v>0</v>
      </c>
      <c r="R465" s="22">
        <f t="array" ref="R465">AO465-(MIN(IF($AO$2:AO464&gt;0,($AO$2:AO464))))</f>
        <v>0</v>
      </c>
      <c r="S465" s="5">
        <f t="shared" si="83"/>
        <v>0</v>
      </c>
      <c r="AK465" s="15">
        <f>IF(AND(ABS(G465)&gt;($U$24+1),ABS(F465)&lt;$U$25,ABS(F465)&gt;$U$24),B465,0)</f>
        <v>0</v>
      </c>
      <c r="AL465" s="15">
        <f t="shared" si="81"/>
        <v>0</v>
      </c>
      <c r="AM465" s="15">
        <f t="shared" si="76"/>
        <v>0</v>
      </c>
      <c r="AN465" s="15">
        <f t="shared" si="77"/>
        <v>0</v>
      </c>
      <c r="AO465" s="15">
        <f t="shared" si="78"/>
        <v>0</v>
      </c>
    </row>
    <row r="466" spans="1:41">
      <c r="A466" s="14">
        <v>0.3248611111111111</v>
      </c>
      <c r="B466" s="15">
        <v>697.90240100000005</v>
      </c>
      <c r="C466" s="15">
        <v>39.083801999999999</v>
      </c>
      <c r="D466" s="15">
        <v>17.427454999999998</v>
      </c>
      <c r="E466" s="15">
        <v>14.083758</v>
      </c>
      <c r="F466" s="15">
        <v>15.651248000000001</v>
      </c>
      <c r="G466" s="15">
        <v>30.013442000000001</v>
      </c>
      <c r="H466" s="15">
        <v>1.1346780000000001</v>
      </c>
      <c r="I466" s="15">
        <v>0</v>
      </c>
      <c r="J466" s="19">
        <v>0</v>
      </c>
      <c r="K466" s="19">
        <v>0</v>
      </c>
      <c r="L466" s="19">
        <v>0</v>
      </c>
      <c r="M466" s="19"/>
      <c r="N466" s="21">
        <f t="shared" si="84"/>
        <v>0</v>
      </c>
      <c r="O466" s="11">
        <f t="shared" si="75"/>
        <v>0</v>
      </c>
      <c r="P466" s="11">
        <f t="shared" si="79"/>
        <v>0</v>
      </c>
      <c r="Q466" s="13">
        <f t="shared" si="82"/>
        <v>0</v>
      </c>
      <c r="R466" s="22">
        <f t="array" ref="R466">AO466-(MIN(IF($AO$2:AO465&gt;0,($AO$2:AO465))))</f>
        <v>0</v>
      </c>
      <c r="S466" s="5">
        <f t="shared" si="83"/>
        <v>0</v>
      </c>
      <c r="AK466" s="15">
        <f t="shared" ref="AK466:AK476" si="85">IF(AND(ABS(G466)&gt;($U$24+1),ABS(F466)&lt;$U$25,ABS(F466)&gt;$U$24),B466,0)</f>
        <v>0</v>
      </c>
      <c r="AL466" s="15">
        <f t="shared" si="81"/>
        <v>0</v>
      </c>
      <c r="AM466" s="15">
        <f t="shared" si="76"/>
        <v>0</v>
      </c>
      <c r="AN466" s="15">
        <f t="shared" si="77"/>
        <v>0</v>
      </c>
      <c r="AO466" s="15">
        <f t="shared" si="78"/>
        <v>0</v>
      </c>
    </row>
    <row r="467" spans="1:41">
      <c r="A467" s="14">
        <v>0.32555555555555554</v>
      </c>
      <c r="B467" s="15">
        <v>706.34961299999998</v>
      </c>
      <c r="C467" s="15">
        <v>39.084375000000001</v>
      </c>
      <c r="D467" s="15">
        <v>17.733049000000001</v>
      </c>
      <c r="E467" s="15">
        <v>14.239267</v>
      </c>
      <c r="F467" s="15">
        <v>15.888662999999999</v>
      </c>
      <c r="G467" s="15">
        <v>30.099684</v>
      </c>
      <c r="H467" s="15">
        <v>1.1329560000000001</v>
      </c>
      <c r="I467" s="15">
        <v>0</v>
      </c>
      <c r="J467" s="19">
        <v>0</v>
      </c>
      <c r="K467" s="19">
        <v>0</v>
      </c>
      <c r="L467" s="19">
        <v>0</v>
      </c>
      <c r="M467" s="19"/>
      <c r="N467" s="21">
        <f t="shared" si="84"/>
        <v>0</v>
      </c>
      <c r="O467" s="11">
        <f t="shared" si="75"/>
        <v>0</v>
      </c>
      <c r="P467" s="11">
        <f t="shared" si="79"/>
        <v>0</v>
      </c>
      <c r="Q467" s="13">
        <f t="shared" si="82"/>
        <v>0</v>
      </c>
      <c r="R467" s="22">
        <f t="array" ref="R467">AO467-(MIN(IF($AO$2:AO466&gt;0,($AO$2:AO466))))</f>
        <v>0</v>
      </c>
      <c r="S467" s="5">
        <f t="shared" si="83"/>
        <v>0</v>
      </c>
      <c r="AK467" s="15">
        <f t="shared" si="85"/>
        <v>0</v>
      </c>
      <c r="AL467" s="15">
        <f t="shared" si="81"/>
        <v>0</v>
      </c>
      <c r="AM467" s="15">
        <f t="shared" si="76"/>
        <v>0</v>
      </c>
      <c r="AN467" s="15">
        <f t="shared" si="77"/>
        <v>0</v>
      </c>
      <c r="AO467" s="15">
        <f t="shared" si="78"/>
        <v>0</v>
      </c>
    </row>
    <row r="468" spans="1:41">
      <c r="A468" s="14">
        <v>0.32624999999999998</v>
      </c>
      <c r="B468" s="15">
        <v>711.55416200000002</v>
      </c>
      <c r="C468" s="15">
        <v>39.064639</v>
      </c>
      <c r="D468" s="15">
        <v>17.949404999999999</v>
      </c>
      <c r="E468" s="15">
        <v>14.544699</v>
      </c>
      <c r="F468" s="15">
        <v>16.126206</v>
      </c>
      <c r="G468" s="15">
        <v>30.033626000000002</v>
      </c>
      <c r="H468" s="15">
        <v>1.132773</v>
      </c>
      <c r="I468" s="15">
        <v>0</v>
      </c>
      <c r="J468" s="19">
        <v>0</v>
      </c>
      <c r="K468" s="19">
        <v>0</v>
      </c>
      <c r="L468" s="19">
        <v>0</v>
      </c>
      <c r="M468" s="19"/>
      <c r="N468" s="21">
        <f t="shared" si="84"/>
        <v>0</v>
      </c>
      <c r="O468" s="11">
        <f t="shared" si="75"/>
        <v>0</v>
      </c>
      <c r="P468" s="11">
        <f t="shared" si="79"/>
        <v>0</v>
      </c>
      <c r="Q468" s="13">
        <f t="shared" si="82"/>
        <v>0</v>
      </c>
      <c r="R468" s="22">
        <f t="array" ref="R468">AO468-(MIN(IF($AO$2:AO467&gt;0,($AO$2:AO467))))</f>
        <v>0</v>
      </c>
      <c r="S468" s="5">
        <f t="shared" si="83"/>
        <v>0</v>
      </c>
      <c r="AK468" s="15">
        <f t="shared" si="85"/>
        <v>0</v>
      </c>
      <c r="AL468" s="15">
        <f t="shared" si="81"/>
        <v>0</v>
      </c>
      <c r="AM468" s="15">
        <f t="shared" si="76"/>
        <v>0</v>
      </c>
      <c r="AN468" s="15">
        <f t="shared" si="77"/>
        <v>0</v>
      </c>
      <c r="AO468" s="15">
        <f t="shared" si="78"/>
        <v>0</v>
      </c>
    </row>
    <row r="469" spans="1:41">
      <c r="A469" s="14">
        <v>0.32695601851851852</v>
      </c>
      <c r="B469" s="15">
        <v>715.53715999999997</v>
      </c>
      <c r="C469" s="15">
        <v>39.059328000000001</v>
      </c>
      <c r="D469" s="15">
        <v>18.219875999999999</v>
      </c>
      <c r="E469" s="15">
        <v>14.784003</v>
      </c>
      <c r="F469" s="15">
        <v>16.367840999999999</v>
      </c>
      <c r="G469" s="15">
        <v>30.026287</v>
      </c>
      <c r="H469" s="15">
        <v>1.133821</v>
      </c>
      <c r="I469" s="15">
        <v>0</v>
      </c>
      <c r="J469" s="19">
        <v>0</v>
      </c>
      <c r="K469" s="19">
        <v>0</v>
      </c>
      <c r="L469" s="19">
        <v>0</v>
      </c>
      <c r="M469" s="19"/>
      <c r="N469" s="21">
        <f t="shared" si="84"/>
        <v>0</v>
      </c>
      <c r="O469" s="11">
        <f t="shared" si="75"/>
        <v>0</v>
      </c>
      <c r="P469" s="11">
        <f t="shared" si="79"/>
        <v>0</v>
      </c>
      <c r="Q469" s="13">
        <f t="shared" si="82"/>
        <v>0</v>
      </c>
      <c r="R469" s="22">
        <f t="array" ref="R469">AO469-(MIN(IF($AO$2:AO468&gt;0,($AO$2:AO468))))</f>
        <v>0</v>
      </c>
      <c r="S469" s="5">
        <f t="shared" si="83"/>
        <v>0</v>
      </c>
      <c r="AK469" s="15">
        <f t="shared" si="85"/>
        <v>0</v>
      </c>
      <c r="AL469" s="15">
        <f t="shared" si="81"/>
        <v>0</v>
      </c>
      <c r="AM469" s="15">
        <f t="shared" si="76"/>
        <v>0</v>
      </c>
      <c r="AN469" s="15">
        <f t="shared" si="77"/>
        <v>0</v>
      </c>
      <c r="AO469" s="15">
        <f t="shared" si="78"/>
        <v>0</v>
      </c>
    </row>
    <row r="470" spans="1:41">
      <c r="A470" s="14">
        <v>0.32765046296296296</v>
      </c>
      <c r="B470" s="15">
        <v>729.18151699999999</v>
      </c>
      <c r="C470" s="15">
        <v>39.051431000000001</v>
      </c>
      <c r="D470" s="15">
        <v>18.505315</v>
      </c>
      <c r="E470" s="15">
        <v>14.954316</v>
      </c>
      <c r="F470" s="15">
        <v>16.605647000000001</v>
      </c>
      <c r="G470" s="15">
        <v>30.110693999999999</v>
      </c>
      <c r="H470" s="15">
        <v>1.1324669999999999</v>
      </c>
      <c r="I470" s="15">
        <v>0</v>
      </c>
      <c r="J470" s="19">
        <v>0</v>
      </c>
      <c r="K470" s="19">
        <v>0</v>
      </c>
      <c r="L470" s="19">
        <v>0</v>
      </c>
      <c r="M470" s="19"/>
      <c r="N470" s="21">
        <f t="shared" si="84"/>
        <v>0</v>
      </c>
      <c r="O470" s="11">
        <f t="shared" si="75"/>
        <v>0</v>
      </c>
      <c r="P470" s="11">
        <f t="shared" si="79"/>
        <v>0</v>
      </c>
      <c r="Q470" s="13">
        <f t="shared" si="82"/>
        <v>0</v>
      </c>
      <c r="R470" s="22">
        <f t="array" ref="R470">AO470-(MIN(IF($AO$2:AO469&gt;0,($AO$2:AO469))))</f>
        <v>0</v>
      </c>
      <c r="S470" s="5">
        <f t="shared" si="83"/>
        <v>0</v>
      </c>
      <c r="AK470" s="15">
        <f t="shared" si="85"/>
        <v>0</v>
      </c>
      <c r="AL470" s="15">
        <f t="shared" si="81"/>
        <v>0</v>
      </c>
      <c r="AM470" s="15">
        <f t="shared" si="76"/>
        <v>0</v>
      </c>
      <c r="AN470" s="15">
        <f t="shared" si="77"/>
        <v>0</v>
      </c>
      <c r="AO470" s="15">
        <f t="shared" si="78"/>
        <v>0</v>
      </c>
    </row>
    <row r="471" spans="1:41">
      <c r="A471" s="14">
        <v>0.3283449074074074</v>
      </c>
      <c r="B471" s="15">
        <v>735.15601300000003</v>
      </c>
      <c r="C471" s="15">
        <v>39.045941999999997</v>
      </c>
      <c r="D471" s="15">
        <v>18.762907999999999</v>
      </c>
      <c r="E471" s="15">
        <v>15.222511000000001</v>
      </c>
      <c r="F471" s="15">
        <v>16.843585000000001</v>
      </c>
      <c r="G471" s="15">
        <v>30.103354</v>
      </c>
      <c r="H471" s="15">
        <v>1.1300619999999999</v>
      </c>
      <c r="I471" s="15">
        <v>0</v>
      </c>
      <c r="J471" s="19">
        <v>0</v>
      </c>
      <c r="K471" s="19">
        <v>0</v>
      </c>
      <c r="L471" s="19">
        <v>0</v>
      </c>
      <c r="M471" s="19"/>
      <c r="N471" s="21">
        <f t="shared" si="84"/>
        <v>0</v>
      </c>
      <c r="O471" s="11">
        <f t="shared" si="75"/>
        <v>0</v>
      </c>
      <c r="P471" s="11">
        <f t="shared" si="79"/>
        <v>0</v>
      </c>
      <c r="Q471" s="13">
        <f t="shared" si="82"/>
        <v>0</v>
      </c>
      <c r="R471" s="22">
        <f t="array" ref="R471">AO471-(MIN(IF($AO$2:AO470&gt;0,($AO$2:AO470))))</f>
        <v>0</v>
      </c>
      <c r="S471" s="5">
        <f t="shared" si="83"/>
        <v>0</v>
      </c>
      <c r="AK471" s="15">
        <f t="shared" si="85"/>
        <v>0</v>
      </c>
      <c r="AL471" s="15">
        <f t="shared" si="81"/>
        <v>0</v>
      </c>
      <c r="AM471" s="15">
        <f t="shared" si="76"/>
        <v>0</v>
      </c>
      <c r="AN471" s="15">
        <f t="shared" si="77"/>
        <v>0</v>
      </c>
      <c r="AO471" s="15">
        <f t="shared" si="78"/>
        <v>0</v>
      </c>
    </row>
    <row r="472" spans="1:41">
      <c r="A472" s="14">
        <v>0.32903935185185185</v>
      </c>
      <c r="B472" s="15">
        <v>738.33204599999999</v>
      </c>
      <c r="C472" s="15">
        <v>39.024836999999998</v>
      </c>
      <c r="D472" s="15">
        <v>18.997682000000001</v>
      </c>
      <c r="E472" s="15">
        <v>15.500375</v>
      </c>
      <c r="F472" s="15">
        <v>17.081655999999999</v>
      </c>
      <c r="G472" s="15">
        <v>30.088674999999999</v>
      </c>
      <c r="H472" s="15">
        <v>1.131896</v>
      </c>
      <c r="I472" s="15">
        <v>0</v>
      </c>
      <c r="J472" s="19">
        <v>0</v>
      </c>
      <c r="K472" s="19">
        <v>0</v>
      </c>
      <c r="L472" s="19">
        <v>0</v>
      </c>
      <c r="M472" s="19"/>
      <c r="N472" s="21">
        <f t="shared" si="84"/>
        <v>0</v>
      </c>
      <c r="O472" s="11">
        <f t="shared" si="75"/>
        <v>0</v>
      </c>
      <c r="P472" s="11">
        <f t="shared" si="79"/>
        <v>0</v>
      </c>
      <c r="Q472" s="13">
        <f t="shared" si="82"/>
        <v>0</v>
      </c>
      <c r="R472" s="22">
        <f t="array" ref="R472">AO472-(MIN(IF($AO$2:AO471&gt;0,($AO$2:AO471))))</f>
        <v>0</v>
      </c>
      <c r="S472" s="5">
        <f t="shared" si="83"/>
        <v>0</v>
      </c>
      <c r="AK472" s="15">
        <f t="shared" si="85"/>
        <v>0</v>
      </c>
      <c r="AL472" s="15">
        <f t="shared" si="81"/>
        <v>0</v>
      </c>
      <c r="AM472" s="15">
        <f t="shared" si="76"/>
        <v>0</v>
      </c>
      <c r="AN472" s="15">
        <f t="shared" si="77"/>
        <v>0</v>
      </c>
      <c r="AO472" s="15">
        <f t="shared" si="78"/>
        <v>0</v>
      </c>
    </row>
    <row r="473" spans="1:41">
      <c r="A473" s="14">
        <v>0.32973379629629629</v>
      </c>
      <c r="B473" s="15">
        <v>743.32930099999999</v>
      </c>
      <c r="C473" s="15">
        <v>39.045887</v>
      </c>
      <c r="D473" s="15">
        <v>19.314111</v>
      </c>
      <c r="E473" s="15">
        <v>15.669893999999999</v>
      </c>
      <c r="F473" s="15">
        <v>17.319862000000001</v>
      </c>
      <c r="G473" s="15">
        <v>30.031790999999998</v>
      </c>
      <c r="H473" s="15">
        <v>1.132342</v>
      </c>
      <c r="I473" s="15">
        <v>0</v>
      </c>
      <c r="J473" s="19">
        <v>0</v>
      </c>
      <c r="K473" s="19">
        <v>0</v>
      </c>
      <c r="L473" s="19">
        <v>0</v>
      </c>
      <c r="M473" s="19"/>
      <c r="N473" s="21">
        <f t="shared" si="84"/>
        <v>0</v>
      </c>
      <c r="O473" s="11">
        <f t="shared" si="75"/>
        <v>0</v>
      </c>
      <c r="P473" s="11">
        <f t="shared" si="79"/>
        <v>0</v>
      </c>
      <c r="Q473" s="13">
        <f t="shared" si="82"/>
        <v>0</v>
      </c>
      <c r="R473" s="22">
        <f t="array" ref="R473">AO473-(MIN(IF($AO$2:AO472&gt;0,($AO$2:AO472))))</f>
        <v>0</v>
      </c>
      <c r="S473" s="5">
        <f t="shared" si="83"/>
        <v>0</v>
      </c>
      <c r="AK473" s="15">
        <f t="shared" si="85"/>
        <v>0</v>
      </c>
      <c r="AL473" s="15">
        <f t="shared" si="81"/>
        <v>0</v>
      </c>
      <c r="AM473" s="15">
        <f t="shared" si="76"/>
        <v>0</v>
      </c>
      <c r="AN473" s="15">
        <f t="shared" si="77"/>
        <v>0</v>
      </c>
      <c r="AO473" s="15">
        <f t="shared" si="78"/>
        <v>0</v>
      </c>
    </row>
    <row r="474" spans="1:41">
      <c r="A474" s="14">
        <v>0.33043981481481483</v>
      </c>
      <c r="B474" s="15">
        <v>750.34026500000004</v>
      </c>
      <c r="C474" s="15">
        <v>39.060222000000003</v>
      </c>
      <c r="D474" s="15">
        <v>19.47232</v>
      </c>
      <c r="E474" s="15">
        <v>15.774865999999999</v>
      </c>
      <c r="F474" s="15">
        <v>17.558202999999999</v>
      </c>
      <c r="G474" s="15">
        <v>30.035461000000002</v>
      </c>
      <c r="H474" s="15">
        <v>1.1376470000000001</v>
      </c>
      <c r="I474" s="15">
        <v>0</v>
      </c>
      <c r="J474" s="19">
        <v>0</v>
      </c>
      <c r="K474" s="19">
        <v>0</v>
      </c>
      <c r="L474" s="19">
        <v>0</v>
      </c>
      <c r="M474" s="19"/>
      <c r="N474" s="21">
        <f t="shared" si="84"/>
        <v>0</v>
      </c>
      <c r="O474" s="11">
        <f t="shared" si="75"/>
        <v>0</v>
      </c>
      <c r="P474" s="11">
        <f t="shared" si="79"/>
        <v>0</v>
      </c>
      <c r="Q474" s="13">
        <f t="shared" si="82"/>
        <v>0</v>
      </c>
      <c r="R474" s="22">
        <f t="array" ref="R474">AO474-(MIN(IF($AO$2:AO473&gt;0,($AO$2:AO473))))</f>
        <v>0</v>
      </c>
      <c r="S474" s="5">
        <f t="shared" si="83"/>
        <v>0</v>
      </c>
      <c r="AK474" s="15">
        <f t="shared" si="85"/>
        <v>0</v>
      </c>
      <c r="AL474" s="15">
        <f t="shared" si="81"/>
        <v>0</v>
      </c>
      <c r="AM474" s="15">
        <f t="shared" si="76"/>
        <v>0</v>
      </c>
      <c r="AN474" s="15">
        <f t="shared" si="77"/>
        <v>0</v>
      </c>
      <c r="AO474" s="15">
        <f t="shared" si="78"/>
        <v>0</v>
      </c>
    </row>
    <row r="475" spans="1:41">
      <c r="A475" s="14">
        <v>0.33113425925925927</v>
      </c>
      <c r="B475" s="15">
        <v>758.07675700000004</v>
      </c>
      <c r="C475" s="15">
        <v>39.076618000000003</v>
      </c>
      <c r="D475" s="15">
        <v>19.753236999999999</v>
      </c>
      <c r="E475" s="15">
        <v>16.043921000000001</v>
      </c>
      <c r="F475" s="15">
        <v>17.796679999999999</v>
      </c>
      <c r="G475" s="15">
        <v>30.107023999999999</v>
      </c>
      <c r="H475" s="15">
        <v>1.1329149999999999</v>
      </c>
      <c r="I475" s="15">
        <v>0</v>
      </c>
      <c r="J475" s="19">
        <v>0</v>
      </c>
      <c r="K475" s="19">
        <v>0</v>
      </c>
      <c r="L475" s="19">
        <v>0</v>
      </c>
      <c r="M475" s="19"/>
      <c r="N475" s="21">
        <f t="shared" si="84"/>
        <v>0</v>
      </c>
      <c r="O475" s="11">
        <f t="shared" si="75"/>
        <v>0</v>
      </c>
      <c r="P475" s="11">
        <f t="shared" si="79"/>
        <v>0</v>
      </c>
      <c r="Q475" s="13">
        <f t="shared" si="82"/>
        <v>0</v>
      </c>
      <c r="R475" s="22">
        <f t="array" ref="R475">AO475-(MIN(IF($AO$2:AO474&gt;0,($AO$2:AO474))))</f>
        <v>0</v>
      </c>
      <c r="S475" s="5">
        <f t="shared" si="83"/>
        <v>0</v>
      </c>
      <c r="AK475" s="15">
        <f t="shared" si="85"/>
        <v>0</v>
      </c>
      <c r="AL475" s="15">
        <f t="shared" si="81"/>
        <v>0</v>
      </c>
      <c r="AM475" s="15">
        <f t="shared" si="76"/>
        <v>0</v>
      </c>
      <c r="AN475" s="15">
        <f t="shared" si="77"/>
        <v>0</v>
      </c>
      <c r="AO475" s="15">
        <f t="shared" si="78"/>
        <v>0</v>
      </c>
    </row>
    <row r="476" spans="1:41">
      <c r="A476" s="14">
        <v>0.33182870370370371</v>
      </c>
      <c r="B476" s="15">
        <v>760.04604500000005</v>
      </c>
      <c r="C476" s="15">
        <v>39.035356</v>
      </c>
      <c r="D476" s="15">
        <v>20.075084</v>
      </c>
      <c r="E476" s="15">
        <v>16.382359999999998</v>
      </c>
      <c r="F476" s="15">
        <v>18.039273999999999</v>
      </c>
      <c r="G476" s="15">
        <v>30.061150999999999</v>
      </c>
      <c r="H476" s="15">
        <v>1.132782</v>
      </c>
      <c r="I476" s="15">
        <v>0</v>
      </c>
      <c r="J476" s="19">
        <v>0</v>
      </c>
      <c r="K476" s="19">
        <v>0</v>
      </c>
      <c r="L476" s="19">
        <v>0</v>
      </c>
      <c r="M476" s="19"/>
      <c r="N476" s="21">
        <f t="shared" si="84"/>
        <v>0</v>
      </c>
      <c r="O476" s="11">
        <f t="shared" si="75"/>
        <v>0</v>
      </c>
      <c r="P476" s="11">
        <f t="shared" si="79"/>
        <v>0</v>
      </c>
      <c r="Q476" s="13">
        <f t="shared" si="82"/>
        <v>0</v>
      </c>
      <c r="R476" s="22">
        <f t="array" ref="R476">AO476-(MIN(IF($AO$2:AO475&gt;0,($AO$2:AO475))))</f>
        <v>0</v>
      </c>
      <c r="S476" s="5">
        <f t="shared" si="83"/>
        <v>0</v>
      </c>
      <c r="AK476" s="15">
        <f t="shared" si="85"/>
        <v>0</v>
      </c>
      <c r="AL476" s="15">
        <f t="shared" si="81"/>
        <v>0</v>
      </c>
      <c r="AM476" s="15">
        <f t="shared" si="76"/>
        <v>0</v>
      </c>
      <c r="AN476" s="15">
        <f t="shared" si="77"/>
        <v>0</v>
      </c>
      <c r="AO476" s="15">
        <f t="shared" si="78"/>
        <v>0</v>
      </c>
    </row>
    <row r="477" spans="1:41">
      <c r="A477" s="14">
        <v>0.33252314814814815</v>
      </c>
      <c r="B477" s="15">
        <v>766.55358200000001</v>
      </c>
      <c r="C477" s="15">
        <v>39.036169999999998</v>
      </c>
      <c r="D477" s="15">
        <v>20.31485</v>
      </c>
      <c r="E477" s="15">
        <v>16.510297999999999</v>
      </c>
      <c r="F477" s="15">
        <v>18.278030999999999</v>
      </c>
      <c r="G477" s="15">
        <v>30.079499999999999</v>
      </c>
      <c r="H477" s="15">
        <v>1.132069</v>
      </c>
      <c r="I477" s="15">
        <v>0</v>
      </c>
      <c r="J477" s="19">
        <v>0</v>
      </c>
      <c r="K477" s="19">
        <v>0</v>
      </c>
      <c r="L477" s="19">
        <v>0</v>
      </c>
      <c r="M477" s="19"/>
      <c r="N477" s="21">
        <f t="shared" si="84"/>
        <v>0</v>
      </c>
      <c r="O477" s="11">
        <f t="shared" si="75"/>
        <v>0</v>
      </c>
      <c r="P477" s="11">
        <f t="shared" si="79"/>
        <v>0</v>
      </c>
      <c r="Q477" s="13">
        <f t="shared" si="82"/>
        <v>0</v>
      </c>
      <c r="R477" s="22">
        <f t="array" ref="R477">AO477-(MIN(IF($AO$2:AO476&gt;0,($AO$2:AO476))))</f>
        <v>0</v>
      </c>
      <c r="S477" s="5">
        <f t="shared" si="83"/>
        <v>0</v>
      </c>
      <c r="AK477" s="15">
        <f>IF(AND(ABS(G477)&gt;($U$24+1),ABS(F477)&lt;$U$25,ABS(F477)&gt;$U$24),B477,0)</f>
        <v>0</v>
      </c>
      <c r="AL477" s="15">
        <f t="shared" si="81"/>
        <v>0</v>
      </c>
      <c r="AM477" s="15">
        <f t="shared" si="76"/>
        <v>0</v>
      </c>
      <c r="AN477" s="15">
        <f t="shared" si="77"/>
        <v>0</v>
      </c>
      <c r="AO477" s="15">
        <f t="shared" si="78"/>
        <v>0</v>
      </c>
    </row>
    <row r="478" spans="1:41">
      <c r="A478" s="14">
        <v>0.33322916666666669</v>
      </c>
      <c r="B478" s="15">
        <v>775.42278399999998</v>
      </c>
      <c r="C478" s="15">
        <v>39.011817999999998</v>
      </c>
      <c r="D478" s="15">
        <v>20.617167999999999</v>
      </c>
      <c r="E478" s="15">
        <v>16.713414</v>
      </c>
      <c r="F478" s="15">
        <v>18.516928</v>
      </c>
      <c r="G478" s="15">
        <v>30.092345000000002</v>
      </c>
      <c r="H478" s="15">
        <v>1.131578</v>
      </c>
      <c r="I478" s="15">
        <v>0</v>
      </c>
      <c r="J478" s="19">
        <v>0</v>
      </c>
      <c r="K478" s="19">
        <v>0</v>
      </c>
      <c r="L478" s="19">
        <v>0</v>
      </c>
      <c r="M478" s="19"/>
      <c r="N478" s="21">
        <f t="shared" si="84"/>
        <v>0</v>
      </c>
      <c r="O478" s="11">
        <f t="shared" si="75"/>
        <v>0</v>
      </c>
      <c r="P478" s="11">
        <f t="shared" si="79"/>
        <v>0</v>
      </c>
      <c r="Q478" s="13">
        <f t="shared" si="82"/>
        <v>0</v>
      </c>
      <c r="R478" s="22">
        <f t="array" ref="R478">AO478-(MIN(IF($AO$2:AO477&gt;0,($AO$2:AO477))))</f>
        <v>0</v>
      </c>
      <c r="S478" s="5">
        <f t="shared" si="83"/>
        <v>0</v>
      </c>
      <c r="AK478" s="15">
        <f t="shared" ref="AK478:AK489" si="86">IF(AND(ABS(G478)&gt;($U$24+1),ABS(F478)&lt;$U$25,ABS(F478)&gt;$U$24),B478,0)</f>
        <v>0</v>
      </c>
      <c r="AL478" s="15">
        <f t="shared" si="81"/>
        <v>0</v>
      </c>
      <c r="AM478" s="15">
        <f t="shared" si="76"/>
        <v>0</v>
      </c>
      <c r="AN478" s="15">
        <f t="shared" si="77"/>
        <v>0</v>
      </c>
      <c r="AO478" s="15">
        <f t="shared" si="78"/>
        <v>0</v>
      </c>
    </row>
    <row r="479" spans="1:41">
      <c r="A479" s="14">
        <v>0.33392361111111107</v>
      </c>
      <c r="B479" s="15">
        <v>777.40688</v>
      </c>
      <c r="C479" s="15">
        <v>39.030639000000001</v>
      </c>
      <c r="D479" s="15">
        <v>20.84881</v>
      </c>
      <c r="E479" s="15">
        <v>16.889513000000001</v>
      </c>
      <c r="F479" s="15">
        <v>18.759951999999998</v>
      </c>
      <c r="G479" s="15">
        <v>30.105188999999999</v>
      </c>
      <c r="H479" s="15">
        <v>1.1304829999999999</v>
      </c>
      <c r="I479" s="15">
        <v>0</v>
      </c>
      <c r="J479" s="19">
        <v>0</v>
      </c>
      <c r="K479" s="19">
        <v>0</v>
      </c>
      <c r="L479" s="19">
        <v>0</v>
      </c>
      <c r="M479" s="19"/>
      <c r="N479" s="21">
        <f t="shared" si="84"/>
        <v>0</v>
      </c>
      <c r="O479" s="11">
        <f t="shared" si="75"/>
        <v>0</v>
      </c>
      <c r="P479" s="11">
        <f t="shared" si="79"/>
        <v>0</v>
      </c>
      <c r="Q479" s="13">
        <f t="shared" si="82"/>
        <v>0</v>
      </c>
      <c r="R479" s="22">
        <f t="array" ref="R479">AO479-(MIN(IF($AO$2:AO478&gt;0,($AO$2:AO478))))</f>
        <v>0</v>
      </c>
      <c r="S479" s="5">
        <f t="shared" si="83"/>
        <v>0</v>
      </c>
      <c r="AK479" s="15">
        <f t="shared" si="86"/>
        <v>0</v>
      </c>
      <c r="AL479" s="15">
        <f t="shared" si="81"/>
        <v>0</v>
      </c>
      <c r="AM479" s="15">
        <f t="shared" si="76"/>
        <v>0</v>
      </c>
      <c r="AN479" s="15">
        <f t="shared" si="77"/>
        <v>0</v>
      </c>
      <c r="AO479" s="15">
        <f t="shared" si="78"/>
        <v>0</v>
      </c>
    </row>
    <row r="480" spans="1:41">
      <c r="A480" s="14">
        <v>0.33461805555555557</v>
      </c>
      <c r="B480" s="15">
        <v>783.62568599999997</v>
      </c>
      <c r="C480" s="15">
        <v>39.047702000000001</v>
      </c>
      <c r="D480" s="15">
        <v>21.192958999999998</v>
      </c>
      <c r="E480" s="15">
        <v>17.143622000000001</v>
      </c>
      <c r="F480" s="15">
        <v>18.999134999999999</v>
      </c>
      <c r="G480" s="15">
        <v>30.096015000000001</v>
      </c>
      <c r="H480" s="15">
        <v>1.130428</v>
      </c>
      <c r="I480" s="15">
        <v>0</v>
      </c>
      <c r="J480" s="19">
        <v>0</v>
      </c>
      <c r="K480" s="19">
        <v>0</v>
      </c>
      <c r="L480" s="19">
        <v>0</v>
      </c>
      <c r="M480" s="19"/>
      <c r="N480" s="21">
        <f t="shared" si="84"/>
        <v>0</v>
      </c>
      <c r="O480" s="11">
        <f t="shared" si="75"/>
        <v>0</v>
      </c>
      <c r="P480" s="11">
        <f t="shared" si="79"/>
        <v>0</v>
      </c>
      <c r="Q480" s="13">
        <f t="shared" si="82"/>
        <v>0</v>
      </c>
      <c r="R480" s="22">
        <f t="array" ref="R480">AO480-(MIN(IF($AO$2:AO479&gt;0,($AO$2:AO479))))</f>
        <v>0</v>
      </c>
      <c r="S480" s="5">
        <f t="shared" si="83"/>
        <v>0</v>
      </c>
      <c r="AK480" s="15">
        <f t="shared" si="86"/>
        <v>0</v>
      </c>
      <c r="AL480" s="15">
        <f t="shared" si="81"/>
        <v>0</v>
      </c>
      <c r="AM480" s="15">
        <f t="shared" si="76"/>
        <v>0</v>
      </c>
      <c r="AN480" s="15">
        <f t="shared" si="77"/>
        <v>0</v>
      </c>
      <c r="AO480" s="15">
        <f t="shared" si="78"/>
        <v>0</v>
      </c>
    </row>
    <row r="481" spans="1:41">
      <c r="A481" s="14">
        <v>0.33531249999999996</v>
      </c>
      <c r="B481" s="15">
        <v>789.674216</v>
      </c>
      <c r="C481" s="15">
        <v>39.031872</v>
      </c>
      <c r="D481" s="15">
        <v>21.505091</v>
      </c>
      <c r="E481" s="15">
        <v>17.271851999999999</v>
      </c>
      <c r="F481" s="15">
        <v>19.238461000000001</v>
      </c>
      <c r="G481" s="15">
        <v>30.07216</v>
      </c>
      <c r="H481" s="15">
        <v>1.1302049999999999</v>
      </c>
      <c r="I481" s="15">
        <v>0</v>
      </c>
      <c r="J481" s="19">
        <v>0</v>
      </c>
      <c r="K481" s="19">
        <v>0</v>
      </c>
      <c r="L481" s="19">
        <v>0</v>
      </c>
      <c r="M481" s="19"/>
      <c r="N481" s="21">
        <f t="shared" si="84"/>
        <v>0</v>
      </c>
      <c r="O481" s="11">
        <f t="shared" si="75"/>
        <v>0</v>
      </c>
      <c r="P481" s="11">
        <f t="shared" si="79"/>
        <v>0</v>
      </c>
      <c r="Q481" s="13">
        <f t="shared" si="82"/>
        <v>0</v>
      </c>
      <c r="R481" s="22">
        <f t="array" ref="R481">AO481-(MIN(IF($AO$2:AO480&gt;0,($AO$2:AO480))))</f>
        <v>0</v>
      </c>
      <c r="S481" s="5">
        <f t="shared" si="83"/>
        <v>0</v>
      </c>
      <c r="AK481" s="15">
        <f t="shared" si="86"/>
        <v>0</v>
      </c>
      <c r="AL481" s="15">
        <f t="shared" si="81"/>
        <v>0</v>
      </c>
      <c r="AM481" s="15">
        <f t="shared" si="76"/>
        <v>0</v>
      </c>
      <c r="AN481" s="15">
        <f t="shared" si="77"/>
        <v>0</v>
      </c>
      <c r="AO481" s="15">
        <f t="shared" si="78"/>
        <v>0</v>
      </c>
    </row>
    <row r="482" spans="1:41">
      <c r="A482" s="14">
        <v>0.33628472222222222</v>
      </c>
      <c r="B482" s="15">
        <v>788.54890799999998</v>
      </c>
      <c r="C482" s="15">
        <v>39.047685000000001</v>
      </c>
      <c r="D482" s="15">
        <v>21.944279999999999</v>
      </c>
      <c r="E482" s="15">
        <v>17.584634999999999</v>
      </c>
      <c r="F482" s="15">
        <v>19.573761999999999</v>
      </c>
      <c r="G482" s="15">
        <v>30.061150999999999</v>
      </c>
      <c r="H482" s="15">
        <v>1.1219779999999999</v>
      </c>
      <c r="I482" s="15">
        <v>0</v>
      </c>
      <c r="J482" s="19">
        <v>15.2</v>
      </c>
      <c r="K482" s="19">
        <v>2E-3</v>
      </c>
      <c r="L482" s="19">
        <v>0.9</v>
      </c>
      <c r="M482" s="19" t="s">
        <v>44</v>
      </c>
      <c r="N482" s="21">
        <f t="shared" si="84"/>
        <v>67.5</v>
      </c>
      <c r="O482" s="11">
        <f t="shared" si="75"/>
        <v>0</v>
      </c>
      <c r="P482" s="11">
        <f t="shared" si="79"/>
        <v>0</v>
      </c>
      <c r="Q482" s="13">
        <f t="shared" si="82"/>
        <v>0</v>
      </c>
      <c r="R482" s="22">
        <f t="array" ref="R482">AO482-(MIN(IF($AO$2:AO481&gt;0,($AO$2:AO481))))</f>
        <v>0</v>
      </c>
      <c r="S482" s="5">
        <f t="shared" si="83"/>
        <v>0</v>
      </c>
      <c r="AK482" s="15">
        <f t="shared" si="86"/>
        <v>0</v>
      </c>
      <c r="AL482" s="15">
        <f t="shared" si="81"/>
        <v>0</v>
      </c>
      <c r="AM482" s="15">
        <f t="shared" si="76"/>
        <v>0</v>
      </c>
      <c r="AN482" s="15">
        <f t="shared" si="77"/>
        <v>0</v>
      </c>
      <c r="AO482" s="15">
        <f t="shared" si="78"/>
        <v>0</v>
      </c>
    </row>
    <row r="483" spans="1:41">
      <c r="A483" s="14">
        <v>0.33697916666666666</v>
      </c>
      <c r="B483" s="15">
        <v>790.60703699999999</v>
      </c>
      <c r="C483" s="15">
        <v>39.012182000000003</v>
      </c>
      <c r="D483" s="15">
        <v>22.259243000000001</v>
      </c>
      <c r="E483" s="15">
        <v>17.697509</v>
      </c>
      <c r="F483" s="15">
        <v>19.813437</v>
      </c>
      <c r="G483" s="15">
        <v>30.066655000000001</v>
      </c>
      <c r="H483" s="15">
        <v>1.124911</v>
      </c>
      <c r="I483" s="15">
        <v>0</v>
      </c>
      <c r="J483" s="19">
        <v>15.2</v>
      </c>
      <c r="K483" s="19">
        <v>2E-3</v>
      </c>
      <c r="L483" s="19">
        <v>0.9</v>
      </c>
      <c r="M483" s="19" t="s">
        <v>45</v>
      </c>
      <c r="N483" s="21">
        <f t="shared" si="84"/>
        <v>22.5</v>
      </c>
      <c r="O483" s="11">
        <f t="shared" si="75"/>
        <v>0</v>
      </c>
      <c r="P483" s="11">
        <f t="shared" si="79"/>
        <v>0</v>
      </c>
      <c r="Q483" s="13">
        <f t="shared" si="82"/>
        <v>0</v>
      </c>
      <c r="R483" s="22">
        <f t="array" ref="R483">AO483-(MIN(IF($AO$2:AO482&gt;0,($AO$2:AO482))))</f>
        <v>0</v>
      </c>
      <c r="S483" s="5">
        <f t="shared" si="83"/>
        <v>0</v>
      </c>
      <c r="AK483" s="15">
        <f t="shared" si="86"/>
        <v>0</v>
      </c>
      <c r="AL483" s="15">
        <f t="shared" si="81"/>
        <v>0</v>
      </c>
      <c r="AM483" s="15">
        <f t="shared" si="76"/>
        <v>0</v>
      </c>
      <c r="AN483" s="15">
        <f t="shared" si="77"/>
        <v>0</v>
      </c>
      <c r="AO483" s="15">
        <f t="shared" si="78"/>
        <v>0</v>
      </c>
    </row>
    <row r="484" spans="1:41">
      <c r="A484" s="14">
        <v>0.3376736111111111</v>
      </c>
      <c r="B484" s="15">
        <v>797.74385700000005</v>
      </c>
      <c r="C484" s="15">
        <v>38.989618999999998</v>
      </c>
      <c r="D484" s="15">
        <v>22.608612999999998</v>
      </c>
      <c r="E484" s="15">
        <v>17.941524999999999</v>
      </c>
      <c r="F484" s="15">
        <v>20.053260000000002</v>
      </c>
      <c r="G484" s="15">
        <v>30.103354</v>
      </c>
      <c r="H484" s="15">
        <v>1.128803</v>
      </c>
      <c r="I484" s="15">
        <v>0</v>
      </c>
      <c r="J484" s="19">
        <v>15.2</v>
      </c>
      <c r="K484" s="19">
        <v>2E-3</v>
      </c>
      <c r="L484" s="19">
        <v>0.9</v>
      </c>
      <c r="M484" s="19" t="s">
        <v>45</v>
      </c>
      <c r="N484" s="21">
        <f t="shared" si="84"/>
        <v>22.5</v>
      </c>
      <c r="O484" s="11">
        <f t="shared" si="75"/>
        <v>0</v>
      </c>
      <c r="P484" s="11">
        <f t="shared" si="79"/>
        <v>0</v>
      </c>
      <c r="Q484" s="13">
        <f t="shared" si="82"/>
        <v>0</v>
      </c>
      <c r="R484" s="22">
        <f t="array" ref="R484">AO484-(MIN(IF($AO$2:AO483&gt;0,($AO$2:AO483))))</f>
        <v>0</v>
      </c>
      <c r="S484" s="5">
        <f t="shared" si="83"/>
        <v>0</v>
      </c>
      <c r="AK484" s="15">
        <f t="shared" si="86"/>
        <v>0</v>
      </c>
      <c r="AL484" s="15">
        <f t="shared" si="81"/>
        <v>0</v>
      </c>
      <c r="AM484" s="15">
        <f t="shared" si="76"/>
        <v>0</v>
      </c>
      <c r="AN484" s="15">
        <f t="shared" si="77"/>
        <v>0</v>
      </c>
      <c r="AO484" s="15">
        <f t="shared" si="78"/>
        <v>0</v>
      </c>
    </row>
    <row r="485" spans="1:41">
      <c r="A485" s="14">
        <v>0.33836805555555555</v>
      </c>
      <c r="B485" s="15">
        <v>797.21081700000002</v>
      </c>
      <c r="C485" s="15">
        <v>39.003915999999997</v>
      </c>
      <c r="D485" s="15">
        <v>22.869520000000001</v>
      </c>
      <c r="E485" s="15">
        <v>18.101946000000002</v>
      </c>
      <c r="F485" s="15">
        <v>20.293230999999999</v>
      </c>
      <c r="G485" s="15">
        <v>30.103354</v>
      </c>
      <c r="H485" s="15">
        <v>1.1257889999999999</v>
      </c>
      <c r="I485" s="15">
        <v>0</v>
      </c>
      <c r="J485" s="19">
        <v>15.2</v>
      </c>
      <c r="K485" s="19">
        <v>2E-3</v>
      </c>
      <c r="L485" s="19">
        <v>0.9</v>
      </c>
      <c r="M485" s="19" t="s">
        <v>45</v>
      </c>
      <c r="N485" s="21">
        <f t="shared" si="84"/>
        <v>22.5</v>
      </c>
      <c r="O485" s="11">
        <f t="shared" si="75"/>
        <v>0</v>
      </c>
      <c r="P485" s="11">
        <f t="shared" si="79"/>
        <v>0</v>
      </c>
      <c r="Q485" s="13">
        <f t="shared" si="82"/>
        <v>0</v>
      </c>
      <c r="R485" s="22">
        <f t="array" ref="R485">AO485-(MIN(IF($AO$2:AO484&gt;0,($AO$2:AO484))))</f>
        <v>0</v>
      </c>
      <c r="S485" s="5">
        <f t="shared" si="83"/>
        <v>0</v>
      </c>
      <c r="AK485" s="15">
        <f t="shared" si="86"/>
        <v>0</v>
      </c>
      <c r="AL485" s="15">
        <f t="shared" si="81"/>
        <v>0</v>
      </c>
      <c r="AM485" s="15">
        <f t="shared" si="76"/>
        <v>0</v>
      </c>
      <c r="AN485" s="15">
        <f t="shared" si="77"/>
        <v>0</v>
      </c>
      <c r="AO485" s="15">
        <f t="shared" si="78"/>
        <v>0</v>
      </c>
    </row>
    <row r="486" spans="1:41">
      <c r="A486" s="14">
        <v>0.33907407407407408</v>
      </c>
      <c r="B486" s="15">
        <v>806.29471599999999</v>
      </c>
      <c r="C486" s="15">
        <v>39.013254000000003</v>
      </c>
      <c r="D486" s="15">
        <v>23.234736999999999</v>
      </c>
      <c r="E486" s="15">
        <v>18.264108</v>
      </c>
      <c r="F486" s="15">
        <v>20.537355000000002</v>
      </c>
      <c r="G486" s="15">
        <v>30.055645999999999</v>
      </c>
      <c r="H486" s="15">
        <v>1.1278459999999999</v>
      </c>
      <c r="I486" s="15">
        <v>0</v>
      </c>
      <c r="J486" s="19">
        <v>15.2</v>
      </c>
      <c r="K486" s="19">
        <v>2E-3</v>
      </c>
      <c r="L486" s="19">
        <v>0.9</v>
      </c>
      <c r="M486" s="19" t="s">
        <v>46</v>
      </c>
      <c r="N486" s="21">
        <f t="shared" si="84"/>
        <v>45</v>
      </c>
      <c r="O486" s="11">
        <f t="shared" si="75"/>
        <v>0</v>
      </c>
      <c r="P486" s="11">
        <f t="shared" si="79"/>
        <v>0</v>
      </c>
      <c r="Q486" s="13">
        <f t="shared" si="82"/>
        <v>0</v>
      </c>
      <c r="R486" s="22">
        <f t="array" ref="R486">AO486-(MIN(IF($AO$2:AO485&gt;0,($AO$2:AO485))))</f>
        <v>0</v>
      </c>
      <c r="S486" s="5">
        <f t="shared" si="83"/>
        <v>0</v>
      </c>
      <c r="AK486" s="15">
        <f t="shared" si="86"/>
        <v>0</v>
      </c>
      <c r="AL486" s="15">
        <f t="shared" si="81"/>
        <v>0</v>
      </c>
      <c r="AM486" s="15">
        <f t="shared" si="76"/>
        <v>0</v>
      </c>
      <c r="AN486" s="15">
        <f t="shared" si="77"/>
        <v>0</v>
      </c>
      <c r="AO486" s="15">
        <f t="shared" si="78"/>
        <v>0</v>
      </c>
    </row>
    <row r="487" spans="1:41">
      <c r="A487" s="14">
        <v>0.33976851851851847</v>
      </c>
      <c r="B487" s="15">
        <v>805.702449</v>
      </c>
      <c r="C487" s="15">
        <v>39.027731000000003</v>
      </c>
      <c r="D487" s="15">
        <v>23.488914000000001</v>
      </c>
      <c r="E487" s="15">
        <v>18.468299999999999</v>
      </c>
      <c r="F487" s="15">
        <v>20.777629000000001</v>
      </c>
      <c r="G487" s="15">
        <v>30.092345000000002</v>
      </c>
      <c r="H487" s="15">
        <v>1.127407</v>
      </c>
      <c r="I487" s="15">
        <v>0</v>
      </c>
      <c r="J487" s="19">
        <v>15.2</v>
      </c>
      <c r="K487" s="19">
        <v>2E-3</v>
      </c>
      <c r="L487" s="19">
        <v>0.9</v>
      </c>
      <c r="M487" s="19" t="s">
        <v>46</v>
      </c>
      <c r="N487" s="21">
        <f t="shared" si="84"/>
        <v>45</v>
      </c>
      <c r="O487" s="11">
        <f t="shared" si="75"/>
        <v>0</v>
      </c>
      <c r="P487" s="11">
        <f t="shared" si="79"/>
        <v>0</v>
      </c>
      <c r="Q487" s="13">
        <f t="shared" si="82"/>
        <v>0</v>
      </c>
      <c r="R487" s="22">
        <f t="array" ref="R487">AO487-(MIN(IF($AO$2:AO486&gt;0,($AO$2:AO486))))</f>
        <v>0</v>
      </c>
      <c r="S487" s="5">
        <f t="shared" si="83"/>
        <v>0</v>
      </c>
      <c r="AK487" s="15">
        <f t="shared" si="86"/>
        <v>0</v>
      </c>
      <c r="AL487" s="15">
        <f t="shared" si="81"/>
        <v>0</v>
      </c>
      <c r="AM487" s="15">
        <f t="shared" si="76"/>
        <v>0</v>
      </c>
      <c r="AN487" s="15">
        <f t="shared" si="77"/>
        <v>0</v>
      </c>
      <c r="AO487" s="15">
        <f t="shared" si="78"/>
        <v>0</v>
      </c>
    </row>
    <row r="488" spans="1:41">
      <c r="A488" s="14">
        <v>0.34046296296296297</v>
      </c>
      <c r="B488" s="15">
        <v>807.66433400000005</v>
      </c>
      <c r="C488" s="15">
        <v>38.992727000000002</v>
      </c>
      <c r="D488" s="15">
        <v>23.732628999999999</v>
      </c>
      <c r="E488" s="15">
        <v>18.692224</v>
      </c>
      <c r="F488" s="15">
        <v>21.018055</v>
      </c>
      <c r="G488" s="15">
        <v>30.061150999999999</v>
      </c>
      <c r="H488" s="15">
        <v>1.1280479999999999</v>
      </c>
      <c r="I488" s="15">
        <v>0</v>
      </c>
      <c r="J488" s="19">
        <v>15.2</v>
      </c>
      <c r="K488" s="19">
        <v>2E-3</v>
      </c>
      <c r="L488" s="19">
        <v>0.9</v>
      </c>
      <c r="M488" s="19" t="s">
        <v>42</v>
      </c>
      <c r="N488" s="21">
        <f t="shared" si="84"/>
        <v>90</v>
      </c>
      <c r="O488" s="11">
        <f t="shared" si="75"/>
        <v>0</v>
      </c>
      <c r="P488" s="11">
        <f t="shared" si="79"/>
        <v>0</v>
      </c>
      <c r="Q488" s="13">
        <f t="shared" si="82"/>
        <v>0</v>
      </c>
      <c r="R488" s="22">
        <f t="array" ref="R488">AO488-(MIN(IF($AO$2:AO487&gt;0,($AO$2:AO487))))</f>
        <v>0</v>
      </c>
      <c r="S488" s="5">
        <f t="shared" si="83"/>
        <v>0</v>
      </c>
      <c r="AK488" s="15">
        <f t="shared" si="86"/>
        <v>0</v>
      </c>
      <c r="AL488" s="15">
        <f t="shared" si="81"/>
        <v>0</v>
      </c>
      <c r="AM488" s="15">
        <f t="shared" si="76"/>
        <v>0</v>
      </c>
      <c r="AN488" s="15">
        <f t="shared" si="77"/>
        <v>0</v>
      </c>
      <c r="AO488" s="15">
        <f t="shared" si="78"/>
        <v>0</v>
      </c>
    </row>
    <row r="489" spans="1:41">
      <c r="A489" s="14">
        <v>0.34115740740740735</v>
      </c>
      <c r="B489" s="15">
        <v>809.77428599999996</v>
      </c>
      <c r="C489" s="15">
        <v>38.959414000000002</v>
      </c>
      <c r="D489" s="15">
        <v>24.113779999999998</v>
      </c>
      <c r="E489" s="15">
        <v>18.875430000000001</v>
      </c>
      <c r="F489" s="15">
        <v>21.258633</v>
      </c>
      <c r="G489" s="15">
        <v>30.088674999999999</v>
      </c>
      <c r="H489" s="15">
        <v>1.130142</v>
      </c>
      <c r="I489" s="15">
        <v>0</v>
      </c>
      <c r="J489" s="19">
        <v>15.3</v>
      </c>
      <c r="K489" s="19">
        <v>2E-3</v>
      </c>
      <c r="L489" s="19">
        <v>1.3</v>
      </c>
      <c r="M489" s="19" t="s">
        <v>43</v>
      </c>
      <c r="N489" s="21">
        <f t="shared" si="84"/>
        <v>112.5</v>
      </c>
      <c r="O489" s="11">
        <f t="shared" si="75"/>
        <v>0</v>
      </c>
      <c r="P489" s="11">
        <f t="shared" si="79"/>
        <v>0</v>
      </c>
      <c r="Q489" s="13">
        <f t="shared" si="82"/>
        <v>0</v>
      </c>
      <c r="R489" s="22">
        <f t="array" ref="R489">AO489-(MIN(IF($AO$2:AO488&gt;0,($AO$2:AO488))))</f>
        <v>0</v>
      </c>
      <c r="S489" s="5">
        <f t="shared" si="83"/>
        <v>0</v>
      </c>
      <c r="AK489" s="15">
        <f t="shared" si="86"/>
        <v>0</v>
      </c>
      <c r="AL489" s="15">
        <f t="shared" si="81"/>
        <v>0</v>
      </c>
      <c r="AM489" s="15">
        <f t="shared" si="76"/>
        <v>0</v>
      </c>
      <c r="AN489" s="15">
        <f t="shared" si="77"/>
        <v>0</v>
      </c>
      <c r="AO489" s="15">
        <f t="shared" si="78"/>
        <v>0</v>
      </c>
    </row>
    <row r="490" spans="1:41">
      <c r="A490" s="14">
        <v>0.34185185185185185</v>
      </c>
      <c r="B490" s="15">
        <v>821.10139800000002</v>
      </c>
      <c r="C490" s="15">
        <v>38.983808000000003</v>
      </c>
      <c r="D490" s="15">
        <v>24.449985000000002</v>
      </c>
      <c r="E490" s="15">
        <v>18.978193999999998</v>
      </c>
      <c r="F490" s="15">
        <v>21.499365000000001</v>
      </c>
      <c r="G490" s="15">
        <v>30.086839999999999</v>
      </c>
      <c r="H490" s="15">
        <v>1.1295809999999999</v>
      </c>
      <c r="I490" s="15">
        <v>0</v>
      </c>
      <c r="J490" s="19">
        <v>15.3</v>
      </c>
      <c r="K490" s="19">
        <v>2E-3</v>
      </c>
      <c r="L490" s="19">
        <v>1.8</v>
      </c>
      <c r="M490" s="19" t="s">
        <v>42</v>
      </c>
      <c r="N490" s="21">
        <f t="shared" si="84"/>
        <v>90</v>
      </c>
      <c r="O490" s="11">
        <f t="shared" si="75"/>
        <v>0</v>
      </c>
      <c r="P490" s="11">
        <f t="shared" si="79"/>
        <v>0</v>
      </c>
      <c r="Q490" s="13">
        <f t="shared" si="82"/>
        <v>0</v>
      </c>
      <c r="R490" s="22">
        <f t="array" ref="R490">AO490-(MIN(IF($AO$2:AO489&gt;0,($AO$2:AO489))))</f>
        <v>0</v>
      </c>
      <c r="S490" s="5">
        <f t="shared" si="83"/>
        <v>0</v>
      </c>
      <c r="AK490" s="15">
        <f>IF(AND(ABS(G490)&gt;($U$24+1),ABS(F490)&lt;$U$25,ABS(F490)&gt;$U$24),B490,0)</f>
        <v>0</v>
      </c>
      <c r="AL490" s="15">
        <f t="shared" si="81"/>
        <v>0</v>
      </c>
      <c r="AM490" s="15">
        <f t="shared" si="76"/>
        <v>0</v>
      </c>
      <c r="AN490" s="15">
        <f t="shared" si="77"/>
        <v>0</v>
      </c>
      <c r="AO490" s="15">
        <f t="shared" si="78"/>
        <v>0</v>
      </c>
    </row>
    <row r="491" spans="1:41">
      <c r="A491" s="14">
        <v>0.34254629629629635</v>
      </c>
      <c r="B491" s="15">
        <v>815.659942</v>
      </c>
      <c r="C491" s="15">
        <v>38.978315000000002</v>
      </c>
      <c r="D491" s="15">
        <v>24.821168</v>
      </c>
      <c r="E491" s="15">
        <v>19.246497999999999</v>
      </c>
      <c r="F491" s="15">
        <v>21.740252000000002</v>
      </c>
      <c r="G491" s="15">
        <v>30.107023999999999</v>
      </c>
      <c r="H491" s="15">
        <v>1.1255729999999999</v>
      </c>
      <c r="I491" s="15">
        <v>0</v>
      </c>
      <c r="J491" s="19">
        <v>15.3</v>
      </c>
      <c r="K491" s="19">
        <v>2E-3</v>
      </c>
      <c r="L491" s="19">
        <v>1.8</v>
      </c>
      <c r="M491" s="19" t="s">
        <v>42</v>
      </c>
      <c r="N491" s="21">
        <f t="shared" si="84"/>
        <v>90</v>
      </c>
      <c r="O491" s="11">
        <f t="shared" si="75"/>
        <v>0</v>
      </c>
      <c r="P491" s="11">
        <f t="shared" si="79"/>
        <v>0</v>
      </c>
      <c r="Q491" s="13">
        <f t="shared" si="82"/>
        <v>0</v>
      </c>
      <c r="R491" s="22">
        <f t="array" ref="R491">AO491-(MIN(IF($AO$2:AO490&gt;0,($AO$2:AO490))))</f>
        <v>0</v>
      </c>
      <c r="S491" s="5">
        <f t="shared" si="83"/>
        <v>0</v>
      </c>
      <c r="AK491" s="15">
        <f t="shared" ref="AK491:AK554" si="87">IF(AND(ABS(G491)&gt;($U$24+1),ABS(F491)&lt;$U$25,ABS(F491)&gt;$U$24),B491,0)</f>
        <v>0</v>
      </c>
      <c r="AL491" s="15">
        <f t="shared" si="81"/>
        <v>0</v>
      </c>
      <c r="AM491" s="15">
        <f t="shared" si="76"/>
        <v>0</v>
      </c>
      <c r="AN491" s="15">
        <f t="shared" si="77"/>
        <v>0</v>
      </c>
      <c r="AO491" s="15">
        <f t="shared" si="78"/>
        <v>0</v>
      </c>
    </row>
    <row r="492" spans="1:41">
      <c r="A492" s="14">
        <v>0.34325231481481483</v>
      </c>
      <c r="B492" s="15">
        <v>819.13951299999997</v>
      </c>
      <c r="C492" s="15">
        <v>38.951051999999997</v>
      </c>
      <c r="D492" s="15">
        <v>25.154171999999999</v>
      </c>
      <c r="E492" s="15">
        <v>19.323439</v>
      </c>
      <c r="F492" s="15">
        <v>21.981294999999999</v>
      </c>
      <c r="G492" s="15">
        <v>30.073995</v>
      </c>
      <c r="H492" s="15">
        <v>1.128436</v>
      </c>
      <c r="I492" s="15">
        <v>0</v>
      </c>
      <c r="J492" s="19">
        <v>15.4</v>
      </c>
      <c r="K492" s="19">
        <v>2E-3</v>
      </c>
      <c r="L492" s="19">
        <v>0.4</v>
      </c>
      <c r="M492" s="19" t="s">
        <v>42</v>
      </c>
      <c r="N492" s="21">
        <f t="shared" si="84"/>
        <v>90</v>
      </c>
      <c r="O492" s="11">
        <f t="shared" si="75"/>
        <v>0</v>
      </c>
      <c r="P492" s="11">
        <f t="shared" si="79"/>
        <v>0</v>
      </c>
      <c r="Q492" s="13">
        <f t="shared" si="82"/>
        <v>0</v>
      </c>
      <c r="R492" s="22">
        <f t="array" ref="R492">AO492-(MIN(IF($AO$2:AO491&gt;0,($AO$2:AO491))))</f>
        <v>0</v>
      </c>
      <c r="S492" s="5">
        <f t="shared" si="83"/>
        <v>0</v>
      </c>
      <c r="AK492" s="15">
        <f t="shared" si="87"/>
        <v>0</v>
      </c>
      <c r="AL492" s="15">
        <f t="shared" si="81"/>
        <v>0</v>
      </c>
      <c r="AM492" s="15">
        <f t="shared" si="76"/>
        <v>0</v>
      </c>
      <c r="AN492" s="15">
        <f t="shared" si="77"/>
        <v>0</v>
      </c>
      <c r="AO492" s="15">
        <f t="shared" si="78"/>
        <v>0</v>
      </c>
    </row>
    <row r="493" spans="1:41">
      <c r="A493" s="14">
        <v>0.34394675925925927</v>
      </c>
      <c r="B493" s="15">
        <v>829.48938299999998</v>
      </c>
      <c r="C493" s="15">
        <v>38.895511999999997</v>
      </c>
      <c r="D493" s="15">
        <v>25.520201</v>
      </c>
      <c r="E493" s="15">
        <v>19.567316000000002</v>
      </c>
      <c r="F493" s="15">
        <v>22.226516</v>
      </c>
      <c r="G493" s="15">
        <v>30.059315999999999</v>
      </c>
      <c r="H493" s="15">
        <v>1.1289849999999999</v>
      </c>
      <c r="I493" s="15">
        <v>0</v>
      </c>
      <c r="J493" s="19">
        <v>15.5</v>
      </c>
      <c r="K493" s="19">
        <v>2E-3</v>
      </c>
      <c r="L493" s="19">
        <v>0.9</v>
      </c>
      <c r="M493" s="19" t="s">
        <v>44</v>
      </c>
      <c r="N493" s="21">
        <f t="shared" si="84"/>
        <v>67.5</v>
      </c>
      <c r="O493" s="11">
        <f t="shared" si="75"/>
        <v>0</v>
      </c>
      <c r="P493" s="11">
        <f t="shared" si="79"/>
        <v>0</v>
      </c>
      <c r="Q493" s="13">
        <f t="shared" si="82"/>
        <v>0</v>
      </c>
      <c r="R493" s="22">
        <f t="array" ref="R493">AO493-(MIN(IF($AO$2:AO492&gt;0,($AO$2:AO492))))</f>
        <v>0</v>
      </c>
      <c r="S493" s="5">
        <f t="shared" si="83"/>
        <v>0</v>
      </c>
      <c r="AK493" s="15">
        <f t="shared" si="87"/>
        <v>0</v>
      </c>
      <c r="AL493" s="15">
        <f t="shared" si="81"/>
        <v>0</v>
      </c>
      <c r="AM493" s="15">
        <f t="shared" si="76"/>
        <v>0</v>
      </c>
      <c r="AN493" s="15">
        <f t="shared" si="77"/>
        <v>0</v>
      </c>
      <c r="AO493" s="15">
        <f t="shared" si="78"/>
        <v>0</v>
      </c>
    </row>
    <row r="494" spans="1:41">
      <c r="A494" s="14">
        <v>0.34464120370370371</v>
      </c>
      <c r="B494" s="15">
        <v>830.92563099999995</v>
      </c>
      <c r="C494" s="15">
        <v>38.925967</v>
      </c>
      <c r="D494" s="15">
        <v>25.949860000000001</v>
      </c>
      <c r="E494" s="15">
        <v>19.626525000000001</v>
      </c>
      <c r="F494" s="15">
        <v>22.467877000000001</v>
      </c>
      <c r="G494" s="15">
        <v>30.048306</v>
      </c>
      <c r="H494" s="15">
        <v>1.1318870000000001</v>
      </c>
      <c r="I494" s="15">
        <v>0</v>
      </c>
      <c r="J494" s="19">
        <v>15.6</v>
      </c>
      <c r="K494" s="19">
        <v>2E-3</v>
      </c>
      <c r="L494" s="19">
        <v>0.9</v>
      </c>
      <c r="M494" s="19" t="s">
        <v>44</v>
      </c>
      <c r="N494" s="21">
        <f t="shared" si="84"/>
        <v>67.5</v>
      </c>
      <c r="O494" s="11">
        <f t="shared" si="75"/>
        <v>0</v>
      </c>
      <c r="P494" s="11">
        <f t="shared" si="79"/>
        <v>0</v>
      </c>
      <c r="Q494" s="13">
        <f t="shared" si="82"/>
        <v>0</v>
      </c>
      <c r="R494" s="22">
        <f t="array" ref="R494">AO494-(MIN(IF($AO$2:AO493&gt;0,($AO$2:AO493))))</f>
        <v>0</v>
      </c>
      <c r="S494" s="5">
        <f t="shared" si="83"/>
        <v>0</v>
      </c>
      <c r="AK494" s="15">
        <f t="shared" si="87"/>
        <v>0</v>
      </c>
      <c r="AL494" s="15">
        <f t="shared" si="81"/>
        <v>0</v>
      </c>
      <c r="AM494" s="15">
        <f t="shared" si="76"/>
        <v>0</v>
      </c>
      <c r="AN494" s="15">
        <f t="shared" si="77"/>
        <v>0</v>
      </c>
      <c r="AO494" s="15">
        <f t="shared" si="78"/>
        <v>0</v>
      </c>
    </row>
    <row r="495" spans="1:41">
      <c r="A495" s="14">
        <v>0.34533564814814816</v>
      </c>
      <c r="B495" s="15">
        <v>825.82473000000005</v>
      </c>
      <c r="C495" s="15">
        <v>38.904722</v>
      </c>
      <c r="D495" s="15">
        <v>26.264844</v>
      </c>
      <c r="E495" s="15">
        <v>19.894479</v>
      </c>
      <c r="F495" s="15">
        <v>22.709396999999999</v>
      </c>
      <c r="G495" s="15">
        <v>30.099684</v>
      </c>
      <c r="H495" s="15">
        <v>1.126293</v>
      </c>
      <c r="I495" s="15">
        <v>0</v>
      </c>
      <c r="J495" s="19">
        <v>15.6</v>
      </c>
      <c r="K495" s="19">
        <v>2E-3</v>
      </c>
      <c r="L495" s="19">
        <v>0.4</v>
      </c>
      <c r="M495" s="19" t="s">
        <v>44</v>
      </c>
      <c r="N495" s="21">
        <f t="shared" si="84"/>
        <v>67.5</v>
      </c>
      <c r="O495" s="11">
        <f t="shared" si="75"/>
        <v>0</v>
      </c>
      <c r="P495" s="11">
        <f t="shared" si="79"/>
        <v>0</v>
      </c>
      <c r="Q495" s="13">
        <f t="shared" si="82"/>
        <v>0</v>
      </c>
      <c r="R495" s="22">
        <f t="array" ref="R495">AO495-(MIN(IF($AO$2:AO494&gt;0,($AO$2:AO494))))</f>
        <v>0</v>
      </c>
      <c r="S495" s="5">
        <f t="shared" si="83"/>
        <v>0</v>
      </c>
      <c r="AK495" s="15">
        <f t="shared" si="87"/>
        <v>0</v>
      </c>
      <c r="AL495" s="15">
        <f t="shared" si="81"/>
        <v>0</v>
      </c>
      <c r="AM495" s="15">
        <f t="shared" si="76"/>
        <v>0</v>
      </c>
      <c r="AN495" s="15">
        <f t="shared" si="77"/>
        <v>0</v>
      </c>
      <c r="AO495" s="15">
        <f t="shared" si="78"/>
        <v>0</v>
      </c>
    </row>
    <row r="496" spans="1:41">
      <c r="A496" s="14">
        <v>0.3460300925925926</v>
      </c>
      <c r="B496" s="15">
        <v>818.53243899999995</v>
      </c>
      <c r="C496" s="15">
        <v>38.907733999999998</v>
      </c>
      <c r="D496" s="15">
        <v>26.777345</v>
      </c>
      <c r="E496" s="15">
        <v>20.033581000000002</v>
      </c>
      <c r="F496" s="15">
        <v>22.951076</v>
      </c>
      <c r="G496" s="15">
        <v>30.112528999999999</v>
      </c>
      <c r="H496" s="15">
        <v>1.124525</v>
      </c>
      <c r="I496" s="15">
        <v>0</v>
      </c>
      <c r="J496" s="19">
        <v>15.7</v>
      </c>
      <c r="K496" s="19">
        <v>2E-3</v>
      </c>
      <c r="L496" s="19">
        <v>0</v>
      </c>
      <c r="M496" s="19" t="s">
        <v>40</v>
      </c>
      <c r="N496" s="21">
        <f t="shared" si="84"/>
        <v>0</v>
      </c>
      <c r="O496" s="11">
        <f t="shared" si="75"/>
        <v>0</v>
      </c>
      <c r="P496" s="11">
        <f t="shared" si="79"/>
        <v>0</v>
      </c>
      <c r="Q496" s="13">
        <f t="shared" si="82"/>
        <v>0</v>
      </c>
      <c r="R496" s="22">
        <f t="array" ref="R496">AO496-(MIN(IF($AO$2:AO495&gt;0,($AO$2:AO495))))</f>
        <v>0</v>
      </c>
      <c r="S496" s="5">
        <f t="shared" si="83"/>
        <v>0</v>
      </c>
      <c r="AK496" s="15">
        <f t="shared" si="87"/>
        <v>0</v>
      </c>
      <c r="AL496" s="15">
        <f t="shared" si="81"/>
        <v>0</v>
      </c>
      <c r="AM496" s="15">
        <f t="shared" si="76"/>
        <v>0</v>
      </c>
      <c r="AN496" s="15">
        <f t="shared" si="77"/>
        <v>0</v>
      </c>
      <c r="AO496" s="15">
        <f t="shared" si="78"/>
        <v>0</v>
      </c>
    </row>
    <row r="497" spans="1:41">
      <c r="A497" s="14">
        <v>0.34672453703703704</v>
      </c>
      <c r="B497" s="15">
        <v>821.50858200000005</v>
      </c>
      <c r="C497" s="15">
        <v>38.932462999999998</v>
      </c>
      <c r="D497" s="15">
        <v>27.121956999999998</v>
      </c>
      <c r="E497" s="15">
        <v>20.288098000000002</v>
      </c>
      <c r="F497" s="15">
        <v>23.192917000000001</v>
      </c>
      <c r="G497" s="15">
        <v>30.062985999999999</v>
      </c>
      <c r="H497" s="15">
        <v>1.12429</v>
      </c>
      <c r="I497" s="15">
        <v>0</v>
      </c>
      <c r="J497" s="19">
        <v>15.9</v>
      </c>
      <c r="K497" s="19">
        <v>2E-3</v>
      </c>
      <c r="L497" s="19">
        <v>0</v>
      </c>
      <c r="M497" s="19" t="s">
        <v>40</v>
      </c>
      <c r="N497" s="21">
        <f t="shared" si="84"/>
        <v>0</v>
      </c>
      <c r="O497" s="11">
        <f t="shared" si="75"/>
        <v>0</v>
      </c>
      <c r="P497" s="11">
        <f t="shared" si="79"/>
        <v>0</v>
      </c>
      <c r="Q497" s="13">
        <f t="shared" si="82"/>
        <v>0</v>
      </c>
      <c r="R497" s="22">
        <f t="array" ref="R497">AO497-(MIN(IF($AO$2:AO496&gt;0,($AO$2:AO496))))</f>
        <v>0</v>
      </c>
      <c r="S497" s="5">
        <f t="shared" si="83"/>
        <v>0</v>
      </c>
      <c r="AK497" s="15">
        <f t="shared" si="87"/>
        <v>0</v>
      </c>
      <c r="AL497" s="15">
        <f t="shared" si="81"/>
        <v>0</v>
      </c>
      <c r="AM497" s="15">
        <f t="shared" si="76"/>
        <v>0</v>
      </c>
      <c r="AN497" s="15">
        <f t="shared" si="77"/>
        <v>0</v>
      </c>
      <c r="AO497" s="15">
        <f t="shared" si="78"/>
        <v>0</v>
      </c>
    </row>
    <row r="498" spans="1:41">
      <c r="A498" s="14">
        <v>0.34741898148148148</v>
      </c>
      <c r="B498" s="15">
        <v>830.08165099999997</v>
      </c>
      <c r="C498" s="15">
        <v>38.948847999999998</v>
      </c>
      <c r="D498" s="15">
        <v>27.632891000000001</v>
      </c>
      <c r="E498" s="15">
        <v>20.443251</v>
      </c>
      <c r="F498" s="15">
        <v>23.434920999999999</v>
      </c>
      <c r="G498" s="15">
        <v>30.057480999999999</v>
      </c>
      <c r="H498" s="15">
        <v>1.12734</v>
      </c>
      <c r="I498" s="15">
        <v>0</v>
      </c>
      <c r="J498" s="19">
        <v>16</v>
      </c>
      <c r="K498" s="19">
        <v>2E-3</v>
      </c>
      <c r="L498" s="19">
        <v>0.4</v>
      </c>
      <c r="M498" s="19" t="s">
        <v>42</v>
      </c>
      <c r="N498" s="21">
        <f t="shared" si="84"/>
        <v>90</v>
      </c>
      <c r="O498" s="11">
        <f t="shared" si="75"/>
        <v>0</v>
      </c>
      <c r="P498" s="11">
        <f t="shared" si="79"/>
        <v>0</v>
      </c>
      <c r="Q498" s="13">
        <f t="shared" si="82"/>
        <v>0</v>
      </c>
      <c r="R498" s="22">
        <f t="array" ref="R498">AO498-(MIN(IF($AO$2:AO497&gt;0,($AO$2:AO497))))</f>
        <v>0</v>
      </c>
      <c r="S498" s="5">
        <f t="shared" si="83"/>
        <v>0</v>
      </c>
      <c r="AK498" s="15">
        <f t="shared" si="87"/>
        <v>0</v>
      </c>
      <c r="AL498" s="15">
        <f t="shared" si="81"/>
        <v>0</v>
      </c>
      <c r="AM498" s="15">
        <f t="shared" si="76"/>
        <v>0</v>
      </c>
      <c r="AN498" s="15">
        <f t="shared" si="77"/>
        <v>0</v>
      </c>
      <c r="AO498" s="15">
        <f t="shared" si="78"/>
        <v>0</v>
      </c>
    </row>
    <row r="499" spans="1:41">
      <c r="A499" s="14">
        <v>0.34811342592592592</v>
      </c>
      <c r="B499" s="15">
        <v>833.32431399999996</v>
      </c>
      <c r="C499" s="15">
        <v>38.903838999999998</v>
      </c>
      <c r="D499" s="15">
        <v>28.106728</v>
      </c>
      <c r="E499" s="15">
        <v>20.593167999999999</v>
      </c>
      <c r="F499" s="15">
        <v>23.677087</v>
      </c>
      <c r="G499" s="15">
        <v>30.099684</v>
      </c>
      <c r="H499" s="15">
        <v>1.1266620000000001</v>
      </c>
      <c r="I499" s="15">
        <v>0</v>
      </c>
      <c r="J499" s="19">
        <v>16.100000000000001</v>
      </c>
      <c r="K499" s="19">
        <v>2E-3</v>
      </c>
      <c r="L499" s="19">
        <v>0.4</v>
      </c>
      <c r="M499" s="19" t="s">
        <v>47</v>
      </c>
      <c r="N499" s="21">
        <f t="shared" si="84"/>
        <v>1</v>
      </c>
      <c r="O499" s="11">
        <f t="shared" si="75"/>
        <v>0</v>
      </c>
      <c r="P499" s="11">
        <f t="shared" si="79"/>
        <v>0</v>
      </c>
      <c r="Q499" s="13">
        <f t="shared" si="82"/>
        <v>0</v>
      </c>
      <c r="R499" s="22">
        <f t="array" ref="R499">AO499-(MIN(IF($AO$2:AO498&gt;0,($AO$2:AO498))))</f>
        <v>0</v>
      </c>
      <c r="S499" s="5">
        <f t="shared" si="83"/>
        <v>0</v>
      </c>
      <c r="AK499" s="15">
        <f t="shared" si="87"/>
        <v>0</v>
      </c>
      <c r="AL499" s="15">
        <f t="shared" si="81"/>
        <v>0</v>
      </c>
      <c r="AM499" s="15">
        <f t="shared" si="76"/>
        <v>0</v>
      </c>
      <c r="AN499" s="15">
        <f t="shared" si="77"/>
        <v>0</v>
      </c>
      <c r="AO499" s="15">
        <f t="shared" si="78"/>
        <v>0</v>
      </c>
    </row>
    <row r="500" spans="1:41">
      <c r="A500" s="14">
        <v>0.34880787037037037</v>
      </c>
      <c r="B500" s="15">
        <v>838.25493900000004</v>
      </c>
      <c r="C500" s="15">
        <v>38.911879999999996</v>
      </c>
      <c r="D500" s="15">
        <v>28.626128999999999</v>
      </c>
      <c r="E500" s="15">
        <v>20.735797000000002</v>
      </c>
      <c r="F500" s="15">
        <v>23.919416999999999</v>
      </c>
      <c r="G500" s="15">
        <v>30.145558000000001</v>
      </c>
      <c r="H500" s="15">
        <v>1.126833</v>
      </c>
      <c r="I500" s="15">
        <v>0</v>
      </c>
      <c r="J500" s="19">
        <v>16.2</v>
      </c>
      <c r="K500" s="19">
        <v>1E-3</v>
      </c>
      <c r="L500" s="19">
        <v>0.9</v>
      </c>
      <c r="M500" s="19" t="s">
        <v>42</v>
      </c>
      <c r="N500" s="21">
        <f t="shared" si="84"/>
        <v>90</v>
      </c>
      <c r="O500" s="11">
        <f t="shared" si="75"/>
        <v>0</v>
      </c>
      <c r="P500" s="11">
        <f t="shared" si="79"/>
        <v>0</v>
      </c>
      <c r="Q500" s="13">
        <f t="shared" si="82"/>
        <v>0</v>
      </c>
      <c r="R500" s="22">
        <f t="array" ref="R500">AO500-(MIN(IF($AO$2:AO499&gt;0,($AO$2:AO499))))</f>
        <v>0</v>
      </c>
      <c r="S500" s="5">
        <f t="shared" si="83"/>
        <v>0</v>
      </c>
      <c r="AK500" s="15">
        <f t="shared" si="87"/>
        <v>0</v>
      </c>
      <c r="AL500" s="15">
        <f t="shared" si="81"/>
        <v>0</v>
      </c>
      <c r="AM500" s="15">
        <f t="shared" si="76"/>
        <v>0</v>
      </c>
      <c r="AN500" s="15">
        <f t="shared" si="77"/>
        <v>0</v>
      </c>
      <c r="AO500" s="15">
        <f t="shared" si="78"/>
        <v>0</v>
      </c>
    </row>
    <row r="501" spans="1:41">
      <c r="A501" s="14">
        <v>0.34950231481481481</v>
      </c>
      <c r="B501" s="15">
        <v>837.73670500000003</v>
      </c>
      <c r="C501" s="15">
        <v>38.933002999999999</v>
      </c>
      <c r="D501" s="15">
        <v>29.219491000000001</v>
      </c>
      <c r="E501" s="15">
        <v>20.905170999999999</v>
      </c>
      <c r="F501" s="15">
        <v>24.161912999999998</v>
      </c>
      <c r="G501" s="15">
        <v>30.105188999999999</v>
      </c>
      <c r="H501" s="15">
        <v>1.125996</v>
      </c>
      <c r="I501" s="15">
        <v>0</v>
      </c>
      <c r="J501" s="19">
        <v>16.3</v>
      </c>
      <c r="K501" s="19">
        <v>1E-3</v>
      </c>
      <c r="L501" s="19">
        <v>1.3</v>
      </c>
      <c r="M501" s="19" t="s">
        <v>42</v>
      </c>
      <c r="N501" s="21">
        <f t="shared" si="84"/>
        <v>90</v>
      </c>
      <c r="O501" s="11">
        <f t="shared" si="75"/>
        <v>0</v>
      </c>
      <c r="P501" s="11">
        <f t="shared" si="79"/>
        <v>0</v>
      </c>
      <c r="Q501" s="13">
        <f t="shared" si="82"/>
        <v>0</v>
      </c>
      <c r="R501" s="22">
        <f t="array" ref="R501">AO501-(MIN(IF($AO$2:AO500&gt;0,($AO$2:AO500))))</f>
        <v>0</v>
      </c>
      <c r="S501" s="5">
        <f t="shared" si="83"/>
        <v>0</v>
      </c>
      <c r="AK501" s="15">
        <f t="shared" si="87"/>
        <v>0</v>
      </c>
      <c r="AL501" s="15">
        <f t="shared" si="81"/>
        <v>0</v>
      </c>
      <c r="AM501" s="15">
        <f t="shared" si="76"/>
        <v>0</v>
      </c>
      <c r="AN501" s="15">
        <f t="shared" si="77"/>
        <v>0</v>
      </c>
      <c r="AO501" s="15">
        <f t="shared" si="78"/>
        <v>0</v>
      </c>
    </row>
    <row r="502" spans="1:41">
      <c r="A502" s="14">
        <v>0.35019675925925925</v>
      </c>
      <c r="B502" s="15">
        <v>848.75287600000001</v>
      </c>
      <c r="C502" s="15">
        <v>38.901249</v>
      </c>
      <c r="D502" s="15">
        <v>29.703934</v>
      </c>
      <c r="E502" s="15">
        <v>21.118095</v>
      </c>
      <c r="F502" s="15">
        <v>24.404575000000001</v>
      </c>
      <c r="G502" s="15">
        <v>30.108858999999999</v>
      </c>
      <c r="H502" s="15">
        <v>1.1274439999999999</v>
      </c>
      <c r="I502" s="15">
        <v>0</v>
      </c>
      <c r="J502" s="19">
        <v>16.3</v>
      </c>
      <c r="K502" s="19">
        <v>1E-3</v>
      </c>
      <c r="L502" s="19">
        <v>1.3</v>
      </c>
      <c r="M502" s="19" t="s">
        <v>42</v>
      </c>
      <c r="N502" s="21">
        <f t="shared" si="84"/>
        <v>90</v>
      </c>
      <c r="O502" s="11">
        <f t="shared" si="75"/>
        <v>0</v>
      </c>
      <c r="P502" s="11">
        <f t="shared" si="79"/>
        <v>0</v>
      </c>
      <c r="Q502" s="13">
        <f t="shared" si="82"/>
        <v>0</v>
      </c>
      <c r="R502" s="22">
        <f t="array" ref="R502">AO502-(MIN(IF($AO$2:AO501&gt;0,($AO$2:AO501))))</f>
        <v>0</v>
      </c>
      <c r="S502" s="5">
        <f t="shared" si="83"/>
        <v>0</v>
      </c>
      <c r="AK502" s="15">
        <f t="shared" si="87"/>
        <v>0</v>
      </c>
      <c r="AL502" s="15">
        <f t="shared" si="81"/>
        <v>0</v>
      </c>
      <c r="AM502" s="15">
        <f t="shared" si="76"/>
        <v>0</v>
      </c>
      <c r="AN502" s="15">
        <f t="shared" si="77"/>
        <v>0</v>
      </c>
      <c r="AO502" s="15">
        <f t="shared" si="78"/>
        <v>0</v>
      </c>
    </row>
    <row r="503" spans="1:41">
      <c r="A503" s="14">
        <v>0.35089120370370369</v>
      </c>
      <c r="B503" s="15">
        <v>849.722714</v>
      </c>
      <c r="C503" s="15">
        <v>38.885142000000002</v>
      </c>
      <c r="D503" s="15">
        <v>30.378516000000001</v>
      </c>
      <c r="E503" s="15">
        <v>21.216538</v>
      </c>
      <c r="F503" s="15">
        <v>24.647404000000002</v>
      </c>
      <c r="G503" s="15">
        <v>30.048306</v>
      </c>
      <c r="H503" s="15">
        <v>1.125691</v>
      </c>
      <c r="I503" s="15">
        <v>0</v>
      </c>
      <c r="J503" s="19">
        <v>16.3</v>
      </c>
      <c r="K503" s="19">
        <v>1E-3</v>
      </c>
      <c r="L503" s="19">
        <v>1.3</v>
      </c>
      <c r="M503" s="19" t="s">
        <v>42</v>
      </c>
      <c r="N503" s="21">
        <f t="shared" si="84"/>
        <v>90</v>
      </c>
      <c r="O503" s="11">
        <f t="shared" si="75"/>
        <v>0</v>
      </c>
      <c r="P503" s="11">
        <f t="shared" si="79"/>
        <v>0</v>
      </c>
      <c r="Q503" s="13">
        <f t="shared" si="82"/>
        <v>0</v>
      </c>
      <c r="R503" s="22">
        <f t="array" ref="R503">AO503-(MIN(IF($AO$2:AO502&gt;0,($AO$2:AO502))))</f>
        <v>0</v>
      </c>
      <c r="S503" s="5">
        <f t="shared" si="83"/>
        <v>0</v>
      </c>
      <c r="AK503" s="15">
        <f t="shared" si="87"/>
        <v>0</v>
      </c>
      <c r="AL503" s="15">
        <f t="shared" si="81"/>
        <v>0</v>
      </c>
      <c r="AM503" s="15">
        <f t="shared" si="76"/>
        <v>0</v>
      </c>
      <c r="AN503" s="15">
        <f t="shared" si="77"/>
        <v>0</v>
      </c>
      <c r="AO503" s="15">
        <f t="shared" si="78"/>
        <v>0</v>
      </c>
    </row>
    <row r="504" spans="1:41">
      <c r="A504" s="14">
        <v>0.35159722222222217</v>
      </c>
      <c r="B504" s="15">
        <v>854.001845</v>
      </c>
      <c r="C504" s="15">
        <v>38.877795999999996</v>
      </c>
      <c r="D504" s="15">
        <v>31.067591</v>
      </c>
      <c r="E504" s="15">
        <v>21.383030999999999</v>
      </c>
      <c r="F504" s="15">
        <v>24.890402000000002</v>
      </c>
      <c r="G504" s="15">
        <v>30.136382999999999</v>
      </c>
      <c r="H504" s="15">
        <v>1.1226510000000001</v>
      </c>
      <c r="I504" s="15">
        <v>0</v>
      </c>
      <c r="J504" s="19">
        <v>16.399999999999999</v>
      </c>
      <c r="K504" s="19">
        <v>1E-3</v>
      </c>
      <c r="L504" s="19">
        <v>0.4</v>
      </c>
      <c r="M504" s="19" t="s">
        <v>43</v>
      </c>
      <c r="N504" s="21">
        <f t="shared" si="84"/>
        <v>112.5</v>
      </c>
      <c r="O504" s="11">
        <f t="shared" si="75"/>
        <v>0</v>
      </c>
      <c r="P504" s="11">
        <f t="shared" si="79"/>
        <v>0</v>
      </c>
      <c r="Q504" s="13">
        <f t="shared" si="82"/>
        <v>0</v>
      </c>
      <c r="R504" s="22">
        <f t="array" ref="R504">AO504-(MIN(IF($AO$2:AO503&gt;0,($AO$2:AO503))))</f>
        <v>0</v>
      </c>
      <c r="S504" s="5">
        <f t="shared" si="83"/>
        <v>0</v>
      </c>
      <c r="AK504" s="15">
        <f t="shared" si="87"/>
        <v>0</v>
      </c>
      <c r="AL504" s="15">
        <f t="shared" si="81"/>
        <v>0</v>
      </c>
      <c r="AM504" s="15">
        <f t="shared" si="76"/>
        <v>0</v>
      </c>
      <c r="AN504" s="15">
        <f t="shared" si="77"/>
        <v>0</v>
      </c>
      <c r="AO504" s="15">
        <f t="shared" si="78"/>
        <v>0</v>
      </c>
    </row>
    <row r="505" spans="1:41">
      <c r="A505" s="14">
        <v>0.35229166666666667</v>
      </c>
      <c r="B505" s="15">
        <v>863.72983499999998</v>
      </c>
      <c r="C505" s="15">
        <v>38.911129000000003</v>
      </c>
      <c r="D505" s="15">
        <v>31.863748999999999</v>
      </c>
      <c r="E505" s="15">
        <v>21.495940999999998</v>
      </c>
      <c r="F505" s="15">
        <v>25.137622</v>
      </c>
      <c r="G505" s="15">
        <v>30.123539000000001</v>
      </c>
      <c r="H505" s="15">
        <v>1.1280920000000001</v>
      </c>
      <c r="I505" s="15">
        <v>0</v>
      </c>
      <c r="J505" s="19">
        <v>16.399999999999999</v>
      </c>
      <c r="K505" s="19">
        <v>1E-3</v>
      </c>
      <c r="L505" s="19">
        <v>0.4</v>
      </c>
      <c r="M505" s="19" t="s">
        <v>42</v>
      </c>
      <c r="N505" s="21">
        <f t="shared" si="84"/>
        <v>90</v>
      </c>
      <c r="O505" s="11">
        <f t="shared" si="75"/>
        <v>0</v>
      </c>
      <c r="P505" s="11">
        <f t="shared" si="79"/>
        <v>0</v>
      </c>
      <c r="Q505" s="13">
        <f t="shared" si="82"/>
        <v>0</v>
      </c>
      <c r="R505" s="22">
        <f t="array" ref="R505">AO505-(MIN(IF($AO$2:AO504&gt;0,($AO$2:AO504))))</f>
        <v>0</v>
      </c>
      <c r="S505" s="5">
        <f t="shared" si="83"/>
        <v>0</v>
      </c>
      <c r="AK505" s="15">
        <f t="shared" si="87"/>
        <v>0</v>
      </c>
      <c r="AL505" s="15">
        <f t="shared" si="81"/>
        <v>0</v>
      </c>
      <c r="AM505" s="15">
        <f t="shared" si="76"/>
        <v>0</v>
      </c>
      <c r="AN505" s="15">
        <f t="shared" si="77"/>
        <v>0</v>
      </c>
      <c r="AO505" s="15">
        <f t="shared" si="78"/>
        <v>0</v>
      </c>
    </row>
    <row r="506" spans="1:41">
      <c r="A506" s="14">
        <v>0.35298611111111117</v>
      </c>
      <c r="B506" s="15">
        <v>866.19514800000002</v>
      </c>
      <c r="C506" s="15">
        <v>38.904133999999999</v>
      </c>
      <c r="D506" s="15">
        <v>32.759295999999999</v>
      </c>
      <c r="E506" s="15">
        <v>21.663118999999998</v>
      </c>
      <c r="F506" s="15">
        <v>25.380962</v>
      </c>
      <c r="G506" s="15">
        <v>30.182257</v>
      </c>
      <c r="H506" s="15">
        <v>1.1250340000000001</v>
      </c>
      <c r="I506" s="15">
        <v>0</v>
      </c>
      <c r="J506" s="19">
        <v>16.399999999999999</v>
      </c>
      <c r="K506" s="19">
        <v>1E-3</v>
      </c>
      <c r="L506" s="19">
        <v>1.3</v>
      </c>
      <c r="M506" s="19" t="s">
        <v>46</v>
      </c>
      <c r="N506" s="21">
        <f t="shared" si="84"/>
        <v>45</v>
      </c>
      <c r="O506" s="11">
        <f t="shared" si="75"/>
        <v>0</v>
      </c>
      <c r="P506" s="11">
        <f t="shared" si="79"/>
        <v>0</v>
      </c>
      <c r="Q506" s="13">
        <f t="shared" si="82"/>
        <v>0</v>
      </c>
      <c r="R506" s="22">
        <f t="array" ref="R506">AO506-(MIN(IF($AO$2:AO505&gt;0,($AO$2:AO505))))</f>
        <v>0</v>
      </c>
      <c r="S506" s="5">
        <f t="shared" si="83"/>
        <v>0</v>
      </c>
      <c r="AK506" s="15">
        <f t="shared" si="87"/>
        <v>0</v>
      </c>
      <c r="AL506" s="15">
        <f t="shared" si="81"/>
        <v>0</v>
      </c>
      <c r="AM506" s="15">
        <f t="shared" si="76"/>
        <v>0</v>
      </c>
      <c r="AN506" s="15">
        <f t="shared" si="77"/>
        <v>0</v>
      </c>
      <c r="AO506" s="15">
        <f t="shared" si="78"/>
        <v>0</v>
      </c>
    </row>
    <row r="507" spans="1:41">
      <c r="A507" s="14">
        <v>0.35368055555555555</v>
      </c>
      <c r="B507" s="15">
        <v>872.62865099999999</v>
      </c>
      <c r="C507" s="15">
        <v>38.885666999999998</v>
      </c>
      <c r="D507" s="15">
        <v>33.763030000000001</v>
      </c>
      <c r="E507" s="15">
        <v>21.803806000000002</v>
      </c>
      <c r="F507" s="15">
        <v>25.624472000000001</v>
      </c>
      <c r="G507" s="15">
        <v>30.127209000000001</v>
      </c>
      <c r="H507" s="15">
        <v>1.130757</v>
      </c>
      <c r="I507" s="15">
        <v>0</v>
      </c>
      <c r="J507" s="19">
        <v>16.399999999999999</v>
      </c>
      <c r="K507" s="19">
        <v>1E-3</v>
      </c>
      <c r="L507" s="19">
        <v>0.4</v>
      </c>
      <c r="M507" s="19" t="s">
        <v>46</v>
      </c>
      <c r="N507" s="21">
        <f t="shared" si="84"/>
        <v>45</v>
      </c>
      <c r="O507" s="11">
        <f t="shared" si="75"/>
        <v>0</v>
      </c>
      <c r="P507" s="11">
        <f t="shared" si="79"/>
        <v>0</v>
      </c>
      <c r="Q507" s="13">
        <f t="shared" si="82"/>
        <v>0</v>
      </c>
      <c r="R507" s="22">
        <f t="array" ref="R507">AO507-(MIN(IF($AO$2:AO506&gt;0,($AO$2:AO506))))</f>
        <v>0</v>
      </c>
      <c r="S507" s="5">
        <f t="shared" si="83"/>
        <v>0</v>
      </c>
      <c r="AK507" s="15">
        <f t="shared" si="87"/>
        <v>0</v>
      </c>
      <c r="AL507" s="15">
        <f t="shared" si="81"/>
        <v>0</v>
      </c>
      <c r="AM507" s="15">
        <f t="shared" si="76"/>
        <v>0</v>
      </c>
      <c r="AN507" s="15">
        <f t="shared" si="77"/>
        <v>0</v>
      </c>
      <c r="AO507" s="15">
        <f t="shared" si="78"/>
        <v>0</v>
      </c>
    </row>
    <row r="508" spans="1:41">
      <c r="A508" s="14">
        <v>0.35437500000000005</v>
      </c>
      <c r="B508" s="15">
        <v>866.96509500000002</v>
      </c>
      <c r="C508" s="15">
        <v>38.866647</v>
      </c>
      <c r="D508" s="15">
        <v>34.907850000000003</v>
      </c>
      <c r="E508" s="15">
        <v>21.983384000000001</v>
      </c>
      <c r="F508" s="15">
        <v>25.868155000000002</v>
      </c>
      <c r="G508" s="15">
        <v>30.121704000000001</v>
      </c>
      <c r="H508" s="15">
        <v>1.1254770000000001</v>
      </c>
      <c r="I508" s="15">
        <v>0</v>
      </c>
      <c r="J508" s="19">
        <v>16.5</v>
      </c>
      <c r="K508" s="19">
        <v>1E-3</v>
      </c>
      <c r="L508" s="19">
        <v>0.9</v>
      </c>
      <c r="M508" s="19" t="s">
        <v>45</v>
      </c>
      <c r="N508" s="21">
        <f t="shared" si="84"/>
        <v>22.5</v>
      </c>
      <c r="O508" s="11">
        <f t="shared" si="75"/>
        <v>0</v>
      </c>
      <c r="P508" s="11">
        <f t="shared" si="79"/>
        <v>0</v>
      </c>
      <c r="Q508" s="13">
        <f t="shared" si="82"/>
        <v>0</v>
      </c>
      <c r="R508" s="22">
        <f t="array" ref="R508">AO508-(MIN(IF($AO$2:AO507&gt;0,($AO$2:AO507))))</f>
        <v>0</v>
      </c>
      <c r="S508" s="5">
        <f t="shared" si="83"/>
        <v>0</v>
      </c>
      <c r="AK508" s="15">
        <f t="shared" si="87"/>
        <v>0</v>
      </c>
      <c r="AL508" s="15">
        <f t="shared" si="81"/>
        <v>0</v>
      </c>
      <c r="AM508" s="15">
        <f t="shared" si="76"/>
        <v>0</v>
      </c>
      <c r="AN508" s="15">
        <f t="shared" si="77"/>
        <v>0</v>
      </c>
      <c r="AO508" s="15">
        <f t="shared" si="78"/>
        <v>0</v>
      </c>
    </row>
    <row r="509" spans="1:41">
      <c r="A509" s="14">
        <v>0.35506944444444444</v>
      </c>
      <c r="B509" s="15">
        <v>869.14908100000002</v>
      </c>
      <c r="C509" s="15">
        <v>38.819614000000001</v>
      </c>
      <c r="D509" s="15">
        <v>36.032761999999998</v>
      </c>
      <c r="E509" s="15">
        <v>22.018068</v>
      </c>
      <c r="F509" s="15">
        <v>26.112010000000001</v>
      </c>
      <c r="G509" s="15">
        <v>30.086839999999999</v>
      </c>
      <c r="H509" s="15">
        <v>1.1256269999999999</v>
      </c>
      <c r="I509" s="15">
        <v>0</v>
      </c>
      <c r="J509" s="19">
        <v>16.600000000000001</v>
      </c>
      <c r="K509" s="19">
        <v>1E-3</v>
      </c>
      <c r="L509" s="19">
        <v>0.4</v>
      </c>
      <c r="M509" s="19" t="s">
        <v>45</v>
      </c>
      <c r="N509" s="21">
        <f t="shared" si="84"/>
        <v>22.5</v>
      </c>
      <c r="O509" s="11">
        <f t="shared" si="75"/>
        <v>0</v>
      </c>
      <c r="P509" s="11">
        <f t="shared" si="79"/>
        <v>0</v>
      </c>
      <c r="Q509" s="13">
        <f t="shared" si="82"/>
        <v>0</v>
      </c>
      <c r="R509" s="22">
        <f t="array" ref="R509">AO509-(MIN(IF($AO$2:AO508&gt;0,($AO$2:AO508))))</f>
        <v>0</v>
      </c>
      <c r="S509" s="5">
        <f t="shared" si="83"/>
        <v>0</v>
      </c>
      <c r="AK509" s="15">
        <f t="shared" si="87"/>
        <v>0</v>
      </c>
      <c r="AL509" s="15">
        <f t="shared" si="81"/>
        <v>0</v>
      </c>
      <c r="AM509" s="15">
        <f t="shared" si="76"/>
        <v>0</v>
      </c>
      <c r="AN509" s="15">
        <f t="shared" si="77"/>
        <v>0</v>
      </c>
      <c r="AO509" s="15">
        <f t="shared" si="78"/>
        <v>0</v>
      </c>
    </row>
    <row r="510" spans="1:41">
      <c r="A510" s="14">
        <v>0.35576388888888894</v>
      </c>
      <c r="B510" s="15">
        <v>877.85541000000001</v>
      </c>
      <c r="C510" s="15">
        <v>38.854284999999997</v>
      </c>
      <c r="D510" s="15">
        <v>37.392719</v>
      </c>
      <c r="E510" s="15">
        <v>22.202847999999999</v>
      </c>
      <c r="F510" s="15">
        <v>26.35604</v>
      </c>
      <c r="G510" s="15">
        <v>30.119869000000001</v>
      </c>
      <c r="H510" s="15">
        <v>1.1274360000000001</v>
      </c>
      <c r="I510" s="15">
        <v>0</v>
      </c>
      <c r="J510" s="19">
        <v>16.600000000000001</v>
      </c>
      <c r="K510" s="19">
        <v>1E-3</v>
      </c>
      <c r="L510" s="19">
        <v>1.3</v>
      </c>
      <c r="M510" s="19" t="s">
        <v>42</v>
      </c>
      <c r="N510" s="21">
        <f t="shared" si="84"/>
        <v>90</v>
      </c>
      <c r="O510" s="11">
        <f t="shared" si="75"/>
        <v>0</v>
      </c>
      <c r="P510" s="11">
        <f t="shared" si="79"/>
        <v>0</v>
      </c>
      <c r="Q510" s="13">
        <f t="shared" si="82"/>
        <v>0</v>
      </c>
      <c r="R510" s="22">
        <f t="array" ref="R510">AO510-(MIN(IF($AO$2:AO509&gt;0,($AO$2:AO509))))</f>
        <v>0</v>
      </c>
      <c r="S510" s="5">
        <f t="shared" si="83"/>
        <v>0</v>
      </c>
      <c r="AK510" s="15">
        <f t="shared" si="87"/>
        <v>0</v>
      </c>
      <c r="AL510" s="15">
        <f t="shared" si="81"/>
        <v>0</v>
      </c>
      <c r="AM510" s="15">
        <f t="shared" si="76"/>
        <v>0</v>
      </c>
      <c r="AN510" s="15">
        <f t="shared" si="77"/>
        <v>0</v>
      </c>
      <c r="AO510" s="15">
        <f t="shared" si="78"/>
        <v>0</v>
      </c>
    </row>
    <row r="511" spans="1:41">
      <c r="A511" s="14">
        <v>0.35645833333333332</v>
      </c>
      <c r="B511" s="15">
        <v>880.757519</v>
      </c>
      <c r="C511" s="15">
        <v>38.831411000000003</v>
      </c>
      <c r="D511" s="15">
        <v>38.740659999999998</v>
      </c>
      <c r="E511" s="15">
        <v>22.380372999999999</v>
      </c>
      <c r="F511" s="15">
        <v>26.600244</v>
      </c>
      <c r="G511" s="15">
        <v>30.156568</v>
      </c>
      <c r="H511" s="15">
        <v>1.1280619999999999</v>
      </c>
      <c r="I511" s="15">
        <v>0</v>
      </c>
      <c r="J511" s="19">
        <v>16.7</v>
      </c>
      <c r="K511" s="19">
        <v>1E-3</v>
      </c>
      <c r="L511" s="19">
        <v>0.4</v>
      </c>
      <c r="M511" s="19" t="s">
        <v>42</v>
      </c>
      <c r="N511" s="21">
        <f t="shared" si="84"/>
        <v>90</v>
      </c>
      <c r="O511" s="11">
        <f t="shared" si="75"/>
        <v>0</v>
      </c>
      <c r="P511" s="11">
        <f t="shared" si="79"/>
        <v>0</v>
      </c>
      <c r="Q511" s="13">
        <f t="shared" si="82"/>
        <v>0</v>
      </c>
      <c r="R511" s="22">
        <f t="array" ref="R511">AO511-(MIN(IF($AO$2:AO510&gt;0,($AO$2:AO510))))</f>
        <v>0</v>
      </c>
      <c r="S511" s="5">
        <f t="shared" si="83"/>
        <v>0</v>
      </c>
      <c r="AK511" s="15">
        <f t="shared" si="87"/>
        <v>0</v>
      </c>
      <c r="AL511" s="15">
        <f t="shared" si="81"/>
        <v>0</v>
      </c>
      <c r="AM511" s="15">
        <f t="shared" si="76"/>
        <v>0</v>
      </c>
      <c r="AN511" s="15">
        <f t="shared" si="77"/>
        <v>0</v>
      </c>
      <c r="AO511" s="15">
        <f t="shared" si="78"/>
        <v>0</v>
      </c>
    </row>
    <row r="512" spans="1:41">
      <c r="A512" s="14">
        <v>0.35715277777777782</v>
      </c>
      <c r="B512" s="15">
        <v>882.03829700000006</v>
      </c>
      <c r="C512" s="15">
        <v>38.833877000000001</v>
      </c>
      <c r="D512" s="15">
        <v>40.239666999999997</v>
      </c>
      <c r="E512" s="15">
        <v>22.479248999999999</v>
      </c>
      <c r="F512" s="15">
        <v>26.844624</v>
      </c>
      <c r="G512" s="15">
        <v>30.134547999999999</v>
      </c>
      <c r="H512" s="15">
        <v>1.123065</v>
      </c>
      <c r="I512" s="15">
        <v>0</v>
      </c>
      <c r="J512" s="19">
        <v>0</v>
      </c>
      <c r="K512" s="19">
        <v>0</v>
      </c>
      <c r="L512" s="19">
        <v>0</v>
      </c>
      <c r="M512" s="19"/>
      <c r="N512" s="21">
        <f t="shared" si="84"/>
        <v>0</v>
      </c>
      <c r="O512" s="11">
        <f t="shared" si="75"/>
        <v>0</v>
      </c>
      <c r="P512" s="11">
        <f t="shared" si="79"/>
        <v>0</v>
      </c>
      <c r="Q512" s="13">
        <f t="shared" si="82"/>
        <v>0</v>
      </c>
      <c r="R512" s="22">
        <f t="array" ref="R512">AO512-(MIN(IF($AO$2:AO511&gt;0,($AO$2:AO511))))</f>
        <v>0</v>
      </c>
      <c r="S512" s="5">
        <f t="shared" si="83"/>
        <v>0</v>
      </c>
      <c r="AK512" s="15">
        <f t="shared" si="87"/>
        <v>0</v>
      </c>
      <c r="AL512" s="15">
        <f t="shared" si="81"/>
        <v>0</v>
      </c>
      <c r="AM512" s="15">
        <f t="shared" si="76"/>
        <v>0</v>
      </c>
      <c r="AN512" s="15">
        <f t="shared" si="77"/>
        <v>0</v>
      </c>
      <c r="AO512" s="15">
        <f t="shared" si="78"/>
        <v>0</v>
      </c>
    </row>
    <row r="513" spans="1:41">
      <c r="A513" s="14">
        <v>0.35784722222222221</v>
      </c>
      <c r="B513" s="15">
        <v>880.72050300000001</v>
      </c>
      <c r="C513" s="15">
        <v>38.856470999999999</v>
      </c>
      <c r="D513" s="15">
        <v>42.065576</v>
      </c>
      <c r="E513" s="15">
        <v>22.635145999999999</v>
      </c>
      <c r="F513" s="15">
        <v>27.089179999999999</v>
      </c>
      <c r="G513" s="15">
        <v>30.149228000000001</v>
      </c>
      <c r="H513" s="15">
        <v>1.1245849999999999</v>
      </c>
      <c r="I513" s="15">
        <v>0</v>
      </c>
      <c r="J513" s="19">
        <v>0</v>
      </c>
      <c r="K513" s="19">
        <v>0</v>
      </c>
      <c r="L513" s="19">
        <v>0</v>
      </c>
      <c r="M513" s="19"/>
      <c r="N513" s="21">
        <f t="shared" si="84"/>
        <v>0</v>
      </c>
      <c r="O513" s="11">
        <f t="shared" si="75"/>
        <v>0</v>
      </c>
      <c r="P513" s="11">
        <f t="shared" si="79"/>
        <v>0</v>
      </c>
      <c r="Q513" s="13">
        <f t="shared" si="82"/>
        <v>0</v>
      </c>
      <c r="R513" s="22">
        <f t="array" ref="R513">AO513-(MIN(IF($AO$2:AO512&gt;0,($AO$2:AO512))))</f>
        <v>0</v>
      </c>
      <c r="S513" s="5">
        <f t="shared" si="83"/>
        <v>0</v>
      </c>
      <c r="AK513" s="15">
        <f t="shared" si="87"/>
        <v>0</v>
      </c>
      <c r="AL513" s="15">
        <f t="shared" si="81"/>
        <v>0</v>
      </c>
      <c r="AM513" s="15">
        <f t="shared" si="76"/>
        <v>0</v>
      </c>
      <c r="AN513" s="15">
        <f t="shared" si="77"/>
        <v>0</v>
      </c>
      <c r="AO513" s="15">
        <f t="shared" si="78"/>
        <v>0</v>
      </c>
    </row>
    <row r="514" spans="1:41">
      <c r="A514" s="14">
        <v>0.3585416666666667</v>
      </c>
      <c r="B514" s="15">
        <v>883.35609199999999</v>
      </c>
      <c r="C514" s="15">
        <v>38.847214000000001</v>
      </c>
      <c r="D514" s="15">
        <v>44.503943</v>
      </c>
      <c r="E514" s="15">
        <v>22.776406999999999</v>
      </c>
      <c r="F514" s="15">
        <v>27.333915000000001</v>
      </c>
      <c r="G514" s="15">
        <v>30.174917000000001</v>
      </c>
      <c r="H514" s="15">
        <v>1.1235949999999999</v>
      </c>
      <c r="I514" s="15">
        <v>0</v>
      </c>
      <c r="J514" s="19">
        <v>0</v>
      </c>
      <c r="K514" s="19">
        <v>0</v>
      </c>
      <c r="L514" s="19">
        <v>0</v>
      </c>
      <c r="M514" s="19"/>
      <c r="N514" s="21">
        <f t="shared" si="84"/>
        <v>0</v>
      </c>
      <c r="O514" s="11">
        <f t="shared" ref="O514:O577" si="88">IF(AL514&gt;0,(($U$8*$U$7*R514)/1000),0)</f>
        <v>0</v>
      </c>
      <c r="P514" s="11">
        <f t="shared" si="79"/>
        <v>0</v>
      </c>
      <c r="Q514" s="13">
        <f t="shared" si="82"/>
        <v>0</v>
      </c>
      <c r="R514" s="22">
        <f t="array" ref="R514">AO514-(MIN(IF($AO$2:AO513&gt;0,($AO$2:AO513))))</f>
        <v>0</v>
      </c>
      <c r="S514" s="5">
        <f t="shared" si="83"/>
        <v>0</v>
      </c>
      <c r="AK514" s="15">
        <f t="shared" si="87"/>
        <v>0</v>
      </c>
      <c r="AL514" s="15">
        <f t="shared" si="81"/>
        <v>0</v>
      </c>
      <c r="AM514" s="15">
        <f t="shared" ref="AM514:AM577" si="89">IF(AL514&gt;0,D514,0)</f>
        <v>0</v>
      </c>
      <c r="AN514" s="15">
        <f t="shared" ref="AN514:AN577" si="90">IF(AL514&gt;0,E514,0)</f>
        <v>0</v>
      </c>
      <c r="AO514" s="15">
        <f t="shared" ref="AO514:AO577" si="91">IF(AL514&gt;0,C514,0)</f>
        <v>0</v>
      </c>
    </row>
    <row r="515" spans="1:41">
      <c r="A515" s="14">
        <v>0.35923611111111109</v>
      </c>
      <c r="B515" s="15">
        <v>890.22639200000003</v>
      </c>
      <c r="C515" s="15">
        <v>38.810685999999997</v>
      </c>
      <c r="D515" s="15">
        <v>48.105333999999999</v>
      </c>
      <c r="E515" s="15">
        <v>22.834121</v>
      </c>
      <c r="F515" s="15">
        <v>27.578827</v>
      </c>
      <c r="G515" s="15">
        <v>30.125374000000001</v>
      </c>
      <c r="H515" s="15">
        <v>1.1229</v>
      </c>
      <c r="I515" s="15">
        <v>0</v>
      </c>
      <c r="J515" s="19">
        <v>0</v>
      </c>
      <c r="K515" s="19">
        <v>0</v>
      </c>
      <c r="L515" s="19">
        <v>0</v>
      </c>
      <c r="M515" s="19"/>
      <c r="N515" s="21">
        <f t="shared" si="84"/>
        <v>0</v>
      </c>
      <c r="O515" s="11">
        <f t="shared" si="88"/>
        <v>0</v>
      </c>
      <c r="P515" s="11">
        <f t="shared" ref="P515:P578" si="92">((AK515*$U$9*60)/1000)+P514</f>
        <v>0</v>
      </c>
      <c r="Q515" s="13">
        <f t="shared" si="82"/>
        <v>0</v>
      </c>
      <c r="R515" s="22">
        <f t="array" ref="R515">AO515-(MIN(IF($AO$2:AO514&gt;0,($AO$2:AO514))))</f>
        <v>0</v>
      </c>
      <c r="S515" s="5">
        <f t="shared" si="83"/>
        <v>0</v>
      </c>
      <c r="AK515" s="15">
        <f t="shared" si="87"/>
        <v>0</v>
      </c>
      <c r="AL515" s="15">
        <f t="shared" ref="AL515:AL578" si="93">IF(AK515&gt;0,1,0)</f>
        <v>0</v>
      </c>
      <c r="AM515" s="15">
        <f t="shared" si="89"/>
        <v>0</v>
      </c>
      <c r="AN515" s="15">
        <f t="shared" si="90"/>
        <v>0</v>
      </c>
      <c r="AO515" s="15">
        <f t="shared" si="91"/>
        <v>0</v>
      </c>
    </row>
    <row r="516" spans="1:41">
      <c r="A516" s="14">
        <v>0.35993055555555559</v>
      </c>
      <c r="B516" s="15">
        <v>895.36431100000004</v>
      </c>
      <c r="C516" s="15">
        <v>38.809778999999999</v>
      </c>
      <c r="D516" s="15">
        <v>53.749301000000003</v>
      </c>
      <c r="E516" s="15">
        <v>23.039179000000001</v>
      </c>
      <c r="F516" s="15">
        <v>27.823919</v>
      </c>
      <c r="G516" s="15">
        <v>30.116199000000002</v>
      </c>
      <c r="H516" s="15">
        <v>1.1251880000000001</v>
      </c>
      <c r="I516" s="15">
        <v>0</v>
      </c>
      <c r="J516" s="19">
        <v>0</v>
      </c>
      <c r="K516" s="19">
        <v>0</v>
      </c>
      <c r="L516" s="19">
        <v>0</v>
      </c>
      <c r="M516" s="19"/>
      <c r="N516" s="21">
        <f t="shared" si="84"/>
        <v>0</v>
      </c>
      <c r="O516" s="11">
        <f t="shared" si="88"/>
        <v>0</v>
      </c>
      <c r="P516" s="11">
        <f t="shared" si="92"/>
        <v>0</v>
      </c>
      <c r="Q516" s="13">
        <f t="shared" si="82"/>
        <v>0</v>
      </c>
      <c r="R516" s="22">
        <f t="array" ref="R516">AO516-(MIN(IF($AO$2:AO515&gt;0,($AO$2:AO515))))</f>
        <v>0</v>
      </c>
      <c r="S516" s="5">
        <f t="shared" si="83"/>
        <v>0</v>
      </c>
      <c r="AK516" s="15">
        <f t="shared" si="87"/>
        <v>0</v>
      </c>
      <c r="AL516" s="15">
        <f t="shared" si="93"/>
        <v>0</v>
      </c>
      <c r="AM516" s="15">
        <f t="shared" si="89"/>
        <v>0</v>
      </c>
      <c r="AN516" s="15">
        <f t="shared" si="90"/>
        <v>0</v>
      </c>
      <c r="AO516" s="15">
        <f t="shared" si="91"/>
        <v>0</v>
      </c>
    </row>
    <row r="517" spans="1:41">
      <c r="A517" s="14">
        <v>0.36062499999999997</v>
      </c>
      <c r="B517" s="15">
        <v>894.46850700000005</v>
      </c>
      <c r="C517" s="15">
        <v>38.763846999999998</v>
      </c>
      <c r="D517" s="15">
        <v>61.942306000000002</v>
      </c>
      <c r="E517" s="15">
        <v>23.210042999999999</v>
      </c>
      <c r="F517" s="15">
        <v>28.069192000000001</v>
      </c>
      <c r="G517" s="15">
        <v>30.202441</v>
      </c>
      <c r="H517" s="15">
        <v>1.1281749999999999</v>
      </c>
      <c r="I517" s="15">
        <v>0</v>
      </c>
      <c r="J517" s="19">
        <v>0</v>
      </c>
      <c r="K517" s="19">
        <v>0</v>
      </c>
      <c r="L517" s="19">
        <v>0</v>
      </c>
      <c r="M517" s="19"/>
      <c r="N517" s="21">
        <f t="shared" si="84"/>
        <v>0</v>
      </c>
      <c r="O517" s="11">
        <f t="shared" si="88"/>
        <v>0</v>
      </c>
      <c r="P517" s="11">
        <f t="shared" si="92"/>
        <v>0</v>
      </c>
      <c r="Q517" s="13">
        <f t="shared" si="82"/>
        <v>0</v>
      </c>
      <c r="R517" s="22">
        <f t="array" ref="R517">AO517-(MIN(IF($AO$2:AO516&gt;0,($AO$2:AO516))))</f>
        <v>0</v>
      </c>
      <c r="S517" s="5">
        <f t="shared" si="83"/>
        <v>0</v>
      </c>
      <c r="AK517" s="15">
        <f t="shared" si="87"/>
        <v>0</v>
      </c>
      <c r="AL517" s="15">
        <f t="shared" si="93"/>
        <v>0</v>
      </c>
      <c r="AM517" s="15">
        <f t="shared" si="89"/>
        <v>0</v>
      </c>
      <c r="AN517" s="15">
        <f t="shared" si="90"/>
        <v>0</v>
      </c>
      <c r="AO517" s="15">
        <f t="shared" si="91"/>
        <v>0</v>
      </c>
    </row>
    <row r="518" spans="1:41">
      <c r="A518" s="14">
        <v>0.36131944444444447</v>
      </c>
      <c r="B518" s="15">
        <v>893.59491300000002</v>
      </c>
      <c r="C518" s="15">
        <v>38.762127</v>
      </c>
      <c r="D518" s="15">
        <v>72.582250999999999</v>
      </c>
      <c r="E518" s="15">
        <v>23.242025000000002</v>
      </c>
      <c r="F518" s="15">
        <v>28.314644999999999</v>
      </c>
      <c r="G518" s="15">
        <v>30.178587</v>
      </c>
      <c r="H518" s="15">
        <v>1.1220319999999999</v>
      </c>
      <c r="I518" s="15">
        <v>0</v>
      </c>
      <c r="J518" s="19">
        <v>0</v>
      </c>
      <c r="K518" s="19">
        <v>0</v>
      </c>
      <c r="L518" s="19">
        <v>0</v>
      </c>
      <c r="M518" s="19"/>
      <c r="N518" s="21">
        <f t="shared" si="84"/>
        <v>0</v>
      </c>
      <c r="O518" s="11">
        <f t="shared" si="88"/>
        <v>0</v>
      </c>
      <c r="P518" s="11">
        <f t="shared" si="92"/>
        <v>0</v>
      </c>
      <c r="Q518" s="13">
        <f t="shared" ref="Q518:Q581" si="94">IF(AL518&gt;0,(O518/P518),0)</f>
        <v>0</v>
      </c>
      <c r="R518" s="22">
        <f t="array" ref="R518">AO518-(MIN(IF($AO$2:AO517&gt;0,($AO$2:AO517))))</f>
        <v>0</v>
      </c>
      <c r="S518" s="5">
        <f t="shared" ref="S518:S581" si="95">AM518-AN518</f>
        <v>0</v>
      </c>
      <c r="AK518" s="15">
        <f t="shared" si="87"/>
        <v>0</v>
      </c>
      <c r="AL518" s="15">
        <f t="shared" si="93"/>
        <v>0</v>
      </c>
      <c r="AM518" s="15">
        <f t="shared" si="89"/>
        <v>0</v>
      </c>
      <c r="AN518" s="15">
        <f t="shared" si="90"/>
        <v>0</v>
      </c>
      <c r="AO518" s="15">
        <f t="shared" si="91"/>
        <v>0</v>
      </c>
    </row>
    <row r="519" spans="1:41">
      <c r="A519" s="14">
        <v>0.36201388888888886</v>
      </c>
      <c r="B519" s="15">
        <v>893.91325600000005</v>
      </c>
      <c r="C519" s="15">
        <v>38.769823000000002</v>
      </c>
      <c r="D519" s="15">
        <v>84.471149999999994</v>
      </c>
      <c r="E519" s="15">
        <v>23.394261</v>
      </c>
      <c r="F519" s="15">
        <v>28.560279999999999</v>
      </c>
      <c r="G519" s="15">
        <v>30.211615999999999</v>
      </c>
      <c r="H519" s="15">
        <v>1.1211009999999999</v>
      </c>
      <c r="I519" s="15">
        <v>0</v>
      </c>
      <c r="J519" s="19">
        <v>0</v>
      </c>
      <c r="K519" s="19">
        <v>0</v>
      </c>
      <c r="L519" s="19">
        <v>0</v>
      </c>
      <c r="M519" s="19"/>
      <c r="N519" s="21">
        <f t="shared" ref="N519:N582" si="96">IF(M519="  N", 1, IF(M519="NNE", 22.5, IF(M519=" NE", 45, IF(M519="ENE", 67.5, IF(M519="  E", 90, IF(M519="ESE", 112.5, IF(M519=" SE", 135, IF(M519="SSE",157.5, IF(M519="  S",  180, IF( M519="SSW", 202.5, IF(M519= " SW", 225, IF(M519="WSW", 247.5, IF(M519="  W", 270, IF(M519="WNW", 292.5, IF( M519= " NW", 315, IF(M519="NNW", 337.5, 0))))))))))))))))</f>
        <v>0</v>
      </c>
      <c r="O519" s="11">
        <f t="shared" si="88"/>
        <v>0</v>
      </c>
      <c r="P519" s="11">
        <f t="shared" si="92"/>
        <v>0</v>
      </c>
      <c r="Q519" s="13">
        <f t="shared" si="94"/>
        <v>0</v>
      </c>
      <c r="R519" s="22">
        <f t="array" ref="R519">AO519-(MIN(IF($AO$2:AO518&gt;0,($AO$2:AO518))))</f>
        <v>0</v>
      </c>
      <c r="S519" s="5">
        <f t="shared" si="95"/>
        <v>0</v>
      </c>
      <c r="AK519" s="15">
        <f t="shared" si="87"/>
        <v>0</v>
      </c>
      <c r="AL519" s="15">
        <f t="shared" si="93"/>
        <v>0</v>
      </c>
      <c r="AM519" s="15">
        <f t="shared" si="89"/>
        <v>0</v>
      </c>
      <c r="AN519" s="15">
        <f t="shared" si="90"/>
        <v>0</v>
      </c>
      <c r="AO519" s="15">
        <f t="shared" si="91"/>
        <v>0</v>
      </c>
    </row>
    <row r="520" spans="1:41">
      <c r="A520" s="14">
        <v>0.36270833333333335</v>
      </c>
      <c r="B520" s="15">
        <v>901.745991</v>
      </c>
      <c r="C520" s="15">
        <v>38.718389999999999</v>
      </c>
      <c r="D520" s="15">
        <v>96.785337999999996</v>
      </c>
      <c r="E520" s="15">
        <v>23.590337999999999</v>
      </c>
      <c r="F520" s="15">
        <v>28.806099</v>
      </c>
      <c r="G520" s="15">
        <v>30.250150000000001</v>
      </c>
      <c r="H520" s="15">
        <v>1.1242859999999999</v>
      </c>
      <c r="I520" s="15">
        <v>0</v>
      </c>
      <c r="J520" s="19">
        <v>0</v>
      </c>
      <c r="K520" s="19">
        <v>0</v>
      </c>
      <c r="L520" s="19">
        <v>0</v>
      </c>
      <c r="M520" s="19"/>
      <c r="N520" s="21">
        <f t="shared" si="96"/>
        <v>0</v>
      </c>
      <c r="O520" s="11">
        <f t="shared" si="88"/>
        <v>0</v>
      </c>
      <c r="P520" s="11">
        <f t="shared" si="92"/>
        <v>0</v>
      </c>
      <c r="Q520" s="13">
        <f t="shared" si="94"/>
        <v>0</v>
      </c>
      <c r="R520" s="22">
        <f t="array" ref="R520">AO520-(MIN(IF($AO$2:AO519&gt;0,($AO$2:AO519))))</f>
        <v>0</v>
      </c>
      <c r="S520" s="5">
        <f t="shared" si="95"/>
        <v>0</v>
      </c>
      <c r="AK520" s="15">
        <f t="shared" si="87"/>
        <v>0</v>
      </c>
      <c r="AL520" s="15">
        <f t="shared" si="93"/>
        <v>0</v>
      </c>
      <c r="AM520" s="15">
        <f t="shared" si="89"/>
        <v>0</v>
      </c>
      <c r="AN520" s="15">
        <f t="shared" si="90"/>
        <v>0</v>
      </c>
      <c r="AO520" s="15">
        <f t="shared" si="91"/>
        <v>0</v>
      </c>
    </row>
    <row r="521" spans="1:41">
      <c r="A521" s="14">
        <v>0.36341435185185184</v>
      </c>
      <c r="B521" s="15">
        <v>906.95054000000005</v>
      </c>
      <c r="C521" s="15">
        <v>38.741357000000001</v>
      </c>
      <c r="D521" s="15">
        <v>109.477889</v>
      </c>
      <c r="E521" s="15">
        <v>23.619948999999998</v>
      </c>
      <c r="F521" s="15">
        <v>29.056201999999999</v>
      </c>
      <c r="G521" s="15">
        <v>30.145558000000001</v>
      </c>
      <c r="H521" s="15">
        <v>1.1254919999999999</v>
      </c>
      <c r="I521" s="15">
        <v>0</v>
      </c>
      <c r="J521" s="19">
        <v>0</v>
      </c>
      <c r="K521" s="19">
        <v>0</v>
      </c>
      <c r="L521" s="19">
        <v>0</v>
      </c>
      <c r="M521" s="19"/>
      <c r="N521" s="21">
        <f t="shared" si="96"/>
        <v>0</v>
      </c>
      <c r="O521" s="11">
        <f t="shared" si="88"/>
        <v>0</v>
      </c>
      <c r="P521" s="11">
        <f t="shared" si="92"/>
        <v>0</v>
      </c>
      <c r="Q521" s="13">
        <f t="shared" si="94"/>
        <v>0</v>
      </c>
      <c r="R521" s="22">
        <f t="array" ref="R521">AO521-(MIN(IF($AO$2:AO520&gt;0,($AO$2:AO520))))</f>
        <v>0</v>
      </c>
      <c r="S521" s="5">
        <f t="shared" si="95"/>
        <v>0</v>
      </c>
      <c r="AK521" s="15">
        <f t="shared" si="87"/>
        <v>0</v>
      </c>
      <c r="AL521" s="15">
        <f t="shared" si="93"/>
        <v>0</v>
      </c>
      <c r="AM521" s="15">
        <f t="shared" si="89"/>
        <v>0</v>
      </c>
      <c r="AN521" s="15">
        <f t="shared" si="90"/>
        <v>0</v>
      </c>
      <c r="AO521" s="15">
        <f t="shared" si="91"/>
        <v>0</v>
      </c>
    </row>
    <row r="522" spans="1:41">
      <c r="A522" s="14">
        <v>0.36410879629629633</v>
      </c>
      <c r="B522" s="15">
        <v>903.29328899999996</v>
      </c>
      <c r="C522" s="15">
        <v>38.753655999999999</v>
      </c>
      <c r="D522" s="15">
        <v>122.62178900000001</v>
      </c>
      <c r="E522" s="15">
        <v>24.06804</v>
      </c>
      <c r="F522" s="15">
        <v>29.302391</v>
      </c>
      <c r="G522" s="15">
        <v>30.248315000000002</v>
      </c>
      <c r="H522" s="15">
        <v>1.120625</v>
      </c>
      <c r="I522" s="15">
        <v>0</v>
      </c>
      <c r="J522" s="19">
        <v>0</v>
      </c>
      <c r="K522" s="19">
        <v>0</v>
      </c>
      <c r="L522" s="19">
        <v>0</v>
      </c>
      <c r="M522" s="19"/>
      <c r="N522" s="21">
        <f t="shared" si="96"/>
        <v>0</v>
      </c>
      <c r="O522" s="11">
        <f t="shared" si="88"/>
        <v>0</v>
      </c>
      <c r="P522" s="11">
        <f t="shared" si="92"/>
        <v>0</v>
      </c>
      <c r="Q522" s="13">
        <f t="shared" si="94"/>
        <v>0</v>
      </c>
      <c r="R522" s="22">
        <f t="array" ref="R522">AO522-(MIN(IF($AO$2:AO521&gt;0,($AO$2:AO521))))</f>
        <v>0</v>
      </c>
      <c r="S522" s="5">
        <f t="shared" si="95"/>
        <v>0</v>
      </c>
      <c r="AK522" s="15">
        <f t="shared" si="87"/>
        <v>0</v>
      </c>
      <c r="AL522" s="15">
        <f t="shared" si="93"/>
        <v>0</v>
      </c>
      <c r="AM522" s="15">
        <f t="shared" si="89"/>
        <v>0</v>
      </c>
      <c r="AN522" s="15">
        <f t="shared" si="90"/>
        <v>0</v>
      </c>
      <c r="AO522" s="15">
        <f t="shared" si="91"/>
        <v>0</v>
      </c>
    </row>
    <row r="523" spans="1:41">
      <c r="A523" s="14">
        <v>0.36480324074074072</v>
      </c>
      <c r="B523" s="15">
        <v>912.19210499999997</v>
      </c>
      <c r="C523" s="15">
        <v>38.761966000000001</v>
      </c>
      <c r="D523" s="15">
        <v>135.74080900000001</v>
      </c>
      <c r="E523" s="15">
        <v>24.925906999999999</v>
      </c>
      <c r="F523" s="15">
        <v>29.548766000000001</v>
      </c>
      <c r="G523" s="15">
        <v>30.231801000000001</v>
      </c>
      <c r="H523" s="15">
        <v>1.1213690000000001</v>
      </c>
      <c r="I523" s="15">
        <v>0</v>
      </c>
      <c r="J523" s="19">
        <v>0</v>
      </c>
      <c r="K523" s="19">
        <v>0</v>
      </c>
      <c r="L523" s="19">
        <v>0</v>
      </c>
      <c r="M523" s="19"/>
      <c r="N523" s="21">
        <f t="shared" si="96"/>
        <v>0</v>
      </c>
      <c r="O523" s="11">
        <f t="shared" si="88"/>
        <v>0</v>
      </c>
      <c r="P523" s="11">
        <f t="shared" si="92"/>
        <v>0</v>
      </c>
      <c r="Q523" s="13">
        <f t="shared" si="94"/>
        <v>0</v>
      </c>
      <c r="R523" s="22">
        <f t="array" ref="R523">AO523-(MIN(IF($AO$2:AO522&gt;0,($AO$2:AO522))))</f>
        <v>0</v>
      </c>
      <c r="S523" s="5">
        <f t="shared" si="95"/>
        <v>0</v>
      </c>
      <c r="AK523" s="15">
        <f t="shared" si="87"/>
        <v>0</v>
      </c>
      <c r="AL523" s="15">
        <f t="shared" si="93"/>
        <v>0</v>
      </c>
      <c r="AM523" s="15">
        <f t="shared" si="89"/>
        <v>0</v>
      </c>
      <c r="AN523" s="15">
        <f t="shared" si="90"/>
        <v>0</v>
      </c>
      <c r="AO523" s="15">
        <f t="shared" si="91"/>
        <v>0</v>
      </c>
    </row>
    <row r="524" spans="1:41">
      <c r="A524" s="14">
        <v>0.36550925925925926</v>
      </c>
      <c r="B524" s="15">
        <v>913.16194299999995</v>
      </c>
      <c r="C524" s="15">
        <v>38.706513999999999</v>
      </c>
      <c r="D524" s="15">
        <v>147.870904</v>
      </c>
      <c r="E524" s="15">
        <v>26.588114999999998</v>
      </c>
      <c r="F524" s="15">
        <v>29.799437999999999</v>
      </c>
      <c r="G524" s="15">
        <v>30.226296000000001</v>
      </c>
      <c r="H524" s="15">
        <v>1.119151</v>
      </c>
      <c r="I524" s="15">
        <v>0</v>
      </c>
      <c r="J524" s="19">
        <v>0</v>
      </c>
      <c r="K524" s="19">
        <v>0</v>
      </c>
      <c r="L524" s="19">
        <v>0</v>
      </c>
      <c r="M524" s="19"/>
      <c r="N524" s="21">
        <f t="shared" si="96"/>
        <v>0</v>
      </c>
      <c r="O524" s="11">
        <f t="shared" si="88"/>
        <v>0</v>
      </c>
      <c r="P524" s="11">
        <f t="shared" si="92"/>
        <v>0</v>
      </c>
      <c r="Q524" s="13">
        <f t="shared" si="94"/>
        <v>0</v>
      </c>
      <c r="R524" s="22">
        <f t="array" ref="R524">AO524-(MIN(IF($AO$2:AO523&gt;0,($AO$2:AO523))))</f>
        <v>0</v>
      </c>
      <c r="S524" s="5">
        <f t="shared" si="95"/>
        <v>0</v>
      </c>
      <c r="AK524" s="15">
        <f t="shared" si="87"/>
        <v>0</v>
      </c>
      <c r="AL524" s="15">
        <f t="shared" si="93"/>
        <v>0</v>
      </c>
      <c r="AM524" s="15">
        <f t="shared" si="89"/>
        <v>0</v>
      </c>
      <c r="AN524" s="15">
        <f t="shared" si="90"/>
        <v>0</v>
      </c>
      <c r="AO524" s="15">
        <f t="shared" si="91"/>
        <v>0</v>
      </c>
    </row>
    <row r="525" spans="1:41">
      <c r="A525" s="14">
        <v>0.36620370370370375</v>
      </c>
      <c r="B525" s="15">
        <v>916.32316900000001</v>
      </c>
      <c r="C525" s="15">
        <v>38.750371999999999</v>
      </c>
      <c r="D525" s="15">
        <v>159.15329500000001</v>
      </c>
      <c r="E525" s="15">
        <v>29.282363</v>
      </c>
      <c r="F525" s="15">
        <v>-30.046188999999998</v>
      </c>
      <c r="G525" s="15">
        <v>-30.149228000000001</v>
      </c>
      <c r="H525" s="15">
        <v>8.361656</v>
      </c>
      <c r="I525" s="15">
        <v>1</v>
      </c>
      <c r="J525" s="19">
        <v>0</v>
      </c>
      <c r="K525" s="19">
        <v>0</v>
      </c>
      <c r="L525" s="19">
        <v>0</v>
      </c>
      <c r="M525" s="19"/>
      <c r="N525" s="21">
        <f t="shared" si="96"/>
        <v>0</v>
      </c>
      <c r="O525" s="11">
        <f t="shared" si="88"/>
        <v>0</v>
      </c>
      <c r="P525" s="11">
        <f t="shared" si="92"/>
        <v>0</v>
      </c>
      <c r="Q525" s="13">
        <f t="shared" si="94"/>
        <v>0</v>
      </c>
      <c r="R525" s="22">
        <f t="array" ref="R525">AO525-(MIN(IF($AO$2:AO524&gt;0,($AO$2:AO524))))</f>
        <v>0</v>
      </c>
      <c r="S525" s="5">
        <f t="shared" si="95"/>
        <v>0</v>
      </c>
      <c r="AK525" s="15">
        <f t="shared" si="87"/>
        <v>0</v>
      </c>
      <c r="AL525" s="15">
        <f t="shared" si="93"/>
        <v>0</v>
      </c>
      <c r="AM525" s="15">
        <f t="shared" si="89"/>
        <v>0</v>
      </c>
      <c r="AN525" s="15">
        <f t="shared" si="90"/>
        <v>0</v>
      </c>
      <c r="AO525" s="15">
        <f t="shared" si="91"/>
        <v>0</v>
      </c>
    </row>
    <row r="526" spans="1:41">
      <c r="A526" s="14">
        <v>0.36689814814814814</v>
      </c>
      <c r="B526" s="15">
        <v>917.78162699999996</v>
      </c>
      <c r="C526" s="15">
        <v>39.960779000000002</v>
      </c>
      <c r="D526" s="15">
        <v>87.647949999999994</v>
      </c>
      <c r="E526" s="15">
        <v>29.963815</v>
      </c>
      <c r="F526" s="15">
        <v>30.293127999999999</v>
      </c>
      <c r="G526" s="15">
        <v>30.125374000000001</v>
      </c>
      <c r="H526" s="15">
        <v>10.543212</v>
      </c>
      <c r="I526" s="15">
        <v>1</v>
      </c>
      <c r="J526" s="19">
        <v>0</v>
      </c>
      <c r="K526" s="19">
        <v>0</v>
      </c>
      <c r="L526" s="19">
        <v>0</v>
      </c>
      <c r="M526" s="19"/>
      <c r="N526" s="21">
        <f t="shared" si="96"/>
        <v>0</v>
      </c>
      <c r="O526" s="11">
        <f t="shared" si="88"/>
        <v>0</v>
      </c>
      <c r="P526" s="11">
        <f t="shared" si="92"/>
        <v>0</v>
      </c>
      <c r="Q526" s="13">
        <f t="shared" si="94"/>
        <v>0</v>
      </c>
      <c r="R526" s="22">
        <f t="array" ref="R526">AO526-(MIN(IF($AO$2:AO525&gt;0,($AO$2:AO525))))</f>
        <v>0</v>
      </c>
      <c r="S526" s="5">
        <f t="shared" si="95"/>
        <v>0</v>
      </c>
      <c r="AK526" s="15">
        <f t="shared" si="87"/>
        <v>0</v>
      </c>
      <c r="AL526" s="15">
        <f t="shared" si="93"/>
        <v>0</v>
      </c>
      <c r="AM526" s="15">
        <f t="shared" si="89"/>
        <v>0</v>
      </c>
      <c r="AN526" s="15">
        <f t="shared" si="90"/>
        <v>0</v>
      </c>
      <c r="AO526" s="15">
        <f t="shared" si="91"/>
        <v>0</v>
      </c>
    </row>
    <row r="527" spans="1:41">
      <c r="A527" s="14">
        <v>0.36759259259259264</v>
      </c>
      <c r="B527" s="15">
        <v>920.75036699999998</v>
      </c>
      <c r="C527" s="15">
        <v>39.472385000000003</v>
      </c>
      <c r="D527" s="15">
        <v>52.214947000000002</v>
      </c>
      <c r="E527" s="15">
        <v>30.833438000000001</v>
      </c>
      <c r="F527" s="15">
        <v>30.540254999999998</v>
      </c>
      <c r="G527" s="15">
        <v>30.494198000000001</v>
      </c>
      <c r="H527" s="15">
        <v>10.541380999999999</v>
      </c>
      <c r="I527" s="15">
        <v>1</v>
      </c>
      <c r="J527" s="19">
        <v>0</v>
      </c>
      <c r="K527" s="19">
        <v>0</v>
      </c>
      <c r="L527" s="19">
        <v>0</v>
      </c>
      <c r="M527" s="19"/>
      <c r="N527" s="21">
        <f t="shared" si="96"/>
        <v>0</v>
      </c>
      <c r="O527" s="11">
        <f t="shared" si="88"/>
        <v>0</v>
      </c>
      <c r="P527" s="11">
        <f t="shared" si="92"/>
        <v>0</v>
      </c>
      <c r="Q527" s="13">
        <f t="shared" si="94"/>
        <v>0</v>
      </c>
      <c r="R527" s="22">
        <f t="array" ref="R527">AO527-(MIN(IF($AO$2:AO526&gt;0,($AO$2:AO526))))</f>
        <v>0</v>
      </c>
      <c r="S527" s="5">
        <f t="shared" si="95"/>
        <v>0</v>
      </c>
      <c r="AK527" s="15">
        <f t="shared" si="87"/>
        <v>0</v>
      </c>
      <c r="AL527" s="15">
        <f t="shared" si="93"/>
        <v>0</v>
      </c>
      <c r="AM527" s="15">
        <f t="shared" si="89"/>
        <v>0</v>
      </c>
      <c r="AN527" s="15">
        <f t="shared" si="90"/>
        <v>0</v>
      </c>
      <c r="AO527" s="15">
        <f t="shared" si="91"/>
        <v>0</v>
      </c>
    </row>
    <row r="528" spans="1:41">
      <c r="A528" s="14">
        <v>0.36829861111111112</v>
      </c>
      <c r="B528" s="15">
        <v>922.41611899999998</v>
      </c>
      <c r="C528" s="15">
        <v>39.491974999999996</v>
      </c>
      <c r="D528" s="15">
        <v>44.872895999999997</v>
      </c>
      <c r="E528" s="15">
        <v>32.518614999999997</v>
      </c>
      <c r="F528" s="15">
        <v>30.791695000000001</v>
      </c>
      <c r="G528" s="15">
        <v>30.664847999999999</v>
      </c>
      <c r="H528" s="15">
        <v>10.587717</v>
      </c>
      <c r="I528" s="15">
        <v>1</v>
      </c>
      <c r="J528" s="19">
        <v>0</v>
      </c>
      <c r="K528" s="19">
        <v>0</v>
      </c>
      <c r="L528" s="19">
        <v>0</v>
      </c>
      <c r="M528" s="19"/>
      <c r="N528" s="21">
        <f t="shared" si="96"/>
        <v>0</v>
      </c>
      <c r="O528" s="11">
        <f t="shared" si="88"/>
        <v>0</v>
      </c>
      <c r="P528" s="11">
        <f t="shared" si="92"/>
        <v>0</v>
      </c>
      <c r="Q528" s="13">
        <f t="shared" si="94"/>
        <v>0</v>
      </c>
      <c r="R528" s="22">
        <f t="array" ref="R528">AO528-(MIN(IF($AO$2:AO527&gt;0,($AO$2:AO527))))</f>
        <v>0</v>
      </c>
      <c r="S528" s="5">
        <f t="shared" si="95"/>
        <v>0</v>
      </c>
      <c r="AK528" s="15">
        <f t="shared" si="87"/>
        <v>0</v>
      </c>
      <c r="AL528" s="15">
        <f t="shared" si="93"/>
        <v>0</v>
      </c>
      <c r="AM528" s="15">
        <f t="shared" si="89"/>
        <v>0</v>
      </c>
      <c r="AN528" s="15">
        <f t="shared" si="90"/>
        <v>0</v>
      </c>
      <c r="AO528" s="15">
        <f t="shared" si="91"/>
        <v>0</v>
      </c>
    </row>
    <row r="529" spans="1:41">
      <c r="A529" s="14">
        <v>0.36899305555555556</v>
      </c>
      <c r="B529" s="15">
        <v>923.24529299999995</v>
      </c>
      <c r="C529" s="15">
        <v>39.809356999999999</v>
      </c>
      <c r="D529" s="15">
        <v>43.565927000000002</v>
      </c>
      <c r="E529" s="15">
        <v>34.058754</v>
      </c>
      <c r="F529" s="15">
        <v>31.039204999999999</v>
      </c>
      <c r="G529" s="15">
        <v>30.879536000000002</v>
      </c>
      <c r="H529" s="15">
        <v>10.630494000000001</v>
      </c>
      <c r="I529" s="15">
        <v>1</v>
      </c>
      <c r="J529" s="19">
        <v>0</v>
      </c>
      <c r="K529" s="19">
        <v>0</v>
      </c>
      <c r="L529" s="19">
        <v>0</v>
      </c>
      <c r="M529" s="19"/>
      <c r="N529" s="21">
        <f t="shared" si="96"/>
        <v>0</v>
      </c>
      <c r="O529" s="11">
        <f t="shared" si="88"/>
        <v>0</v>
      </c>
      <c r="P529" s="11">
        <f t="shared" si="92"/>
        <v>0</v>
      </c>
      <c r="Q529" s="13">
        <f t="shared" si="94"/>
        <v>0</v>
      </c>
      <c r="R529" s="22">
        <f t="array" ref="R529">AO529-(MIN(IF($AO$2:AO528&gt;0,($AO$2:AO528))))</f>
        <v>0</v>
      </c>
      <c r="S529" s="5">
        <f t="shared" si="95"/>
        <v>0</v>
      </c>
      <c r="AK529" s="15">
        <f t="shared" si="87"/>
        <v>0</v>
      </c>
      <c r="AL529" s="15">
        <f t="shared" si="93"/>
        <v>0</v>
      </c>
      <c r="AM529" s="15">
        <f t="shared" si="89"/>
        <v>0</v>
      </c>
      <c r="AN529" s="15">
        <f t="shared" si="90"/>
        <v>0</v>
      </c>
      <c r="AO529" s="15">
        <f t="shared" si="91"/>
        <v>0</v>
      </c>
    </row>
    <row r="530" spans="1:41">
      <c r="A530" s="14">
        <v>0.3696875</v>
      </c>
      <c r="B530" s="15">
        <v>933.69880999999998</v>
      </c>
      <c r="C530" s="15">
        <v>40.267158000000002</v>
      </c>
      <c r="D530" s="15">
        <v>43.700026000000001</v>
      </c>
      <c r="E530" s="15">
        <v>35.413490000000003</v>
      </c>
      <c r="F530" s="15">
        <v>31.286905999999998</v>
      </c>
      <c r="G530" s="15">
        <v>31.068536000000002</v>
      </c>
      <c r="H530" s="15">
        <v>10.703666</v>
      </c>
      <c r="I530" s="15">
        <v>1</v>
      </c>
      <c r="J530" s="19">
        <v>0</v>
      </c>
      <c r="K530" s="19">
        <v>0</v>
      </c>
      <c r="L530" s="19">
        <v>0</v>
      </c>
      <c r="M530" s="19"/>
      <c r="N530" s="21">
        <f t="shared" si="96"/>
        <v>0</v>
      </c>
      <c r="O530" s="11">
        <f t="shared" si="88"/>
        <v>19895.26668415176</v>
      </c>
      <c r="P530" s="11">
        <f t="shared" si="92"/>
        <v>191.7630615978</v>
      </c>
      <c r="Q530" s="13">
        <f t="shared" si="94"/>
        <v>103.74921279615202</v>
      </c>
      <c r="R530" s="22">
        <f t="array" ref="R530">AO530-(MIN(IF($AO$2:AO529&gt;0,($AO$2:AO529))))</f>
        <v>40.267158000000002</v>
      </c>
      <c r="S530" s="5">
        <f t="shared" si="95"/>
        <v>8.2865359999999981</v>
      </c>
      <c r="AK530" s="15">
        <f t="shared" si="87"/>
        <v>933.69880999999998</v>
      </c>
      <c r="AL530" s="15">
        <f t="shared" si="93"/>
        <v>1</v>
      </c>
      <c r="AM530" s="15">
        <f t="shared" si="89"/>
        <v>43.700026000000001</v>
      </c>
      <c r="AN530" s="15">
        <f t="shared" si="90"/>
        <v>35.413490000000003</v>
      </c>
      <c r="AO530" s="15">
        <f t="shared" si="91"/>
        <v>40.267158000000002</v>
      </c>
    </row>
    <row r="531" spans="1:41">
      <c r="A531" s="14">
        <v>0.37038194444444444</v>
      </c>
      <c r="B531" s="15">
        <v>934.017154</v>
      </c>
      <c r="C531" s="15">
        <v>40.823188000000002</v>
      </c>
      <c r="D531" s="15">
        <v>44.361719000000001</v>
      </c>
      <c r="E531" s="15">
        <v>36.627214000000002</v>
      </c>
      <c r="F531" s="15">
        <v>31.534799</v>
      </c>
      <c r="G531" s="15">
        <v>31.391486</v>
      </c>
      <c r="H531" s="15">
        <v>10.763845</v>
      </c>
      <c r="I531" s="15">
        <v>1</v>
      </c>
      <c r="J531" s="19">
        <v>0</v>
      </c>
      <c r="K531" s="19">
        <v>0</v>
      </c>
      <c r="L531" s="19">
        <v>0</v>
      </c>
      <c r="M531" s="19"/>
      <c r="N531" s="21">
        <f t="shared" si="96"/>
        <v>0</v>
      </c>
      <c r="O531" s="11">
        <f t="shared" si="88"/>
        <v>274.72425877159992</v>
      </c>
      <c r="P531" s="11">
        <f t="shared" si="92"/>
        <v>383.59150468632004</v>
      </c>
      <c r="Q531" s="13">
        <f t="shared" si="94"/>
        <v>0.7161896325004754</v>
      </c>
      <c r="R531" s="22">
        <f t="array" ref="R531">AO531-(MIN(IF($AO$2:AO530&gt;0,($AO$2:AO530))))</f>
        <v>0.5560299999999998</v>
      </c>
      <c r="S531" s="5">
        <f t="shared" si="95"/>
        <v>7.7345049999999986</v>
      </c>
      <c r="AK531" s="15">
        <f t="shared" si="87"/>
        <v>934.017154</v>
      </c>
      <c r="AL531" s="15">
        <f t="shared" si="93"/>
        <v>1</v>
      </c>
      <c r="AM531" s="15">
        <f t="shared" si="89"/>
        <v>44.361719000000001</v>
      </c>
      <c r="AN531" s="15">
        <f t="shared" si="90"/>
        <v>36.627214000000002</v>
      </c>
      <c r="AO531" s="15">
        <f t="shared" si="91"/>
        <v>40.823188000000002</v>
      </c>
    </row>
    <row r="532" spans="1:41">
      <c r="A532" s="14">
        <v>0.37107638888888889</v>
      </c>
      <c r="B532" s="15">
        <v>938.02236200000004</v>
      </c>
      <c r="C532" s="15">
        <v>41.46564</v>
      </c>
      <c r="D532" s="15">
        <v>45.174163999999998</v>
      </c>
      <c r="E532" s="15">
        <v>37.661743999999999</v>
      </c>
      <c r="F532" s="15">
        <v>31.782883000000002</v>
      </c>
      <c r="G532" s="15">
        <v>31.591494999999998</v>
      </c>
      <c r="H532" s="15">
        <v>10.812426</v>
      </c>
      <c r="I532" s="15">
        <v>1</v>
      </c>
      <c r="J532" s="19">
        <v>0</v>
      </c>
      <c r="K532" s="19">
        <v>0</v>
      </c>
      <c r="L532" s="19">
        <v>0</v>
      </c>
      <c r="M532" s="19"/>
      <c r="N532" s="21">
        <f t="shared" si="96"/>
        <v>0</v>
      </c>
      <c r="O532" s="11">
        <f t="shared" si="88"/>
        <v>592.14804794903921</v>
      </c>
      <c r="P532" s="11">
        <f t="shared" si="92"/>
        <v>576.24253739388007</v>
      </c>
      <c r="Q532" s="13">
        <f t="shared" si="94"/>
        <v>1.0276021111303124</v>
      </c>
      <c r="R532" s="22">
        <f t="array" ref="R532">AO532-(MIN(IF($AO$2:AO531&gt;0,($AO$2:AO531))))</f>
        <v>1.1984819999999985</v>
      </c>
      <c r="S532" s="5">
        <f t="shared" si="95"/>
        <v>7.5124199999999988</v>
      </c>
      <c r="AK532" s="15">
        <f t="shared" si="87"/>
        <v>938.02236200000004</v>
      </c>
      <c r="AL532" s="15">
        <f t="shared" si="93"/>
        <v>1</v>
      </c>
      <c r="AM532" s="15">
        <f t="shared" si="89"/>
        <v>45.174163999999998</v>
      </c>
      <c r="AN532" s="15">
        <f t="shared" si="90"/>
        <v>37.661743999999999</v>
      </c>
      <c r="AO532" s="15">
        <f t="shared" si="91"/>
        <v>41.46564</v>
      </c>
    </row>
    <row r="533" spans="1:41">
      <c r="A533" s="14">
        <v>0.37177083333333333</v>
      </c>
      <c r="B533" s="15">
        <v>940.35441400000002</v>
      </c>
      <c r="C533" s="15">
        <v>42.011344999999999</v>
      </c>
      <c r="D533" s="15">
        <v>46.028376000000002</v>
      </c>
      <c r="E533" s="15">
        <v>38.652545000000003</v>
      </c>
      <c r="F533" s="15">
        <v>32.031160999999997</v>
      </c>
      <c r="G533" s="15">
        <v>31.899766</v>
      </c>
      <c r="H533" s="15">
        <v>10.851796999999999</v>
      </c>
      <c r="I533" s="15">
        <v>1</v>
      </c>
      <c r="J533" s="19">
        <v>0</v>
      </c>
      <c r="K533" s="19">
        <v>0</v>
      </c>
      <c r="L533" s="19">
        <v>0</v>
      </c>
      <c r="M533" s="19"/>
      <c r="N533" s="21">
        <f t="shared" si="96"/>
        <v>0</v>
      </c>
      <c r="O533" s="11">
        <f t="shared" si="88"/>
        <v>861.77091296163837</v>
      </c>
      <c r="P533" s="11">
        <f t="shared" si="92"/>
        <v>769.37252694120014</v>
      </c>
      <c r="Q533" s="13">
        <f t="shared" si="94"/>
        <v>1.1200957699747704</v>
      </c>
      <c r="R533" s="22">
        <f t="array" ref="R533">AO533-(MIN(IF($AO$2:AO532&gt;0,($AO$2:AO532))))</f>
        <v>1.7441869999999966</v>
      </c>
      <c r="S533" s="5">
        <f t="shared" si="95"/>
        <v>7.375830999999998</v>
      </c>
      <c r="AK533" s="15">
        <f t="shared" si="87"/>
        <v>940.35441400000002</v>
      </c>
      <c r="AL533" s="15">
        <f t="shared" si="93"/>
        <v>1</v>
      </c>
      <c r="AM533" s="15">
        <f t="shared" si="89"/>
        <v>46.028376000000002</v>
      </c>
      <c r="AN533" s="15">
        <f t="shared" si="90"/>
        <v>38.652545000000003</v>
      </c>
      <c r="AO533" s="15">
        <f t="shared" si="91"/>
        <v>42.011344999999999</v>
      </c>
    </row>
    <row r="534" spans="1:41">
      <c r="A534" s="14">
        <v>0.37246527777777777</v>
      </c>
      <c r="B534" s="15">
        <v>921.66838099999995</v>
      </c>
      <c r="C534" s="15">
        <v>42.698534000000002</v>
      </c>
      <c r="D534" s="15">
        <v>47.106279999999998</v>
      </c>
      <c r="E534" s="15">
        <v>39.530858000000002</v>
      </c>
      <c r="F534" s="15">
        <v>32.279632999999997</v>
      </c>
      <c r="G534" s="15">
        <v>32.101610000000001</v>
      </c>
      <c r="H534" s="15">
        <v>10.905590999999999</v>
      </c>
      <c r="I534" s="15">
        <v>1</v>
      </c>
      <c r="J534" s="19">
        <v>0</v>
      </c>
      <c r="K534" s="19">
        <v>0</v>
      </c>
      <c r="L534" s="19">
        <v>0</v>
      </c>
      <c r="M534" s="19"/>
      <c r="N534" s="21">
        <f t="shared" si="96"/>
        <v>0</v>
      </c>
      <c r="O534" s="11">
        <f t="shared" si="88"/>
        <v>1201.2984360467203</v>
      </c>
      <c r="P534" s="11">
        <f t="shared" si="92"/>
        <v>958.66477903098007</v>
      </c>
      <c r="Q534" s="13">
        <f t="shared" si="94"/>
        <v>1.2530954117882527</v>
      </c>
      <c r="R534" s="22">
        <f t="array" ref="R534">AO534-(MIN(IF($AO$2:AO533&gt;0,($AO$2:AO533))))</f>
        <v>2.4313760000000002</v>
      </c>
      <c r="S534" s="5">
        <f t="shared" si="95"/>
        <v>7.5754219999999961</v>
      </c>
      <c r="AK534" s="15">
        <f t="shared" si="87"/>
        <v>921.66838099999995</v>
      </c>
      <c r="AL534" s="15">
        <f t="shared" si="93"/>
        <v>1</v>
      </c>
      <c r="AM534" s="15">
        <f t="shared" si="89"/>
        <v>47.106279999999998</v>
      </c>
      <c r="AN534" s="15">
        <f t="shared" si="90"/>
        <v>39.530858000000002</v>
      </c>
      <c r="AO534" s="15">
        <f t="shared" si="91"/>
        <v>42.698534000000002</v>
      </c>
    </row>
    <row r="535" spans="1:41">
      <c r="A535" s="14">
        <v>0.37315972222222221</v>
      </c>
      <c r="B535" s="15">
        <v>927.25049999999999</v>
      </c>
      <c r="C535" s="15">
        <v>43.439832000000003</v>
      </c>
      <c r="D535" s="15">
        <v>47.814917000000001</v>
      </c>
      <c r="E535" s="15">
        <v>40.327404999999999</v>
      </c>
      <c r="F535" s="15">
        <v>32.528298999999997</v>
      </c>
      <c r="G535" s="15">
        <v>32.327308000000002</v>
      </c>
      <c r="H535" s="15">
        <v>10.927270999999999</v>
      </c>
      <c r="I535" s="15">
        <v>1</v>
      </c>
      <c r="J535" s="19">
        <v>0</v>
      </c>
      <c r="K535" s="19">
        <v>0</v>
      </c>
      <c r="L535" s="19">
        <v>0</v>
      </c>
      <c r="M535" s="19"/>
      <c r="N535" s="21">
        <f t="shared" si="96"/>
        <v>0</v>
      </c>
      <c r="O535" s="11">
        <f t="shared" si="88"/>
        <v>1567.5602269192805</v>
      </c>
      <c r="P535" s="11">
        <f t="shared" si="92"/>
        <v>1149.1034867209801</v>
      </c>
      <c r="Q535" s="13">
        <f t="shared" si="94"/>
        <v>1.3641593164009849</v>
      </c>
      <c r="R535" s="22">
        <f t="array" ref="R535">AO535-(MIN(IF($AO$2:AO534&gt;0,($AO$2:AO534))))</f>
        <v>3.1726740000000007</v>
      </c>
      <c r="S535" s="5">
        <f t="shared" si="95"/>
        <v>7.4875120000000024</v>
      </c>
      <c r="AK535" s="15">
        <f t="shared" si="87"/>
        <v>927.25049999999999</v>
      </c>
      <c r="AL535" s="15">
        <f t="shared" si="93"/>
        <v>1</v>
      </c>
      <c r="AM535" s="15">
        <f t="shared" si="89"/>
        <v>47.814917000000001</v>
      </c>
      <c r="AN535" s="15">
        <f t="shared" si="90"/>
        <v>40.327404999999999</v>
      </c>
      <c r="AO535" s="15">
        <f t="shared" si="91"/>
        <v>43.439832000000003</v>
      </c>
    </row>
    <row r="536" spans="1:41">
      <c r="A536" s="14">
        <v>0.37385416666666665</v>
      </c>
      <c r="B536" s="15">
        <v>931.58885799999996</v>
      </c>
      <c r="C536" s="15">
        <v>44.030082</v>
      </c>
      <c r="D536" s="15">
        <v>48.545437</v>
      </c>
      <c r="E536" s="15">
        <v>41.101748000000001</v>
      </c>
      <c r="F536" s="15">
        <v>32.777161</v>
      </c>
      <c r="G536" s="15">
        <v>32.633744</v>
      </c>
      <c r="H536" s="15">
        <v>10.967369</v>
      </c>
      <c r="I536" s="15">
        <v>1</v>
      </c>
      <c r="J536" s="19">
        <v>0</v>
      </c>
      <c r="K536" s="19">
        <v>0</v>
      </c>
      <c r="L536" s="19">
        <v>0</v>
      </c>
      <c r="M536" s="19"/>
      <c r="N536" s="21">
        <f t="shared" si="96"/>
        <v>0</v>
      </c>
      <c r="O536" s="11">
        <f t="shared" si="88"/>
        <v>1859.1919621492791</v>
      </c>
      <c r="P536" s="11">
        <f t="shared" si="92"/>
        <v>1340.43320637702</v>
      </c>
      <c r="Q536" s="13">
        <f t="shared" si="94"/>
        <v>1.387008284563751</v>
      </c>
      <c r="R536" s="22">
        <f t="array" ref="R536">AO536-(MIN(IF($AO$2:AO535&gt;0,($AO$2:AO535))))</f>
        <v>3.7629239999999982</v>
      </c>
      <c r="S536" s="5">
        <f t="shared" si="95"/>
        <v>7.4436889999999991</v>
      </c>
      <c r="AK536" s="15">
        <f t="shared" si="87"/>
        <v>931.58885799999996</v>
      </c>
      <c r="AL536" s="15">
        <f t="shared" si="93"/>
        <v>1</v>
      </c>
      <c r="AM536" s="15">
        <f t="shared" si="89"/>
        <v>48.545437</v>
      </c>
      <c r="AN536" s="15">
        <f t="shared" si="90"/>
        <v>41.101748000000001</v>
      </c>
      <c r="AO536" s="15">
        <f t="shared" si="91"/>
        <v>44.030082</v>
      </c>
    </row>
    <row r="537" spans="1:41">
      <c r="A537" s="14">
        <v>0.3745486111111111</v>
      </c>
      <c r="B537" s="15">
        <v>928.73857199999998</v>
      </c>
      <c r="C537" s="15">
        <v>44.551738</v>
      </c>
      <c r="D537" s="15">
        <v>49.164841000000003</v>
      </c>
      <c r="E537" s="15">
        <v>41.884065999999997</v>
      </c>
      <c r="F537" s="15">
        <v>33.026218</v>
      </c>
      <c r="G537" s="15">
        <v>32.828248000000002</v>
      </c>
      <c r="H537" s="15">
        <v>10.999153</v>
      </c>
      <c r="I537" s="15">
        <v>1</v>
      </c>
      <c r="J537" s="19">
        <v>0</v>
      </c>
      <c r="K537" s="19">
        <v>0</v>
      </c>
      <c r="L537" s="19">
        <v>0</v>
      </c>
      <c r="M537" s="19"/>
      <c r="N537" s="21">
        <f t="shared" si="96"/>
        <v>0</v>
      </c>
      <c r="O537" s="11">
        <f t="shared" si="88"/>
        <v>2116.9326558775997</v>
      </c>
      <c r="P537" s="11">
        <f t="shared" si="92"/>
        <v>1531.1775342943802</v>
      </c>
      <c r="Q537" s="13">
        <f t="shared" si="94"/>
        <v>1.3825520610535575</v>
      </c>
      <c r="R537" s="22">
        <f t="array" ref="R537">AO537-(MIN(IF($AO$2:AO536&gt;0,($AO$2:AO536))))</f>
        <v>4.2845799999999983</v>
      </c>
      <c r="S537" s="5">
        <f t="shared" si="95"/>
        <v>7.2807750000000055</v>
      </c>
      <c r="AK537" s="15">
        <f t="shared" si="87"/>
        <v>928.73857199999998</v>
      </c>
      <c r="AL537" s="15">
        <f t="shared" si="93"/>
        <v>1</v>
      </c>
      <c r="AM537" s="15">
        <f t="shared" si="89"/>
        <v>49.164841000000003</v>
      </c>
      <c r="AN537" s="15">
        <f t="shared" si="90"/>
        <v>41.884065999999997</v>
      </c>
      <c r="AO537" s="15">
        <f t="shared" si="91"/>
        <v>44.551738</v>
      </c>
    </row>
    <row r="538" spans="1:41">
      <c r="A538" s="14">
        <v>0.37524305555555554</v>
      </c>
      <c r="B538" s="15">
        <v>934.30588399999999</v>
      </c>
      <c r="C538" s="15">
        <v>45.133282999999999</v>
      </c>
      <c r="D538" s="15">
        <v>49.804732000000001</v>
      </c>
      <c r="E538" s="15">
        <v>42.616864999999997</v>
      </c>
      <c r="F538" s="15">
        <v>33.275472000000001</v>
      </c>
      <c r="G538" s="15">
        <v>33.127344000000001</v>
      </c>
      <c r="H538" s="15">
        <v>11.022620999999999</v>
      </c>
      <c r="I538" s="15">
        <v>1</v>
      </c>
      <c r="J538" s="19">
        <v>0</v>
      </c>
      <c r="K538" s="19">
        <v>0</v>
      </c>
      <c r="L538" s="19">
        <v>0</v>
      </c>
      <c r="M538" s="19"/>
      <c r="N538" s="21">
        <f t="shared" si="96"/>
        <v>0</v>
      </c>
      <c r="O538" s="11">
        <f t="shared" si="88"/>
        <v>2404.2634097349983</v>
      </c>
      <c r="P538" s="11">
        <f t="shared" si="92"/>
        <v>1723.0652767503002</v>
      </c>
      <c r="Q538" s="13">
        <f t="shared" si="94"/>
        <v>1.3953408742989919</v>
      </c>
      <c r="R538" s="22">
        <f t="array" ref="R538">AO538-(MIN(IF($AO$2:AO537&gt;0,($AO$2:AO537))))</f>
        <v>4.8661249999999967</v>
      </c>
      <c r="S538" s="5">
        <f t="shared" si="95"/>
        <v>7.1878670000000042</v>
      </c>
      <c r="AK538" s="15">
        <f t="shared" si="87"/>
        <v>934.30588399999999</v>
      </c>
      <c r="AL538" s="15">
        <f t="shared" si="93"/>
        <v>1</v>
      </c>
      <c r="AM538" s="15">
        <f t="shared" si="89"/>
        <v>49.804732000000001</v>
      </c>
      <c r="AN538" s="15">
        <f t="shared" si="90"/>
        <v>42.616864999999997</v>
      </c>
      <c r="AO538" s="15">
        <f t="shared" si="91"/>
        <v>45.133282999999999</v>
      </c>
    </row>
    <row r="539" spans="1:41">
      <c r="A539" s="14">
        <v>0.37593750000000004</v>
      </c>
      <c r="B539" s="15">
        <v>937.008104</v>
      </c>
      <c r="C539" s="15">
        <v>45.631225000000001</v>
      </c>
      <c r="D539" s="15">
        <v>50.316034999999999</v>
      </c>
      <c r="E539" s="15">
        <v>43.354095999999998</v>
      </c>
      <c r="F539" s="15">
        <v>33.524923999999999</v>
      </c>
      <c r="G539" s="15">
        <v>33.314509000000001</v>
      </c>
      <c r="H539" s="15">
        <v>11.048204999999999</v>
      </c>
      <c r="I539" s="15">
        <v>1</v>
      </c>
      <c r="J539" s="19">
        <v>0</v>
      </c>
      <c r="K539" s="19">
        <v>0</v>
      </c>
      <c r="L539" s="19">
        <v>0</v>
      </c>
      <c r="M539" s="19"/>
      <c r="N539" s="21">
        <f t="shared" si="96"/>
        <v>0</v>
      </c>
      <c r="O539" s="11">
        <f t="shared" si="88"/>
        <v>2650.2874495552396</v>
      </c>
      <c r="P539" s="11">
        <f t="shared" si="92"/>
        <v>1915.5080011498203</v>
      </c>
      <c r="Q539" s="13">
        <f t="shared" si="94"/>
        <v>1.3835950818082483</v>
      </c>
      <c r="R539" s="22">
        <f t="array" ref="R539">AO539-(MIN(IF($AO$2:AO538&gt;0,($AO$2:AO538))))</f>
        <v>5.3640669999999986</v>
      </c>
      <c r="S539" s="5">
        <f t="shared" si="95"/>
        <v>6.961939000000001</v>
      </c>
      <c r="AK539" s="15">
        <f t="shared" si="87"/>
        <v>937.008104</v>
      </c>
      <c r="AL539" s="15">
        <f t="shared" si="93"/>
        <v>1</v>
      </c>
      <c r="AM539" s="15">
        <f t="shared" si="89"/>
        <v>50.316034999999999</v>
      </c>
      <c r="AN539" s="15">
        <f t="shared" si="90"/>
        <v>43.354095999999998</v>
      </c>
      <c r="AO539" s="15">
        <f t="shared" si="91"/>
        <v>45.631225000000001</v>
      </c>
    </row>
    <row r="540" spans="1:41">
      <c r="A540" s="14">
        <v>0.37663194444444442</v>
      </c>
      <c r="B540" s="15">
        <v>942.24966900000004</v>
      </c>
      <c r="C540" s="15">
        <v>46.097313</v>
      </c>
      <c r="D540" s="15">
        <v>50.782111999999998</v>
      </c>
      <c r="E540" s="15">
        <v>43.944451000000001</v>
      </c>
      <c r="F540" s="15">
        <v>33.774572999999997</v>
      </c>
      <c r="G540" s="15">
        <v>33.613605</v>
      </c>
      <c r="H540" s="15">
        <v>11.084968999999999</v>
      </c>
      <c r="I540" s="15">
        <v>1</v>
      </c>
      <c r="J540" s="19">
        <v>0</v>
      </c>
      <c r="K540" s="19">
        <v>0</v>
      </c>
      <c r="L540" s="19">
        <v>0</v>
      </c>
      <c r="M540" s="19"/>
      <c r="N540" s="21">
        <f t="shared" si="96"/>
        <v>0</v>
      </c>
      <c r="O540" s="11">
        <f t="shared" si="88"/>
        <v>2880.5730102665993</v>
      </c>
      <c r="P540" s="11">
        <f t="shared" si="92"/>
        <v>2109.0272381690402</v>
      </c>
      <c r="Q540" s="13">
        <f t="shared" si="94"/>
        <v>1.3658301600539686</v>
      </c>
      <c r="R540" s="22">
        <f t="array" ref="R540">AO540-(MIN(IF($AO$2:AO539&gt;0,($AO$2:AO539))))</f>
        <v>5.8301549999999978</v>
      </c>
      <c r="S540" s="5">
        <f t="shared" si="95"/>
        <v>6.8376609999999971</v>
      </c>
      <c r="AK540" s="15">
        <f t="shared" si="87"/>
        <v>942.24966900000004</v>
      </c>
      <c r="AL540" s="15">
        <f t="shared" si="93"/>
        <v>1</v>
      </c>
      <c r="AM540" s="15">
        <f t="shared" si="89"/>
        <v>50.782111999999998</v>
      </c>
      <c r="AN540" s="15">
        <f t="shared" si="90"/>
        <v>43.944451000000001</v>
      </c>
      <c r="AO540" s="15">
        <f t="shared" si="91"/>
        <v>46.097313</v>
      </c>
    </row>
    <row r="541" spans="1:41">
      <c r="A541" s="14">
        <v>0.37732638888888892</v>
      </c>
      <c r="B541" s="15">
        <v>938.86634200000003</v>
      </c>
      <c r="C541" s="15">
        <v>46.585270000000001</v>
      </c>
      <c r="D541" s="15">
        <v>51.356191000000003</v>
      </c>
      <c r="E541" s="15">
        <v>44.437125000000002</v>
      </c>
      <c r="F541" s="15">
        <v>34.024420999999997</v>
      </c>
      <c r="G541" s="15">
        <v>33.901691</v>
      </c>
      <c r="H541" s="15">
        <v>11.102884</v>
      </c>
      <c r="I541" s="15">
        <v>1</v>
      </c>
      <c r="J541" s="19">
        <v>0</v>
      </c>
      <c r="K541" s="19">
        <v>0</v>
      </c>
      <c r="L541" s="19">
        <v>0</v>
      </c>
      <c r="M541" s="19"/>
      <c r="N541" s="21">
        <f t="shared" si="96"/>
        <v>0</v>
      </c>
      <c r="O541" s="11">
        <f t="shared" si="88"/>
        <v>3121.6636441126402</v>
      </c>
      <c r="P541" s="11">
        <f t="shared" si="92"/>
        <v>2301.8516074890003</v>
      </c>
      <c r="Q541" s="13">
        <f t="shared" si="94"/>
        <v>1.3561532958755498</v>
      </c>
      <c r="R541" s="22">
        <f t="array" ref="R541">AO541-(MIN(IF($AO$2:AO540&gt;0,($AO$2:AO540))))</f>
        <v>6.3181119999999993</v>
      </c>
      <c r="S541" s="5">
        <f t="shared" si="95"/>
        <v>6.9190660000000008</v>
      </c>
      <c r="AK541" s="15">
        <f t="shared" si="87"/>
        <v>938.86634200000003</v>
      </c>
      <c r="AL541" s="15">
        <f t="shared" si="93"/>
        <v>1</v>
      </c>
      <c r="AM541" s="15">
        <f t="shared" si="89"/>
        <v>51.356191000000003</v>
      </c>
      <c r="AN541" s="15">
        <f t="shared" si="90"/>
        <v>44.437125000000002</v>
      </c>
      <c r="AO541" s="15">
        <f t="shared" si="91"/>
        <v>46.585270000000001</v>
      </c>
    </row>
    <row r="542" spans="1:41">
      <c r="A542" s="14">
        <v>0.37831018518518517</v>
      </c>
      <c r="B542" s="15">
        <v>935.14986499999998</v>
      </c>
      <c r="C542" s="15">
        <v>47.243419000000003</v>
      </c>
      <c r="D542" s="15">
        <v>51.879643999999999</v>
      </c>
      <c r="E542" s="15">
        <v>45.099688</v>
      </c>
      <c r="F542" s="15">
        <v>34.378712999999998</v>
      </c>
      <c r="G542" s="15">
        <v>34.180602999999998</v>
      </c>
      <c r="H542" s="15">
        <v>11.115470999999999</v>
      </c>
      <c r="I542" s="15">
        <v>1</v>
      </c>
      <c r="J542" s="19">
        <v>17.899999999999999</v>
      </c>
      <c r="K542" s="19">
        <v>0</v>
      </c>
      <c r="L542" s="19">
        <v>0.4</v>
      </c>
      <c r="M542" s="19" t="s">
        <v>43</v>
      </c>
      <c r="N542" s="21">
        <f t="shared" si="96"/>
        <v>112.5</v>
      </c>
      <c r="O542" s="11">
        <f t="shared" si="88"/>
        <v>3446.8430340489203</v>
      </c>
      <c r="P542" s="11">
        <f t="shared" si="92"/>
        <v>2493.9126867627001</v>
      </c>
      <c r="Q542" s="13">
        <f t="shared" si="94"/>
        <v>1.3821025300301113</v>
      </c>
      <c r="R542" s="22">
        <f t="array" ref="R542">AO542-(MIN(IF($AO$2:AO541&gt;0,($AO$2:AO541))))</f>
        <v>6.9762610000000009</v>
      </c>
      <c r="S542" s="5">
        <f t="shared" si="95"/>
        <v>6.7799559999999985</v>
      </c>
      <c r="AK542" s="15">
        <f t="shared" si="87"/>
        <v>935.14986499999998</v>
      </c>
      <c r="AL542" s="15">
        <f t="shared" si="93"/>
        <v>1</v>
      </c>
      <c r="AM542" s="15">
        <f t="shared" si="89"/>
        <v>51.879643999999999</v>
      </c>
      <c r="AN542" s="15">
        <f t="shared" si="90"/>
        <v>45.099688</v>
      </c>
      <c r="AO542" s="15">
        <f t="shared" si="91"/>
        <v>47.243419000000003</v>
      </c>
    </row>
    <row r="543" spans="1:41">
      <c r="A543" s="14">
        <v>0.37900462962962966</v>
      </c>
      <c r="B543" s="15">
        <v>933.93571699999995</v>
      </c>
      <c r="C543" s="15">
        <v>47.729210000000002</v>
      </c>
      <c r="D543" s="15">
        <v>52.257978000000001</v>
      </c>
      <c r="E543" s="15">
        <v>45.593938999999999</v>
      </c>
      <c r="F543" s="15">
        <v>34.629043000000003</v>
      </c>
      <c r="G543" s="15">
        <v>34.433824999999999</v>
      </c>
      <c r="H543" s="15">
        <v>11.136887</v>
      </c>
      <c r="I543" s="15">
        <v>1</v>
      </c>
      <c r="J543" s="19">
        <v>18</v>
      </c>
      <c r="K543" s="19">
        <v>0</v>
      </c>
      <c r="L543" s="19">
        <v>0</v>
      </c>
      <c r="M543" s="19" t="s">
        <v>40</v>
      </c>
      <c r="N543" s="21">
        <f t="shared" si="96"/>
        <v>0</v>
      </c>
      <c r="O543" s="11">
        <f t="shared" si="88"/>
        <v>3686.8634868894401</v>
      </c>
      <c r="P543" s="11">
        <f t="shared" si="92"/>
        <v>2685.7244043201599</v>
      </c>
      <c r="Q543" s="13">
        <f t="shared" si="94"/>
        <v>1.3727631476107094</v>
      </c>
      <c r="R543" s="22">
        <f t="array" ref="R543">AO543-(MIN(IF($AO$2:AO542&gt;0,($AO$2:AO542))))</f>
        <v>7.4620519999999999</v>
      </c>
      <c r="S543" s="5">
        <f t="shared" si="95"/>
        <v>6.6640390000000025</v>
      </c>
      <c r="AK543" s="15">
        <f t="shared" si="87"/>
        <v>933.93571699999995</v>
      </c>
      <c r="AL543" s="15">
        <f t="shared" si="93"/>
        <v>1</v>
      </c>
      <c r="AM543" s="15">
        <f t="shared" si="89"/>
        <v>52.257978000000001</v>
      </c>
      <c r="AN543" s="15">
        <f t="shared" si="90"/>
        <v>45.593938999999999</v>
      </c>
      <c r="AO543" s="15">
        <f t="shared" si="91"/>
        <v>47.729210000000002</v>
      </c>
    </row>
    <row r="544" spans="1:41">
      <c r="A544" s="14">
        <v>0.37969907407407405</v>
      </c>
      <c r="B544" s="15">
        <v>934.52798499999994</v>
      </c>
      <c r="C544" s="15">
        <v>48.149906999999999</v>
      </c>
      <c r="D544" s="15">
        <v>52.642234000000002</v>
      </c>
      <c r="E544" s="15">
        <v>46.049408</v>
      </c>
      <c r="F544" s="15">
        <v>34.879573999999998</v>
      </c>
      <c r="G544" s="15">
        <v>34.720077000000003</v>
      </c>
      <c r="H544" s="15">
        <v>11.148887</v>
      </c>
      <c r="I544" s="15">
        <v>1</v>
      </c>
      <c r="J544" s="19">
        <v>18.100000000000001</v>
      </c>
      <c r="K544" s="19">
        <v>0</v>
      </c>
      <c r="L544" s="19">
        <v>0</v>
      </c>
      <c r="M544" s="19" t="s">
        <v>40</v>
      </c>
      <c r="N544" s="21">
        <f t="shared" si="96"/>
        <v>0</v>
      </c>
      <c r="O544" s="11">
        <f t="shared" si="88"/>
        <v>3894.7221842482791</v>
      </c>
      <c r="P544" s="11">
        <f t="shared" si="92"/>
        <v>2877.6577618794599</v>
      </c>
      <c r="Q544" s="13">
        <f t="shared" si="94"/>
        <v>1.3534348093237303</v>
      </c>
      <c r="R544" s="22">
        <f t="array" ref="R544">AO544-(MIN(IF($AO$2:AO543&gt;0,($AO$2:AO543))))</f>
        <v>7.8827489999999969</v>
      </c>
      <c r="S544" s="5">
        <f t="shared" si="95"/>
        <v>6.5928260000000023</v>
      </c>
      <c r="AK544" s="15">
        <f t="shared" si="87"/>
        <v>934.52798499999994</v>
      </c>
      <c r="AL544" s="15">
        <f t="shared" si="93"/>
        <v>1</v>
      </c>
      <c r="AM544" s="15">
        <f t="shared" si="89"/>
        <v>52.642234000000002</v>
      </c>
      <c r="AN544" s="15">
        <f t="shared" si="90"/>
        <v>46.049408</v>
      </c>
      <c r="AO544" s="15">
        <f t="shared" si="91"/>
        <v>48.149906999999999</v>
      </c>
    </row>
    <row r="545" spans="1:41">
      <c r="A545" s="14">
        <v>0.38039351851851855</v>
      </c>
      <c r="B545" s="15">
        <v>938.30368899999996</v>
      </c>
      <c r="C545" s="15">
        <v>48.488219999999998</v>
      </c>
      <c r="D545" s="15">
        <v>52.945569999999996</v>
      </c>
      <c r="E545" s="15">
        <v>46.521113999999997</v>
      </c>
      <c r="F545" s="15">
        <v>35.130305999999997</v>
      </c>
      <c r="G545" s="15">
        <v>34.980638999999996</v>
      </c>
      <c r="H545" s="15">
        <v>11.159608</v>
      </c>
      <c r="I545" s="15">
        <v>1</v>
      </c>
      <c r="J545" s="19">
        <v>18.3</v>
      </c>
      <c r="K545" s="19">
        <v>0</v>
      </c>
      <c r="L545" s="19">
        <v>0</v>
      </c>
      <c r="M545" s="19" t="s">
        <v>40</v>
      </c>
      <c r="N545" s="21">
        <f t="shared" si="96"/>
        <v>0</v>
      </c>
      <c r="O545" s="11">
        <f t="shared" si="88"/>
        <v>4061.8764531866386</v>
      </c>
      <c r="P545" s="11">
        <f t="shared" si="92"/>
        <v>3070.3665735262798</v>
      </c>
      <c r="Q545" s="13">
        <f t="shared" si="94"/>
        <v>1.3229288281762466</v>
      </c>
      <c r="R545" s="22">
        <f t="array" ref="R545">AO545-(MIN(IF($AO$2:AO544&gt;0,($AO$2:AO544))))</f>
        <v>8.2210619999999963</v>
      </c>
      <c r="S545" s="5">
        <f t="shared" si="95"/>
        <v>6.4244559999999993</v>
      </c>
      <c r="AK545" s="15">
        <f t="shared" si="87"/>
        <v>938.30368899999996</v>
      </c>
      <c r="AL545" s="15">
        <f t="shared" si="93"/>
        <v>1</v>
      </c>
      <c r="AM545" s="15">
        <f t="shared" si="89"/>
        <v>52.945569999999996</v>
      </c>
      <c r="AN545" s="15">
        <f t="shared" si="90"/>
        <v>46.521113999999997</v>
      </c>
      <c r="AO545" s="15">
        <f t="shared" si="91"/>
        <v>48.488219999999998</v>
      </c>
    </row>
    <row r="546" spans="1:41">
      <c r="A546" s="14">
        <v>0.38108796296296293</v>
      </c>
      <c r="B546" s="15">
        <v>942.49397899999997</v>
      </c>
      <c r="C546" s="15">
        <v>48.809626000000002</v>
      </c>
      <c r="D546" s="15">
        <v>53.219175999999997</v>
      </c>
      <c r="E546" s="15">
        <v>46.871155999999999</v>
      </c>
      <c r="F546" s="15">
        <v>35.381241000000003</v>
      </c>
      <c r="G546" s="15">
        <v>35.208171999999998</v>
      </c>
      <c r="H546" s="15">
        <v>11.16873</v>
      </c>
      <c r="I546" s="15">
        <v>1</v>
      </c>
      <c r="J546" s="19">
        <v>18.399999999999999</v>
      </c>
      <c r="K546" s="19">
        <v>0</v>
      </c>
      <c r="L546" s="19">
        <v>0</v>
      </c>
      <c r="M546" s="19" t="s">
        <v>40</v>
      </c>
      <c r="N546" s="21">
        <f t="shared" si="96"/>
        <v>0</v>
      </c>
      <c r="O546" s="11">
        <f t="shared" si="88"/>
        <v>4220.6772824849595</v>
      </c>
      <c r="P546" s="11">
        <f t="shared" si="92"/>
        <v>3263.9359869332998</v>
      </c>
      <c r="Q546" s="13">
        <f t="shared" si="94"/>
        <v>1.2931250181933214</v>
      </c>
      <c r="R546" s="22">
        <f t="array" ref="R546">AO546-(MIN(IF($AO$2:AO545&gt;0,($AO$2:AO545))))</f>
        <v>8.5424679999999995</v>
      </c>
      <c r="S546" s="5">
        <f t="shared" si="95"/>
        <v>6.3480199999999982</v>
      </c>
      <c r="AK546" s="15">
        <f t="shared" si="87"/>
        <v>942.49397899999997</v>
      </c>
      <c r="AL546" s="15">
        <f t="shared" si="93"/>
        <v>1</v>
      </c>
      <c r="AM546" s="15">
        <f t="shared" si="89"/>
        <v>53.219175999999997</v>
      </c>
      <c r="AN546" s="15">
        <f t="shared" si="90"/>
        <v>46.871155999999999</v>
      </c>
      <c r="AO546" s="15">
        <f t="shared" si="91"/>
        <v>48.809626000000002</v>
      </c>
    </row>
    <row r="547" spans="1:41">
      <c r="A547" s="14">
        <v>0.38178240740740743</v>
      </c>
      <c r="B547" s="15">
        <v>944.45586500000002</v>
      </c>
      <c r="C547" s="15">
        <v>49.093423000000001</v>
      </c>
      <c r="D547" s="15">
        <v>53.559189000000003</v>
      </c>
      <c r="E547" s="15">
        <v>47.267800999999999</v>
      </c>
      <c r="F547" s="15">
        <v>35.632376999999998</v>
      </c>
      <c r="G547" s="15">
        <v>35.448549999999997</v>
      </c>
      <c r="H547" s="15">
        <v>11.177785999999999</v>
      </c>
      <c r="I547" s="15">
        <v>1</v>
      </c>
      <c r="J547" s="19">
        <v>18.600000000000001</v>
      </c>
      <c r="K547" s="19">
        <v>0</v>
      </c>
      <c r="L547" s="19">
        <v>0</v>
      </c>
      <c r="M547" s="19" t="s">
        <v>40</v>
      </c>
      <c r="N547" s="21">
        <f t="shared" si="96"/>
        <v>0</v>
      </c>
      <c r="O547" s="11">
        <f t="shared" si="88"/>
        <v>4360.8961923757997</v>
      </c>
      <c r="P547" s="11">
        <f t="shared" si="92"/>
        <v>3457.9083324869998</v>
      </c>
      <c r="Q547" s="13">
        <f t="shared" si="94"/>
        <v>1.261137014942022</v>
      </c>
      <c r="R547" s="22">
        <f t="array" ref="R547">AO547-(MIN(IF($AO$2:AO546&gt;0,($AO$2:AO546))))</f>
        <v>8.8262649999999994</v>
      </c>
      <c r="S547" s="5">
        <f t="shared" si="95"/>
        <v>6.2913880000000049</v>
      </c>
      <c r="AK547" s="15">
        <f t="shared" si="87"/>
        <v>944.45586500000002</v>
      </c>
      <c r="AL547" s="15">
        <f t="shared" si="93"/>
        <v>1</v>
      </c>
      <c r="AM547" s="15">
        <f t="shared" si="89"/>
        <v>53.559189000000003</v>
      </c>
      <c r="AN547" s="15">
        <f t="shared" si="90"/>
        <v>47.267800999999999</v>
      </c>
      <c r="AO547" s="15">
        <f t="shared" si="91"/>
        <v>49.093423000000001</v>
      </c>
    </row>
    <row r="548" spans="1:41">
      <c r="A548" s="14">
        <v>0.38247685185185182</v>
      </c>
      <c r="B548" s="15">
        <v>940.03607</v>
      </c>
      <c r="C548" s="15">
        <v>49.302517999999999</v>
      </c>
      <c r="D548" s="15">
        <v>53.73283</v>
      </c>
      <c r="E548" s="15">
        <v>47.445452000000003</v>
      </c>
      <c r="F548" s="15">
        <v>35.883716999999997</v>
      </c>
      <c r="G548" s="15">
        <v>35.751316000000003</v>
      </c>
      <c r="H548" s="15">
        <v>11.185885000000001</v>
      </c>
      <c r="I548" s="15">
        <v>1</v>
      </c>
      <c r="J548" s="19">
        <v>18.8</v>
      </c>
      <c r="K548" s="19">
        <v>0</v>
      </c>
      <c r="L548" s="19">
        <v>0</v>
      </c>
      <c r="M548" s="19" t="s">
        <v>40</v>
      </c>
      <c r="N548" s="21">
        <f t="shared" si="96"/>
        <v>0</v>
      </c>
      <c r="O548" s="11">
        <f t="shared" si="88"/>
        <v>4464.2062096191985</v>
      </c>
      <c r="P548" s="11">
        <f t="shared" si="92"/>
        <v>3650.9729405435996</v>
      </c>
      <c r="Q548" s="13">
        <f t="shared" si="94"/>
        <v>1.2227442608639316</v>
      </c>
      <c r="R548" s="22">
        <f t="array" ref="R548">AO548-(MIN(IF($AO$2:AO547&gt;0,($AO$2:AO547))))</f>
        <v>9.0353599999999972</v>
      </c>
      <c r="S548" s="5">
        <f t="shared" si="95"/>
        <v>6.2873779999999968</v>
      </c>
      <c r="AK548" s="15">
        <f t="shared" si="87"/>
        <v>940.03607</v>
      </c>
      <c r="AL548" s="15">
        <f t="shared" si="93"/>
        <v>1</v>
      </c>
      <c r="AM548" s="15">
        <f t="shared" si="89"/>
        <v>53.73283</v>
      </c>
      <c r="AN548" s="15">
        <f t="shared" si="90"/>
        <v>47.445452000000003</v>
      </c>
      <c r="AO548" s="15">
        <f t="shared" si="91"/>
        <v>49.302517999999999</v>
      </c>
    </row>
    <row r="549" spans="1:41">
      <c r="A549" s="14">
        <v>0.38317129629629632</v>
      </c>
      <c r="B549" s="15">
        <v>944.72978799999999</v>
      </c>
      <c r="C549" s="15">
        <v>49.466329999999999</v>
      </c>
      <c r="D549" s="15">
        <v>53.824803000000003</v>
      </c>
      <c r="E549" s="15">
        <v>47.662972000000003</v>
      </c>
      <c r="F549" s="15">
        <v>36.135260000000002</v>
      </c>
      <c r="G549" s="15">
        <v>35.918295999999998</v>
      </c>
      <c r="H549" s="15">
        <v>11.197357999999999</v>
      </c>
      <c r="I549" s="15">
        <v>1</v>
      </c>
      <c r="J549" s="19">
        <v>18.899999999999999</v>
      </c>
      <c r="K549" s="19">
        <v>0</v>
      </c>
      <c r="L549" s="19">
        <v>0.4</v>
      </c>
      <c r="M549" s="19" t="s">
        <v>48</v>
      </c>
      <c r="N549" s="21">
        <f t="shared" si="96"/>
        <v>202.5</v>
      </c>
      <c r="O549" s="11">
        <f t="shared" si="88"/>
        <v>4545.1427243358394</v>
      </c>
      <c r="P549" s="11">
        <f t="shared" si="92"/>
        <v>3845.0015444030396</v>
      </c>
      <c r="Q549" s="13">
        <f t="shared" si="94"/>
        <v>1.1820912610430436</v>
      </c>
      <c r="R549" s="22">
        <f t="array" ref="R549">AO549-(MIN(IF($AO$2:AO548&gt;0,($AO$2:AO548))))</f>
        <v>9.1991719999999972</v>
      </c>
      <c r="S549" s="5">
        <f t="shared" si="95"/>
        <v>6.1618309999999994</v>
      </c>
      <c r="AK549" s="15">
        <f t="shared" si="87"/>
        <v>944.72978799999999</v>
      </c>
      <c r="AL549" s="15">
        <f t="shared" si="93"/>
        <v>1</v>
      </c>
      <c r="AM549" s="15">
        <f t="shared" si="89"/>
        <v>53.824803000000003</v>
      </c>
      <c r="AN549" s="15">
        <f t="shared" si="90"/>
        <v>47.662972000000003</v>
      </c>
      <c r="AO549" s="15">
        <f t="shared" si="91"/>
        <v>49.466329999999999</v>
      </c>
    </row>
    <row r="550" spans="1:41">
      <c r="A550" s="14">
        <v>0.3838657407407407</v>
      </c>
      <c r="B550" s="15">
        <v>946.56581700000004</v>
      </c>
      <c r="C550" s="15">
        <v>49.694437999999998</v>
      </c>
      <c r="D550" s="15">
        <v>54.007063000000002</v>
      </c>
      <c r="E550" s="15">
        <v>47.821795999999999</v>
      </c>
      <c r="F550" s="15">
        <v>36.387006999999997</v>
      </c>
      <c r="G550" s="15">
        <v>36.241247000000001</v>
      </c>
      <c r="H550" s="15">
        <v>11.207100000000001</v>
      </c>
      <c r="I550" s="15">
        <v>1</v>
      </c>
      <c r="J550" s="19">
        <v>19.100000000000001</v>
      </c>
      <c r="K550" s="19">
        <v>0</v>
      </c>
      <c r="L550" s="19">
        <v>0</v>
      </c>
      <c r="M550" s="19" t="s">
        <v>40</v>
      </c>
      <c r="N550" s="21">
        <f t="shared" si="96"/>
        <v>0</v>
      </c>
      <c r="O550" s="11">
        <f t="shared" si="88"/>
        <v>4657.8467173215977</v>
      </c>
      <c r="P550" s="11">
        <f t="shared" si="92"/>
        <v>4039.4072318984995</v>
      </c>
      <c r="Q550" s="13">
        <f t="shared" si="94"/>
        <v>1.1531015443403152</v>
      </c>
      <c r="R550" s="22">
        <f t="array" ref="R550">AO550-(MIN(IF($AO$2:AO549&gt;0,($AO$2:AO549))))</f>
        <v>9.4272799999999961</v>
      </c>
      <c r="S550" s="5">
        <f t="shared" si="95"/>
        <v>6.1852670000000032</v>
      </c>
      <c r="AK550" s="15">
        <f t="shared" si="87"/>
        <v>946.56581700000004</v>
      </c>
      <c r="AL550" s="15">
        <f t="shared" si="93"/>
        <v>1</v>
      </c>
      <c r="AM550" s="15">
        <f t="shared" si="89"/>
        <v>54.007063000000002</v>
      </c>
      <c r="AN550" s="15">
        <f t="shared" si="90"/>
        <v>47.821795999999999</v>
      </c>
      <c r="AO550" s="15">
        <f t="shared" si="91"/>
        <v>49.694437999999998</v>
      </c>
    </row>
    <row r="551" spans="1:41">
      <c r="A551" s="14">
        <v>0.3845601851851852</v>
      </c>
      <c r="B551" s="15">
        <v>946.25487699999996</v>
      </c>
      <c r="C551" s="15">
        <v>49.897655999999998</v>
      </c>
      <c r="D551" s="15">
        <v>54.212662999999999</v>
      </c>
      <c r="E551" s="15">
        <v>47.951521</v>
      </c>
      <c r="F551" s="15">
        <v>36.638958000000002</v>
      </c>
      <c r="G551" s="15">
        <v>36.433916000000004</v>
      </c>
      <c r="H551" s="15">
        <v>11.204174999999999</v>
      </c>
      <c r="I551" s="15">
        <v>1</v>
      </c>
      <c r="J551" s="19">
        <v>19.2</v>
      </c>
      <c r="K551" s="19">
        <v>0</v>
      </c>
      <c r="L551" s="19">
        <v>0</v>
      </c>
      <c r="M551" s="19" t="s">
        <v>40</v>
      </c>
      <c r="N551" s="21">
        <f t="shared" si="96"/>
        <v>0</v>
      </c>
      <c r="O551" s="11">
        <f t="shared" si="88"/>
        <v>4758.2530162965577</v>
      </c>
      <c r="P551" s="11">
        <f t="shared" si="92"/>
        <v>4233.7490585367595</v>
      </c>
      <c r="Q551" s="13">
        <f t="shared" si="94"/>
        <v>1.1238864067066539</v>
      </c>
      <c r="R551" s="22">
        <f t="array" ref="R551">AO551-(MIN(IF($AO$2:AO550&gt;0,($AO$2:AO550))))</f>
        <v>9.6304979999999958</v>
      </c>
      <c r="S551" s="5">
        <f t="shared" si="95"/>
        <v>6.2611419999999995</v>
      </c>
      <c r="AK551" s="15">
        <f t="shared" si="87"/>
        <v>946.25487699999996</v>
      </c>
      <c r="AL551" s="15">
        <f t="shared" si="93"/>
        <v>1</v>
      </c>
      <c r="AM551" s="15">
        <f t="shared" si="89"/>
        <v>54.212662999999999</v>
      </c>
      <c r="AN551" s="15">
        <f t="shared" si="90"/>
        <v>47.951521</v>
      </c>
      <c r="AO551" s="15">
        <f t="shared" si="91"/>
        <v>49.897655999999998</v>
      </c>
    </row>
    <row r="552" spans="1:41">
      <c r="A552" s="14">
        <v>0.38525462962962959</v>
      </c>
      <c r="B552" s="15">
        <v>946.95819400000005</v>
      </c>
      <c r="C552" s="15">
        <v>50.047241</v>
      </c>
      <c r="D552" s="15">
        <v>54.308596999999999</v>
      </c>
      <c r="E552" s="15">
        <v>48.152814999999997</v>
      </c>
      <c r="F552" s="15">
        <v>36.891114999999999</v>
      </c>
      <c r="G552" s="15">
        <v>36.703653000000003</v>
      </c>
      <c r="H552" s="15">
        <v>11.220577</v>
      </c>
      <c r="I552" s="15">
        <v>1</v>
      </c>
      <c r="J552" s="19">
        <v>19.3</v>
      </c>
      <c r="K552" s="19">
        <v>0</v>
      </c>
      <c r="L552" s="19">
        <v>0</v>
      </c>
      <c r="M552" s="19" t="s">
        <v>40</v>
      </c>
      <c r="N552" s="21">
        <f t="shared" si="96"/>
        <v>0</v>
      </c>
      <c r="O552" s="11">
        <f t="shared" si="88"/>
        <v>4832.1602303827594</v>
      </c>
      <c r="P552" s="11">
        <f t="shared" si="92"/>
        <v>4428.2353324204796</v>
      </c>
      <c r="Q552" s="13">
        <f t="shared" si="94"/>
        <v>1.091215770536182</v>
      </c>
      <c r="R552" s="22">
        <f t="array" ref="R552">AO552-(MIN(IF($AO$2:AO551&gt;0,($AO$2:AO551))))</f>
        <v>9.7800829999999976</v>
      </c>
      <c r="S552" s="5">
        <f t="shared" si="95"/>
        <v>6.1557820000000021</v>
      </c>
      <c r="AK552" s="15">
        <f t="shared" si="87"/>
        <v>946.95819400000005</v>
      </c>
      <c r="AL552" s="15">
        <f t="shared" si="93"/>
        <v>1</v>
      </c>
      <c r="AM552" s="15">
        <f t="shared" si="89"/>
        <v>54.308596999999999</v>
      </c>
      <c r="AN552" s="15">
        <f t="shared" si="90"/>
        <v>48.152814999999997</v>
      </c>
      <c r="AO552" s="15">
        <f t="shared" si="91"/>
        <v>50.047241</v>
      </c>
    </row>
    <row r="553" spans="1:41">
      <c r="A553" s="14">
        <v>0.38594907407407408</v>
      </c>
      <c r="B553" s="15">
        <v>943.25652400000001</v>
      </c>
      <c r="C553" s="15">
        <v>50.283383999999998</v>
      </c>
      <c r="D553" s="15">
        <v>54.391396</v>
      </c>
      <c r="E553" s="15">
        <v>48.287426000000004</v>
      </c>
      <c r="F553" s="15">
        <v>37.143478000000002</v>
      </c>
      <c r="G553" s="15">
        <v>36.962380000000003</v>
      </c>
      <c r="H553" s="15">
        <v>11.224895999999999</v>
      </c>
      <c r="I553" s="15">
        <v>1</v>
      </c>
      <c r="J553" s="19">
        <v>19.399999999999999</v>
      </c>
      <c r="K553" s="19">
        <v>0</v>
      </c>
      <c r="L553" s="19">
        <v>0.4</v>
      </c>
      <c r="M553" s="19" t="s">
        <v>49</v>
      </c>
      <c r="N553" s="21">
        <f t="shared" si="96"/>
        <v>225</v>
      </c>
      <c r="O553" s="11">
        <f t="shared" si="88"/>
        <v>4948.8341699887187</v>
      </c>
      <c r="P553" s="11">
        <f t="shared" si="92"/>
        <v>4621.9613573195993</v>
      </c>
      <c r="Q553" s="13">
        <f t="shared" si="94"/>
        <v>1.0707216671449373</v>
      </c>
      <c r="R553" s="22">
        <f t="array" ref="R553">AO553-(MIN(IF($AO$2:AO552&gt;0,($AO$2:AO552))))</f>
        <v>10.016225999999996</v>
      </c>
      <c r="S553" s="5">
        <f t="shared" si="95"/>
        <v>6.1039699999999968</v>
      </c>
      <c r="AK553" s="15">
        <f t="shared" si="87"/>
        <v>943.25652400000001</v>
      </c>
      <c r="AL553" s="15">
        <f t="shared" si="93"/>
        <v>1</v>
      </c>
      <c r="AM553" s="15">
        <f t="shared" si="89"/>
        <v>54.391396</v>
      </c>
      <c r="AN553" s="15">
        <f t="shared" si="90"/>
        <v>48.287426000000004</v>
      </c>
      <c r="AO553" s="15">
        <f t="shared" si="91"/>
        <v>50.283383999999998</v>
      </c>
    </row>
    <row r="554" spans="1:41">
      <c r="A554" s="14">
        <v>0.38664351851851847</v>
      </c>
      <c r="B554" s="15">
        <v>944.64835200000005</v>
      </c>
      <c r="C554" s="15">
        <v>50.408029999999997</v>
      </c>
      <c r="D554" s="15">
        <v>54.409610999999998</v>
      </c>
      <c r="E554" s="15">
        <v>48.327815999999999</v>
      </c>
      <c r="F554" s="15">
        <v>37.396045999999998</v>
      </c>
      <c r="G554" s="15">
        <v>37.226612000000003</v>
      </c>
      <c r="H554" s="15">
        <v>11.218386000000001</v>
      </c>
      <c r="I554" s="15">
        <v>1</v>
      </c>
      <c r="J554" s="19">
        <v>19.5</v>
      </c>
      <c r="K554" s="19">
        <v>0</v>
      </c>
      <c r="L554" s="19">
        <v>0.4</v>
      </c>
      <c r="M554" s="19" t="s">
        <v>49</v>
      </c>
      <c r="N554" s="21">
        <f t="shared" si="96"/>
        <v>225</v>
      </c>
      <c r="O554" s="11">
        <f t="shared" si="88"/>
        <v>5010.419480059838</v>
      </c>
      <c r="P554" s="11">
        <f t="shared" si="92"/>
        <v>4815.9732358533593</v>
      </c>
      <c r="Q554" s="13">
        <f t="shared" si="94"/>
        <v>1.040375275086433</v>
      </c>
      <c r="R554" s="22">
        <f t="array" ref="R554">AO554-(MIN(IF($AO$2:AO553&gt;0,($AO$2:AO553))))</f>
        <v>10.140871999999995</v>
      </c>
      <c r="S554" s="5">
        <f t="shared" si="95"/>
        <v>6.0817949999999996</v>
      </c>
      <c r="AK554" s="15">
        <f t="shared" si="87"/>
        <v>944.64835200000005</v>
      </c>
      <c r="AL554" s="15">
        <f t="shared" si="93"/>
        <v>1</v>
      </c>
      <c r="AM554" s="15">
        <f t="shared" si="89"/>
        <v>54.409610999999998</v>
      </c>
      <c r="AN554" s="15">
        <f t="shared" si="90"/>
        <v>48.327815999999999</v>
      </c>
      <c r="AO554" s="15">
        <f t="shared" si="91"/>
        <v>50.408029999999997</v>
      </c>
    </row>
    <row r="555" spans="1:41">
      <c r="A555" s="14">
        <v>0.38733796296296297</v>
      </c>
      <c r="B555" s="15">
        <v>945.79587000000004</v>
      </c>
      <c r="C555" s="15">
        <v>50.510694999999998</v>
      </c>
      <c r="D555" s="15">
        <v>54.631818000000003</v>
      </c>
      <c r="E555" s="15">
        <v>48.488148000000002</v>
      </c>
      <c r="F555" s="15">
        <v>37.648820999999998</v>
      </c>
      <c r="G555" s="15">
        <v>37.527543000000001</v>
      </c>
      <c r="H555" s="15">
        <v>11.216945000000001</v>
      </c>
      <c r="I555" s="15">
        <v>1</v>
      </c>
      <c r="J555" s="19">
        <v>19.5</v>
      </c>
      <c r="K555" s="19">
        <v>0</v>
      </c>
      <c r="L555" s="19">
        <v>0.4</v>
      </c>
      <c r="M555" s="19" t="s">
        <v>41</v>
      </c>
      <c r="N555" s="21">
        <f t="shared" si="96"/>
        <v>270</v>
      </c>
      <c r="O555" s="11">
        <f t="shared" si="88"/>
        <v>5061.1443798436385</v>
      </c>
      <c r="P555" s="11">
        <f t="shared" si="92"/>
        <v>5010.2207916339594</v>
      </c>
      <c r="Q555" s="13">
        <f t="shared" si="94"/>
        <v>1.0101639409374354</v>
      </c>
      <c r="R555" s="22">
        <f t="array" ref="R555">AO555-(MIN(IF($AO$2:AO554&gt;0,($AO$2:AO554))))</f>
        <v>10.243536999999996</v>
      </c>
      <c r="S555" s="5">
        <f t="shared" si="95"/>
        <v>6.1436700000000002</v>
      </c>
      <c r="AK555" s="15">
        <f t="shared" ref="AK555:AK618" si="97">IF(AND(ABS(G555)&gt;($U$24+1),ABS(F555)&lt;$U$25,ABS(F555)&gt;$U$24),B555,0)</f>
        <v>945.79587000000004</v>
      </c>
      <c r="AL555" s="15">
        <f t="shared" si="93"/>
        <v>1</v>
      </c>
      <c r="AM555" s="15">
        <f t="shared" si="89"/>
        <v>54.631818000000003</v>
      </c>
      <c r="AN555" s="15">
        <f t="shared" si="90"/>
        <v>48.488148000000002</v>
      </c>
      <c r="AO555" s="15">
        <f t="shared" si="91"/>
        <v>50.510694999999998</v>
      </c>
    </row>
    <row r="556" spans="1:41">
      <c r="A556" s="14">
        <v>0.3880439814814815</v>
      </c>
      <c r="B556" s="15">
        <v>948.58692900000005</v>
      </c>
      <c r="C556" s="15">
        <v>50.71575</v>
      </c>
      <c r="D556" s="15">
        <v>54.758468999999998</v>
      </c>
      <c r="E556" s="15">
        <v>48.68929</v>
      </c>
      <c r="F556" s="15">
        <v>37.901803999999998</v>
      </c>
      <c r="G556" s="15">
        <v>37.733057000000002</v>
      </c>
      <c r="H556" s="15">
        <v>11.224574</v>
      </c>
      <c r="I556" s="15">
        <v>1</v>
      </c>
      <c r="J556" s="19">
        <v>19.5</v>
      </c>
      <c r="K556" s="19">
        <v>0</v>
      </c>
      <c r="L556" s="19">
        <v>1.3</v>
      </c>
      <c r="M556" s="19" t="s">
        <v>42</v>
      </c>
      <c r="N556" s="21">
        <f t="shared" si="96"/>
        <v>90</v>
      </c>
      <c r="O556" s="11">
        <f t="shared" si="88"/>
        <v>5162.4583069382397</v>
      </c>
      <c r="P556" s="11">
        <f t="shared" si="92"/>
        <v>5205.041575111979</v>
      </c>
      <c r="Q556" s="13">
        <f t="shared" si="94"/>
        <v>0.99181884187489455</v>
      </c>
      <c r="R556" s="22">
        <f t="array" ref="R556">AO556-(MIN(IF($AO$2:AO555&gt;0,($AO$2:AO555))))</f>
        <v>10.448591999999998</v>
      </c>
      <c r="S556" s="5">
        <f t="shared" si="95"/>
        <v>6.0691789999999983</v>
      </c>
      <c r="AK556" s="15">
        <f t="shared" si="97"/>
        <v>948.58692900000005</v>
      </c>
      <c r="AL556" s="15">
        <f t="shared" si="93"/>
        <v>1</v>
      </c>
      <c r="AM556" s="15">
        <f t="shared" si="89"/>
        <v>54.758468999999998</v>
      </c>
      <c r="AN556" s="15">
        <f t="shared" si="90"/>
        <v>48.68929</v>
      </c>
      <c r="AO556" s="15">
        <f t="shared" si="91"/>
        <v>50.71575</v>
      </c>
    </row>
    <row r="557" spans="1:41">
      <c r="A557" s="14">
        <v>0.38873842592592595</v>
      </c>
      <c r="B557" s="15">
        <v>947.15068099999996</v>
      </c>
      <c r="C557" s="15">
        <v>50.870002999999997</v>
      </c>
      <c r="D557" s="15">
        <v>54.960478000000002</v>
      </c>
      <c r="E557" s="15">
        <v>48.911754000000002</v>
      </c>
      <c r="F557" s="15">
        <v>38.154992999999997</v>
      </c>
      <c r="G557" s="15">
        <v>38.006464000000001</v>
      </c>
      <c r="H557" s="15">
        <v>11.244736</v>
      </c>
      <c r="I557" s="15">
        <v>1</v>
      </c>
      <c r="J557" s="19">
        <v>19.399999999999999</v>
      </c>
      <c r="K557" s="19">
        <v>0</v>
      </c>
      <c r="L557" s="19">
        <v>1.8</v>
      </c>
      <c r="M557" s="19" t="s">
        <v>42</v>
      </c>
      <c r="N557" s="21">
        <f t="shared" si="96"/>
        <v>90</v>
      </c>
      <c r="O557" s="11">
        <f t="shared" si="88"/>
        <v>5238.6718944933982</v>
      </c>
      <c r="P557" s="11">
        <f t="shared" si="92"/>
        <v>5399.5673819757594</v>
      </c>
      <c r="Q557" s="13">
        <f t="shared" si="94"/>
        <v>0.97020215211695571</v>
      </c>
      <c r="R557" s="22">
        <f t="array" ref="R557">AO557-(MIN(IF($AO$2:AO556&gt;0,($AO$2:AO556))))</f>
        <v>10.602844999999995</v>
      </c>
      <c r="S557" s="5">
        <f t="shared" si="95"/>
        <v>6.048724</v>
      </c>
      <c r="AK557" s="15">
        <f t="shared" si="97"/>
        <v>947.15068099999996</v>
      </c>
      <c r="AL557" s="15">
        <f t="shared" si="93"/>
        <v>1</v>
      </c>
      <c r="AM557" s="15">
        <f t="shared" si="89"/>
        <v>54.960478000000002</v>
      </c>
      <c r="AN557" s="15">
        <f t="shared" si="90"/>
        <v>48.911754000000002</v>
      </c>
      <c r="AO557" s="15">
        <f t="shared" si="91"/>
        <v>50.870002999999997</v>
      </c>
    </row>
    <row r="558" spans="1:41">
      <c r="A558" s="14">
        <v>0.38943287037037039</v>
      </c>
      <c r="B558" s="15">
        <v>947.60968800000001</v>
      </c>
      <c r="C558" s="15">
        <v>50.986528</v>
      </c>
      <c r="D558" s="15">
        <v>55.159222</v>
      </c>
      <c r="E558" s="15">
        <v>49.092871000000002</v>
      </c>
      <c r="F558" s="15">
        <v>38.408391000000002</v>
      </c>
      <c r="G558" s="15">
        <v>38.285375999999999</v>
      </c>
      <c r="H558" s="15">
        <v>11.238303</v>
      </c>
      <c r="I558" s="15">
        <v>1</v>
      </c>
      <c r="J558" s="19">
        <v>19.3</v>
      </c>
      <c r="K558" s="19">
        <v>0</v>
      </c>
      <c r="L558" s="19">
        <v>1.8</v>
      </c>
      <c r="M558" s="19" t="s">
        <v>42</v>
      </c>
      <c r="N558" s="21">
        <f t="shared" si="96"/>
        <v>90</v>
      </c>
      <c r="O558" s="11">
        <f t="shared" si="88"/>
        <v>5296.2447669163985</v>
      </c>
      <c r="P558" s="11">
        <f t="shared" si="92"/>
        <v>5594.1874596971993</v>
      </c>
      <c r="Q558" s="13">
        <f t="shared" si="94"/>
        <v>0.94674066699993498</v>
      </c>
      <c r="R558" s="22">
        <f t="array" ref="R558">AO558-(MIN(IF($AO$2:AO557&gt;0,($AO$2:AO557))))</f>
        <v>10.719369999999998</v>
      </c>
      <c r="S558" s="5">
        <f t="shared" si="95"/>
        <v>6.0663509999999974</v>
      </c>
      <c r="AK558" s="15">
        <f t="shared" si="97"/>
        <v>947.60968800000001</v>
      </c>
      <c r="AL558" s="15">
        <f t="shared" si="93"/>
        <v>1</v>
      </c>
      <c r="AM558" s="15">
        <f t="shared" si="89"/>
        <v>55.159222</v>
      </c>
      <c r="AN558" s="15">
        <f t="shared" si="90"/>
        <v>49.092871000000002</v>
      </c>
      <c r="AO558" s="15">
        <f t="shared" si="91"/>
        <v>50.986528</v>
      </c>
    </row>
    <row r="559" spans="1:41">
      <c r="A559" s="14">
        <v>0.39012731481481483</v>
      </c>
      <c r="B559" s="15">
        <v>946.49918700000001</v>
      </c>
      <c r="C559" s="15">
        <v>51.176116999999998</v>
      </c>
      <c r="D559" s="15">
        <v>55.229810000000001</v>
      </c>
      <c r="E559" s="15">
        <v>49.262011000000001</v>
      </c>
      <c r="F559" s="15">
        <v>38.661997</v>
      </c>
      <c r="G559" s="15">
        <v>38.468870000000003</v>
      </c>
      <c r="H559" s="15">
        <v>11.244158000000001</v>
      </c>
      <c r="I559" s="15">
        <v>1</v>
      </c>
      <c r="J559" s="19">
        <v>19.2</v>
      </c>
      <c r="K559" s="19">
        <v>0</v>
      </c>
      <c r="L559" s="19">
        <v>2.7</v>
      </c>
      <c r="M559" s="19" t="s">
        <v>50</v>
      </c>
      <c r="N559" s="21">
        <f t="shared" si="96"/>
        <v>135</v>
      </c>
      <c r="O559" s="11">
        <f t="shared" si="88"/>
        <v>5389.917226129478</v>
      </c>
      <c r="P559" s="11">
        <f t="shared" si="92"/>
        <v>5788.579462723259</v>
      </c>
      <c r="Q559" s="13">
        <f t="shared" si="94"/>
        <v>0.93112952164498253</v>
      </c>
      <c r="R559" s="22">
        <f t="array" ref="R559">AO559-(MIN(IF($AO$2:AO558&gt;0,($AO$2:AO558))))</f>
        <v>10.908958999999996</v>
      </c>
      <c r="S559" s="5">
        <f t="shared" si="95"/>
        <v>5.9677989999999994</v>
      </c>
      <c r="AK559" s="15">
        <f t="shared" si="97"/>
        <v>946.49918700000001</v>
      </c>
      <c r="AL559" s="15">
        <f t="shared" si="93"/>
        <v>1</v>
      </c>
      <c r="AM559" s="15">
        <f t="shared" si="89"/>
        <v>55.229810000000001</v>
      </c>
      <c r="AN559" s="15">
        <f t="shared" si="90"/>
        <v>49.262011000000001</v>
      </c>
      <c r="AO559" s="15">
        <f t="shared" si="91"/>
        <v>51.176116999999998</v>
      </c>
    </row>
    <row r="560" spans="1:41">
      <c r="A560" s="14">
        <v>0.39082175925925927</v>
      </c>
      <c r="B560" s="15">
        <v>947.29874800000005</v>
      </c>
      <c r="C560" s="15">
        <v>51.300530000000002</v>
      </c>
      <c r="D560" s="15">
        <v>55.210707999999997</v>
      </c>
      <c r="E560" s="15">
        <v>49.466639999999998</v>
      </c>
      <c r="F560" s="15">
        <v>38.915810999999998</v>
      </c>
      <c r="G560" s="15">
        <v>38.782646</v>
      </c>
      <c r="H560" s="15">
        <v>11.243639</v>
      </c>
      <c r="I560" s="15">
        <v>1</v>
      </c>
      <c r="J560" s="19">
        <v>19.2</v>
      </c>
      <c r="K560" s="19">
        <v>0</v>
      </c>
      <c r="L560" s="19">
        <v>1.8</v>
      </c>
      <c r="M560" s="19" t="s">
        <v>43</v>
      </c>
      <c r="N560" s="21">
        <f t="shared" si="96"/>
        <v>112.5</v>
      </c>
      <c r="O560" s="11">
        <f t="shared" si="88"/>
        <v>5451.3874151598402</v>
      </c>
      <c r="P560" s="11">
        <f t="shared" si="92"/>
        <v>5983.135679587499</v>
      </c>
      <c r="Q560" s="13">
        <f t="shared" si="94"/>
        <v>0.91112548788726122</v>
      </c>
      <c r="R560" s="22">
        <f t="array" ref="R560">AO560-(MIN(IF($AO$2:AO559&gt;0,($AO$2:AO559))))</f>
        <v>11.033372</v>
      </c>
      <c r="S560" s="5">
        <f t="shared" si="95"/>
        <v>5.7440679999999986</v>
      </c>
      <c r="AK560" s="15">
        <f t="shared" si="97"/>
        <v>947.29874800000005</v>
      </c>
      <c r="AL560" s="15">
        <f t="shared" si="93"/>
        <v>1</v>
      </c>
      <c r="AM560" s="15">
        <f t="shared" si="89"/>
        <v>55.210707999999997</v>
      </c>
      <c r="AN560" s="15">
        <f t="shared" si="90"/>
        <v>49.466639999999998</v>
      </c>
      <c r="AO560" s="15">
        <f t="shared" si="91"/>
        <v>51.300530000000002</v>
      </c>
    </row>
    <row r="561" spans="1:41">
      <c r="A561" s="14">
        <v>0.39151620370370371</v>
      </c>
      <c r="B561" s="15">
        <v>951.94064300000002</v>
      </c>
      <c r="C561" s="15">
        <v>51.400280000000002</v>
      </c>
      <c r="D561" s="15">
        <v>55.315365</v>
      </c>
      <c r="E561" s="15">
        <v>49.548583999999998</v>
      </c>
      <c r="F561" s="15">
        <v>39.174070999999998</v>
      </c>
      <c r="G561" s="15">
        <v>39.052382999999999</v>
      </c>
      <c r="H561" s="15">
        <v>11.247271</v>
      </c>
      <c r="I561" s="15">
        <v>1</v>
      </c>
      <c r="J561" s="19">
        <v>19.100000000000001</v>
      </c>
      <c r="K561" s="19">
        <v>0</v>
      </c>
      <c r="L561" s="19">
        <v>0.9</v>
      </c>
      <c r="M561" s="19" t="s">
        <v>50</v>
      </c>
      <c r="N561" s="21">
        <f t="shared" si="96"/>
        <v>135</v>
      </c>
      <c r="O561" s="11">
        <f t="shared" si="88"/>
        <v>5500.6720667298405</v>
      </c>
      <c r="P561" s="11">
        <f t="shared" si="92"/>
        <v>6178.6452488468394</v>
      </c>
      <c r="Q561" s="13">
        <f t="shared" si="94"/>
        <v>0.89027154743290471</v>
      </c>
      <c r="R561" s="22">
        <f t="array" ref="R561">AO561-(MIN(IF($AO$2:AO560&gt;0,($AO$2:AO560))))</f>
        <v>11.133122</v>
      </c>
      <c r="S561" s="5">
        <f t="shared" si="95"/>
        <v>5.7667810000000017</v>
      </c>
      <c r="AK561" s="15">
        <f t="shared" si="97"/>
        <v>951.94064300000002</v>
      </c>
      <c r="AL561" s="15">
        <f t="shared" si="93"/>
        <v>1</v>
      </c>
      <c r="AM561" s="15">
        <f t="shared" si="89"/>
        <v>55.315365</v>
      </c>
      <c r="AN561" s="15">
        <f t="shared" si="90"/>
        <v>49.548583999999998</v>
      </c>
      <c r="AO561" s="15">
        <f t="shared" si="91"/>
        <v>51.400280000000002</v>
      </c>
    </row>
    <row r="562" spans="1:41">
      <c r="A562" s="14">
        <v>0.39221064814814816</v>
      </c>
      <c r="B562" s="15">
        <v>950.48958800000003</v>
      </c>
      <c r="C562" s="15">
        <v>51.494377</v>
      </c>
      <c r="D562" s="15">
        <v>55.517409000000001</v>
      </c>
      <c r="E562" s="15">
        <v>49.789634999999997</v>
      </c>
      <c r="F562" s="15">
        <v>39.428306999999997</v>
      </c>
      <c r="G562" s="15">
        <v>39.290925999999999</v>
      </c>
      <c r="H562" s="15">
        <v>11.263730000000001</v>
      </c>
      <c r="I562" s="15">
        <v>1</v>
      </c>
      <c r="J562" s="19">
        <v>19.2</v>
      </c>
      <c r="K562" s="19">
        <v>0</v>
      </c>
      <c r="L562" s="19">
        <v>0.9</v>
      </c>
      <c r="M562" s="19" t="s">
        <v>43</v>
      </c>
      <c r="N562" s="21">
        <f t="shared" si="96"/>
        <v>112.5</v>
      </c>
      <c r="O562" s="11">
        <f t="shared" si="88"/>
        <v>5547.1636743366789</v>
      </c>
      <c r="P562" s="11">
        <f t="shared" si="92"/>
        <v>6373.8568004302797</v>
      </c>
      <c r="Q562" s="13">
        <f t="shared" si="94"/>
        <v>0.87029938827025521</v>
      </c>
      <c r="R562" s="22">
        <f t="array" ref="R562">AO562-(MIN(IF($AO$2:AO561&gt;0,($AO$2:AO561))))</f>
        <v>11.227218999999998</v>
      </c>
      <c r="S562" s="5">
        <f t="shared" si="95"/>
        <v>5.7277740000000037</v>
      </c>
      <c r="AK562" s="15">
        <f t="shared" si="97"/>
        <v>950.48958800000003</v>
      </c>
      <c r="AL562" s="15">
        <f t="shared" si="93"/>
        <v>1</v>
      </c>
      <c r="AM562" s="15">
        <f t="shared" si="89"/>
        <v>55.517409000000001</v>
      </c>
      <c r="AN562" s="15">
        <f t="shared" si="90"/>
        <v>49.789634999999997</v>
      </c>
      <c r="AO562" s="15">
        <f t="shared" si="91"/>
        <v>51.494377</v>
      </c>
    </row>
    <row r="563" spans="1:41">
      <c r="A563" s="14">
        <v>0.3929050925925926</v>
      </c>
      <c r="B563" s="15">
        <v>956.91568800000005</v>
      </c>
      <c r="C563" s="15">
        <v>51.620792000000002</v>
      </c>
      <c r="D563" s="15">
        <v>55.616149999999998</v>
      </c>
      <c r="E563" s="15">
        <v>49.891714999999998</v>
      </c>
      <c r="F563" s="15">
        <v>39.682754000000003</v>
      </c>
      <c r="G563" s="15">
        <v>39.467081</v>
      </c>
      <c r="H563" s="15">
        <v>11.271095000000001</v>
      </c>
      <c r="I563" s="15">
        <v>1</v>
      </c>
      <c r="J563" s="19">
        <v>19.2</v>
      </c>
      <c r="K563" s="19">
        <v>0</v>
      </c>
      <c r="L563" s="19">
        <v>0.4</v>
      </c>
      <c r="M563" s="19" t="s">
        <v>43</v>
      </c>
      <c r="N563" s="21">
        <f t="shared" si="96"/>
        <v>112.5</v>
      </c>
      <c r="O563" s="11">
        <f t="shared" si="88"/>
        <v>5609.6230149704807</v>
      </c>
      <c r="P563" s="11">
        <f t="shared" si="92"/>
        <v>6570.3881444317194</v>
      </c>
      <c r="Q563" s="13">
        <f t="shared" si="94"/>
        <v>0.85377345929319726</v>
      </c>
      <c r="R563" s="22">
        <f t="array" ref="R563">AO563-(MIN(IF($AO$2:AO562&gt;0,($AO$2:AO562))))</f>
        <v>11.353634</v>
      </c>
      <c r="S563" s="5">
        <f t="shared" si="95"/>
        <v>5.7244349999999997</v>
      </c>
      <c r="AK563" s="15">
        <f t="shared" si="97"/>
        <v>956.91568800000005</v>
      </c>
      <c r="AL563" s="15">
        <f t="shared" si="93"/>
        <v>1</v>
      </c>
      <c r="AM563" s="15">
        <f t="shared" si="89"/>
        <v>55.616149999999998</v>
      </c>
      <c r="AN563" s="15">
        <f t="shared" si="90"/>
        <v>49.891714999999998</v>
      </c>
      <c r="AO563" s="15">
        <f t="shared" si="91"/>
        <v>51.620792000000002</v>
      </c>
    </row>
    <row r="564" spans="1:41">
      <c r="A564" s="14">
        <v>0.39359953703703704</v>
      </c>
      <c r="B564" s="15">
        <v>950.13422700000001</v>
      </c>
      <c r="C564" s="15">
        <v>51.820518999999997</v>
      </c>
      <c r="D564" s="15">
        <v>55.829740000000001</v>
      </c>
      <c r="E564" s="15">
        <v>49.973537999999998</v>
      </c>
      <c r="F564" s="15">
        <v>39.937410999999997</v>
      </c>
      <c r="G564" s="15">
        <v>39.740487999999999</v>
      </c>
      <c r="H564" s="15">
        <v>11.294879</v>
      </c>
      <c r="I564" s="15">
        <v>1</v>
      </c>
      <c r="J564" s="19">
        <v>19.3</v>
      </c>
      <c r="K564" s="19">
        <v>0</v>
      </c>
      <c r="L564" s="19">
        <v>1.8</v>
      </c>
      <c r="M564" s="19" t="s">
        <v>51</v>
      </c>
      <c r="N564" s="21">
        <f t="shared" si="96"/>
        <v>157.5</v>
      </c>
      <c r="O564" s="11">
        <f t="shared" si="88"/>
        <v>5708.3044746609185</v>
      </c>
      <c r="P564" s="11">
        <f t="shared" si="92"/>
        <v>6765.5267119729797</v>
      </c>
      <c r="Q564" s="13">
        <f t="shared" si="94"/>
        <v>0.84373393494388382</v>
      </c>
      <c r="R564" s="22">
        <f t="array" ref="R564">AO564-(MIN(IF($AO$2:AO563&gt;0,($AO$2:AO563))))</f>
        <v>11.553360999999995</v>
      </c>
      <c r="S564" s="5">
        <f t="shared" si="95"/>
        <v>5.8562020000000032</v>
      </c>
      <c r="AK564" s="15">
        <f t="shared" si="97"/>
        <v>950.13422700000001</v>
      </c>
      <c r="AL564" s="15">
        <f t="shared" si="93"/>
        <v>1</v>
      </c>
      <c r="AM564" s="15">
        <f t="shared" si="89"/>
        <v>55.829740000000001</v>
      </c>
      <c r="AN564" s="15">
        <f t="shared" si="90"/>
        <v>49.973537999999998</v>
      </c>
      <c r="AO564" s="15">
        <f t="shared" si="91"/>
        <v>51.820518999999997</v>
      </c>
    </row>
    <row r="565" spans="1:41">
      <c r="A565" s="14">
        <v>0.39429398148148148</v>
      </c>
      <c r="B565" s="15">
        <v>950.20826099999999</v>
      </c>
      <c r="C565" s="15">
        <v>51.900170000000003</v>
      </c>
      <c r="D565" s="15">
        <v>56.004221999999999</v>
      </c>
      <c r="E565" s="15">
        <v>50.220095999999998</v>
      </c>
      <c r="F565" s="15">
        <v>40.192278999999999</v>
      </c>
      <c r="G565" s="15">
        <v>40.008389999999999</v>
      </c>
      <c r="H565" s="15">
        <v>11.291907999999999</v>
      </c>
      <c r="I565" s="15">
        <v>1</v>
      </c>
      <c r="J565" s="19">
        <v>19.3</v>
      </c>
      <c r="K565" s="19">
        <v>0</v>
      </c>
      <c r="L565" s="19">
        <v>0.9</v>
      </c>
      <c r="M565" s="19" t="s">
        <v>49</v>
      </c>
      <c r="N565" s="21">
        <f t="shared" si="96"/>
        <v>225</v>
      </c>
      <c r="O565" s="11">
        <f t="shared" si="88"/>
        <v>5747.6585777406408</v>
      </c>
      <c r="P565" s="11">
        <f t="shared" si="92"/>
        <v>6960.6804846171599</v>
      </c>
      <c r="Q565" s="13">
        <f t="shared" si="94"/>
        <v>0.82573228155533762</v>
      </c>
      <c r="R565" s="22">
        <f t="array" ref="R565">AO565-(MIN(IF($AO$2:AO564&gt;0,($AO$2:AO564))))</f>
        <v>11.633012000000001</v>
      </c>
      <c r="S565" s="5">
        <f t="shared" si="95"/>
        <v>5.7841260000000005</v>
      </c>
      <c r="AK565" s="15">
        <f t="shared" si="97"/>
        <v>950.20826099999999</v>
      </c>
      <c r="AL565" s="15">
        <f t="shared" si="93"/>
        <v>1</v>
      </c>
      <c r="AM565" s="15">
        <f t="shared" si="89"/>
        <v>56.004221999999999</v>
      </c>
      <c r="AN565" s="15">
        <f t="shared" si="90"/>
        <v>50.220095999999998</v>
      </c>
      <c r="AO565" s="15">
        <f t="shared" si="91"/>
        <v>51.900170000000003</v>
      </c>
    </row>
    <row r="566" spans="1:41">
      <c r="A566" s="14">
        <v>0.39498842592592592</v>
      </c>
      <c r="B566" s="15">
        <v>943.59707700000001</v>
      </c>
      <c r="C566" s="15">
        <v>52.077706999999997</v>
      </c>
      <c r="D566" s="15">
        <v>56.097667999999999</v>
      </c>
      <c r="E566" s="15">
        <v>50.278278</v>
      </c>
      <c r="F566" s="15">
        <v>40.447356999999997</v>
      </c>
      <c r="G566" s="15">
        <v>40.252437</v>
      </c>
      <c r="H566" s="15">
        <v>11.309798000000001</v>
      </c>
      <c r="I566" s="15">
        <v>1</v>
      </c>
      <c r="J566" s="19">
        <v>19.399999999999999</v>
      </c>
      <c r="K566" s="19">
        <v>0</v>
      </c>
      <c r="L566" s="19">
        <v>1.3</v>
      </c>
      <c r="M566" s="19" t="s">
        <v>51</v>
      </c>
      <c r="N566" s="21">
        <f t="shared" si="96"/>
        <v>157.5</v>
      </c>
      <c r="O566" s="11">
        <f t="shared" si="88"/>
        <v>5835.3763640642783</v>
      </c>
      <c r="P566" s="11">
        <f t="shared" si="92"/>
        <v>7154.4764522914202</v>
      </c>
      <c r="Q566" s="13">
        <f t="shared" si="94"/>
        <v>0.81562590959333392</v>
      </c>
      <c r="R566" s="22">
        <f t="array" ref="R566">AO566-(MIN(IF($AO$2:AO565&gt;0,($AO$2:AO565))))</f>
        <v>11.810548999999995</v>
      </c>
      <c r="S566" s="5">
        <f t="shared" si="95"/>
        <v>5.8193899999999985</v>
      </c>
      <c r="AK566" s="15">
        <f t="shared" si="97"/>
        <v>943.59707700000001</v>
      </c>
      <c r="AL566" s="15">
        <f t="shared" si="93"/>
        <v>1</v>
      </c>
      <c r="AM566" s="15">
        <f t="shared" si="89"/>
        <v>56.097667999999999</v>
      </c>
      <c r="AN566" s="15">
        <f t="shared" si="90"/>
        <v>50.278278</v>
      </c>
      <c r="AO566" s="15">
        <f t="shared" si="91"/>
        <v>52.077706999999997</v>
      </c>
    </row>
    <row r="567" spans="1:41">
      <c r="A567" s="14">
        <v>0.39568287037037037</v>
      </c>
      <c r="B567" s="15">
        <v>936.275173</v>
      </c>
      <c r="C567" s="15">
        <v>52.197294999999997</v>
      </c>
      <c r="D567" s="15">
        <v>56.364452999999997</v>
      </c>
      <c r="E567" s="15">
        <v>50.560515000000002</v>
      </c>
      <c r="F567" s="15">
        <v>40.702646999999999</v>
      </c>
      <c r="G567" s="15">
        <v>40.586396999999998</v>
      </c>
      <c r="H567" s="15">
        <v>11.311171999999999</v>
      </c>
      <c r="I567" s="15">
        <v>1</v>
      </c>
      <c r="J567" s="19">
        <v>19.399999999999999</v>
      </c>
      <c r="K567" s="19">
        <v>0</v>
      </c>
      <c r="L567" s="19">
        <v>2.2000000000000002</v>
      </c>
      <c r="M567" s="19" t="s">
        <v>51</v>
      </c>
      <c r="N567" s="21">
        <f t="shared" si="96"/>
        <v>157.5</v>
      </c>
      <c r="O567" s="11">
        <f t="shared" si="88"/>
        <v>5894.4626087956385</v>
      </c>
      <c r="P567" s="11">
        <f t="shared" si="92"/>
        <v>7346.7686473221602</v>
      </c>
      <c r="Q567" s="13">
        <f t="shared" si="94"/>
        <v>0.80232043388818619</v>
      </c>
      <c r="R567" s="22">
        <f t="array" ref="R567">AO567-(MIN(IF($AO$2:AO566&gt;0,($AO$2:AO566))))</f>
        <v>11.930136999999995</v>
      </c>
      <c r="S567" s="5">
        <f t="shared" si="95"/>
        <v>5.8039379999999952</v>
      </c>
      <c r="AK567" s="15">
        <f t="shared" si="97"/>
        <v>936.275173</v>
      </c>
      <c r="AL567" s="15">
        <f t="shared" si="93"/>
        <v>1</v>
      </c>
      <c r="AM567" s="15">
        <f t="shared" si="89"/>
        <v>56.364452999999997</v>
      </c>
      <c r="AN567" s="15">
        <f t="shared" si="90"/>
        <v>50.560515000000002</v>
      </c>
      <c r="AO567" s="15">
        <f t="shared" si="91"/>
        <v>52.197294999999997</v>
      </c>
    </row>
    <row r="568" spans="1:41">
      <c r="A568" s="14">
        <v>0.39637731481481481</v>
      </c>
      <c r="B568" s="15">
        <v>944.03387399999997</v>
      </c>
      <c r="C568" s="15">
        <v>52.367097000000001</v>
      </c>
      <c r="D568" s="15">
        <v>56.412649000000002</v>
      </c>
      <c r="E568" s="15">
        <v>50.737347</v>
      </c>
      <c r="F568" s="15">
        <v>40.958148000000001</v>
      </c>
      <c r="G568" s="15">
        <v>40.780901999999998</v>
      </c>
      <c r="H568" s="15">
        <v>11.323662000000001</v>
      </c>
      <c r="I568" s="15">
        <v>1</v>
      </c>
      <c r="J568" s="19">
        <v>19.600000000000001</v>
      </c>
      <c r="K568" s="19">
        <v>0</v>
      </c>
      <c r="L568" s="19">
        <v>1.3</v>
      </c>
      <c r="M568" s="19" t="s">
        <v>48</v>
      </c>
      <c r="N568" s="21">
        <f t="shared" si="96"/>
        <v>202.5</v>
      </c>
      <c r="O568" s="11">
        <f t="shared" si="88"/>
        <v>5978.3586730150801</v>
      </c>
      <c r="P568" s="11">
        <f t="shared" si="92"/>
        <v>7540.65432436428</v>
      </c>
      <c r="Q568" s="13">
        <f t="shared" si="94"/>
        <v>0.79281696466295581</v>
      </c>
      <c r="R568" s="22">
        <f t="array" ref="R568">AO568-(MIN(IF($AO$2:AO567&gt;0,($AO$2:AO567))))</f>
        <v>12.099938999999999</v>
      </c>
      <c r="S568" s="5">
        <f t="shared" si="95"/>
        <v>5.6753020000000021</v>
      </c>
      <c r="AK568" s="15">
        <f t="shared" si="97"/>
        <v>944.03387399999997</v>
      </c>
      <c r="AL568" s="15">
        <f t="shared" si="93"/>
        <v>1</v>
      </c>
      <c r="AM568" s="15">
        <f t="shared" si="89"/>
        <v>56.412649000000002</v>
      </c>
      <c r="AN568" s="15">
        <f t="shared" si="90"/>
        <v>50.737347</v>
      </c>
      <c r="AO568" s="15">
        <f t="shared" si="91"/>
        <v>52.367097000000001</v>
      </c>
    </row>
    <row r="569" spans="1:41">
      <c r="A569" s="14">
        <v>0.39708333333333329</v>
      </c>
      <c r="B569" s="15">
        <v>946.38813700000003</v>
      </c>
      <c r="C569" s="15">
        <v>52.552377999999997</v>
      </c>
      <c r="D569" s="15">
        <v>56.513911</v>
      </c>
      <c r="E569" s="15">
        <v>50.825226999999998</v>
      </c>
      <c r="F569" s="15">
        <v>41.218125000000001</v>
      </c>
      <c r="G569" s="15">
        <v>41.008434999999999</v>
      </c>
      <c r="H569" s="15">
        <v>11.338298999999999</v>
      </c>
      <c r="I569" s="15">
        <v>1</v>
      </c>
      <c r="J569" s="19">
        <v>19.7</v>
      </c>
      <c r="K569" s="19">
        <v>0</v>
      </c>
      <c r="L569" s="19">
        <v>0.9</v>
      </c>
      <c r="M569" s="19" t="s">
        <v>48</v>
      </c>
      <c r="N569" s="21">
        <f t="shared" si="96"/>
        <v>202.5</v>
      </c>
      <c r="O569" s="11">
        <f t="shared" si="88"/>
        <v>6069.9026281783981</v>
      </c>
      <c r="P569" s="11">
        <f t="shared" si="92"/>
        <v>7735.0235199413401</v>
      </c>
      <c r="Q569" s="13">
        <f t="shared" si="94"/>
        <v>0.78472969248636881</v>
      </c>
      <c r="R569" s="22">
        <f t="array" ref="R569">AO569-(MIN(IF($AO$2:AO568&gt;0,($AO$2:AO568))))</f>
        <v>12.285219999999995</v>
      </c>
      <c r="S569" s="5">
        <f t="shared" si="95"/>
        <v>5.6886840000000021</v>
      </c>
      <c r="AK569" s="15">
        <f t="shared" si="97"/>
        <v>946.38813700000003</v>
      </c>
      <c r="AL569" s="15">
        <f t="shared" si="93"/>
        <v>1</v>
      </c>
      <c r="AM569" s="15">
        <f t="shared" si="89"/>
        <v>56.513911</v>
      </c>
      <c r="AN569" s="15">
        <f t="shared" si="90"/>
        <v>50.825226999999998</v>
      </c>
      <c r="AO569" s="15">
        <f t="shared" si="91"/>
        <v>52.552377999999997</v>
      </c>
    </row>
    <row r="570" spans="1:41">
      <c r="A570" s="14">
        <v>0.39777777777777779</v>
      </c>
      <c r="B570" s="15">
        <v>944.71498199999996</v>
      </c>
      <c r="C570" s="15">
        <v>52.680573000000003</v>
      </c>
      <c r="D570" s="15">
        <v>56.727338000000003</v>
      </c>
      <c r="E570" s="15">
        <v>50.975943999999998</v>
      </c>
      <c r="F570" s="15">
        <v>41.474054000000002</v>
      </c>
      <c r="G570" s="15">
        <v>41.261657</v>
      </c>
      <c r="H570" s="15">
        <v>11.345727</v>
      </c>
      <c r="I570" s="15">
        <v>1</v>
      </c>
      <c r="J570" s="19">
        <v>19.7</v>
      </c>
      <c r="K570" s="19">
        <v>0</v>
      </c>
      <c r="L570" s="19">
        <v>0.4</v>
      </c>
      <c r="M570" s="19" t="s">
        <v>50</v>
      </c>
      <c r="N570" s="21">
        <f t="shared" si="96"/>
        <v>135</v>
      </c>
      <c r="O570" s="11">
        <f t="shared" si="88"/>
        <v>6133.2414342738011</v>
      </c>
      <c r="P570" s="11">
        <f t="shared" si="92"/>
        <v>7929.0490829444998</v>
      </c>
      <c r="Q570" s="13">
        <f t="shared" si="94"/>
        <v>0.77351538250235996</v>
      </c>
      <c r="R570" s="22">
        <f t="array" ref="R570">AO570-(MIN(IF($AO$2:AO569&gt;0,($AO$2:AO569))))</f>
        <v>12.413415000000001</v>
      </c>
      <c r="S570" s="5">
        <f t="shared" si="95"/>
        <v>5.7513940000000048</v>
      </c>
      <c r="AK570" s="15">
        <f t="shared" si="97"/>
        <v>944.71498199999996</v>
      </c>
      <c r="AL570" s="15">
        <f t="shared" si="93"/>
        <v>1</v>
      </c>
      <c r="AM570" s="15">
        <f t="shared" si="89"/>
        <v>56.727338000000003</v>
      </c>
      <c r="AN570" s="15">
        <f t="shared" si="90"/>
        <v>50.975943999999998</v>
      </c>
      <c r="AO570" s="15">
        <f t="shared" si="91"/>
        <v>52.680573000000003</v>
      </c>
    </row>
    <row r="571" spans="1:41">
      <c r="A571" s="14">
        <v>0.39847222222222217</v>
      </c>
      <c r="B571" s="15">
        <v>945.52194599999996</v>
      </c>
      <c r="C571" s="15">
        <v>52.836818000000001</v>
      </c>
      <c r="D571" s="15">
        <v>56.856904</v>
      </c>
      <c r="E571" s="15">
        <v>51.116352999999997</v>
      </c>
      <c r="F571" s="15">
        <v>41.730195000000002</v>
      </c>
      <c r="G571" s="15">
        <v>41.628646000000003</v>
      </c>
      <c r="H571" s="15">
        <v>11.348981999999999</v>
      </c>
      <c r="I571" s="15">
        <v>1</v>
      </c>
      <c r="J571" s="19">
        <v>19.8</v>
      </c>
      <c r="K571" s="19">
        <v>0</v>
      </c>
      <c r="L571" s="19">
        <v>1.3</v>
      </c>
      <c r="M571" s="19" t="s">
        <v>49</v>
      </c>
      <c r="N571" s="21">
        <f t="shared" si="96"/>
        <v>225</v>
      </c>
      <c r="O571" s="11">
        <f t="shared" si="88"/>
        <v>6210.4392326152001</v>
      </c>
      <c r="P571" s="11">
        <f t="shared" si="92"/>
        <v>8123.2403802139797</v>
      </c>
      <c r="Q571" s="13">
        <f t="shared" si="94"/>
        <v>0.76452732431040116</v>
      </c>
      <c r="R571" s="22">
        <f t="array" ref="R571">AO571-(MIN(IF($AO$2:AO570&gt;0,($AO$2:AO570))))</f>
        <v>12.569659999999999</v>
      </c>
      <c r="S571" s="5">
        <f t="shared" si="95"/>
        <v>5.7405510000000035</v>
      </c>
      <c r="AK571" s="15">
        <f t="shared" si="97"/>
        <v>945.52194599999996</v>
      </c>
      <c r="AL571" s="15">
        <f t="shared" si="93"/>
        <v>1</v>
      </c>
      <c r="AM571" s="15">
        <f t="shared" si="89"/>
        <v>56.856904</v>
      </c>
      <c r="AN571" s="15">
        <f t="shared" si="90"/>
        <v>51.116352999999997</v>
      </c>
      <c r="AO571" s="15">
        <f t="shared" si="91"/>
        <v>52.836818000000001</v>
      </c>
    </row>
    <row r="572" spans="1:41">
      <c r="A572" s="14">
        <v>0.39916666666666667</v>
      </c>
      <c r="B572" s="15">
        <v>942.10160199999996</v>
      </c>
      <c r="C572" s="15">
        <v>52.957870999999997</v>
      </c>
      <c r="D572" s="15">
        <v>57.077278999999997</v>
      </c>
      <c r="E572" s="15">
        <v>51.282876999999999</v>
      </c>
      <c r="F572" s="15">
        <v>41.986548999999997</v>
      </c>
      <c r="G572" s="15">
        <v>41.887374000000001</v>
      </c>
      <c r="H572" s="15">
        <v>11.343332999999999</v>
      </c>
      <c r="I572" s="15">
        <v>1</v>
      </c>
      <c r="J572" s="19">
        <v>0</v>
      </c>
      <c r="K572" s="19">
        <v>0</v>
      </c>
      <c r="L572" s="19">
        <v>0</v>
      </c>
      <c r="M572" s="19"/>
      <c r="N572" s="21">
        <f t="shared" si="96"/>
        <v>0</v>
      </c>
      <c r="O572" s="11">
        <f t="shared" si="88"/>
        <v>6270.2493070663577</v>
      </c>
      <c r="P572" s="11">
        <f t="shared" si="92"/>
        <v>8316.72920723274</v>
      </c>
      <c r="Q572" s="13">
        <f t="shared" si="94"/>
        <v>0.75393212293281864</v>
      </c>
      <c r="R572" s="22">
        <f t="array" ref="R572">AO572-(MIN(IF($AO$2:AO571&gt;0,($AO$2:AO571))))</f>
        <v>12.690712999999995</v>
      </c>
      <c r="S572" s="5">
        <f t="shared" si="95"/>
        <v>5.7944019999999981</v>
      </c>
      <c r="AK572" s="15">
        <f t="shared" si="97"/>
        <v>942.10160199999996</v>
      </c>
      <c r="AL572" s="15">
        <f t="shared" si="93"/>
        <v>1</v>
      </c>
      <c r="AM572" s="15">
        <f t="shared" si="89"/>
        <v>57.077278999999997</v>
      </c>
      <c r="AN572" s="15">
        <f t="shared" si="90"/>
        <v>51.282876999999999</v>
      </c>
      <c r="AO572" s="15">
        <f t="shared" si="91"/>
        <v>52.957870999999997</v>
      </c>
    </row>
    <row r="573" spans="1:41">
      <c r="A573" s="14">
        <v>0.39986111111111106</v>
      </c>
      <c r="B573" s="15">
        <v>949.21621300000004</v>
      </c>
      <c r="C573" s="15">
        <v>53.133583999999999</v>
      </c>
      <c r="D573" s="15">
        <v>57.150686999999998</v>
      </c>
      <c r="E573" s="15">
        <v>51.491790000000002</v>
      </c>
      <c r="F573" s="15">
        <v>42.243115000000003</v>
      </c>
      <c r="G573" s="15">
        <v>42.081878000000003</v>
      </c>
      <c r="H573" s="15">
        <v>11.356261</v>
      </c>
      <c r="I573" s="15">
        <v>1</v>
      </c>
      <c r="J573" s="19">
        <v>0</v>
      </c>
      <c r="K573" s="19">
        <v>0</v>
      </c>
      <c r="L573" s="19">
        <v>0</v>
      </c>
      <c r="M573" s="19"/>
      <c r="N573" s="21">
        <f t="shared" si="96"/>
        <v>0</v>
      </c>
      <c r="O573" s="11">
        <f t="shared" si="88"/>
        <v>6357.0658883327187</v>
      </c>
      <c r="P573" s="11">
        <f t="shared" si="92"/>
        <v>8511.6792330586795</v>
      </c>
      <c r="Q573" s="13">
        <f t="shared" si="94"/>
        <v>0.74686389304267775</v>
      </c>
      <c r="R573" s="22">
        <f t="array" ref="R573">AO573-(MIN(IF($AO$2:AO572&gt;0,($AO$2:AO572))))</f>
        <v>12.866425999999997</v>
      </c>
      <c r="S573" s="5">
        <f t="shared" si="95"/>
        <v>5.6588969999999961</v>
      </c>
      <c r="AK573" s="15">
        <f t="shared" si="97"/>
        <v>949.21621300000004</v>
      </c>
      <c r="AL573" s="15">
        <f t="shared" si="93"/>
        <v>1</v>
      </c>
      <c r="AM573" s="15">
        <f t="shared" si="89"/>
        <v>57.150686999999998</v>
      </c>
      <c r="AN573" s="15">
        <f t="shared" si="90"/>
        <v>51.491790000000002</v>
      </c>
      <c r="AO573" s="15">
        <f t="shared" si="91"/>
        <v>53.133583999999999</v>
      </c>
    </row>
    <row r="574" spans="1:41">
      <c r="A574" s="14">
        <v>0.40055555555555555</v>
      </c>
      <c r="B574" s="15">
        <v>948.04648499999996</v>
      </c>
      <c r="C574" s="15">
        <v>53.251291000000002</v>
      </c>
      <c r="D574" s="15">
        <v>57.360996999999998</v>
      </c>
      <c r="E574" s="15">
        <v>51.595407000000002</v>
      </c>
      <c r="F574" s="15">
        <v>42.499895000000002</v>
      </c>
      <c r="G574" s="15">
        <v>42.355285000000002</v>
      </c>
      <c r="H574" s="15">
        <v>11.365449999999999</v>
      </c>
      <c r="I574" s="15">
        <v>1</v>
      </c>
      <c r="J574" s="19">
        <v>0</v>
      </c>
      <c r="K574" s="19">
        <v>0</v>
      </c>
      <c r="L574" s="19">
        <v>0</v>
      </c>
      <c r="M574" s="19"/>
      <c r="N574" s="21">
        <f t="shared" si="96"/>
        <v>0</v>
      </c>
      <c r="O574" s="11">
        <f t="shared" si="88"/>
        <v>6415.2227653487607</v>
      </c>
      <c r="P574" s="11">
        <f t="shared" si="92"/>
        <v>8706.389020147979</v>
      </c>
      <c r="Q574" s="13">
        <f t="shared" si="94"/>
        <v>0.73684081316638939</v>
      </c>
      <c r="R574" s="22">
        <f t="array" ref="R574">AO574-(MIN(IF($AO$2:AO573&gt;0,($AO$2:AO573))))</f>
        <v>12.984133</v>
      </c>
      <c r="S574" s="5">
        <f t="shared" si="95"/>
        <v>5.765589999999996</v>
      </c>
      <c r="AK574" s="15">
        <f t="shared" si="97"/>
        <v>948.04648499999996</v>
      </c>
      <c r="AL574" s="15">
        <f t="shared" si="93"/>
        <v>1</v>
      </c>
      <c r="AM574" s="15">
        <f t="shared" si="89"/>
        <v>57.360996999999998</v>
      </c>
      <c r="AN574" s="15">
        <f t="shared" si="90"/>
        <v>51.595407000000002</v>
      </c>
      <c r="AO574" s="15">
        <f t="shared" si="91"/>
        <v>53.251291000000002</v>
      </c>
    </row>
    <row r="575" spans="1:41">
      <c r="A575" s="14">
        <v>0.40125000000000005</v>
      </c>
      <c r="B575" s="15">
        <v>950.08980699999995</v>
      </c>
      <c r="C575" s="15">
        <v>53.441108999999997</v>
      </c>
      <c r="D575" s="15">
        <v>57.515542000000003</v>
      </c>
      <c r="E575" s="15">
        <v>51.770654999999998</v>
      </c>
      <c r="F575" s="15">
        <v>42.756887999999996</v>
      </c>
      <c r="G575" s="15">
        <v>42.547953999999997</v>
      </c>
      <c r="H575" s="15">
        <v>11.374395</v>
      </c>
      <c r="I575" s="15">
        <v>1</v>
      </c>
      <c r="J575" s="19">
        <v>0</v>
      </c>
      <c r="K575" s="19">
        <v>0</v>
      </c>
      <c r="L575" s="19">
        <v>0</v>
      </c>
      <c r="M575" s="19"/>
      <c r="N575" s="21">
        <f t="shared" si="96"/>
        <v>0</v>
      </c>
      <c r="O575" s="11">
        <f t="shared" si="88"/>
        <v>6509.008369275718</v>
      </c>
      <c r="P575" s="11">
        <f t="shared" si="92"/>
        <v>8901.5184647096394</v>
      </c>
      <c r="Q575" s="13">
        <f t="shared" si="94"/>
        <v>0.7312244978293192</v>
      </c>
      <c r="R575" s="22">
        <f t="array" ref="R575">AO575-(MIN(IF($AO$2:AO574&gt;0,($AO$2:AO574))))</f>
        <v>13.173950999999995</v>
      </c>
      <c r="S575" s="5">
        <f t="shared" si="95"/>
        <v>5.7448870000000056</v>
      </c>
      <c r="AK575" s="15">
        <f t="shared" si="97"/>
        <v>950.08980699999995</v>
      </c>
      <c r="AL575" s="15">
        <f t="shared" si="93"/>
        <v>1</v>
      </c>
      <c r="AM575" s="15">
        <f t="shared" si="89"/>
        <v>57.515542000000003</v>
      </c>
      <c r="AN575" s="15">
        <f t="shared" si="90"/>
        <v>51.770654999999998</v>
      </c>
      <c r="AO575" s="15">
        <f t="shared" si="91"/>
        <v>53.441108999999997</v>
      </c>
    </row>
    <row r="576" spans="1:41">
      <c r="A576" s="14">
        <v>0.40194444444444444</v>
      </c>
      <c r="B576" s="15">
        <v>952.82164</v>
      </c>
      <c r="C576" s="15">
        <v>53.600192</v>
      </c>
      <c r="D576" s="15">
        <v>57.635696000000003</v>
      </c>
      <c r="E576" s="15">
        <v>51.910245000000003</v>
      </c>
      <c r="F576" s="15">
        <v>43.014094</v>
      </c>
      <c r="G576" s="15">
        <v>42.880079000000002</v>
      </c>
      <c r="H576" s="15">
        <v>11.381161000000001</v>
      </c>
      <c r="I576" s="15">
        <v>1</v>
      </c>
      <c r="J576" s="19">
        <v>0</v>
      </c>
      <c r="K576" s="19">
        <v>0</v>
      </c>
      <c r="L576" s="19">
        <v>0</v>
      </c>
      <c r="M576" s="19"/>
      <c r="N576" s="21">
        <f t="shared" si="96"/>
        <v>0</v>
      </c>
      <c r="O576" s="11">
        <f t="shared" si="88"/>
        <v>6587.6083715384793</v>
      </c>
      <c r="P576" s="11">
        <f t="shared" si="92"/>
        <v>9097.2089731328397</v>
      </c>
      <c r="Q576" s="13">
        <f t="shared" si="94"/>
        <v>0.72413510462317987</v>
      </c>
      <c r="R576" s="22">
        <f t="array" ref="R576">AO576-(MIN(IF($AO$2:AO575&gt;0,($AO$2:AO575))))</f>
        <v>13.333033999999998</v>
      </c>
      <c r="S576" s="5">
        <f t="shared" si="95"/>
        <v>5.7254509999999996</v>
      </c>
      <c r="AK576" s="15">
        <f t="shared" si="97"/>
        <v>952.82164</v>
      </c>
      <c r="AL576" s="15">
        <f t="shared" si="93"/>
        <v>1</v>
      </c>
      <c r="AM576" s="15">
        <f t="shared" si="89"/>
        <v>57.635696000000003</v>
      </c>
      <c r="AN576" s="15">
        <f t="shared" si="90"/>
        <v>51.910245000000003</v>
      </c>
      <c r="AO576" s="15">
        <f t="shared" si="91"/>
        <v>53.600192</v>
      </c>
    </row>
    <row r="577" spans="1:41">
      <c r="A577" s="14">
        <v>0.40263888888888894</v>
      </c>
      <c r="B577" s="15">
        <v>959.49204999999995</v>
      </c>
      <c r="C577" s="15">
        <v>53.716068999999997</v>
      </c>
      <c r="D577" s="15">
        <v>57.897280000000002</v>
      </c>
      <c r="E577" s="15">
        <v>52.107194</v>
      </c>
      <c r="F577" s="15">
        <v>43.271514000000003</v>
      </c>
      <c r="G577" s="15">
        <v>43.041553999999998</v>
      </c>
      <c r="H577" s="15">
        <v>11.394068000000001</v>
      </c>
      <c r="I577" s="15">
        <v>1</v>
      </c>
      <c r="J577" s="19">
        <v>0</v>
      </c>
      <c r="K577" s="19">
        <v>0</v>
      </c>
      <c r="L577" s="19">
        <v>0</v>
      </c>
      <c r="M577" s="19"/>
      <c r="N577" s="21">
        <f t="shared" si="96"/>
        <v>0</v>
      </c>
      <c r="O577" s="11">
        <f t="shared" si="88"/>
        <v>6644.8610790069179</v>
      </c>
      <c r="P577" s="11">
        <f t="shared" si="92"/>
        <v>9294.2694503618404</v>
      </c>
      <c r="Q577" s="13">
        <f t="shared" si="94"/>
        <v>0.71494172990091465</v>
      </c>
      <c r="R577" s="22">
        <f t="array" ref="R577">AO577-(MIN(IF($AO$2:AO576&gt;0,($AO$2:AO576))))</f>
        <v>13.448910999999995</v>
      </c>
      <c r="S577" s="5">
        <f t="shared" si="95"/>
        <v>5.7900860000000023</v>
      </c>
      <c r="AK577" s="15">
        <f t="shared" si="97"/>
        <v>959.49204999999995</v>
      </c>
      <c r="AL577" s="15">
        <f t="shared" si="93"/>
        <v>1</v>
      </c>
      <c r="AM577" s="15">
        <f t="shared" si="89"/>
        <v>57.897280000000002</v>
      </c>
      <c r="AN577" s="15">
        <f t="shared" si="90"/>
        <v>52.107194</v>
      </c>
      <c r="AO577" s="15">
        <f t="shared" si="91"/>
        <v>53.716068999999997</v>
      </c>
    </row>
    <row r="578" spans="1:41">
      <c r="A578" s="14">
        <v>0.40333333333333332</v>
      </c>
      <c r="B578" s="15">
        <v>956.70099100000004</v>
      </c>
      <c r="C578" s="15">
        <v>53.879568999999996</v>
      </c>
      <c r="D578" s="15">
        <v>58.025469000000001</v>
      </c>
      <c r="E578" s="15">
        <v>52.229232000000003</v>
      </c>
      <c r="F578" s="15">
        <v>43.529147999999999</v>
      </c>
      <c r="G578" s="15">
        <v>43.360835000000002</v>
      </c>
      <c r="H578" s="15">
        <v>11.402815</v>
      </c>
      <c r="I578" s="15">
        <v>1</v>
      </c>
      <c r="J578" s="19">
        <v>0</v>
      </c>
      <c r="K578" s="19">
        <v>0</v>
      </c>
      <c r="L578" s="19">
        <v>0</v>
      </c>
      <c r="M578" s="19"/>
      <c r="N578" s="21">
        <f t="shared" si="96"/>
        <v>0</v>
      </c>
      <c r="O578" s="11">
        <f t="shared" ref="O578:O641" si="98">IF(AL578&gt;0,(($U$8*$U$7*R578)/1000),0)</f>
        <v>6725.6434402269178</v>
      </c>
      <c r="P578" s="11">
        <f t="shared" si="92"/>
        <v>9490.7566998934199</v>
      </c>
      <c r="Q578" s="13">
        <f t="shared" si="94"/>
        <v>0.70865197084890463</v>
      </c>
      <c r="R578" s="22">
        <f t="array" ref="R578">AO578-(MIN(IF($AO$2:AO577&gt;0,($AO$2:AO577))))</f>
        <v>13.612410999999994</v>
      </c>
      <c r="S578" s="5">
        <f t="shared" si="95"/>
        <v>5.7962369999999979</v>
      </c>
      <c r="AK578" s="15">
        <f t="shared" si="97"/>
        <v>956.70099100000004</v>
      </c>
      <c r="AL578" s="15">
        <f t="shared" si="93"/>
        <v>1</v>
      </c>
      <c r="AM578" s="15">
        <f t="shared" ref="AM578:AM641" si="99">IF(AL578&gt;0,D578,0)</f>
        <v>58.025469000000001</v>
      </c>
      <c r="AN578" s="15">
        <f t="shared" ref="AN578:AN641" si="100">IF(AL578&gt;0,E578,0)</f>
        <v>52.229232000000003</v>
      </c>
      <c r="AO578" s="15">
        <f t="shared" ref="AO578:AO641" si="101">IF(AL578&gt;0,C578,0)</f>
        <v>53.879568999999996</v>
      </c>
    </row>
    <row r="579" spans="1:41">
      <c r="A579" s="14">
        <v>0.40402777777777782</v>
      </c>
      <c r="B579" s="15">
        <v>952.06649900000002</v>
      </c>
      <c r="C579" s="15">
        <v>54.048797</v>
      </c>
      <c r="D579" s="15">
        <v>58.171247000000001</v>
      </c>
      <c r="E579" s="15">
        <v>52.409371999999998</v>
      </c>
      <c r="F579" s="15">
        <v>43.786994999999997</v>
      </c>
      <c r="G579" s="15">
        <v>43.597543000000002</v>
      </c>
      <c r="H579" s="15">
        <v>11.409977</v>
      </c>
      <c r="I579" s="15">
        <v>1</v>
      </c>
      <c r="J579" s="19">
        <v>0</v>
      </c>
      <c r="K579" s="19">
        <v>0</v>
      </c>
      <c r="L579" s="19">
        <v>0</v>
      </c>
      <c r="M579" s="19"/>
      <c r="N579" s="21">
        <f t="shared" si="96"/>
        <v>0</v>
      </c>
      <c r="O579" s="11">
        <f t="shared" si="98"/>
        <v>6809.2559015390798</v>
      </c>
      <c r="P579" s="11">
        <f t="shared" ref="P579:P642" si="102">((AK579*$U$9*60)/1000)+P578</f>
        <v>9686.2921174580406</v>
      </c>
      <c r="Q579" s="13">
        <f t="shared" si="94"/>
        <v>0.7029785824099245</v>
      </c>
      <c r="R579" s="22">
        <f t="array" ref="R579">AO579-(MIN(IF($AO$2:AO578&gt;0,($AO$2:AO578))))</f>
        <v>13.781638999999998</v>
      </c>
      <c r="S579" s="5">
        <f t="shared" si="95"/>
        <v>5.7618750000000034</v>
      </c>
      <c r="AK579" s="15">
        <f t="shared" si="97"/>
        <v>952.06649900000002</v>
      </c>
      <c r="AL579" s="15">
        <f t="shared" ref="AL579:AL642" si="103">IF(AK579&gt;0,1,0)</f>
        <v>1</v>
      </c>
      <c r="AM579" s="15">
        <f t="shared" si="99"/>
        <v>58.171247000000001</v>
      </c>
      <c r="AN579" s="15">
        <f t="shared" si="100"/>
        <v>52.409371999999998</v>
      </c>
      <c r="AO579" s="15">
        <f t="shared" si="101"/>
        <v>54.048797</v>
      </c>
    </row>
    <row r="580" spans="1:41">
      <c r="A580" s="14">
        <v>0.40472222222222221</v>
      </c>
      <c r="B580" s="15">
        <v>949.51234699999998</v>
      </c>
      <c r="C580" s="15">
        <v>54.188366000000002</v>
      </c>
      <c r="D580" s="15">
        <v>58.322882</v>
      </c>
      <c r="E580" s="15">
        <v>52.571835999999998</v>
      </c>
      <c r="F580" s="15">
        <v>44.045057</v>
      </c>
      <c r="G580" s="15">
        <v>43.865445000000001</v>
      </c>
      <c r="H580" s="15">
        <v>11.43064</v>
      </c>
      <c r="I580" s="15">
        <v>1</v>
      </c>
      <c r="J580" s="19">
        <v>0</v>
      </c>
      <c r="K580" s="19">
        <v>0</v>
      </c>
      <c r="L580" s="19">
        <v>0</v>
      </c>
      <c r="M580" s="19"/>
      <c r="N580" s="21">
        <f t="shared" si="96"/>
        <v>0</v>
      </c>
      <c r="O580" s="11">
        <f t="shared" si="98"/>
        <v>6878.2143931177607</v>
      </c>
      <c r="P580" s="11">
        <f t="shared" si="102"/>
        <v>9881.3029632849011</v>
      </c>
      <c r="Q580" s="13">
        <f t="shared" si="94"/>
        <v>0.69608374712065246</v>
      </c>
      <c r="R580" s="22">
        <f t="array" ref="R580">AO580-(MIN(IF($AO$2:AO579&gt;0,($AO$2:AO579))))</f>
        <v>13.921208</v>
      </c>
      <c r="S580" s="5">
        <f t="shared" si="95"/>
        <v>5.7510460000000023</v>
      </c>
      <c r="AK580" s="15">
        <f t="shared" si="97"/>
        <v>949.51234699999998</v>
      </c>
      <c r="AL580" s="15">
        <f t="shared" si="103"/>
        <v>1</v>
      </c>
      <c r="AM580" s="15">
        <f t="shared" si="99"/>
        <v>58.322882</v>
      </c>
      <c r="AN580" s="15">
        <f t="shared" si="100"/>
        <v>52.571835999999998</v>
      </c>
      <c r="AO580" s="15">
        <f t="shared" si="101"/>
        <v>54.188366000000002</v>
      </c>
    </row>
    <row r="581" spans="1:41">
      <c r="A581" s="14">
        <v>0.4054166666666667</v>
      </c>
      <c r="B581" s="15">
        <v>955.77557300000001</v>
      </c>
      <c r="C581" s="15">
        <v>54.401203000000002</v>
      </c>
      <c r="D581" s="15">
        <v>58.375833999999998</v>
      </c>
      <c r="E581" s="15">
        <v>52.626964000000001</v>
      </c>
      <c r="F581" s="15">
        <v>44.303333000000002</v>
      </c>
      <c r="G581" s="15">
        <v>44.157201000000001</v>
      </c>
      <c r="H581" s="15">
        <v>11.430825</v>
      </c>
      <c r="I581" s="15">
        <v>1</v>
      </c>
      <c r="J581" s="19">
        <v>0</v>
      </c>
      <c r="K581" s="19">
        <v>0</v>
      </c>
      <c r="L581" s="19">
        <v>0</v>
      </c>
      <c r="M581" s="19"/>
      <c r="N581" s="21">
        <f t="shared" si="96"/>
        <v>0</v>
      </c>
      <c r="O581" s="11">
        <f t="shared" si="98"/>
        <v>6983.3732641574006</v>
      </c>
      <c r="P581" s="11">
        <f t="shared" si="102"/>
        <v>10077.600150467641</v>
      </c>
      <c r="Q581" s="13">
        <f t="shared" si="94"/>
        <v>0.69295994680175366</v>
      </c>
      <c r="R581" s="22">
        <f t="array" ref="R581">AO581-(MIN(IF($AO$2:AO580&gt;0,($AO$2:AO580))))</f>
        <v>14.134045</v>
      </c>
      <c r="S581" s="5">
        <f t="shared" si="95"/>
        <v>5.7488699999999966</v>
      </c>
      <c r="AK581" s="15">
        <f t="shared" si="97"/>
        <v>955.77557300000001</v>
      </c>
      <c r="AL581" s="15">
        <f t="shared" si="103"/>
        <v>1</v>
      </c>
      <c r="AM581" s="15">
        <f t="shared" si="99"/>
        <v>58.375833999999998</v>
      </c>
      <c r="AN581" s="15">
        <f t="shared" si="100"/>
        <v>52.626964000000001</v>
      </c>
      <c r="AO581" s="15">
        <f t="shared" si="101"/>
        <v>54.401203000000002</v>
      </c>
    </row>
    <row r="582" spans="1:41">
      <c r="A582" s="14">
        <v>0.40611111111111109</v>
      </c>
      <c r="B582" s="15">
        <v>958.07801199999994</v>
      </c>
      <c r="C582" s="15">
        <v>54.518664000000001</v>
      </c>
      <c r="D582" s="15">
        <v>58.530037999999998</v>
      </c>
      <c r="E582" s="15">
        <v>52.77608</v>
      </c>
      <c r="F582" s="15">
        <v>44.561822999999997</v>
      </c>
      <c r="G582" s="15">
        <v>44.423268</v>
      </c>
      <c r="H582" s="15">
        <v>11.437481</v>
      </c>
      <c r="I582" s="15">
        <v>1</v>
      </c>
      <c r="J582" s="19">
        <v>0</v>
      </c>
      <c r="K582" s="19">
        <v>0</v>
      </c>
      <c r="L582" s="19">
        <v>0</v>
      </c>
      <c r="M582" s="19"/>
      <c r="N582" s="21">
        <f t="shared" si="96"/>
        <v>0</v>
      </c>
      <c r="O582" s="11">
        <f t="shared" si="98"/>
        <v>7041.40859707032</v>
      </c>
      <c r="P582" s="11">
        <f t="shared" si="102"/>
        <v>10274.370212572201</v>
      </c>
      <c r="Q582" s="13">
        <f t="shared" ref="Q582:Q645" si="104">IF(AL582&gt;0,(O582/P582),0)</f>
        <v>0.68533724709025201</v>
      </c>
      <c r="R582" s="22">
        <f t="array" ref="R582">AO582-(MIN(IF($AO$2:AO581&gt;0,($AO$2:AO581))))</f>
        <v>14.251505999999999</v>
      </c>
      <c r="S582" s="5">
        <f t="shared" ref="S582:S645" si="105">AM582-AN582</f>
        <v>5.7539579999999972</v>
      </c>
      <c r="AK582" s="15">
        <f t="shared" si="97"/>
        <v>958.07801199999994</v>
      </c>
      <c r="AL582" s="15">
        <f t="shared" si="103"/>
        <v>1</v>
      </c>
      <c r="AM582" s="15">
        <f t="shared" si="99"/>
        <v>58.530037999999998</v>
      </c>
      <c r="AN582" s="15">
        <f t="shared" si="100"/>
        <v>52.77608</v>
      </c>
      <c r="AO582" s="15">
        <f t="shared" si="101"/>
        <v>54.518664000000001</v>
      </c>
    </row>
    <row r="583" spans="1:41">
      <c r="A583" s="14">
        <v>0.40680555555555559</v>
      </c>
      <c r="B583" s="15">
        <v>958.58143900000005</v>
      </c>
      <c r="C583" s="15">
        <v>54.694453000000003</v>
      </c>
      <c r="D583" s="15">
        <v>58.722352000000001</v>
      </c>
      <c r="E583" s="15">
        <v>53.010491000000002</v>
      </c>
      <c r="F583" s="15">
        <v>44.820526999999998</v>
      </c>
      <c r="G583" s="15">
        <v>44.606763000000001</v>
      </c>
      <c r="H583" s="15">
        <v>11.434062000000001</v>
      </c>
      <c r="I583" s="15">
        <v>1</v>
      </c>
      <c r="J583" s="19">
        <v>0</v>
      </c>
      <c r="K583" s="19">
        <v>0</v>
      </c>
      <c r="L583" s="19">
        <v>0</v>
      </c>
      <c r="M583" s="19"/>
      <c r="N583" s="21">
        <f t="shared" ref="N583:N646" si="106">IF(M583="  N", 1, IF(M583="NNE", 22.5, IF(M583=" NE", 45, IF(M583="ENE", 67.5, IF(M583="  E", 90, IF(M583="ESE", 112.5, IF(M583=" SE", 135, IF(M583="SSE",157.5, IF(M583="  S",  180, IF( M583="SSW", 202.5, IF(M583= " SW", 225, IF(M583="WSW", 247.5, IF(M583="  W", 270, IF(M583="WNW", 292.5, IF( M583= " NW", 315, IF(M583="NNW", 337.5, 0))))))))))))))))</f>
        <v>0</v>
      </c>
      <c r="O583" s="11">
        <f t="shared" si="98"/>
        <v>7128.2627285474009</v>
      </c>
      <c r="P583" s="11">
        <f t="shared" si="102"/>
        <v>10471.243668514022</v>
      </c>
      <c r="Q583" s="13">
        <f t="shared" si="104"/>
        <v>0.68074652392832491</v>
      </c>
      <c r="R583" s="22">
        <f t="array" ref="R583">AO583-(MIN(IF($AO$2:AO582&gt;0,($AO$2:AO582))))</f>
        <v>14.427295000000001</v>
      </c>
      <c r="S583" s="5">
        <f t="shared" si="105"/>
        <v>5.711860999999999</v>
      </c>
      <c r="AK583" s="15">
        <f t="shared" si="97"/>
        <v>958.58143900000005</v>
      </c>
      <c r="AL583" s="15">
        <f t="shared" si="103"/>
        <v>1</v>
      </c>
      <c r="AM583" s="15">
        <f t="shared" si="99"/>
        <v>58.722352000000001</v>
      </c>
      <c r="AN583" s="15">
        <f t="shared" si="100"/>
        <v>53.010491000000002</v>
      </c>
      <c r="AO583" s="15">
        <f t="shared" si="101"/>
        <v>54.694453000000003</v>
      </c>
    </row>
    <row r="584" spans="1:41">
      <c r="A584" s="14">
        <v>0.40749999999999997</v>
      </c>
      <c r="B584" s="15">
        <v>959.67713400000002</v>
      </c>
      <c r="C584" s="15">
        <v>54.866734999999998</v>
      </c>
      <c r="D584" s="15">
        <v>58.868910999999997</v>
      </c>
      <c r="E584" s="15">
        <v>53.050217000000004</v>
      </c>
      <c r="F584" s="15">
        <v>45.079445</v>
      </c>
      <c r="G584" s="15">
        <v>44.887509000000001</v>
      </c>
      <c r="H584" s="15">
        <v>11.444623</v>
      </c>
      <c r="I584" s="15">
        <v>1</v>
      </c>
      <c r="J584" s="19">
        <v>0</v>
      </c>
      <c r="K584" s="19">
        <v>0</v>
      </c>
      <c r="L584" s="19">
        <v>0</v>
      </c>
      <c r="M584" s="19"/>
      <c r="N584" s="21">
        <f t="shared" si="106"/>
        <v>0</v>
      </c>
      <c r="O584" s="11">
        <f t="shared" si="98"/>
        <v>7213.3841154324382</v>
      </c>
      <c r="P584" s="11">
        <f t="shared" si="102"/>
        <v>10668.342158294941</v>
      </c>
      <c r="Q584" s="13">
        <f t="shared" si="104"/>
        <v>0.67614855320550682</v>
      </c>
      <c r="R584" s="22">
        <f t="array" ref="R584">AO584-(MIN(IF($AO$2:AO583&gt;0,($AO$2:AO583))))</f>
        <v>14.599576999999996</v>
      </c>
      <c r="S584" s="5">
        <f t="shared" si="105"/>
        <v>5.8186939999999936</v>
      </c>
      <c r="AK584" s="15">
        <f t="shared" si="97"/>
        <v>959.67713400000002</v>
      </c>
      <c r="AL584" s="15">
        <f t="shared" si="103"/>
        <v>1</v>
      </c>
      <c r="AM584" s="15">
        <f t="shared" si="99"/>
        <v>58.868910999999997</v>
      </c>
      <c r="AN584" s="15">
        <f t="shared" si="100"/>
        <v>53.050217000000004</v>
      </c>
      <c r="AO584" s="15">
        <f t="shared" si="101"/>
        <v>54.866734999999998</v>
      </c>
    </row>
    <row r="585" spans="1:41">
      <c r="A585" s="14">
        <v>0.40819444444444447</v>
      </c>
      <c r="B585" s="15">
        <v>954.28750200000002</v>
      </c>
      <c r="C585" s="15">
        <v>54.986130000000003</v>
      </c>
      <c r="D585" s="15">
        <v>58.764929000000002</v>
      </c>
      <c r="E585" s="15">
        <v>53.147897</v>
      </c>
      <c r="F585" s="15">
        <v>45.338577999999998</v>
      </c>
      <c r="G585" s="15">
        <v>45.182935999999998</v>
      </c>
      <c r="H585" s="15">
        <v>11.468945</v>
      </c>
      <c r="I585" s="15">
        <v>1</v>
      </c>
      <c r="J585" s="19">
        <v>0</v>
      </c>
      <c r="K585" s="19">
        <v>0</v>
      </c>
      <c r="L585" s="19">
        <v>0</v>
      </c>
      <c r="M585" s="19"/>
      <c r="N585" s="21">
        <f t="shared" si="106"/>
        <v>0</v>
      </c>
      <c r="O585" s="11">
        <f t="shared" si="98"/>
        <v>7272.375002391841</v>
      </c>
      <c r="P585" s="11">
        <f t="shared" si="102"/>
        <v>10864.333725455701</v>
      </c>
      <c r="Q585" s="13">
        <f t="shared" si="104"/>
        <v>0.6693806713017556</v>
      </c>
      <c r="R585" s="22">
        <f t="array" ref="R585">AO585-(MIN(IF($AO$2:AO584&gt;0,($AO$2:AO584))))</f>
        <v>14.718972000000001</v>
      </c>
      <c r="S585" s="5">
        <f t="shared" si="105"/>
        <v>5.6170320000000018</v>
      </c>
      <c r="AK585" s="15">
        <f t="shared" si="97"/>
        <v>954.28750200000002</v>
      </c>
      <c r="AL585" s="15">
        <f t="shared" si="103"/>
        <v>1</v>
      </c>
      <c r="AM585" s="15">
        <f t="shared" si="99"/>
        <v>58.764929000000002</v>
      </c>
      <c r="AN585" s="15">
        <f t="shared" si="100"/>
        <v>53.147897</v>
      </c>
      <c r="AO585" s="15">
        <f t="shared" si="101"/>
        <v>54.986130000000003</v>
      </c>
    </row>
    <row r="586" spans="1:41">
      <c r="A586" s="14">
        <v>0.40888888888888886</v>
      </c>
      <c r="B586" s="15">
        <v>961.16520500000001</v>
      </c>
      <c r="C586" s="15">
        <v>55.067753000000003</v>
      </c>
      <c r="D586" s="15">
        <v>58.754292</v>
      </c>
      <c r="E586" s="15">
        <v>53.156624999999998</v>
      </c>
      <c r="F586" s="15">
        <v>45.597926000000001</v>
      </c>
      <c r="G586" s="15">
        <v>45.419643999999998</v>
      </c>
      <c r="H586" s="15">
        <v>11.474304999999999</v>
      </c>
      <c r="I586" s="15">
        <v>1</v>
      </c>
      <c r="J586" s="19">
        <v>0</v>
      </c>
      <c r="K586" s="19">
        <v>0</v>
      </c>
      <c r="L586" s="19">
        <v>0</v>
      </c>
      <c r="M586" s="19"/>
      <c r="N586" s="21">
        <f t="shared" si="106"/>
        <v>0</v>
      </c>
      <c r="O586" s="11">
        <f t="shared" si="98"/>
        <v>7312.7034346234004</v>
      </c>
      <c r="P586" s="11">
        <f t="shared" si="102"/>
        <v>11061.7378352586</v>
      </c>
      <c r="Q586" s="13">
        <f t="shared" si="104"/>
        <v>0.66108088471547521</v>
      </c>
      <c r="R586" s="22">
        <f t="array" ref="R586">AO586-(MIN(IF($AO$2:AO585&gt;0,($AO$2:AO585))))</f>
        <v>14.800595000000001</v>
      </c>
      <c r="S586" s="5">
        <f t="shared" si="105"/>
        <v>5.5976670000000013</v>
      </c>
      <c r="AK586" s="15">
        <f t="shared" si="97"/>
        <v>961.16520500000001</v>
      </c>
      <c r="AL586" s="15">
        <f t="shared" si="103"/>
        <v>1</v>
      </c>
      <c r="AM586" s="15">
        <f t="shared" si="99"/>
        <v>58.754292</v>
      </c>
      <c r="AN586" s="15">
        <f t="shared" si="100"/>
        <v>53.156624999999998</v>
      </c>
      <c r="AO586" s="15">
        <f t="shared" si="101"/>
        <v>55.067753000000003</v>
      </c>
    </row>
    <row r="587" spans="1:41">
      <c r="A587" s="14">
        <v>0.40958333333333335</v>
      </c>
      <c r="B587" s="15">
        <v>961.78708600000004</v>
      </c>
      <c r="C587" s="15">
        <v>55.141615999999999</v>
      </c>
      <c r="D587" s="15">
        <v>58.926696999999997</v>
      </c>
      <c r="E587" s="15">
        <v>53.253281000000001</v>
      </c>
      <c r="F587" s="15">
        <v>45.857487999999996</v>
      </c>
      <c r="G587" s="15">
        <v>45.715069999999997</v>
      </c>
      <c r="H587" s="15">
        <v>11.484569</v>
      </c>
      <c r="I587" s="15">
        <v>1</v>
      </c>
      <c r="J587" s="19">
        <v>0</v>
      </c>
      <c r="K587" s="19">
        <v>0</v>
      </c>
      <c r="L587" s="19">
        <v>0</v>
      </c>
      <c r="M587" s="19"/>
      <c r="N587" s="21">
        <f t="shared" si="106"/>
        <v>0</v>
      </c>
      <c r="O587" s="11">
        <f t="shared" si="98"/>
        <v>7349.1977927077587</v>
      </c>
      <c r="P587" s="11">
        <f t="shared" si="102"/>
        <v>11259.269666981279</v>
      </c>
      <c r="Q587" s="13">
        <f t="shared" si="104"/>
        <v>0.65272420059889646</v>
      </c>
      <c r="R587" s="22">
        <f t="array" ref="R587">AO587-(MIN(IF($AO$2:AO586&gt;0,($AO$2:AO586))))</f>
        <v>14.874457999999997</v>
      </c>
      <c r="S587" s="5">
        <f t="shared" si="105"/>
        <v>5.673415999999996</v>
      </c>
      <c r="AK587" s="15">
        <f t="shared" si="97"/>
        <v>961.78708600000004</v>
      </c>
      <c r="AL587" s="15">
        <f t="shared" si="103"/>
        <v>1</v>
      </c>
      <c r="AM587" s="15">
        <f t="shared" si="99"/>
        <v>58.926696999999997</v>
      </c>
      <c r="AN587" s="15">
        <f t="shared" si="100"/>
        <v>53.253281000000001</v>
      </c>
      <c r="AO587" s="15">
        <f t="shared" si="101"/>
        <v>55.141615999999999</v>
      </c>
    </row>
    <row r="588" spans="1:41">
      <c r="A588" s="14">
        <v>0.41027777777777774</v>
      </c>
      <c r="B588" s="15">
        <v>960.33603100000005</v>
      </c>
      <c r="C588" s="15">
        <v>55.23151</v>
      </c>
      <c r="D588" s="15">
        <v>59.111279000000003</v>
      </c>
      <c r="E588" s="15">
        <v>53.366256</v>
      </c>
      <c r="F588" s="15">
        <v>46.117263999999999</v>
      </c>
      <c r="G588" s="15">
        <v>45.927923</v>
      </c>
      <c r="H588" s="15">
        <v>11.482994</v>
      </c>
      <c r="I588" s="15">
        <v>1</v>
      </c>
      <c r="J588" s="19">
        <v>0</v>
      </c>
      <c r="K588" s="19">
        <v>0</v>
      </c>
      <c r="L588" s="19">
        <v>0</v>
      </c>
      <c r="M588" s="19"/>
      <c r="N588" s="21">
        <f t="shared" si="106"/>
        <v>0</v>
      </c>
      <c r="O588" s="11">
        <f t="shared" si="98"/>
        <v>7393.6127748454401</v>
      </c>
      <c r="P588" s="11">
        <f t="shared" si="102"/>
        <v>11456.503481028059</v>
      </c>
      <c r="Q588" s="13">
        <f t="shared" si="104"/>
        <v>0.6453638134086237</v>
      </c>
      <c r="R588" s="22">
        <f t="array" ref="R588">AO588-(MIN(IF($AO$2:AO587&gt;0,($AO$2:AO587))))</f>
        <v>14.964351999999998</v>
      </c>
      <c r="S588" s="5">
        <f t="shared" si="105"/>
        <v>5.7450230000000033</v>
      </c>
      <c r="AK588" s="15">
        <f t="shared" si="97"/>
        <v>960.33603100000005</v>
      </c>
      <c r="AL588" s="15">
        <f t="shared" si="103"/>
        <v>1</v>
      </c>
      <c r="AM588" s="15">
        <f t="shared" si="99"/>
        <v>59.111279000000003</v>
      </c>
      <c r="AN588" s="15">
        <f t="shared" si="100"/>
        <v>53.366256</v>
      </c>
      <c r="AO588" s="15">
        <f t="shared" si="101"/>
        <v>55.23151</v>
      </c>
    </row>
    <row r="589" spans="1:41">
      <c r="A589" s="14">
        <v>0.41097222222222224</v>
      </c>
      <c r="B589" s="15">
        <v>960.26940100000002</v>
      </c>
      <c r="C589" s="15">
        <v>55.346550999999998</v>
      </c>
      <c r="D589" s="15">
        <v>59.254778000000002</v>
      </c>
      <c r="E589" s="15">
        <v>53.485351000000001</v>
      </c>
      <c r="F589" s="15">
        <v>46.377254999999998</v>
      </c>
      <c r="G589" s="15">
        <v>46.208669999999998</v>
      </c>
      <c r="H589" s="15">
        <v>11.485797</v>
      </c>
      <c r="I589" s="15">
        <v>1</v>
      </c>
      <c r="J589" s="19">
        <v>0</v>
      </c>
      <c r="K589" s="19">
        <v>0</v>
      </c>
      <c r="L589" s="19">
        <v>0</v>
      </c>
      <c r="M589" s="19"/>
      <c r="N589" s="21">
        <f t="shared" si="106"/>
        <v>0</v>
      </c>
      <c r="O589" s="11">
        <f t="shared" si="98"/>
        <v>7450.4524299959585</v>
      </c>
      <c r="P589" s="11">
        <f t="shared" si="102"/>
        <v>11653.723610605439</v>
      </c>
      <c r="Q589" s="13">
        <f t="shared" si="104"/>
        <v>0.63931947238011511</v>
      </c>
      <c r="R589" s="22">
        <f t="array" ref="R589">AO589-(MIN(IF($AO$2:AO588&gt;0,($AO$2:AO588))))</f>
        <v>15.079392999999996</v>
      </c>
      <c r="S589" s="5">
        <f t="shared" si="105"/>
        <v>5.7694270000000003</v>
      </c>
      <c r="AK589" s="15">
        <f t="shared" si="97"/>
        <v>960.26940100000002</v>
      </c>
      <c r="AL589" s="15">
        <f t="shared" si="103"/>
        <v>1</v>
      </c>
      <c r="AM589" s="15">
        <f t="shared" si="99"/>
        <v>59.254778000000002</v>
      </c>
      <c r="AN589" s="15">
        <f t="shared" si="100"/>
        <v>53.485351000000001</v>
      </c>
      <c r="AO589" s="15">
        <f t="shared" si="101"/>
        <v>55.346550999999998</v>
      </c>
    </row>
    <row r="590" spans="1:41">
      <c r="A590" s="14">
        <v>0.41166666666666668</v>
      </c>
      <c r="B590" s="15">
        <v>958.75171599999999</v>
      </c>
      <c r="C590" s="15">
        <v>55.426654999999997</v>
      </c>
      <c r="D590" s="15">
        <v>59.474637000000001</v>
      </c>
      <c r="E590" s="15">
        <v>53.644064</v>
      </c>
      <c r="F590" s="15">
        <v>46.637459999999997</v>
      </c>
      <c r="G590" s="15">
        <v>46.472901999999998</v>
      </c>
      <c r="H590" s="15">
        <v>11.505587</v>
      </c>
      <c r="I590" s="15">
        <v>1</v>
      </c>
      <c r="J590" s="19">
        <v>0</v>
      </c>
      <c r="K590" s="19">
        <v>0</v>
      </c>
      <c r="L590" s="19">
        <v>0</v>
      </c>
      <c r="M590" s="19"/>
      <c r="N590" s="21">
        <f t="shared" si="106"/>
        <v>0</v>
      </c>
      <c r="O590" s="11">
        <f t="shared" si="98"/>
        <v>7490.0303520948373</v>
      </c>
      <c r="P590" s="11">
        <f t="shared" si="102"/>
        <v>11850.632038037518</v>
      </c>
      <c r="Q590" s="13">
        <f t="shared" si="104"/>
        <v>0.63203636127201845</v>
      </c>
      <c r="R590" s="22">
        <f t="array" ref="R590">AO590-(MIN(IF($AO$2:AO589&gt;0,($AO$2:AO589))))</f>
        <v>15.159496999999995</v>
      </c>
      <c r="S590" s="5">
        <f t="shared" si="105"/>
        <v>5.8305730000000011</v>
      </c>
      <c r="AK590" s="15">
        <f t="shared" si="97"/>
        <v>958.75171599999999</v>
      </c>
      <c r="AL590" s="15">
        <f t="shared" si="103"/>
        <v>1</v>
      </c>
      <c r="AM590" s="15">
        <f t="shared" si="99"/>
        <v>59.474637000000001</v>
      </c>
      <c r="AN590" s="15">
        <f t="shared" si="100"/>
        <v>53.644064</v>
      </c>
      <c r="AO590" s="15">
        <f t="shared" si="101"/>
        <v>55.426654999999997</v>
      </c>
    </row>
    <row r="591" spans="1:41">
      <c r="A591" s="14">
        <v>0.41236111111111112</v>
      </c>
      <c r="B591" s="15">
        <v>959.52906700000005</v>
      </c>
      <c r="C591" s="15">
        <v>55.599724999999999</v>
      </c>
      <c r="D591" s="15">
        <v>59.583705000000002</v>
      </c>
      <c r="E591" s="15">
        <v>53.855922</v>
      </c>
      <c r="F591" s="15">
        <v>46.897880000000001</v>
      </c>
      <c r="G591" s="15">
        <v>46.674745999999999</v>
      </c>
      <c r="H591" s="15">
        <v>11.515552</v>
      </c>
      <c r="I591" s="15">
        <v>1</v>
      </c>
      <c r="J591" s="19">
        <v>0</v>
      </c>
      <c r="K591" s="19">
        <v>0</v>
      </c>
      <c r="L591" s="19">
        <v>0</v>
      </c>
      <c r="M591" s="19"/>
      <c r="N591" s="21">
        <f t="shared" si="106"/>
        <v>0</v>
      </c>
      <c r="O591" s="11">
        <f t="shared" si="98"/>
        <v>7575.5410753752394</v>
      </c>
      <c r="P591" s="11">
        <f t="shared" si="102"/>
        <v>12047.700117817978</v>
      </c>
      <c r="Q591" s="13">
        <f t="shared" si="104"/>
        <v>0.62879562084811302</v>
      </c>
      <c r="R591" s="22">
        <f t="array" ref="R591">AO591-(MIN(IF($AO$2:AO590&gt;0,($AO$2:AO590))))</f>
        <v>15.332566999999997</v>
      </c>
      <c r="S591" s="5">
        <f t="shared" si="105"/>
        <v>5.7277830000000023</v>
      </c>
      <c r="AK591" s="15">
        <f t="shared" si="97"/>
        <v>959.52906700000005</v>
      </c>
      <c r="AL591" s="15">
        <f t="shared" si="103"/>
        <v>1</v>
      </c>
      <c r="AM591" s="15">
        <f t="shared" si="99"/>
        <v>59.583705000000002</v>
      </c>
      <c r="AN591" s="15">
        <f t="shared" si="100"/>
        <v>53.855922</v>
      </c>
      <c r="AO591" s="15">
        <f t="shared" si="101"/>
        <v>55.599724999999999</v>
      </c>
    </row>
    <row r="592" spans="1:41">
      <c r="A592" s="14">
        <v>0.41305555555555556</v>
      </c>
      <c r="B592" s="15">
        <v>956.13833699999998</v>
      </c>
      <c r="C592" s="15">
        <v>55.707034</v>
      </c>
      <c r="D592" s="15">
        <v>59.599747000000001</v>
      </c>
      <c r="E592" s="15">
        <v>53.953158000000002</v>
      </c>
      <c r="F592" s="15">
        <v>47.158513999999997</v>
      </c>
      <c r="G592" s="15">
        <v>47.008705999999997</v>
      </c>
      <c r="H592" s="15">
        <v>11.515616</v>
      </c>
      <c r="I592" s="15">
        <v>1</v>
      </c>
      <c r="J592" s="19">
        <v>0</v>
      </c>
      <c r="K592" s="19">
        <v>0</v>
      </c>
      <c r="L592" s="19">
        <v>0</v>
      </c>
      <c r="M592" s="19"/>
      <c r="N592" s="21">
        <f t="shared" si="106"/>
        <v>0</v>
      </c>
      <c r="O592" s="11">
        <f t="shared" si="98"/>
        <v>7628.5604906667195</v>
      </c>
      <c r="P592" s="11">
        <f t="shared" si="102"/>
        <v>12244.071809471037</v>
      </c>
      <c r="Q592" s="13">
        <f t="shared" si="104"/>
        <v>0.62304114263409283</v>
      </c>
      <c r="R592" s="22">
        <f t="array" ref="R592">AO592-(MIN(IF($AO$2:AO591&gt;0,($AO$2:AO591))))</f>
        <v>15.439875999999998</v>
      </c>
      <c r="S592" s="5">
        <f t="shared" si="105"/>
        <v>5.6465889999999987</v>
      </c>
      <c r="AK592" s="15">
        <f t="shared" si="97"/>
        <v>956.13833699999998</v>
      </c>
      <c r="AL592" s="15">
        <f t="shared" si="103"/>
        <v>1</v>
      </c>
      <c r="AM592" s="15">
        <f t="shared" si="99"/>
        <v>59.599747000000001</v>
      </c>
      <c r="AN592" s="15">
        <f t="shared" si="100"/>
        <v>53.953158000000002</v>
      </c>
      <c r="AO592" s="15">
        <f t="shared" si="101"/>
        <v>55.707034</v>
      </c>
    </row>
    <row r="593" spans="1:41">
      <c r="A593" s="14">
        <v>0.41375000000000001</v>
      </c>
      <c r="B593" s="15">
        <v>957.30806500000006</v>
      </c>
      <c r="C593" s="15">
        <v>55.833027000000001</v>
      </c>
      <c r="D593" s="15">
        <v>59.660248000000003</v>
      </c>
      <c r="E593" s="15">
        <v>53.964170000000003</v>
      </c>
      <c r="F593" s="15">
        <v>47.419362</v>
      </c>
      <c r="G593" s="15">
        <v>47.197705999999997</v>
      </c>
      <c r="H593" s="15">
        <v>11.516876999999999</v>
      </c>
      <c r="I593" s="15">
        <v>1</v>
      </c>
      <c r="J593" s="19">
        <v>0</v>
      </c>
      <c r="K593" s="19">
        <v>0</v>
      </c>
      <c r="L593" s="19">
        <v>0</v>
      </c>
      <c r="M593" s="19"/>
      <c r="N593" s="21">
        <f t="shared" si="106"/>
        <v>0</v>
      </c>
      <c r="O593" s="11">
        <f t="shared" si="98"/>
        <v>7690.8113288146797</v>
      </c>
      <c r="P593" s="11">
        <f t="shared" si="102"/>
        <v>12440.683739860737</v>
      </c>
      <c r="Q593" s="13">
        <f t="shared" si="104"/>
        <v>0.61819844388237555</v>
      </c>
      <c r="R593" s="22">
        <f t="array" ref="R593">AO593-(MIN(IF($AO$2:AO592&gt;0,($AO$2:AO592))))</f>
        <v>15.565868999999999</v>
      </c>
      <c r="S593" s="5">
        <f t="shared" si="105"/>
        <v>5.696078</v>
      </c>
      <c r="AK593" s="15">
        <f t="shared" si="97"/>
        <v>957.30806500000006</v>
      </c>
      <c r="AL593" s="15">
        <f t="shared" si="103"/>
        <v>1</v>
      </c>
      <c r="AM593" s="15">
        <f t="shared" si="99"/>
        <v>59.660248000000003</v>
      </c>
      <c r="AN593" s="15">
        <f t="shared" si="100"/>
        <v>53.964170000000003</v>
      </c>
      <c r="AO593" s="15">
        <f t="shared" si="101"/>
        <v>55.833027000000001</v>
      </c>
    </row>
    <row r="594" spans="1:41">
      <c r="A594" s="14">
        <v>0.41444444444444445</v>
      </c>
      <c r="B594" s="15">
        <v>957.40430800000001</v>
      </c>
      <c r="C594" s="15">
        <v>55.95035</v>
      </c>
      <c r="D594" s="15">
        <v>59.72878</v>
      </c>
      <c r="E594" s="15">
        <v>54.083074000000003</v>
      </c>
      <c r="F594" s="15">
        <v>47.680424000000002</v>
      </c>
      <c r="G594" s="15">
        <v>47.507810999999997</v>
      </c>
      <c r="H594" s="15">
        <v>11.512777</v>
      </c>
      <c r="I594" s="15">
        <v>1</v>
      </c>
      <c r="J594" s="19">
        <v>0</v>
      </c>
      <c r="K594" s="19">
        <v>0</v>
      </c>
      <c r="L594" s="19">
        <v>0</v>
      </c>
      <c r="M594" s="19"/>
      <c r="N594" s="21">
        <f t="shared" si="106"/>
        <v>0</v>
      </c>
      <c r="O594" s="11">
        <f t="shared" si="98"/>
        <v>7748.7784784502401</v>
      </c>
      <c r="P594" s="11">
        <f t="shared" si="102"/>
        <v>12637.315436637777</v>
      </c>
      <c r="Q594" s="13">
        <f t="shared" si="104"/>
        <v>0.61316650021927777</v>
      </c>
      <c r="R594" s="22">
        <f t="array" ref="R594">AO594-(MIN(IF($AO$2:AO593&gt;0,($AO$2:AO593))))</f>
        <v>15.683191999999998</v>
      </c>
      <c r="S594" s="5">
        <f t="shared" si="105"/>
        <v>5.645705999999997</v>
      </c>
      <c r="AK594" s="15">
        <f t="shared" si="97"/>
        <v>957.40430800000001</v>
      </c>
      <c r="AL594" s="15">
        <f t="shared" si="103"/>
        <v>1</v>
      </c>
      <c r="AM594" s="15">
        <f t="shared" si="99"/>
        <v>59.72878</v>
      </c>
      <c r="AN594" s="15">
        <f t="shared" si="100"/>
        <v>54.083074000000003</v>
      </c>
      <c r="AO594" s="15">
        <f t="shared" si="101"/>
        <v>55.95035</v>
      </c>
    </row>
    <row r="595" spans="1:41">
      <c r="A595" s="14">
        <v>0.41513888888888889</v>
      </c>
      <c r="B595" s="15">
        <v>962.37935300000004</v>
      </c>
      <c r="C595" s="15">
        <v>56.042633000000002</v>
      </c>
      <c r="D595" s="15">
        <v>59.913834999999999</v>
      </c>
      <c r="E595" s="15">
        <v>54.187463000000001</v>
      </c>
      <c r="F595" s="15">
        <v>47.941699999999997</v>
      </c>
      <c r="G595" s="15">
        <v>47.768374000000001</v>
      </c>
      <c r="H595" s="15">
        <v>11.520496</v>
      </c>
      <c r="I595" s="15">
        <v>1</v>
      </c>
      <c r="J595" s="19">
        <v>0</v>
      </c>
      <c r="K595" s="19">
        <v>0</v>
      </c>
      <c r="L595" s="19">
        <v>0</v>
      </c>
      <c r="M595" s="19"/>
      <c r="N595" s="21">
        <f t="shared" si="106"/>
        <v>0</v>
      </c>
      <c r="O595" s="11">
        <f t="shared" si="98"/>
        <v>7794.3738218170001</v>
      </c>
      <c r="P595" s="11">
        <f t="shared" si="102"/>
        <v>12834.968908156916</v>
      </c>
      <c r="Q595" s="13">
        <f t="shared" si="104"/>
        <v>0.60727640850485409</v>
      </c>
      <c r="R595" s="22">
        <f t="array" ref="R595">AO595-(MIN(IF($AO$2:AO594&gt;0,($AO$2:AO594))))</f>
        <v>15.775475</v>
      </c>
      <c r="S595" s="5">
        <f t="shared" si="105"/>
        <v>5.7263719999999978</v>
      </c>
      <c r="AK595" s="15">
        <f t="shared" si="97"/>
        <v>962.37935300000004</v>
      </c>
      <c r="AL595" s="15">
        <f t="shared" si="103"/>
        <v>1</v>
      </c>
      <c r="AM595" s="15">
        <f t="shared" si="99"/>
        <v>59.913834999999999</v>
      </c>
      <c r="AN595" s="15">
        <f t="shared" si="100"/>
        <v>54.187463000000001</v>
      </c>
      <c r="AO595" s="15">
        <f t="shared" si="101"/>
        <v>56.042633000000002</v>
      </c>
    </row>
    <row r="596" spans="1:41">
      <c r="A596" s="14">
        <v>0.41583333333333333</v>
      </c>
      <c r="B596" s="15">
        <v>959.92144399999995</v>
      </c>
      <c r="C596" s="15">
        <v>56.183238000000003</v>
      </c>
      <c r="D596" s="15">
        <v>60.101436999999997</v>
      </c>
      <c r="E596" s="15">
        <v>54.358879999999999</v>
      </c>
      <c r="F596" s="15">
        <v>48.203189999999999</v>
      </c>
      <c r="G596" s="15">
        <v>48.028936000000002</v>
      </c>
      <c r="H596" s="15">
        <v>11.527583</v>
      </c>
      <c r="I596" s="15">
        <v>1</v>
      </c>
      <c r="J596" s="19">
        <v>0</v>
      </c>
      <c r="K596" s="19">
        <v>0</v>
      </c>
      <c r="L596" s="19">
        <v>0</v>
      </c>
      <c r="M596" s="19"/>
      <c r="N596" s="21">
        <f t="shared" si="106"/>
        <v>0</v>
      </c>
      <c r="O596" s="11">
        <f t="shared" si="98"/>
        <v>7863.8441820576008</v>
      </c>
      <c r="P596" s="11">
        <f t="shared" si="102"/>
        <v>13032.117574325635</v>
      </c>
      <c r="Q596" s="13">
        <f t="shared" si="104"/>
        <v>0.60342029123110685</v>
      </c>
      <c r="R596" s="22">
        <f t="array" ref="R596">AO596-(MIN(IF($AO$2:AO595&gt;0,($AO$2:AO595))))</f>
        <v>15.916080000000001</v>
      </c>
      <c r="S596" s="5">
        <f t="shared" si="105"/>
        <v>5.7425569999999979</v>
      </c>
      <c r="AK596" s="15">
        <f t="shared" si="97"/>
        <v>959.92144399999995</v>
      </c>
      <c r="AL596" s="15">
        <f t="shared" si="103"/>
        <v>1</v>
      </c>
      <c r="AM596" s="15">
        <f t="shared" si="99"/>
        <v>60.101436999999997</v>
      </c>
      <c r="AN596" s="15">
        <f t="shared" si="100"/>
        <v>54.358879999999999</v>
      </c>
      <c r="AO596" s="15">
        <f t="shared" si="101"/>
        <v>56.183238000000003</v>
      </c>
    </row>
    <row r="597" spans="1:41">
      <c r="A597" s="14">
        <v>0.41652777777777777</v>
      </c>
      <c r="B597" s="15">
        <v>961.19481900000005</v>
      </c>
      <c r="C597" s="15">
        <v>56.270893000000001</v>
      </c>
      <c r="D597" s="15">
        <v>60.369473999999997</v>
      </c>
      <c r="E597" s="15">
        <v>54.543610999999999</v>
      </c>
      <c r="F597" s="15">
        <v>48.464894000000001</v>
      </c>
      <c r="G597" s="15">
        <v>48.298673000000001</v>
      </c>
      <c r="H597" s="15">
        <v>11.542448</v>
      </c>
      <c r="I597" s="15">
        <v>1</v>
      </c>
      <c r="J597" s="19">
        <v>0</v>
      </c>
      <c r="K597" s="19">
        <v>0</v>
      </c>
      <c r="L597" s="19">
        <v>0</v>
      </c>
      <c r="M597" s="19"/>
      <c r="N597" s="21">
        <f t="shared" si="106"/>
        <v>0</v>
      </c>
      <c r="O597" s="11">
        <f t="shared" si="98"/>
        <v>7907.1529152242001</v>
      </c>
      <c r="P597" s="11">
        <f t="shared" si="102"/>
        <v>13229.527766251855</v>
      </c>
      <c r="Q597" s="13">
        <f t="shared" si="104"/>
        <v>0.59768973276545212</v>
      </c>
      <c r="R597" s="22">
        <f t="array" ref="R597">AO597-(MIN(IF($AO$2:AO596&gt;0,($AO$2:AO596))))</f>
        <v>16.003734999999999</v>
      </c>
      <c r="S597" s="5">
        <f t="shared" si="105"/>
        <v>5.8258629999999982</v>
      </c>
      <c r="AK597" s="15">
        <f t="shared" si="97"/>
        <v>961.19481900000005</v>
      </c>
      <c r="AL597" s="15">
        <f t="shared" si="103"/>
        <v>1</v>
      </c>
      <c r="AM597" s="15">
        <f t="shared" si="99"/>
        <v>60.369473999999997</v>
      </c>
      <c r="AN597" s="15">
        <f t="shared" si="100"/>
        <v>54.543610999999999</v>
      </c>
      <c r="AO597" s="15">
        <f t="shared" si="101"/>
        <v>56.270893000000001</v>
      </c>
    </row>
    <row r="598" spans="1:41">
      <c r="A598" s="14">
        <v>0.41722222222222222</v>
      </c>
      <c r="B598" s="15">
        <v>957.04154400000004</v>
      </c>
      <c r="C598" s="15">
        <v>56.394486000000001</v>
      </c>
      <c r="D598" s="15">
        <v>60.371966999999998</v>
      </c>
      <c r="E598" s="15">
        <v>54.604602999999997</v>
      </c>
      <c r="F598" s="15">
        <v>48.726810999999998</v>
      </c>
      <c r="G598" s="15">
        <v>48.522536000000002</v>
      </c>
      <c r="H598" s="15">
        <v>11.544843</v>
      </c>
      <c r="I598" s="15">
        <v>1</v>
      </c>
      <c r="J598" s="19">
        <v>0</v>
      </c>
      <c r="K598" s="19">
        <v>0</v>
      </c>
      <c r="L598" s="19">
        <v>0</v>
      </c>
      <c r="M598" s="19"/>
      <c r="N598" s="21">
        <f t="shared" si="106"/>
        <v>0</v>
      </c>
      <c r="O598" s="11">
        <f t="shared" si="98"/>
        <v>7968.2179572441601</v>
      </c>
      <c r="P598" s="11">
        <f t="shared" si="102"/>
        <v>13426.084958558575</v>
      </c>
      <c r="Q598" s="13">
        <f t="shared" si="104"/>
        <v>0.59348782477089501</v>
      </c>
      <c r="R598" s="22">
        <f t="array" ref="R598">AO598-(MIN(IF($AO$2:AO597&gt;0,($AO$2:AO597))))</f>
        <v>16.127327999999999</v>
      </c>
      <c r="S598" s="5">
        <f t="shared" si="105"/>
        <v>5.7673640000000006</v>
      </c>
      <c r="AK598" s="15">
        <f t="shared" si="97"/>
        <v>957.04154400000004</v>
      </c>
      <c r="AL598" s="15">
        <f t="shared" si="103"/>
        <v>1</v>
      </c>
      <c r="AM598" s="15">
        <f t="shared" si="99"/>
        <v>60.371966999999998</v>
      </c>
      <c r="AN598" s="15">
        <f t="shared" si="100"/>
        <v>54.604602999999997</v>
      </c>
      <c r="AO598" s="15">
        <f t="shared" si="101"/>
        <v>56.394486000000001</v>
      </c>
    </row>
    <row r="599" spans="1:41">
      <c r="A599" s="14">
        <v>0.41791666666666666</v>
      </c>
      <c r="B599" s="15">
        <v>959.03304300000002</v>
      </c>
      <c r="C599" s="15">
        <v>56.455705000000002</v>
      </c>
      <c r="D599" s="15">
        <v>60.606428999999999</v>
      </c>
      <c r="E599" s="15">
        <v>54.789231999999998</v>
      </c>
      <c r="F599" s="15">
        <v>48.988942000000002</v>
      </c>
      <c r="G599" s="15">
        <v>48.801448000000001</v>
      </c>
      <c r="H599" s="15">
        <v>11.560071000000001</v>
      </c>
      <c r="I599" s="15">
        <v>1</v>
      </c>
      <c r="J599" s="19">
        <v>0</v>
      </c>
      <c r="K599" s="19">
        <v>0</v>
      </c>
      <c r="L599" s="19">
        <v>0</v>
      </c>
      <c r="M599" s="19"/>
      <c r="N599" s="21">
        <f t="shared" si="106"/>
        <v>0</v>
      </c>
      <c r="O599" s="11">
        <f t="shared" si="98"/>
        <v>7998.4651460608402</v>
      </c>
      <c r="P599" s="11">
        <f t="shared" si="102"/>
        <v>13623.051164929915</v>
      </c>
      <c r="Q599" s="13">
        <f t="shared" si="104"/>
        <v>0.58712729250048212</v>
      </c>
      <c r="R599" s="22">
        <f t="array" ref="R599">AO599-(MIN(IF($AO$2:AO598&gt;0,($AO$2:AO598))))</f>
        <v>16.188547</v>
      </c>
      <c r="S599" s="5">
        <f t="shared" si="105"/>
        <v>5.8171970000000002</v>
      </c>
      <c r="AK599" s="15">
        <f t="shared" si="97"/>
        <v>959.03304300000002</v>
      </c>
      <c r="AL599" s="15">
        <f t="shared" si="103"/>
        <v>1</v>
      </c>
      <c r="AM599" s="15">
        <f t="shared" si="99"/>
        <v>60.606428999999999</v>
      </c>
      <c r="AN599" s="15">
        <f t="shared" si="100"/>
        <v>54.789231999999998</v>
      </c>
      <c r="AO599" s="15">
        <f t="shared" si="101"/>
        <v>56.455705000000002</v>
      </c>
    </row>
    <row r="600" spans="1:41">
      <c r="A600" s="14">
        <v>0.4186111111111111</v>
      </c>
      <c r="B600" s="15">
        <v>954.34672799999998</v>
      </c>
      <c r="C600" s="15">
        <v>56.531529999999997</v>
      </c>
      <c r="D600" s="15">
        <v>60.737347</v>
      </c>
      <c r="E600" s="15">
        <v>54.968437000000002</v>
      </c>
      <c r="F600" s="15">
        <v>49.251286</v>
      </c>
      <c r="G600" s="15">
        <v>49.084029000000001</v>
      </c>
      <c r="H600" s="15">
        <v>11.557137000000001</v>
      </c>
      <c r="I600" s="15">
        <v>1</v>
      </c>
      <c r="J600" s="19">
        <v>0</v>
      </c>
      <c r="K600" s="19">
        <v>0</v>
      </c>
      <c r="L600" s="19">
        <v>0</v>
      </c>
      <c r="M600" s="19"/>
      <c r="N600" s="21">
        <f t="shared" si="106"/>
        <v>0</v>
      </c>
      <c r="O600" s="11">
        <f t="shared" si="98"/>
        <v>8035.9288924798375</v>
      </c>
      <c r="P600" s="11">
        <f t="shared" si="102"/>
        <v>13819.054895926554</v>
      </c>
      <c r="Q600" s="13">
        <f t="shared" si="104"/>
        <v>0.58151074389671831</v>
      </c>
      <c r="R600" s="22">
        <f t="array" ref="R600">AO600-(MIN(IF($AO$2:AO599&gt;0,($AO$2:AO599))))</f>
        <v>16.264371999999995</v>
      </c>
      <c r="S600" s="5">
        <f t="shared" si="105"/>
        <v>5.7689099999999982</v>
      </c>
      <c r="AK600" s="15">
        <f t="shared" si="97"/>
        <v>954.34672799999998</v>
      </c>
      <c r="AL600" s="15">
        <f t="shared" si="103"/>
        <v>1</v>
      </c>
      <c r="AM600" s="15">
        <f t="shared" si="99"/>
        <v>60.737347</v>
      </c>
      <c r="AN600" s="15">
        <f t="shared" si="100"/>
        <v>54.968437000000002</v>
      </c>
      <c r="AO600" s="15">
        <f t="shared" si="101"/>
        <v>56.531529999999997</v>
      </c>
    </row>
    <row r="601" spans="1:41">
      <c r="A601" s="14">
        <v>0.41930555555555554</v>
      </c>
      <c r="B601" s="15">
        <v>957.78928199999996</v>
      </c>
      <c r="C601" s="15">
        <v>56.762310999999997</v>
      </c>
      <c r="D601" s="15">
        <v>60.899737000000002</v>
      </c>
      <c r="E601" s="15">
        <v>55.189300000000003</v>
      </c>
      <c r="F601" s="15">
        <v>49.513843000000001</v>
      </c>
      <c r="G601" s="15">
        <v>49.331747</v>
      </c>
      <c r="H601" s="15">
        <v>11.559931000000001</v>
      </c>
      <c r="I601" s="15">
        <v>1</v>
      </c>
      <c r="J601" s="19">
        <v>0</v>
      </c>
      <c r="K601" s="19">
        <v>0</v>
      </c>
      <c r="L601" s="19">
        <v>0</v>
      </c>
      <c r="M601" s="19"/>
      <c r="N601" s="21">
        <f t="shared" si="106"/>
        <v>0</v>
      </c>
      <c r="O601" s="11">
        <f t="shared" si="98"/>
        <v>8149.9535659031581</v>
      </c>
      <c r="P601" s="11">
        <f t="shared" si="102"/>
        <v>14015.765658663715</v>
      </c>
      <c r="Q601" s="13">
        <f t="shared" si="104"/>
        <v>0.58148471973526039</v>
      </c>
      <c r="R601" s="22">
        <f t="array" ref="R601">AO601-(MIN(IF($AO$2:AO600&gt;0,($AO$2:AO600))))</f>
        <v>16.495152999999995</v>
      </c>
      <c r="S601" s="5">
        <f t="shared" si="105"/>
        <v>5.7104369999999989</v>
      </c>
      <c r="AK601" s="15">
        <f t="shared" si="97"/>
        <v>957.78928199999996</v>
      </c>
      <c r="AL601" s="15">
        <f t="shared" si="103"/>
        <v>1</v>
      </c>
      <c r="AM601" s="15">
        <f t="shared" si="99"/>
        <v>60.899737000000002</v>
      </c>
      <c r="AN601" s="15">
        <f t="shared" si="100"/>
        <v>55.189300000000003</v>
      </c>
      <c r="AO601" s="15">
        <f t="shared" si="101"/>
        <v>56.762310999999997</v>
      </c>
    </row>
    <row r="602" spans="1:41">
      <c r="A602" s="14">
        <v>0.42028935185185184</v>
      </c>
      <c r="B602" s="15">
        <v>958.28530599999999</v>
      </c>
      <c r="C602" s="15">
        <v>56.936632000000003</v>
      </c>
      <c r="D602" s="15">
        <v>61.090066999999998</v>
      </c>
      <c r="E602" s="15">
        <v>55.438496000000001</v>
      </c>
      <c r="F602" s="15">
        <v>49.886161999999999</v>
      </c>
      <c r="G602" s="15">
        <v>49.720756000000002</v>
      </c>
      <c r="H602" s="15">
        <v>11.582556</v>
      </c>
      <c r="I602" s="15">
        <v>1</v>
      </c>
      <c r="J602" s="19">
        <v>0</v>
      </c>
      <c r="K602" s="19">
        <v>0</v>
      </c>
      <c r="L602" s="19">
        <v>0</v>
      </c>
      <c r="M602" s="19"/>
      <c r="N602" s="21">
        <f t="shared" si="106"/>
        <v>0</v>
      </c>
      <c r="O602" s="11">
        <f t="shared" si="98"/>
        <v>8236.0823854152804</v>
      </c>
      <c r="P602" s="11">
        <f t="shared" si="102"/>
        <v>14212.578294809995</v>
      </c>
      <c r="Q602" s="13">
        <f t="shared" si="104"/>
        <v>0.57949249000252467</v>
      </c>
      <c r="R602" s="22">
        <f t="array" ref="R602">AO602-(MIN(IF($AO$2:AO601&gt;0,($AO$2:AO601))))</f>
        <v>16.669474000000001</v>
      </c>
      <c r="S602" s="5">
        <f t="shared" si="105"/>
        <v>5.651570999999997</v>
      </c>
      <c r="AK602" s="15">
        <f t="shared" si="97"/>
        <v>958.28530599999999</v>
      </c>
      <c r="AL602" s="15">
        <f t="shared" si="103"/>
        <v>1</v>
      </c>
      <c r="AM602" s="15">
        <f t="shared" si="99"/>
        <v>61.090066999999998</v>
      </c>
      <c r="AN602" s="15">
        <f t="shared" si="100"/>
        <v>55.438496000000001</v>
      </c>
      <c r="AO602" s="15">
        <f t="shared" si="101"/>
        <v>56.936632000000003</v>
      </c>
    </row>
    <row r="603" spans="1:41">
      <c r="A603" s="14">
        <v>0.42098379629629629</v>
      </c>
      <c r="B603" s="15">
        <v>953.08816000000002</v>
      </c>
      <c r="C603" s="15">
        <v>57.133279000000002</v>
      </c>
      <c r="D603" s="15">
        <v>61.147883999999998</v>
      </c>
      <c r="E603" s="15">
        <v>55.506990000000002</v>
      </c>
      <c r="F603" s="15">
        <v>50.149233000000002</v>
      </c>
      <c r="G603" s="15">
        <v>50.019852</v>
      </c>
      <c r="H603" s="15">
        <v>11.585184999999999</v>
      </c>
      <c r="I603" s="15">
        <v>1</v>
      </c>
      <c r="J603" s="19">
        <v>0</v>
      </c>
      <c r="K603" s="19">
        <v>0</v>
      </c>
      <c r="L603" s="19">
        <v>0</v>
      </c>
      <c r="M603" s="19"/>
      <c r="N603" s="21">
        <f t="shared" si="106"/>
        <v>0</v>
      </c>
      <c r="O603" s="11">
        <f t="shared" si="98"/>
        <v>8333.2420734081206</v>
      </c>
      <c r="P603" s="11">
        <f t="shared" si="102"/>
        <v>14408.323541110794</v>
      </c>
      <c r="Q603" s="13">
        <f t="shared" si="104"/>
        <v>0.57836305866058291</v>
      </c>
      <c r="R603" s="22">
        <f t="array" ref="R603">AO603-(MIN(IF($AO$2:AO602&gt;0,($AO$2:AO602))))</f>
        <v>16.866121</v>
      </c>
      <c r="S603" s="5">
        <f t="shared" si="105"/>
        <v>5.6408939999999959</v>
      </c>
      <c r="AK603" s="15">
        <f t="shared" si="97"/>
        <v>953.08816000000002</v>
      </c>
      <c r="AL603" s="15">
        <f t="shared" si="103"/>
        <v>1</v>
      </c>
      <c r="AM603" s="15">
        <f t="shared" si="99"/>
        <v>61.147883999999998</v>
      </c>
      <c r="AN603" s="15">
        <f t="shared" si="100"/>
        <v>55.506990000000002</v>
      </c>
      <c r="AO603" s="15">
        <f t="shared" si="101"/>
        <v>57.133279000000002</v>
      </c>
    </row>
    <row r="604" spans="1:41">
      <c r="A604" s="14">
        <v>0.42167824074074073</v>
      </c>
      <c r="B604" s="15">
        <v>954.79833199999996</v>
      </c>
      <c r="C604" s="15">
        <v>57.227069999999998</v>
      </c>
      <c r="D604" s="15">
        <v>61.352877999999997</v>
      </c>
      <c r="E604" s="15">
        <v>55.653483000000001</v>
      </c>
      <c r="F604" s="15">
        <v>50.412514999999999</v>
      </c>
      <c r="G604" s="15">
        <v>50.258395</v>
      </c>
      <c r="H604" s="15">
        <v>11.600018</v>
      </c>
      <c r="I604" s="15">
        <v>1</v>
      </c>
      <c r="J604" s="19">
        <v>0</v>
      </c>
      <c r="K604" s="19">
        <v>0</v>
      </c>
      <c r="L604" s="19">
        <v>0</v>
      </c>
      <c r="M604" s="19"/>
      <c r="N604" s="21">
        <f t="shared" si="106"/>
        <v>0</v>
      </c>
      <c r="O604" s="11">
        <f t="shared" si="98"/>
        <v>8379.5824920086379</v>
      </c>
      <c r="P604" s="11">
        <f t="shared" si="102"/>
        <v>14604.420022536955</v>
      </c>
      <c r="Q604" s="13">
        <f t="shared" si="104"/>
        <v>0.57377030235213744</v>
      </c>
      <c r="R604" s="22">
        <f t="array" ref="R604">AO604-(MIN(IF($AO$2:AO603&gt;0,($AO$2:AO603))))</f>
        <v>16.959911999999996</v>
      </c>
      <c r="S604" s="5">
        <f t="shared" si="105"/>
        <v>5.6993949999999955</v>
      </c>
      <c r="AK604" s="15">
        <f t="shared" si="97"/>
        <v>954.79833199999996</v>
      </c>
      <c r="AL604" s="15">
        <f t="shared" si="103"/>
        <v>1</v>
      </c>
      <c r="AM604" s="15">
        <f t="shared" si="99"/>
        <v>61.352877999999997</v>
      </c>
      <c r="AN604" s="15">
        <f t="shared" si="100"/>
        <v>55.653483000000001</v>
      </c>
      <c r="AO604" s="15">
        <f t="shared" si="101"/>
        <v>57.227069999999998</v>
      </c>
    </row>
    <row r="605" spans="1:41">
      <c r="A605" s="14">
        <v>0.42237268518518517</v>
      </c>
      <c r="B605" s="15">
        <v>954.09501499999999</v>
      </c>
      <c r="C605" s="15">
        <v>57.355027</v>
      </c>
      <c r="D605" s="15">
        <v>61.521287999999998</v>
      </c>
      <c r="E605" s="15">
        <v>55.777926999999998</v>
      </c>
      <c r="F605" s="15">
        <v>50.676009000000001</v>
      </c>
      <c r="G605" s="15">
        <v>50.463908000000004</v>
      </c>
      <c r="H605" s="15">
        <v>11.598808999999999</v>
      </c>
      <c r="I605" s="15">
        <v>1</v>
      </c>
      <c r="J605" s="19">
        <v>0</v>
      </c>
      <c r="K605" s="19">
        <v>0</v>
      </c>
      <c r="L605" s="19">
        <v>0</v>
      </c>
      <c r="M605" s="19"/>
      <c r="N605" s="21">
        <f t="shared" si="106"/>
        <v>0</v>
      </c>
      <c r="O605" s="11">
        <f t="shared" si="98"/>
        <v>8442.8037066546785</v>
      </c>
      <c r="P605" s="11">
        <f t="shared" si="102"/>
        <v>14800.372056717655</v>
      </c>
      <c r="Q605" s="13">
        <f t="shared" si="104"/>
        <v>0.57044536950154734</v>
      </c>
      <c r="R605" s="22">
        <f t="array" ref="R605">AO605-(MIN(IF($AO$2:AO604&gt;0,($AO$2:AO604))))</f>
        <v>17.087868999999998</v>
      </c>
      <c r="S605" s="5">
        <f t="shared" si="105"/>
        <v>5.7433610000000002</v>
      </c>
      <c r="AK605" s="15">
        <f t="shared" si="97"/>
        <v>954.09501499999999</v>
      </c>
      <c r="AL605" s="15">
        <f t="shared" si="103"/>
        <v>1</v>
      </c>
      <c r="AM605" s="15">
        <f t="shared" si="99"/>
        <v>61.521287999999998</v>
      </c>
      <c r="AN605" s="15">
        <f t="shared" si="100"/>
        <v>55.777926999999998</v>
      </c>
      <c r="AO605" s="15">
        <f t="shared" si="101"/>
        <v>57.355027</v>
      </c>
    </row>
    <row r="606" spans="1:41">
      <c r="A606" s="20">
        <v>0.42306712962962961</v>
      </c>
      <c r="B606" s="19">
        <v>954.93159200000002</v>
      </c>
      <c r="C606" s="19">
        <v>57.442247999999999</v>
      </c>
      <c r="D606" s="19">
        <v>61.692895999999998</v>
      </c>
      <c r="E606" s="19">
        <v>55.889612</v>
      </c>
      <c r="F606" s="19">
        <v>50.939715</v>
      </c>
      <c r="G606" s="19">
        <v>50.799703000000001</v>
      </c>
      <c r="H606" s="19">
        <v>11.599333</v>
      </c>
      <c r="I606" s="19">
        <v>1</v>
      </c>
      <c r="J606" s="19">
        <v>0</v>
      </c>
      <c r="K606" s="19">
        <v>0</v>
      </c>
      <c r="L606" s="19">
        <v>0</v>
      </c>
      <c r="M606" s="19"/>
      <c r="N606" s="21">
        <f t="shared" si="106"/>
        <v>0</v>
      </c>
      <c r="O606" s="11">
        <f t="shared" si="98"/>
        <v>8485.8980083547995</v>
      </c>
      <c r="P606" s="11">
        <f t="shared" si="102"/>
        <v>14996.495907082615</v>
      </c>
      <c r="Q606" s="13">
        <f t="shared" si="104"/>
        <v>0.56585872199298504</v>
      </c>
      <c r="R606" s="22">
        <f t="array" ref="R606">AO606-(MIN(IF($AO$2:AO605&gt;0,($AO$2:AO605))))</f>
        <v>17.175089999999997</v>
      </c>
      <c r="S606" s="5">
        <f t="shared" si="105"/>
        <v>5.8032839999999979</v>
      </c>
      <c r="AK606" s="15">
        <f t="shared" si="97"/>
        <v>954.93159200000002</v>
      </c>
      <c r="AL606" s="15">
        <f t="shared" si="103"/>
        <v>1</v>
      </c>
      <c r="AM606" s="15">
        <f t="shared" si="99"/>
        <v>61.692895999999998</v>
      </c>
      <c r="AN606" s="15">
        <f t="shared" si="100"/>
        <v>55.889612</v>
      </c>
      <c r="AO606" s="15">
        <f t="shared" si="101"/>
        <v>57.442247999999999</v>
      </c>
    </row>
    <row r="607" spans="1:41">
      <c r="A607" s="20">
        <v>0.42376157407407411</v>
      </c>
      <c r="B607" s="19">
        <v>957.46353499999998</v>
      </c>
      <c r="C607" s="19">
        <v>57.592416999999998</v>
      </c>
      <c r="D607" s="19">
        <v>61.699553999999999</v>
      </c>
      <c r="E607" s="19">
        <v>56.049219999999998</v>
      </c>
      <c r="F607" s="19">
        <v>51.203631999999999</v>
      </c>
      <c r="G607" s="19">
        <v>51.060265999999999</v>
      </c>
      <c r="H607" s="19">
        <v>11.605435</v>
      </c>
      <c r="I607" s="19">
        <v>1</v>
      </c>
      <c r="J607" s="19">
        <v>0</v>
      </c>
      <c r="K607" s="19">
        <v>0</v>
      </c>
      <c r="L607" s="19">
        <v>0</v>
      </c>
      <c r="M607" s="19"/>
      <c r="N607" s="21">
        <f t="shared" si="106"/>
        <v>0</v>
      </c>
      <c r="O607" s="11">
        <f t="shared" si="98"/>
        <v>8560.0937661654789</v>
      </c>
      <c r="P607" s="11">
        <f t="shared" si="102"/>
        <v>15193.139767900915</v>
      </c>
      <c r="Q607" s="13">
        <f t="shared" si="104"/>
        <v>0.56341835176496513</v>
      </c>
      <c r="R607" s="22">
        <f t="array" ref="R607">AO607-(MIN(IF($AO$2:AO606&gt;0,($AO$2:AO606))))</f>
        <v>17.325258999999996</v>
      </c>
      <c r="S607" s="5">
        <f t="shared" si="105"/>
        <v>5.6503340000000009</v>
      </c>
      <c r="AK607" s="15">
        <f t="shared" si="97"/>
        <v>957.46353499999998</v>
      </c>
      <c r="AL607" s="15">
        <f t="shared" si="103"/>
        <v>1</v>
      </c>
      <c r="AM607" s="15">
        <f t="shared" si="99"/>
        <v>61.699553999999999</v>
      </c>
      <c r="AN607" s="15">
        <f t="shared" si="100"/>
        <v>56.049219999999998</v>
      </c>
      <c r="AO607" s="15">
        <f t="shared" si="101"/>
        <v>57.592416999999998</v>
      </c>
    </row>
    <row r="608" spans="1:41">
      <c r="A608" s="20">
        <v>0.4244560185185185</v>
      </c>
      <c r="B608" s="19">
        <v>957.29325800000004</v>
      </c>
      <c r="C608" s="19">
        <v>57.718766000000002</v>
      </c>
      <c r="D608" s="19">
        <v>61.812852999999997</v>
      </c>
      <c r="E608" s="19">
        <v>56.148373999999997</v>
      </c>
      <c r="F608" s="19">
        <v>51.467759999999998</v>
      </c>
      <c r="G608" s="19">
        <v>51.263945</v>
      </c>
      <c r="H608" s="19">
        <v>11.599226</v>
      </c>
      <c r="I608" s="19">
        <v>1</v>
      </c>
      <c r="J608" s="19">
        <v>0</v>
      </c>
      <c r="K608" s="19">
        <v>0</v>
      </c>
      <c r="L608" s="19">
        <v>0</v>
      </c>
      <c r="M608" s="19"/>
      <c r="N608" s="21">
        <f t="shared" si="106"/>
        <v>0</v>
      </c>
      <c r="O608" s="11">
        <f t="shared" si="98"/>
        <v>8622.5204974057597</v>
      </c>
      <c r="P608" s="11">
        <f t="shared" si="102"/>
        <v>15389.748657228954</v>
      </c>
      <c r="Q608" s="13">
        <f t="shared" si="104"/>
        <v>0.56027688882076343</v>
      </c>
      <c r="R608" s="22">
        <f t="array" ref="R608">AO608-(MIN(IF($AO$2:AO607&gt;0,($AO$2:AO607))))</f>
        <v>17.451608</v>
      </c>
      <c r="S608" s="5">
        <f t="shared" si="105"/>
        <v>5.664479</v>
      </c>
      <c r="AK608" s="15">
        <f t="shared" si="97"/>
        <v>957.29325800000004</v>
      </c>
      <c r="AL608" s="15">
        <f t="shared" si="103"/>
        <v>1</v>
      </c>
      <c r="AM608" s="15">
        <f t="shared" si="99"/>
        <v>61.812852999999997</v>
      </c>
      <c r="AN608" s="15">
        <f t="shared" si="100"/>
        <v>56.148373999999997</v>
      </c>
      <c r="AO608" s="15">
        <f t="shared" si="101"/>
        <v>57.718766000000002</v>
      </c>
    </row>
    <row r="609" spans="1:41">
      <c r="A609" s="20">
        <v>0.42515046296296299</v>
      </c>
      <c r="B609" s="19">
        <v>957.07115799999997</v>
      </c>
      <c r="C609" s="19">
        <v>57.894074000000003</v>
      </c>
      <c r="D609" s="19">
        <v>61.932957999999999</v>
      </c>
      <c r="E609" s="19">
        <v>56.259037999999997</v>
      </c>
      <c r="F609" s="19">
        <v>51.732098000000001</v>
      </c>
      <c r="G609" s="19">
        <v>51.572215</v>
      </c>
      <c r="H609" s="19">
        <v>11.605473999999999</v>
      </c>
      <c r="I609" s="19">
        <v>1</v>
      </c>
      <c r="J609" s="19">
        <v>0</v>
      </c>
      <c r="K609" s="19">
        <v>0</v>
      </c>
      <c r="L609" s="19">
        <v>0</v>
      </c>
      <c r="M609" s="19"/>
      <c r="N609" s="21">
        <f t="shared" si="106"/>
        <v>0</v>
      </c>
      <c r="O609" s="11">
        <f t="shared" si="98"/>
        <v>8709.1369755755222</v>
      </c>
      <c r="P609" s="11">
        <f t="shared" si="102"/>
        <v>15586.311931658995</v>
      </c>
      <c r="Q609" s="13">
        <f t="shared" si="104"/>
        <v>0.55876829706490605</v>
      </c>
      <c r="R609" s="22">
        <f t="array" ref="R609">AO609-(MIN(IF($AO$2:AO608&gt;0,($AO$2:AO608))))</f>
        <v>17.626916000000001</v>
      </c>
      <c r="S609" s="5">
        <f t="shared" si="105"/>
        <v>5.6739200000000025</v>
      </c>
      <c r="AK609" s="15">
        <f t="shared" si="97"/>
        <v>957.07115799999997</v>
      </c>
      <c r="AL609" s="15">
        <f t="shared" si="103"/>
        <v>1</v>
      </c>
      <c r="AM609" s="15">
        <f t="shared" si="99"/>
        <v>61.932957999999999</v>
      </c>
      <c r="AN609" s="15">
        <f t="shared" si="100"/>
        <v>56.259037999999997</v>
      </c>
      <c r="AO609" s="15">
        <f t="shared" si="101"/>
        <v>57.894074000000003</v>
      </c>
    </row>
    <row r="610" spans="1:41">
      <c r="A610" s="20">
        <v>0.42584490740740738</v>
      </c>
      <c r="B610" s="19">
        <v>955.01302899999996</v>
      </c>
      <c r="C610" s="19">
        <v>57.934317</v>
      </c>
      <c r="D610" s="19">
        <v>61.982953000000002</v>
      </c>
      <c r="E610" s="19">
        <v>56.340544000000001</v>
      </c>
      <c r="F610" s="19">
        <v>51.996645999999998</v>
      </c>
      <c r="G610" s="19">
        <v>51.796078999999999</v>
      </c>
      <c r="H610" s="19">
        <v>11.608883000000001</v>
      </c>
      <c r="I610" s="19">
        <v>1</v>
      </c>
      <c r="J610" s="19">
        <v>0</v>
      </c>
      <c r="K610" s="19">
        <v>0</v>
      </c>
      <c r="L610" s="19">
        <v>0</v>
      </c>
      <c r="M610" s="19"/>
      <c r="N610" s="21">
        <f t="shared" si="106"/>
        <v>0</v>
      </c>
      <c r="O610" s="11">
        <f t="shared" si="98"/>
        <v>8729.0203062334785</v>
      </c>
      <c r="P610" s="11">
        <f t="shared" si="102"/>
        <v>15782.452507555015</v>
      </c>
      <c r="Q610" s="13">
        <f t="shared" si="104"/>
        <v>0.55308389504450728</v>
      </c>
      <c r="R610" s="22">
        <f t="array" ref="R610">AO610-(MIN(IF($AO$2:AO609&gt;0,($AO$2:AO609))))</f>
        <v>17.667158999999998</v>
      </c>
      <c r="S610" s="5">
        <f t="shared" si="105"/>
        <v>5.6424090000000007</v>
      </c>
      <c r="AK610" s="15">
        <f t="shared" si="97"/>
        <v>955.01302899999996</v>
      </c>
      <c r="AL610" s="15">
        <f t="shared" si="103"/>
        <v>1</v>
      </c>
      <c r="AM610" s="15">
        <f t="shared" si="99"/>
        <v>61.982953000000002</v>
      </c>
      <c r="AN610" s="15">
        <f t="shared" si="100"/>
        <v>56.340544000000001</v>
      </c>
      <c r="AO610" s="15">
        <f t="shared" si="101"/>
        <v>57.934317</v>
      </c>
    </row>
    <row r="611" spans="1:41">
      <c r="A611" s="20">
        <v>0.42653935185185188</v>
      </c>
      <c r="B611" s="19">
        <v>954.25048500000003</v>
      </c>
      <c r="C611" s="19">
        <v>58.091664000000002</v>
      </c>
      <c r="D611" s="19">
        <v>62.104855999999998</v>
      </c>
      <c r="E611" s="19">
        <v>56.484684999999999</v>
      </c>
      <c r="F611" s="19">
        <v>52.261403999999999</v>
      </c>
      <c r="G611" s="19">
        <v>52.095174999999998</v>
      </c>
      <c r="H611" s="19">
        <v>11.618853</v>
      </c>
      <c r="I611" s="19">
        <v>1</v>
      </c>
      <c r="J611" s="19">
        <v>0</v>
      </c>
      <c r="K611" s="19">
        <v>0</v>
      </c>
      <c r="L611" s="19">
        <v>0</v>
      </c>
      <c r="M611" s="19"/>
      <c r="N611" s="21">
        <f t="shared" si="106"/>
        <v>0</v>
      </c>
      <c r="O611" s="11">
        <f t="shared" si="98"/>
        <v>8806.7625826303192</v>
      </c>
      <c r="P611" s="11">
        <f t="shared" si="102"/>
        <v>15978.436472164316</v>
      </c>
      <c r="Q611" s="13">
        <f t="shared" si="104"/>
        <v>0.55116547842289743</v>
      </c>
      <c r="R611" s="22">
        <f t="array" ref="R611">AO611-(MIN(IF($AO$2:AO610&gt;0,($AO$2:AO610))))</f>
        <v>17.824506</v>
      </c>
      <c r="S611" s="5">
        <f t="shared" si="105"/>
        <v>5.6201709999999991</v>
      </c>
      <c r="AK611" s="15">
        <f t="shared" si="97"/>
        <v>954.25048500000003</v>
      </c>
      <c r="AL611" s="15">
        <f t="shared" si="103"/>
        <v>1</v>
      </c>
      <c r="AM611" s="15">
        <f t="shared" si="99"/>
        <v>62.104855999999998</v>
      </c>
      <c r="AN611" s="15">
        <f t="shared" si="100"/>
        <v>56.484684999999999</v>
      </c>
      <c r="AO611" s="15">
        <f t="shared" si="101"/>
        <v>58.091664000000002</v>
      </c>
    </row>
    <row r="612" spans="1:41">
      <c r="A612" s="20">
        <v>0.42723379629629626</v>
      </c>
      <c r="B612" s="19">
        <v>952.63655700000004</v>
      </c>
      <c r="C612" s="19">
        <v>58.218356</v>
      </c>
      <c r="D612" s="19">
        <v>62.270708999999997</v>
      </c>
      <c r="E612" s="19">
        <v>56.609504999999999</v>
      </c>
      <c r="F612" s="19">
        <v>52.526372000000002</v>
      </c>
      <c r="G612" s="19">
        <v>52.326377999999998</v>
      </c>
      <c r="H612" s="19">
        <v>11.641099000000001</v>
      </c>
      <c r="I612" s="19">
        <v>1</v>
      </c>
      <c r="J612" s="19">
        <v>0</v>
      </c>
      <c r="K612" s="19">
        <v>0</v>
      </c>
      <c r="L612" s="19">
        <v>0</v>
      </c>
      <c r="M612" s="19"/>
      <c r="N612" s="21">
        <f t="shared" si="106"/>
        <v>0</v>
      </c>
      <c r="O612" s="11">
        <f t="shared" si="98"/>
        <v>8869.3587839005595</v>
      </c>
      <c r="P612" s="11">
        <f t="shared" si="102"/>
        <v>16174.088968240976</v>
      </c>
      <c r="Q612" s="13">
        <f t="shared" si="104"/>
        <v>0.54836836877280715</v>
      </c>
      <c r="R612" s="22">
        <f t="array" ref="R612">AO612-(MIN(IF($AO$2:AO611&gt;0,($AO$2:AO611))))</f>
        <v>17.951197999999998</v>
      </c>
      <c r="S612" s="5">
        <f t="shared" si="105"/>
        <v>5.6612039999999979</v>
      </c>
      <c r="AK612" s="15">
        <f t="shared" si="97"/>
        <v>952.63655700000004</v>
      </c>
      <c r="AL612" s="15">
        <f t="shared" si="103"/>
        <v>1</v>
      </c>
      <c r="AM612" s="15">
        <f t="shared" si="99"/>
        <v>62.270708999999997</v>
      </c>
      <c r="AN612" s="15">
        <f t="shared" si="100"/>
        <v>56.609504999999999</v>
      </c>
      <c r="AO612" s="15">
        <f t="shared" si="101"/>
        <v>58.218356</v>
      </c>
    </row>
    <row r="613" spans="1:41">
      <c r="A613" s="20">
        <v>0.42792824074074076</v>
      </c>
      <c r="B613" s="19">
        <v>953.78407400000003</v>
      </c>
      <c r="C613" s="19">
        <v>58.347690999999998</v>
      </c>
      <c r="D613" s="19">
        <v>62.442121</v>
      </c>
      <c r="E613" s="19">
        <v>56.771957</v>
      </c>
      <c r="F613" s="19">
        <v>52.791547999999999</v>
      </c>
      <c r="G613" s="19">
        <v>52.599784999999997</v>
      </c>
      <c r="H613" s="19">
        <v>11.659349000000001</v>
      </c>
      <c r="I613" s="19">
        <v>1</v>
      </c>
      <c r="J613" s="19">
        <v>0</v>
      </c>
      <c r="K613" s="19">
        <v>0</v>
      </c>
      <c r="L613" s="19">
        <v>0</v>
      </c>
      <c r="M613" s="19"/>
      <c r="N613" s="21">
        <f t="shared" si="106"/>
        <v>0</v>
      </c>
      <c r="O613" s="11">
        <f t="shared" si="98"/>
        <v>8933.2608431567587</v>
      </c>
      <c r="P613" s="11">
        <f t="shared" si="102"/>
        <v>16369.977141359097</v>
      </c>
      <c r="Q613" s="13">
        <f t="shared" si="104"/>
        <v>0.54571003771206772</v>
      </c>
      <c r="R613" s="22">
        <f t="array" ref="R613">AO613-(MIN(IF($AO$2:AO612&gt;0,($AO$2:AO612))))</f>
        <v>18.080532999999996</v>
      </c>
      <c r="S613" s="5">
        <f t="shared" si="105"/>
        <v>5.6701639999999998</v>
      </c>
      <c r="AK613" s="15">
        <f t="shared" si="97"/>
        <v>953.78407400000003</v>
      </c>
      <c r="AL613" s="15">
        <f t="shared" si="103"/>
        <v>1</v>
      </c>
      <c r="AM613" s="15">
        <f t="shared" si="99"/>
        <v>62.442121</v>
      </c>
      <c r="AN613" s="15">
        <f t="shared" si="100"/>
        <v>56.771957</v>
      </c>
      <c r="AO613" s="15">
        <f t="shared" si="101"/>
        <v>58.347690999999998</v>
      </c>
    </row>
    <row r="614" spans="1:41">
      <c r="A614" s="14">
        <v>0.42862268518518515</v>
      </c>
      <c r="B614" s="15">
        <v>957.20441800000003</v>
      </c>
      <c r="C614" s="15">
        <v>58.484076000000002</v>
      </c>
      <c r="D614" s="15">
        <v>62.521250999999999</v>
      </c>
      <c r="E614" s="15">
        <v>56.945639</v>
      </c>
      <c r="F614" s="15">
        <v>53.056932000000003</v>
      </c>
      <c r="G614" s="15">
        <v>52.952094000000002</v>
      </c>
      <c r="H614" s="15">
        <v>11.656109000000001</v>
      </c>
      <c r="I614" s="15">
        <v>1</v>
      </c>
      <c r="J614" s="15">
        <v>0</v>
      </c>
      <c r="K614" s="15">
        <v>0</v>
      </c>
      <c r="L614" s="15">
        <v>0</v>
      </c>
      <c r="M614" s="15"/>
      <c r="N614" s="21">
        <f t="shared" si="106"/>
        <v>0</v>
      </c>
      <c r="O614" s="11">
        <f t="shared" si="98"/>
        <v>9000.646178538962</v>
      </c>
      <c r="P614" s="11">
        <f t="shared" si="102"/>
        <v>16566.567784727937</v>
      </c>
      <c r="Q614" s="13">
        <f t="shared" si="104"/>
        <v>0.54330180490592028</v>
      </c>
      <c r="R614" s="22">
        <f t="array" ref="R614">AO614-(MIN(IF($AO$2:AO613&gt;0,($AO$2:AO613))))</f>
        <v>18.216918</v>
      </c>
      <c r="S614" s="5">
        <f t="shared" si="105"/>
        <v>5.5756119999999996</v>
      </c>
      <c r="AK614" s="15">
        <f t="shared" si="97"/>
        <v>957.20441800000003</v>
      </c>
      <c r="AL614" s="15">
        <f t="shared" si="103"/>
        <v>1</v>
      </c>
      <c r="AM614" s="15">
        <f t="shared" si="99"/>
        <v>62.521250999999999</v>
      </c>
      <c r="AN614" s="15">
        <f t="shared" si="100"/>
        <v>56.945639</v>
      </c>
      <c r="AO614" s="15">
        <f t="shared" si="101"/>
        <v>58.484076000000002</v>
      </c>
    </row>
    <row r="615" spans="1:41">
      <c r="A615" s="14">
        <v>0.42931712962962965</v>
      </c>
      <c r="B615" s="15">
        <v>959.04044599999997</v>
      </c>
      <c r="C615" s="15">
        <v>58.545223</v>
      </c>
      <c r="D615" s="15">
        <v>62.588200999999998</v>
      </c>
      <c r="E615" s="15">
        <v>57.055537999999999</v>
      </c>
      <c r="F615" s="15">
        <v>53.322524000000001</v>
      </c>
      <c r="G615" s="15">
        <v>53.179628000000001</v>
      </c>
      <c r="H615" s="15">
        <v>11.659896</v>
      </c>
      <c r="I615" s="15">
        <v>1</v>
      </c>
      <c r="J615" s="15">
        <v>0</v>
      </c>
      <c r="K615" s="15">
        <v>0</v>
      </c>
      <c r="L615" s="15">
        <v>0</v>
      </c>
      <c r="M615" s="15"/>
      <c r="N615" s="21">
        <f t="shared" si="106"/>
        <v>0</v>
      </c>
      <c r="O615" s="11">
        <f t="shared" si="98"/>
        <v>9030.8577934717996</v>
      </c>
      <c r="P615" s="11">
        <f t="shared" si="102"/>
        <v>16763.535511527418</v>
      </c>
      <c r="Q615" s="13">
        <f t="shared" si="104"/>
        <v>0.53872035450169475</v>
      </c>
      <c r="R615" s="22">
        <f t="array" ref="R615">AO615-(MIN(IF($AO$2:AO614&gt;0,($AO$2:AO614))))</f>
        <v>18.278064999999998</v>
      </c>
      <c r="S615" s="5">
        <f t="shared" si="105"/>
        <v>5.5326629999999994</v>
      </c>
      <c r="AK615" s="15">
        <f t="shared" si="97"/>
        <v>959.04044599999997</v>
      </c>
      <c r="AL615" s="15">
        <f t="shared" si="103"/>
        <v>1</v>
      </c>
      <c r="AM615" s="15">
        <f t="shared" si="99"/>
        <v>62.588200999999998</v>
      </c>
      <c r="AN615" s="15">
        <f t="shared" si="100"/>
        <v>57.055537999999999</v>
      </c>
      <c r="AO615" s="15">
        <f t="shared" si="101"/>
        <v>58.545223</v>
      </c>
    </row>
    <row r="616" spans="1:41">
      <c r="A616" s="14">
        <v>0.43001157407407403</v>
      </c>
      <c r="B616" s="15">
        <v>959.35138700000005</v>
      </c>
      <c r="C616" s="15">
        <v>58.663508999999998</v>
      </c>
      <c r="D616" s="15">
        <v>62.685383999999999</v>
      </c>
      <c r="E616" s="15">
        <v>57.126306999999997</v>
      </c>
      <c r="F616" s="15">
        <v>53.588324</v>
      </c>
      <c r="G616" s="15">
        <v>53.443860000000001</v>
      </c>
      <c r="H616" s="15">
        <v>11.663888</v>
      </c>
      <c r="I616" s="15">
        <v>1</v>
      </c>
      <c r="J616" s="15">
        <v>0</v>
      </c>
      <c r="K616" s="15">
        <v>0</v>
      </c>
      <c r="L616" s="15">
        <v>0</v>
      </c>
      <c r="M616" s="15"/>
      <c r="N616" s="21">
        <f t="shared" si="106"/>
        <v>0</v>
      </c>
      <c r="O616" s="11">
        <f t="shared" si="98"/>
        <v>9089.3007438037184</v>
      </c>
      <c r="P616" s="11">
        <f t="shared" si="102"/>
        <v>16960.567099389478</v>
      </c>
      <c r="Q616" s="13">
        <f t="shared" si="104"/>
        <v>0.53590783200467995</v>
      </c>
      <c r="R616" s="22">
        <f t="array" ref="R616">AO616-(MIN(IF($AO$2:AO615&gt;0,($AO$2:AO615))))</f>
        <v>18.396350999999996</v>
      </c>
      <c r="S616" s="5">
        <f t="shared" si="105"/>
        <v>5.559077000000002</v>
      </c>
      <c r="AK616" s="15">
        <f t="shared" si="97"/>
        <v>959.35138700000005</v>
      </c>
      <c r="AL616" s="15">
        <f t="shared" si="103"/>
        <v>1</v>
      </c>
      <c r="AM616" s="15">
        <f t="shared" si="99"/>
        <v>62.685383999999999</v>
      </c>
      <c r="AN616" s="15">
        <f t="shared" si="100"/>
        <v>57.126306999999997</v>
      </c>
      <c r="AO616" s="15">
        <f t="shared" si="101"/>
        <v>58.663508999999998</v>
      </c>
    </row>
    <row r="617" spans="1:41">
      <c r="A617" s="14">
        <v>0.43070601851851853</v>
      </c>
      <c r="B617" s="15">
        <v>959.81039399999997</v>
      </c>
      <c r="C617" s="15">
        <v>58.770277</v>
      </c>
      <c r="D617" s="15">
        <v>62.861240000000002</v>
      </c>
      <c r="E617" s="15">
        <v>57.261358999999999</v>
      </c>
      <c r="F617" s="15">
        <v>53.854331000000002</v>
      </c>
      <c r="G617" s="15">
        <v>53.625518999999997</v>
      </c>
      <c r="H617" s="15">
        <v>11.663970000000001</v>
      </c>
      <c r="I617" s="15">
        <v>1</v>
      </c>
      <c r="J617" s="15">
        <v>0</v>
      </c>
      <c r="K617" s="15">
        <v>0</v>
      </c>
      <c r="L617" s="15">
        <v>0</v>
      </c>
      <c r="M617" s="15"/>
      <c r="N617" s="21">
        <f t="shared" si="106"/>
        <v>0</v>
      </c>
      <c r="O617" s="11">
        <f t="shared" si="98"/>
        <v>9142.0528608846798</v>
      </c>
      <c r="P617" s="11">
        <f t="shared" si="102"/>
        <v>17157.692958109197</v>
      </c>
      <c r="Q617" s="13">
        <f t="shared" si="104"/>
        <v>0.53282529785357269</v>
      </c>
      <c r="R617" s="22">
        <f t="array" ref="R617">AO617-(MIN(IF($AO$2:AO616&gt;0,($AO$2:AO616))))</f>
        <v>18.503118999999998</v>
      </c>
      <c r="S617" s="5">
        <f t="shared" si="105"/>
        <v>5.5998810000000034</v>
      </c>
      <c r="AK617" s="15">
        <f t="shared" si="97"/>
        <v>959.81039399999997</v>
      </c>
      <c r="AL617" s="15">
        <f t="shared" si="103"/>
        <v>1</v>
      </c>
      <c r="AM617" s="15">
        <f t="shared" si="99"/>
        <v>62.861240000000002</v>
      </c>
      <c r="AN617" s="15">
        <f t="shared" si="100"/>
        <v>57.261358999999999</v>
      </c>
      <c r="AO617" s="15">
        <f t="shared" si="101"/>
        <v>58.770277</v>
      </c>
    </row>
    <row r="618" spans="1:41">
      <c r="A618" s="14">
        <v>0.43140046296296292</v>
      </c>
      <c r="B618" s="15">
        <v>957.44132500000001</v>
      </c>
      <c r="C618" s="15">
        <v>58.926630000000003</v>
      </c>
      <c r="D618" s="15">
        <v>63.075083999999997</v>
      </c>
      <c r="E618" s="15">
        <v>57.406841999999997</v>
      </c>
      <c r="F618" s="15">
        <v>54.120544000000002</v>
      </c>
      <c r="G618" s="15">
        <v>53.904431000000002</v>
      </c>
      <c r="H618" s="15">
        <v>11.680006000000001</v>
      </c>
      <c r="I618" s="15">
        <v>1</v>
      </c>
      <c r="J618" s="15">
        <v>0</v>
      </c>
      <c r="K618" s="15">
        <v>0</v>
      </c>
      <c r="L618" s="15">
        <v>0</v>
      </c>
      <c r="M618" s="15"/>
      <c r="N618" s="21">
        <f t="shared" si="106"/>
        <v>0</v>
      </c>
      <c r="O618" s="11">
        <f t="shared" si="98"/>
        <v>9219.3040200518408</v>
      </c>
      <c r="P618" s="11">
        <f t="shared" si="102"/>
        <v>17354.332257437698</v>
      </c>
      <c r="Q618" s="13">
        <f t="shared" si="104"/>
        <v>0.53123934031519093</v>
      </c>
      <c r="R618" s="22">
        <f t="array" ref="R618">AO618-(MIN(IF($AO$2:AO617&gt;0,($AO$2:AO617))))</f>
        <v>18.659472000000001</v>
      </c>
      <c r="S618" s="5">
        <f t="shared" si="105"/>
        <v>5.6682419999999993</v>
      </c>
      <c r="AK618" s="15">
        <f t="shared" si="97"/>
        <v>957.44132500000001</v>
      </c>
      <c r="AL618" s="15">
        <f t="shared" si="103"/>
        <v>1</v>
      </c>
      <c r="AM618" s="15">
        <f t="shared" si="99"/>
        <v>63.075083999999997</v>
      </c>
      <c r="AN618" s="15">
        <f t="shared" si="100"/>
        <v>57.406841999999997</v>
      </c>
      <c r="AO618" s="15">
        <f t="shared" si="101"/>
        <v>58.926630000000003</v>
      </c>
    </row>
    <row r="619" spans="1:41">
      <c r="A619" s="14">
        <v>0.43209490740740741</v>
      </c>
      <c r="B619" s="15">
        <v>951.75555899999995</v>
      </c>
      <c r="C619" s="15">
        <v>59.053358000000003</v>
      </c>
      <c r="D619" s="15">
        <v>63.160522</v>
      </c>
      <c r="E619" s="15">
        <v>57.617764999999999</v>
      </c>
      <c r="F619" s="15">
        <v>54.386963000000002</v>
      </c>
      <c r="G619" s="15">
        <v>54.221876999999999</v>
      </c>
      <c r="H619" s="15">
        <v>11.683752</v>
      </c>
      <c r="I619" s="15">
        <v>1</v>
      </c>
      <c r="J619" s="15">
        <v>0</v>
      </c>
      <c r="K619" s="15">
        <v>0</v>
      </c>
      <c r="L619" s="15">
        <v>0</v>
      </c>
      <c r="M619" s="15"/>
      <c r="N619" s="21">
        <f t="shared" si="106"/>
        <v>0</v>
      </c>
      <c r="O619" s="11">
        <f t="shared" si="98"/>
        <v>9281.9180082640014</v>
      </c>
      <c r="P619" s="11">
        <f t="shared" si="102"/>
        <v>17549.803814145118</v>
      </c>
      <c r="Q619" s="13">
        <f t="shared" si="104"/>
        <v>0.52889012928923962</v>
      </c>
      <c r="R619" s="22">
        <f t="array" ref="R619">AO619-(MIN(IF($AO$2:AO618&gt;0,($AO$2:AO618))))</f>
        <v>18.786200000000001</v>
      </c>
      <c r="S619" s="5">
        <f t="shared" si="105"/>
        <v>5.5427570000000017</v>
      </c>
      <c r="AK619" s="15">
        <f t="shared" ref="AK619:AK682" si="107">IF(AND(ABS(G619)&gt;($U$24+1),ABS(F619)&lt;$U$25,ABS(F619)&gt;$U$24),B619,0)</f>
        <v>951.75555899999995</v>
      </c>
      <c r="AL619" s="15">
        <f t="shared" si="103"/>
        <v>1</v>
      </c>
      <c r="AM619" s="15">
        <f t="shared" si="99"/>
        <v>63.160522</v>
      </c>
      <c r="AN619" s="15">
        <f t="shared" si="100"/>
        <v>57.617764999999999</v>
      </c>
      <c r="AO619" s="15">
        <f t="shared" si="101"/>
        <v>59.053358000000003</v>
      </c>
    </row>
    <row r="620" spans="1:41">
      <c r="A620" s="14">
        <v>0.4327893518518518</v>
      </c>
      <c r="B620" s="15">
        <v>953.23622699999999</v>
      </c>
      <c r="C620" s="15">
        <v>59.179651999999997</v>
      </c>
      <c r="D620" s="15">
        <v>63.350555999999997</v>
      </c>
      <c r="E620" s="15">
        <v>57.767494999999997</v>
      </c>
      <c r="F620" s="15">
        <v>54.653587000000002</v>
      </c>
      <c r="G620" s="15">
        <v>54.495283000000001</v>
      </c>
      <c r="H620" s="15">
        <v>11.696394</v>
      </c>
      <c r="I620" s="15">
        <v>1</v>
      </c>
      <c r="J620" s="15">
        <v>0</v>
      </c>
      <c r="K620" s="15">
        <v>0</v>
      </c>
      <c r="L620" s="15">
        <v>0</v>
      </c>
      <c r="M620" s="15"/>
      <c r="N620" s="21">
        <f t="shared" si="106"/>
        <v>0</v>
      </c>
      <c r="O620" s="11">
        <f t="shared" si="98"/>
        <v>9344.3175650096782</v>
      </c>
      <c r="P620" s="11">
        <f t="shared" si="102"/>
        <v>17745.579470446377</v>
      </c>
      <c r="Q620" s="13">
        <f t="shared" si="104"/>
        <v>0.52657156564381435</v>
      </c>
      <c r="R620" s="22">
        <f t="array" ref="R620">AO620-(MIN(IF($AO$2:AO619&gt;0,($AO$2:AO619))))</f>
        <v>18.912493999999995</v>
      </c>
      <c r="S620" s="5">
        <f t="shared" si="105"/>
        <v>5.5830610000000007</v>
      </c>
      <c r="AK620" s="15">
        <f t="shared" si="107"/>
        <v>953.23622699999999</v>
      </c>
      <c r="AL620" s="15">
        <f t="shared" si="103"/>
        <v>1</v>
      </c>
      <c r="AM620" s="15">
        <f t="shared" si="99"/>
        <v>63.350555999999997</v>
      </c>
      <c r="AN620" s="15">
        <f t="shared" si="100"/>
        <v>57.767494999999997</v>
      </c>
      <c r="AO620" s="15">
        <f t="shared" si="101"/>
        <v>59.179651999999997</v>
      </c>
    </row>
    <row r="621" spans="1:41">
      <c r="A621" s="14">
        <v>0.4334837962962963</v>
      </c>
      <c r="B621" s="15">
        <v>955.67933000000005</v>
      </c>
      <c r="C621" s="15">
        <v>59.337246999999998</v>
      </c>
      <c r="D621" s="15">
        <v>63.489032999999999</v>
      </c>
      <c r="E621" s="15">
        <v>57.886994999999999</v>
      </c>
      <c r="F621" s="15">
        <v>54.920416000000003</v>
      </c>
      <c r="G621" s="15">
        <v>54.722816999999999</v>
      </c>
      <c r="H621" s="15">
        <v>11.704162999999999</v>
      </c>
      <c r="I621" s="15">
        <v>1</v>
      </c>
      <c r="J621" s="15">
        <v>0</v>
      </c>
      <c r="K621" s="15">
        <v>0</v>
      </c>
      <c r="L621" s="15">
        <v>0</v>
      </c>
      <c r="M621" s="15"/>
      <c r="N621" s="21">
        <f t="shared" si="106"/>
        <v>0</v>
      </c>
      <c r="O621" s="11">
        <f t="shared" si="98"/>
        <v>9422.1823736730785</v>
      </c>
      <c r="P621" s="11">
        <f t="shared" si="102"/>
        <v>17941.856891241776</v>
      </c>
      <c r="Q621" s="13">
        <f t="shared" si="104"/>
        <v>0.52515090443467238</v>
      </c>
      <c r="R621" s="22">
        <f t="array" ref="R621">AO621-(MIN(IF($AO$2:AO620&gt;0,($AO$2:AO620))))</f>
        <v>19.070088999999996</v>
      </c>
      <c r="S621" s="5">
        <f t="shared" si="105"/>
        <v>5.6020380000000003</v>
      </c>
      <c r="AK621" s="15">
        <f t="shared" si="107"/>
        <v>955.67933000000005</v>
      </c>
      <c r="AL621" s="15">
        <f t="shared" si="103"/>
        <v>1</v>
      </c>
      <c r="AM621" s="15">
        <f t="shared" si="99"/>
        <v>63.489032999999999</v>
      </c>
      <c r="AN621" s="15">
        <f t="shared" si="100"/>
        <v>57.886994999999999</v>
      </c>
      <c r="AO621" s="15">
        <f t="shared" si="101"/>
        <v>59.337246999999998</v>
      </c>
    </row>
    <row r="622" spans="1:41">
      <c r="A622" s="14">
        <v>0.43417824074074068</v>
      </c>
      <c r="B622" s="15">
        <v>952.83644700000002</v>
      </c>
      <c r="C622" s="15">
        <v>59.522782999999997</v>
      </c>
      <c r="D622" s="15">
        <v>63.483476000000003</v>
      </c>
      <c r="E622" s="15">
        <v>57.964728999999998</v>
      </c>
      <c r="F622" s="15">
        <v>55.187449000000001</v>
      </c>
      <c r="G622" s="15">
        <v>54.996223999999998</v>
      </c>
      <c r="H622" s="15">
        <v>11.703079000000001</v>
      </c>
      <c r="I622" s="15">
        <v>1</v>
      </c>
      <c r="J622" s="15">
        <v>0</v>
      </c>
      <c r="K622" s="15">
        <v>0</v>
      </c>
      <c r="L622" s="15">
        <v>0</v>
      </c>
      <c r="M622" s="15"/>
      <c r="N622" s="21">
        <f t="shared" si="106"/>
        <v>0</v>
      </c>
      <c r="O622" s="11">
        <f t="shared" si="98"/>
        <v>9513.8523196749993</v>
      </c>
      <c r="P622" s="11">
        <f t="shared" si="102"/>
        <v>18137.550440726634</v>
      </c>
      <c r="Q622" s="13">
        <f t="shared" si="104"/>
        <v>0.52453898616388084</v>
      </c>
      <c r="R622" s="22">
        <f t="array" ref="R622">AO622-(MIN(IF($AO$2:AO621&gt;0,($AO$2:AO621))))</f>
        <v>19.255624999999995</v>
      </c>
      <c r="S622" s="5">
        <f t="shared" si="105"/>
        <v>5.5187470000000047</v>
      </c>
      <c r="AK622" s="15">
        <f t="shared" si="107"/>
        <v>952.83644700000002</v>
      </c>
      <c r="AL622" s="15">
        <f t="shared" si="103"/>
        <v>1</v>
      </c>
      <c r="AM622" s="15">
        <f t="shared" si="99"/>
        <v>63.483476000000003</v>
      </c>
      <c r="AN622" s="15">
        <f t="shared" si="100"/>
        <v>57.964728999999998</v>
      </c>
      <c r="AO622" s="15">
        <f t="shared" si="101"/>
        <v>59.522782999999997</v>
      </c>
    </row>
    <row r="623" spans="1:41">
      <c r="A623" s="14">
        <v>0.43487268518518518</v>
      </c>
      <c r="B623" s="15">
        <v>953.90993100000003</v>
      </c>
      <c r="C623" s="15">
        <v>59.629570999999999</v>
      </c>
      <c r="D623" s="15">
        <v>63.639384</v>
      </c>
      <c r="E623" s="15">
        <v>58.048954000000002</v>
      </c>
      <c r="F623" s="15">
        <v>55.454684999999998</v>
      </c>
      <c r="G623" s="15">
        <v>55.236601</v>
      </c>
      <c r="H623" s="15">
        <v>11.703213999999999</v>
      </c>
      <c r="I623" s="15">
        <v>1</v>
      </c>
      <c r="J623" s="15">
        <v>0</v>
      </c>
      <c r="K623" s="15">
        <v>0</v>
      </c>
      <c r="L623" s="15">
        <v>0</v>
      </c>
      <c r="M623" s="15"/>
      <c r="N623" s="21">
        <f t="shared" si="106"/>
        <v>0</v>
      </c>
      <c r="O623" s="11">
        <f t="shared" si="98"/>
        <v>9566.6143183903587</v>
      </c>
      <c r="P623" s="11">
        <f t="shared" si="102"/>
        <v>18333.464462355416</v>
      </c>
      <c r="Q623" s="13">
        <f t="shared" si="104"/>
        <v>0.52181159420434364</v>
      </c>
      <c r="R623" s="22">
        <f t="array" ref="R623">AO623-(MIN(IF($AO$2:AO622&gt;0,($AO$2:AO622))))</f>
        <v>19.362412999999997</v>
      </c>
      <c r="S623" s="5">
        <f t="shared" si="105"/>
        <v>5.5904299999999978</v>
      </c>
      <c r="AK623" s="15">
        <f t="shared" si="107"/>
        <v>953.90993100000003</v>
      </c>
      <c r="AL623" s="15">
        <f t="shared" si="103"/>
        <v>1</v>
      </c>
      <c r="AM623" s="15">
        <f t="shared" si="99"/>
        <v>63.639384</v>
      </c>
      <c r="AN623" s="15">
        <f t="shared" si="100"/>
        <v>58.048954000000002</v>
      </c>
      <c r="AO623" s="15">
        <f t="shared" si="101"/>
        <v>59.629570999999999</v>
      </c>
    </row>
    <row r="624" spans="1:41">
      <c r="A624" s="14">
        <v>0.43556712962962968</v>
      </c>
      <c r="B624" s="15">
        <v>956.39004999999997</v>
      </c>
      <c r="C624" s="15">
        <v>59.769689</v>
      </c>
      <c r="D624" s="15">
        <v>63.750118999999998</v>
      </c>
      <c r="E624" s="15">
        <v>58.142015000000001</v>
      </c>
      <c r="F624" s="15">
        <v>55.722124999999998</v>
      </c>
      <c r="G624" s="15">
        <v>55.543036999999998</v>
      </c>
      <c r="H624" s="15">
        <v>11.702323</v>
      </c>
      <c r="I624" s="15">
        <v>1</v>
      </c>
      <c r="J624" s="15">
        <v>0</v>
      </c>
      <c r="K624" s="15">
        <v>0</v>
      </c>
      <c r="L624" s="15">
        <v>0</v>
      </c>
      <c r="M624" s="15"/>
      <c r="N624" s="21">
        <f t="shared" si="106"/>
        <v>0</v>
      </c>
      <c r="O624" s="11">
        <f t="shared" si="98"/>
        <v>9635.8440608333203</v>
      </c>
      <c r="P624" s="11">
        <f t="shared" si="102"/>
        <v>18529.887850824416</v>
      </c>
      <c r="Q624" s="13">
        <f t="shared" si="104"/>
        <v>0.52001631841525742</v>
      </c>
      <c r="R624" s="22">
        <f t="array" ref="R624">AO624-(MIN(IF($AO$2:AO623&gt;0,($AO$2:AO623))))</f>
        <v>19.502530999999998</v>
      </c>
      <c r="S624" s="5">
        <f t="shared" si="105"/>
        <v>5.6081039999999973</v>
      </c>
      <c r="AK624" s="15">
        <f t="shared" si="107"/>
        <v>956.39004999999997</v>
      </c>
      <c r="AL624" s="15">
        <f t="shared" si="103"/>
        <v>1</v>
      </c>
      <c r="AM624" s="15">
        <f t="shared" si="99"/>
        <v>63.750118999999998</v>
      </c>
      <c r="AN624" s="15">
        <f t="shared" si="100"/>
        <v>58.142015000000001</v>
      </c>
      <c r="AO624" s="15">
        <f t="shared" si="101"/>
        <v>59.769689</v>
      </c>
    </row>
    <row r="625" spans="1:41">
      <c r="A625" s="14">
        <v>0.43626157407407407</v>
      </c>
      <c r="B625" s="15">
        <v>955.13888599999996</v>
      </c>
      <c r="C625" s="15">
        <v>59.796497000000002</v>
      </c>
      <c r="D625" s="15">
        <v>63.783746000000001</v>
      </c>
      <c r="E625" s="15">
        <v>58.179527999999998</v>
      </c>
      <c r="F625" s="15">
        <v>55.989766000000003</v>
      </c>
      <c r="G625" s="15">
        <v>55.809103999999998</v>
      </c>
      <c r="H625" s="15">
        <v>11.699411</v>
      </c>
      <c r="I625" s="15">
        <v>1</v>
      </c>
      <c r="J625" s="15">
        <v>0</v>
      </c>
      <c r="K625" s="15">
        <v>0</v>
      </c>
      <c r="L625" s="15">
        <v>0</v>
      </c>
      <c r="M625" s="15"/>
      <c r="N625" s="21">
        <f t="shared" si="106"/>
        <v>0</v>
      </c>
      <c r="O625" s="11">
        <f t="shared" si="98"/>
        <v>9649.0894035830806</v>
      </c>
      <c r="P625" s="11">
        <f t="shared" si="102"/>
        <v>18726.054275231098</v>
      </c>
      <c r="Q625" s="13">
        <f t="shared" si="104"/>
        <v>0.5152761634545675</v>
      </c>
      <c r="R625" s="22">
        <f t="array" ref="R625">AO625-(MIN(IF($AO$2:AO624&gt;0,($AO$2:AO624))))</f>
        <v>19.529339</v>
      </c>
      <c r="S625" s="5">
        <f t="shared" si="105"/>
        <v>5.604218000000003</v>
      </c>
      <c r="AK625" s="15">
        <f t="shared" si="107"/>
        <v>955.13888599999996</v>
      </c>
      <c r="AL625" s="15">
        <f t="shared" si="103"/>
        <v>1</v>
      </c>
      <c r="AM625" s="15">
        <f t="shared" si="99"/>
        <v>63.783746000000001</v>
      </c>
      <c r="AN625" s="15">
        <f t="shared" si="100"/>
        <v>58.179527999999998</v>
      </c>
      <c r="AO625" s="15">
        <f t="shared" si="101"/>
        <v>59.796497000000002</v>
      </c>
    </row>
    <row r="626" spans="1:41">
      <c r="A626" s="20">
        <v>0.43695601851851856</v>
      </c>
      <c r="B626" s="19">
        <v>956.65657099999999</v>
      </c>
      <c r="C626" s="19">
        <v>59.955382</v>
      </c>
      <c r="D626" s="19">
        <v>63.927498</v>
      </c>
      <c r="E626" s="19">
        <v>58.381334000000003</v>
      </c>
      <c r="F626" s="19">
        <v>56.25761</v>
      </c>
      <c r="G626" s="19">
        <v>56.027462999999997</v>
      </c>
      <c r="H626" s="19">
        <v>11.706738</v>
      </c>
      <c r="I626" s="19">
        <v>1</v>
      </c>
      <c r="J626" s="19">
        <v>0</v>
      </c>
      <c r="K626" s="19">
        <v>0</v>
      </c>
      <c r="L626" s="19">
        <v>0</v>
      </c>
      <c r="M626" s="19"/>
      <c r="N626" s="21">
        <f t="shared" si="106"/>
        <v>0</v>
      </c>
      <c r="O626" s="11">
        <f t="shared" si="98"/>
        <v>9727.5915776652801</v>
      </c>
      <c r="P626" s="11">
        <f t="shared" si="102"/>
        <v>18922.532401783079</v>
      </c>
      <c r="Q626" s="13">
        <f t="shared" si="104"/>
        <v>0.51407451027795015</v>
      </c>
      <c r="R626" s="22">
        <f t="array" ref="R626">AO626-(MIN(IF($AO$2:AO625&gt;0,($AO$2:AO625))))</f>
        <v>19.688223999999998</v>
      </c>
      <c r="S626" s="5">
        <f t="shared" si="105"/>
        <v>5.5461639999999974</v>
      </c>
      <c r="AK626" s="15">
        <f t="shared" si="107"/>
        <v>956.65657099999999</v>
      </c>
      <c r="AL626" s="15">
        <f t="shared" si="103"/>
        <v>1</v>
      </c>
      <c r="AM626" s="15">
        <f t="shared" si="99"/>
        <v>63.927498</v>
      </c>
      <c r="AN626" s="15">
        <f t="shared" si="100"/>
        <v>58.381334000000003</v>
      </c>
      <c r="AO626" s="15">
        <f t="shared" si="101"/>
        <v>59.955382</v>
      </c>
    </row>
    <row r="627" spans="1:41">
      <c r="A627" s="20">
        <v>0.43765046296296295</v>
      </c>
      <c r="B627" s="19">
        <v>957.907735</v>
      </c>
      <c r="C627" s="19">
        <v>60.130217000000002</v>
      </c>
      <c r="D627" s="19">
        <v>63.991711000000002</v>
      </c>
      <c r="E627" s="19">
        <v>58.514620000000001</v>
      </c>
      <c r="F627" s="19">
        <v>56.525654000000003</v>
      </c>
      <c r="G627" s="19">
        <v>56.262335999999998</v>
      </c>
      <c r="H627" s="19">
        <v>11.705234000000001</v>
      </c>
      <c r="I627" s="19">
        <v>1</v>
      </c>
      <c r="J627" s="19">
        <v>0</v>
      </c>
      <c r="K627" s="19">
        <v>0</v>
      </c>
      <c r="L627" s="19">
        <v>0</v>
      </c>
      <c r="M627" s="19"/>
      <c r="N627" s="21">
        <f t="shared" si="106"/>
        <v>0</v>
      </c>
      <c r="O627" s="11">
        <f t="shared" si="98"/>
        <v>9813.974355181479</v>
      </c>
      <c r="P627" s="11">
        <f t="shared" si="102"/>
        <v>19119.267492397379</v>
      </c>
      <c r="Q627" s="13">
        <f t="shared" si="104"/>
        <v>0.51330284275189553</v>
      </c>
      <c r="R627" s="22">
        <f t="array" ref="R627">AO627-(MIN(IF($AO$2:AO626&gt;0,($AO$2:AO626))))</f>
        <v>19.863059</v>
      </c>
      <c r="S627" s="5">
        <f t="shared" si="105"/>
        <v>5.4770910000000015</v>
      </c>
      <c r="AK627" s="15">
        <f t="shared" si="107"/>
        <v>957.907735</v>
      </c>
      <c r="AL627" s="15">
        <f t="shared" si="103"/>
        <v>1</v>
      </c>
      <c r="AM627" s="15">
        <f t="shared" si="99"/>
        <v>63.991711000000002</v>
      </c>
      <c r="AN627" s="15">
        <f t="shared" si="100"/>
        <v>58.514620000000001</v>
      </c>
      <c r="AO627" s="15">
        <f t="shared" si="101"/>
        <v>60.130217000000002</v>
      </c>
    </row>
    <row r="628" spans="1:41">
      <c r="A628" s="20">
        <v>0.43834490740740745</v>
      </c>
      <c r="B628" s="19">
        <v>956.03468999999996</v>
      </c>
      <c r="C628" s="19">
        <v>60.212645999999999</v>
      </c>
      <c r="D628" s="19">
        <v>63.910508</v>
      </c>
      <c r="E628" s="19">
        <v>58.527152999999998</v>
      </c>
      <c r="F628" s="19">
        <v>56.793897999999999</v>
      </c>
      <c r="G628" s="19">
        <v>56.627490000000002</v>
      </c>
      <c r="H628" s="19">
        <v>11.689947999999999</v>
      </c>
      <c r="I628" s="19">
        <v>1</v>
      </c>
      <c r="J628" s="19">
        <v>0</v>
      </c>
      <c r="K628" s="19">
        <v>0</v>
      </c>
      <c r="L628" s="19">
        <v>0</v>
      </c>
      <c r="M628" s="19"/>
      <c r="N628" s="21">
        <f t="shared" si="106"/>
        <v>0</v>
      </c>
      <c r="O628" s="11">
        <f t="shared" si="98"/>
        <v>9854.701017279358</v>
      </c>
      <c r="P628" s="11">
        <f t="shared" si="102"/>
        <v>19315.61789702958</v>
      </c>
      <c r="Q628" s="13">
        <f t="shared" si="104"/>
        <v>0.51019341290629106</v>
      </c>
      <c r="R628" s="22">
        <f t="array" ref="R628">AO628-(MIN(IF($AO$2:AO627&gt;0,($AO$2:AO627))))</f>
        <v>19.945487999999997</v>
      </c>
      <c r="S628" s="5">
        <f t="shared" si="105"/>
        <v>5.3833550000000017</v>
      </c>
      <c r="AK628" s="15">
        <f t="shared" si="107"/>
        <v>956.03468999999996</v>
      </c>
      <c r="AL628" s="15">
        <f t="shared" si="103"/>
        <v>1</v>
      </c>
      <c r="AM628" s="15">
        <f t="shared" si="99"/>
        <v>63.910508</v>
      </c>
      <c r="AN628" s="15">
        <f t="shared" si="100"/>
        <v>58.527152999999998</v>
      </c>
      <c r="AO628" s="15">
        <f t="shared" si="101"/>
        <v>60.212645999999999</v>
      </c>
    </row>
    <row r="629" spans="1:41">
      <c r="A629" s="20">
        <v>0.43903935185185183</v>
      </c>
      <c r="B629" s="19">
        <v>955.597893</v>
      </c>
      <c r="C629" s="19">
        <v>60.240654999999997</v>
      </c>
      <c r="D629" s="19">
        <v>63.872363</v>
      </c>
      <c r="E629" s="19">
        <v>58.519171999999998</v>
      </c>
      <c r="F629" s="19">
        <v>57.062342000000001</v>
      </c>
      <c r="G629" s="19">
        <v>56.902732</v>
      </c>
      <c r="H629" s="19">
        <v>11.685281</v>
      </c>
      <c r="I629" s="19">
        <v>1</v>
      </c>
      <c r="J629" s="19">
        <v>0</v>
      </c>
      <c r="K629" s="19">
        <v>0</v>
      </c>
      <c r="L629" s="19">
        <v>0</v>
      </c>
      <c r="M629" s="19"/>
      <c r="N629" s="21">
        <f t="shared" si="106"/>
        <v>0</v>
      </c>
      <c r="O629" s="11">
        <f t="shared" si="98"/>
        <v>9868.5397521748382</v>
      </c>
      <c r="P629" s="11">
        <f t="shared" si="102"/>
        <v>19511.878592293921</v>
      </c>
      <c r="Q629" s="13">
        <f t="shared" si="104"/>
        <v>0.50577086698726947</v>
      </c>
      <c r="R629" s="22">
        <f t="array" ref="R629">AO629-(MIN(IF($AO$2:AO628&gt;0,($AO$2:AO628))))</f>
        <v>19.973496999999995</v>
      </c>
      <c r="S629" s="5">
        <f t="shared" si="105"/>
        <v>5.3531910000000025</v>
      </c>
      <c r="AK629" s="15">
        <f t="shared" si="107"/>
        <v>955.597893</v>
      </c>
      <c r="AL629" s="15">
        <f t="shared" si="103"/>
        <v>1</v>
      </c>
      <c r="AM629" s="15">
        <f t="shared" si="99"/>
        <v>63.872363</v>
      </c>
      <c r="AN629" s="15">
        <f t="shared" si="100"/>
        <v>58.519171999999998</v>
      </c>
      <c r="AO629" s="15">
        <f t="shared" si="101"/>
        <v>60.240654999999997</v>
      </c>
    </row>
    <row r="630" spans="1:41">
      <c r="A630" s="20">
        <v>0.43973379629629633</v>
      </c>
      <c r="B630" s="19">
        <v>946.73609399999998</v>
      </c>
      <c r="C630" s="19">
        <v>60.285767</v>
      </c>
      <c r="D630" s="19">
        <v>64.076621000000003</v>
      </c>
      <c r="E630" s="19">
        <v>58.615927999999997</v>
      </c>
      <c r="F630" s="19">
        <v>57.330984000000001</v>
      </c>
      <c r="G630" s="19">
        <v>57.148614999999999</v>
      </c>
      <c r="H630" s="19">
        <v>11.687060000000001</v>
      </c>
      <c r="I630" s="19">
        <v>1</v>
      </c>
      <c r="J630" s="19">
        <v>0</v>
      </c>
      <c r="K630" s="19">
        <v>0</v>
      </c>
      <c r="L630" s="19">
        <v>0</v>
      </c>
      <c r="M630" s="19"/>
      <c r="N630" s="21">
        <f t="shared" si="106"/>
        <v>0</v>
      </c>
      <c r="O630" s="11">
        <f t="shared" si="98"/>
        <v>9890.8287667274799</v>
      </c>
      <c r="P630" s="11">
        <f t="shared" si="102"/>
        <v>19706.319251279641</v>
      </c>
      <c r="Q630" s="13">
        <f t="shared" si="104"/>
        <v>0.50191152597333533</v>
      </c>
      <c r="R630" s="22">
        <f t="array" ref="R630">AO630-(MIN(IF($AO$2:AO629&gt;0,($AO$2:AO629))))</f>
        <v>20.018608999999998</v>
      </c>
      <c r="S630" s="5">
        <f t="shared" si="105"/>
        <v>5.4606930000000062</v>
      </c>
      <c r="AK630" s="15">
        <f t="shared" si="107"/>
        <v>946.73609399999998</v>
      </c>
      <c r="AL630" s="15">
        <f t="shared" si="103"/>
        <v>1</v>
      </c>
      <c r="AM630" s="15">
        <f t="shared" si="99"/>
        <v>64.076621000000003</v>
      </c>
      <c r="AN630" s="15">
        <f t="shared" si="100"/>
        <v>58.615927999999997</v>
      </c>
      <c r="AO630" s="15">
        <f t="shared" si="101"/>
        <v>60.285767</v>
      </c>
    </row>
    <row r="631" spans="1:41">
      <c r="A631" s="20">
        <v>0.44042824074074072</v>
      </c>
      <c r="B631" s="19">
        <v>948.39444200000003</v>
      </c>
      <c r="C631" s="19">
        <v>60.429788000000002</v>
      </c>
      <c r="D631" s="19">
        <v>64.254199</v>
      </c>
      <c r="E631" s="19">
        <v>58.719678999999999</v>
      </c>
      <c r="F631" s="19">
        <v>57.599823999999998</v>
      </c>
      <c r="G631" s="19">
        <v>57.445875999999998</v>
      </c>
      <c r="H631" s="19">
        <v>11.698499999999999</v>
      </c>
      <c r="I631" s="19">
        <v>1</v>
      </c>
      <c r="J631" s="19">
        <v>0</v>
      </c>
      <c r="K631" s="19">
        <v>0</v>
      </c>
      <c r="L631" s="19">
        <v>0</v>
      </c>
      <c r="M631" s="19"/>
      <c r="N631" s="21">
        <f t="shared" si="106"/>
        <v>0</v>
      </c>
      <c r="O631" s="11">
        <f t="shared" si="98"/>
        <v>9961.9869101236018</v>
      </c>
      <c r="P631" s="11">
        <f t="shared" si="102"/>
        <v>19901.100501777601</v>
      </c>
      <c r="Q631" s="13">
        <f t="shared" si="104"/>
        <v>0.50057467471378181</v>
      </c>
      <c r="R631" s="22">
        <f t="array" ref="R631">AO631-(MIN(IF($AO$2:AO630&gt;0,($AO$2:AO630))))</f>
        <v>20.16263</v>
      </c>
      <c r="S631" s="5">
        <f t="shared" si="105"/>
        <v>5.5345200000000006</v>
      </c>
      <c r="AK631" s="15">
        <f t="shared" si="107"/>
        <v>948.39444200000003</v>
      </c>
      <c r="AL631" s="15">
        <f t="shared" si="103"/>
        <v>1</v>
      </c>
      <c r="AM631" s="15">
        <f t="shared" si="99"/>
        <v>64.254199</v>
      </c>
      <c r="AN631" s="15">
        <f t="shared" si="100"/>
        <v>58.719678999999999</v>
      </c>
      <c r="AO631" s="15">
        <f t="shared" si="101"/>
        <v>60.429788000000002</v>
      </c>
    </row>
    <row r="632" spans="1:41">
      <c r="A632" s="20">
        <v>0.44112268518518521</v>
      </c>
      <c r="B632" s="19">
        <v>951.71854199999996</v>
      </c>
      <c r="C632" s="19">
        <v>60.511828000000001</v>
      </c>
      <c r="D632" s="19">
        <v>64.437044999999998</v>
      </c>
      <c r="E632" s="19">
        <v>58.841813999999999</v>
      </c>
      <c r="F632" s="19">
        <v>57.868862</v>
      </c>
      <c r="G632" s="19">
        <v>57.684418999999998</v>
      </c>
      <c r="H632" s="19">
        <v>11.701098999999999</v>
      </c>
      <c r="I632" s="19">
        <v>1</v>
      </c>
      <c r="J632" s="19">
        <v>0</v>
      </c>
      <c r="K632" s="19">
        <v>0</v>
      </c>
      <c r="L632" s="19">
        <v>0</v>
      </c>
      <c r="M632" s="19"/>
      <c r="N632" s="21">
        <f t="shared" si="106"/>
        <v>0</v>
      </c>
      <c r="O632" s="11">
        <f t="shared" si="98"/>
        <v>10002.521374432399</v>
      </c>
      <c r="P632" s="11">
        <f t="shared" si="102"/>
        <v>20096.56445593356</v>
      </c>
      <c r="Q632" s="13">
        <f t="shared" si="104"/>
        <v>0.49772295142113859</v>
      </c>
      <c r="R632" s="22">
        <f t="array" ref="R632">AO632-(MIN(IF($AO$2:AO631&gt;0,($AO$2:AO631))))</f>
        <v>20.244669999999999</v>
      </c>
      <c r="S632" s="5">
        <f t="shared" si="105"/>
        <v>5.5952309999999983</v>
      </c>
      <c r="AK632" s="15">
        <f t="shared" si="107"/>
        <v>951.71854199999996</v>
      </c>
      <c r="AL632" s="15">
        <f t="shared" si="103"/>
        <v>1</v>
      </c>
      <c r="AM632" s="15">
        <f t="shared" si="99"/>
        <v>64.437044999999998</v>
      </c>
      <c r="AN632" s="15">
        <f t="shared" si="100"/>
        <v>58.841813999999999</v>
      </c>
      <c r="AO632" s="15">
        <f t="shared" si="101"/>
        <v>60.511828000000001</v>
      </c>
    </row>
    <row r="633" spans="1:41">
      <c r="A633" s="20">
        <v>0.4418171296296296</v>
      </c>
      <c r="B633" s="19">
        <v>948.89786900000001</v>
      </c>
      <c r="C633" s="19">
        <v>60.580309</v>
      </c>
      <c r="D633" s="19">
        <v>64.664002999999994</v>
      </c>
      <c r="E633" s="19">
        <v>59.021738999999997</v>
      </c>
      <c r="F633" s="19">
        <v>58.138095999999997</v>
      </c>
      <c r="G633" s="19">
        <v>57.954155999999998</v>
      </c>
      <c r="H633" s="19">
        <v>11.707361000000001</v>
      </c>
      <c r="I633" s="19">
        <v>1</v>
      </c>
      <c r="J633" s="19">
        <v>0</v>
      </c>
      <c r="K633" s="19">
        <v>0</v>
      </c>
      <c r="L633" s="19">
        <v>0</v>
      </c>
      <c r="M633" s="19"/>
      <c r="N633" s="21">
        <f t="shared" si="106"/>
        <v>0</v>
      </c>
      <c r="O633" s="11">
        <f t="shared" si="98"/>
        <v>10036.356584699721</v>
      </c>
      <c r="P633" s="11">
        <f t="shared" si="102"/>
        <v>20291.449100268779</v>
      </c>
      <c r="Q633" s="13">
        <f t="shared" si="104"/>
        <v>0.49461014514566037</v>
      </c>
      <c r="R633" s="22">
        <f t="array" ref="R633">AO633-(MIN(IF($AO$2:AO632&gt;0,($AO$2:AO632))))</f>
        <v>20.313150999999998</v>
      </c>
      <c r="S633" s="5">
        <f t="shared" si="105"/>
        <v>5.6422639999999973</v>
      </c>
      <c r="AK633" s="15">
        <f t="shared" si="107"/>
        <v>948.89786900000001</v>
      </c>
      <c r="AL633" s="15">
        <f t="shared" si="103"/>
        <v>1</v>
      </c>
      <c r="AM633" s="15">
        <f t="shared" si="99"/>
        <v>64.664002999999994</v>
      </c>
      <c r="AN633" s="15">
        <f t="shared" si="100"/>
        <v>59.021738999999997</v>
      </c>
      <c r="AO633" s="15">
        <f t="shared" si="101"/>
        <v>60.580309</v>
      </c>
    </row>
    <row r="634" spans="1:41">
      <c r="A634" s="20">
        <v>0.4425115740740741</v>
      </c>
      <c r="B634" s="19">
        <v>949.20140600000002</v>
      </c>
      <c r="C634" s="19">
        <v>60.692197</v>
      </c>
      <c r="D634" s="19">
        <v>64.759527000000006</v>
      </c>
      <c r="E634" s="19">
        <v>59.173423999999997</v>
      </c>
      <c r="F634" s="19">
        <v>58.407525</v>
      </c>
      <c r="G634" s="19">
        <v>58.234901999999998</v>
      </c>
      <c r="H634" s="19">
        <v>11.70631</v>
      </c>
      <c r="I634" s="19">
        <v>1</v>
      </c>
      <c r="J634" s="19">
        <v>0</v>
      </c>
      <c r="K634" s="19">
        <v>0</v>
      </c>
      <c r="L634" s="19">
        <v>0</v>
      </c>
      <c r="M634" s="19"/>
      <c r="N634" s="21">
        <f t="shared" si="106"/>
        <v>0</v>
      </c>
      <c r="O634" s="11">
        <f t="shared" si="98"/>
        <v>10091.638400187079</v>
      </c>
      <c r="P634" s="11">
        <f t="shared" si="102"/>
        <v>20486.396085033059</v>
      </c>
      <c r="Q634" s="13">
        <f t="shared" si="104"/>
        <v>0.49260193731975255</v>
      </c>
      <c r="R634" s="22">
        <f t="array" ref="R634">AO634-(MIN(IF($AO$2:AO633&gt;0,($AO$2:AO633))))</f>
        <v>20.425038999999998</v>
      </c>
      <c r="S634" s="5">
        <f t="shared" si="105"/>
        <v>5.5861030000000085</v>
      </c>
      <c r="AK634" s="15">
        <f t="shared" si="107"/>
        <v>949.20140600000002</v>
      </c>
      <c r="AL634" s="15">
        <f t="shared" si="103"/>
        <v>1</v>
      </c>
      <c r="AM634" s="15">
        <f t="shared" si="99"/>
        <v>64.759527000000006</v>
      </c>
      <c r="AN634" s="15">
        <f t="shared" si="100"/>
        <v>59.173423999999997</v>
      </c>
      <c r="AO634" s="15">
        <f t="shared" si="101"/>
        <v>60.692197</v>
      </c>
    </row>
    <row r="635" spans="1:41">
      <c r="A635" s="20">
        <v>0.44320601851851849</v>
      </c>
      <c r="B635" s="19">
        <v>945.49973599999998</v>
      </c>
      <c r="C635" s="19">
        <v>60.799672000000001</v>
      </c>
      <c r="D635" s="19">
        <v>64.880932999999999</v>
      </c>
      <c r="E635" s="19">
        <v>59.381982000000001</v>
      </c>
      <c r="F635" s="19">
        <v>58.677149999999997</v>
      </c>
      <c r="G635" s="19">
        <v>58.409222</v>
      </c>
      <c r="H635" s="19">
        <v>11.704053</v>
      </c>
      <c r="I635" s="19">
        <v>1</v>
      </c>
      <c r="J635" s="19">
        <v>0</v>
      </c>
      <c r="K635" s="19">
        <v>0</v>
      </c>
      <c r="L635" s="19">
        <v>0</v>
      </c>
      <c r="M635" s="19"/>
      <c r="N635" s="21">
        <f t="shared" si="106"/>
        <v>0</v>
      </c>
      <c r="O635" s="11">
        <f t="shared" si="98"/>
        <v>10144.739833044079</v>
      </c>
      <c r="P635" s="11">
        <f t="shared" si="102"/>
        <v>20680.582820812739</v>
      </c>
      <c r="Q635" s="13">
        <f t="shared" si="104"/>
        <v>0.49054419408501926</v>
      </c>
      <c r="R635" s="22">
        <f t="array" ref="R635">AO635-(MIN(IF($AO$2:AO634&gt;0,($AO$2:AO634))))</f>
        <v>20.532513999999999</v>
      </c>
      <c r="S635" s="5">
        <f t="shared" si="105"/>
        <v>5.4989509999999981</v>
      </c>
      <c r="AK635" s="15">
        <f t="shared" si="107"/>
        <v>945.49973599999998</v>
      </c>
      <c r="AL635" s="15">
        <f t="shared" si="103"/>
        <v>1</v>
      </c>
      <c r="AM635" s="15">
        <f t="shared" si="99"/>
        <v>64.880932999999999</v>
      </c>
      <c r="AN635" s="15">
        <f t="shared" si="100"/>
        <v>59.381982000000001</v>
      </c>
      <c r="AO635" s="15">
        <f t="shared" si="101"/>
        <v>60.799672000000001</v>
      </c>
    </row>
    <row r="636" spans="1:41">
      <c r="A636" s="20">
        <v>0.44390046296296298</v>
      </c>
      <c r="B636" s="19">
        <v>948.06129199999998</v>
      </c>
      <c r="C636" s="19">
        <v>60.960898999999998</v>
      </c>
      <c r="D636" s="19">
        <v>65.051207000000005</v>
      </c>
      <c r="E636" s="19">
        <v>59.470123000000001</v>
      </c>
      <c r="F636" s="19">
        <v>58.946967999999998</v>
      </c>
      <c r="G636" s="19">
        <v>58.754192000000003</v>
      </c>
      <c r="H636" s="19">
        <v>11.713087</v>
      </c>
      <c r="I636" s="19">
        <v>1</v>
      </c>
      <c r="J636" s="19">
        <v>0</v>
      </c>
      <c r="K636" s="19">
        <v>0</v>
      </c>
      <c r="L636" s="19">
        <v>0</v>
      </c>
      <c r="M636" s="19"/>
      <c r="N636" s="21">
        <f t="shared" si="106"/>
        <v>0</v>
      </c>
      <c r="O636" s="11">
        <f t="shared" si="98"/>
        <v>10224.399146514519</v>
      </c>
      <c r="P636" s="11">
        <f t="shared" si="102"/>
        <v>20875.2956489637</v>
      </c>
      <c r="Q636" s="13">
        <f t="shared" si="104"/>
        <v>0.48978463914699494</v>
      </c>
      <c r="R636" s="22">
        <f t="array" ref="R636">AO636-(MIN(IF($AO$2:AO635&gt;0,($AO$2:AO635))))</f>
        <v>20.693740999999996</v>
      </c>
      <c r="S636" s="5">
        <f t="shared" si="105"/>
        <v>5.5810840000000042</v>
      </c>
      <c r="AK636" s="15">
        <f t="shared" si="107"/>
        <v>948.06129199999998</v>
      </c>
      <c r="AL636" s="15">
        <f t="shared" si="103"/>
        <v>1</v>
      </c>
      <c r="AM636" s="15">
        <f t="shared" si="99"/>
        <v>65.051207000000005</v>
      </c>
      <c r="AN636" s="15">
        <f t="shared" si="100"/>
        <v>59.470123000000001</v>
      </c>
      <c r="AO636" s="15">
        <f t="shared" si="101"/>
        <v>60.960898999999998</v>
      </c>
    </row>
    <row r="637" spans="1:41">
      <c r="A637" s="20">
        <v>0.44459490740740742</v>
      </c>
      <c r="B637" s="19">
        <v>952.82904299999996</v>
      </c>
      <c r="C637" s="19">
        <v>61.131135999999998</v>
      </c>
      <c r="D637" s="19">
        <v>65.070682000000005</v>
      </c>
      <c r="E637" s="19">
        <v>59.651251999999999</v>
      </c>
      <c r="F637" s="19">
        <v>59.216979000000002</v>
      </c>
      <c r="G637" s="19">
        <v>58.992735000000003</v>
      </c>
      <c r="H637" s="19">
        <v>11.714509</v>
      </c>
      <c r="I637" s="19">
        <v>1</v>
      </c>
      <c r="J637" s="19">
        <v>0</v>
      </c>
      <c r="K637" s="19">
        <v>0</v>
      </c>
      <c r="L637" s="19">
        <v>0</v>
      </c>
      <c r="M637" s="19"/>
      <c r="N637" s="21">
        <f t="shared" si="106"/>
        <v>0</v>
      </c>
      <c r="O637" s="11">
        <f t="shared" si="98"/>
        <v>10308.510136282159</v>
      </c>
      <c r="P637" s="11">
        <f t="shared" si="102"/>
        <v>21070.987677815039</v>
      </c>
      <c r="Q637" s="13">
        <f t="shared" si="104"/>
        <v>0.48922766668102868</v>
      </c>
      <c r="R637" s="22">
        <f t="array" ref="R637">AO637-(MIN(IF($AO$2:AO636&gt;0,($AO$2:AO636))))</f>
        <v>20.863977999999996</v>
      </c>
      <c r="S637" s="5">
        <f t="shared" si="105"/>
        <v>5.4194300000000055</v>
      </c>
      <c r="AK637" s="15">
        <f t="shared" si="107"/>
        <v>952.82904299999996</v>
      </c>
      <c r="AL637" s="15">
        <f t="shared" si="103"/>
        <v>1</v>
      </c>
      <c r="AM637" s="15">
        <f t="shared" si="99"/>
        <v>65.070682000000005</v>
      </c>
      <c r="AN637" s="15">
        <f t="shared" si="100"/>
        <v>59.651251999999999</v>
      </c>
      <c r="AO637" s="15">
        <f t="shared" si="101"/>
        <v>61.131135999999998</v>
      </c>
    </row>
    <row r="638" spans="1:41">
      <c r="A638" s="20">
        <v>0.44528935185185187</v>
      </c>
      <c r="B638" s="19">
        <v>950.92638499999998</v>
      </c>
      <c r="C638" s="19">
        <v>61.237788999999999</v>
      </c>
      <c r="D638" s="19">
        <v>65.148332999999994</v>
      </c>
      <c r="E638" s="19">
        <v>59.727728999999997</v>
      </c>
      <c r="F638" s="19">
        <v>59.487181999999997</v>
      </c>
      <c r="G638" s="19">
        <v>59.264307000000002</v>
      </c>
      <c r="H638" s="19">
        <v>11.708721000000001</v>
      </c>
      <c r="I638" s="19">
        <v>1</v>
      </c>
      <c r="J638" s="19">
        <v>0</v>
      </c>
      <c r="K638" s="19">
        <v>0</v>
      </c>
      <c r="L638" s="19">
        <v>0</v>
      </c>
      <c r="M638" s="19"/>
      <c r="N638" s="21">
        <f t="shared" si="106"/>
        <v>0</v>
      </c>
      <c r="O638" s="11">
        <f t="shared" si="98"/>
        <v>10361.20543396532</v>
      </c>
      <c r="P638" s="11">
        <f t="shared" si="102"/>
        <v>21266.288938766338</v>
      </c>
      <c r="Q638" s="13">
        <f t="shared" si="104"/>
        <v>0.48721267089895826</v>
      </c>
      <c r="R638" s="22">
        <f t="array" ref="R638">AO638-(MIN(IF($AO$2:AO637&gt;0,($AO$2:AO637))))</f>
        <v>20.970630999999997</v>
      </c>
      <c r="S638" s="5">
        <f t="shared" si="105"/>
        <v>5.4206039999999973</v>
      </c>
      <c r="AK638" s="15">
        <f t="shared" si="107"/>
        <v>950.92638499999998</v>
      </c>
      <c r="AL638" s="15">
        <f t="shared" si="103"/>
        <v>1</v>
      </c>
      <c r="AM638" s="15">
        <f t="shared" si="99"/>
        <v>65.148332999999994</v>
      </c>
      <c r="AN638" s="15">
        <f t="shared" si="100"/>
        <v>59.727728999999997</v>
      </c>
      <c r="AO638" s="15">
        <f t="shared" si="101"/>
        <v>61.237788999999999</v>
      </c>
    </row>
    <row r="639" spans="1:41">
      <c r="A639" s="20">
        <v>0.44598379629629631</v>
      </c>
      <c r="B639" s="19">
        <v>951.407602</v>
      </c>
      <c r="C639" s="19">
        <v>61.313865</v>
      </c>
      <c r="D639" s="19">
        <v>65.343217999999993</v>
      </c>
      <c r="E639" s="19">
        <v>59.785367999999998</v>
      </c>
      <c r="F639" s="19">
        <v>59.757576</v>
      </c>
      <c r="G639" s="19">
        <v>59.557898000000002</v>
      </c>
      <c r="H639" s="19">
        <v>11.712448</v>
      </c>
      <c r="I639" s="19">
        <v>1</v>
      </c>
      <c r="J639" s="19">
        <v>0</v>
      </c>
      <c r="K639" s="19">
        <v>0</v>
      </c>
      <c r="L639" s="19">
        <v>0</v>
      </c>
      <c r="M639" s="19"/>
      <c r="N639" s="21">
        <f t="shared" si="106"/>
        <v>0</v>
      </c>
      <c r="O639" s="11">
        <f t="shared" si="98"/>
        <v>10398.793194896041</v>
      </c>
      <c r="P639" s="11">
        <f t="shared" si="102"/>
        <v>21461.689032065096</v>
      </c>
      <c r="Q639" s="13">
        <f t="shared" si="104"/>
        <v>0.48452818319003682</v>
      </c>
      <c r="R639" s="22">
        <f t="array" ref="R639">AO639-(MIN(IF($AO$2:AO638&gt;0,($AO$2:AO638))))</f>
        <v>21.046706999999998</v>
      </c>
      <c r="S639" s="5">
        <f t="shared" si="105"/>
        <v>5.5578499999999948</v>
      </c>
      <c r="AK639" s="15">
        <f t="shared" si="107"/>
        <v>951.407602</v>
      </c>
      <c r="AL639" s="15">
        <f t="shared" si="103"/>
        <v>1</v>
      </c>
      <c r="AM639" s="15">
        <f t="shared" si="99"/>
        <v>65.343217999999993</v>
      </c>
      <c r="AN639" s="15">
        <f t="shared" si="100"/>
        <v>59.785367999999998</v>
      </c>
      <c r="AO639" s="15">
        <f t="shared" si="101"/>
        <v>61.313865</v>
      </c>
    </row>
    <row r="640" spans="1:41">
      <c r="A640" s="20">
        <v>0.44667824074074075</v>
      </c>
      <c r="B640" s="19">
        <v>951.68152599999996</v>
      </c>
      <c r="C640" s="19">
        <v>61.466821000000003</v>
      </c>
      <c r="D640" s="19">
        <v>65.234309999999994</v>
      </c>
      <c r="E640" s="19">
        <v>59.863163999999998</v>
      </c>
      <c r="F640" s="19">
        <v>60.028160999999997</v>
      </c>
      <c r="G640" s="19">
        <v>59.809285000000003</v>
      </c>
      <c r="H640" s="19">
        <v>11.706906999999999</v>
      </c>
      <c r="I640" s="19">
        <v>1</v>
      </c>
      <c r="J640" s="19">
        <v>0</v>
      </c>
      <c r="K640" s="19">
        <v>0</v>
      </c>
      <c r="L640" s="19">
        <v>0</v>
      </c>
      <c r="M640" s="19"/>
      <c r="N640" s="21">
        <f t="shared" si="106"/>
        <v>0</v>
      </c>
      <c r="O640" s="11">
        <f t="shared" si="98"/>
        <v>10474.365958460361</v>
      </c>
      <c r="P640" s="11">
        <f t="shared" si="102"/>
        <v>21657.145383874977</v>
      </c>
      <c r="Q640" s="13">
        <f t="shared" si="104"/>
        <v>0.48364480972913193</v>
      </c>
      <c r="R640" s="22">
        <f t="array" ref="R640">AO640-(MIN(IF($AO$2:AO639&gt;0,($AO$2:AO639))))</f>
        <v>21.199663000000001</v>
      </c>
      <c r="S640" s="5">
        <f t="shared" si="105"/>
        <v>5.371145999999996</v>
      </c>
      <c r="AK640" s="15">
        <f t="shared" si="107"/>
        <v>951.68152599999996</v>
      </c>
      <c r="AL640" s="15">
        <f t="shared" si="103"/>
        <v>1</v>
      </c>
      <c r="AM640" s="15">
        <f t="shared" si="99"/>
        <v>65.234309999999994</v>
      </c>
      <c r="AN640" s="15">
        <f t="shared" si="100"/>
        <v>59.863163999999998</v>
      </c>
      <c r="AO640" s="15">
        <f t="shared" si="101"/>
        <v>61.466821000000003</v>
      </c>
    </row>
    <row r="641" spans="1:41">
      <c r="A641" s="20">
        <v>0.44737268518518519</v>
      </c>
      <c r="B641" s="19">
        <v>948.52029900000002</v>
      </c>
      <c r="C641" s="19">
        <v>61.658382000000003</v>
      </c>
      <c r="D641" s="19">
        <v>65.337759000000005</v>
      </c>
      <c r="E641" s="19">
        <v>59.904345999999997</v>
      </c>
      <c r="F641" s="19">
        <v>60.298935</v>
      </c>
      <c r="G641" s="19">
        <v>60.139575000000001</v>
      </c>
      <c r="H641" s="19">
        <v>11.706244999999999</v>
      </c>
      <c r="I641" s="19">
        <v>1</v>
      </c>
      <c r="J641" s="19">
        <v>0</v>
      </c>
      <c r="K641" s="19">
        <v>0</v>
      </c>
      <c r="L641" s="19">
        <v>0</v>
      </c>
      <c r="M641" s="19"/>
      <c r="N641" s="21">
        <f t="shared" si="106"/>
        <v>0</v>
      </c>
      <c r="O641" s="11">
        <f t="shared" si="98"/>
        <v>10569.012746825281</v>
      </c>
      <c r="P641" s="11">
        <f t="shared" si="102"/>
        <v>21851.952482883597</v>
      </c>
      <c r="Q641" s="13">
        <f t="shared" si="104"/>
        <v>0.48366445767735755</v>
      </c>
      <c r="R641" s="22">
        <f t="array" ref="R641">AO641-(MIN(IF($AO$2:AO640&gt;0,($AO$2:AO640))))</f>
        <v>21.391224000000001</v>
      </c>
      <c r="S641" s="5">
        <f t="shared" si="105"/>
        <v>5.4334130000000087</v>
      </c>
      <c r="AK641" s="15">
        <f t="shared" si="107"/>
        <v>948.52029900000002</v>
      </c>
      <c r="AL641" s="15">
        <f t="shared" si="103"/>
        <v>1</v>
      </c>
      <c r="AM641" s="15">
        <f t="shared" si="99"/>
        <v>65.337759000000005</v>
      </c>
      <c r="AN641" s="15">
        <f t="shared" si="100"/>
        <v>59.904345999999997</v>
      </c>
      <c r="AO641" s="15">
        <f t="shared" si="101"/>
        <v>61.658382000000003</v>
      </c>
    </row>
    <row r="642" spans="1:41">
      <c r="A642" s="20">
        <v>0.44806712962962963</v>
      </c>
      <c r="B642" s="19">
        <v>944.82603200000005</v>
      </c>
      <c r="C642" s="19">
        <v>61.724606999999999</v>
      </c>
      <c r="D642" s="19">
        <v>65.460036000000002</v>
      </c>
      <c r="E642" s="19">
        <v>60.068362999999998</v>
      </c>
      <c r="F642" s="19">
        <v>60.569896999999997</v>
      </c>
      <c r="G642" s="19">
        <v>60.407477999999998</v>
      </c>
      <c r="H642" s="19">
        <v>11.708564000000001</v>
      </c>
      <c r="I642" s="19">
        <v>1</v>
      </c>
      <c r="J642" s="19">
        <v>0</v>
      </c>
      <c r="K642" s="19">
        <v>0</v>
      </c>
      <c r="L642" s="19">
        <v>0</v>
      </c>
      <c r="M642" s="19"/>
      <c r="N642" s="21">
        <f t="shared" si="106"/>
        <v>0</v>
      </c>
      <c r="O642" s="11">
        <f t="shared" ref="O642:O705" si="108">IF(AL642&gt;0,(($U$8*$U$7*R642)/1000),0)</f>
        <v>10601.733308732279</v>
      </c>
      <c r="P642" s="11">
        <f t="shared" si="102"/>
        <v>22046.000853335758</v>
      </c>
      <c r="Q642" s="13">
        <f t="shared" si="104"/>
        <v>0.48089144962217223</v>
      </c>
      <c r="R642" s="22">
        <f t="array" ref="R642">AO642-(MIN(IF($AO$2:AO641&gt;0,($AO$2:AO641))))</f>
        <v>21.457448999999997</v>
      </c>
      <c r="S642" s="5">
        <f t="shared" si="105"/>
        <v>5.3916730000000044</v>
      </c>
      <c r="AK642" s="15">
        <f t="shared" si="107"/>
        <v>944.82603200000005</v>
      </c>
      <c r="AL642" s="15">
        <f t="shared" si="103"/>
        <v>1</v>
      </c>
      <c r="AM642" s="15">
        <f t="shared" ref="AM642:AM705" si="109">IF(AL642&gt;0,D642,0)</f>
        <v>65.460036000000002</v>
      </c>
      <c r="AN642" s="15">
        <f t="shared" ref="AN642:AN705" si="110">IF(AL642&gt;0,E642,0)</f>
        <v>60.068362999999998</v>
      </c>
      <c r="AO642" s="15">
        <f t="shared" ref="AO642:AO705" si="111">IF(AL642&gt;0,C642,0)</f>
        <v>61.724606999999999</v>
      </c>
    </row>
    <row r="643" spans="1:41">
      <c r="A643" s="20">
        <v>0.44876157407407408</v>
      </c>
      <c r="B643" s="19">
        <v>948.91267600000003</v>
      </c>
      <c r="C643" s="19">
        <v>61.851987000000001</v>
      </c>
      <c r="D643" s="19">
        <v>65.595209999999994</v>
      </c>
      <c r="E643" s="19">
        <v>60.151549000000003</v>
      </c>
      <c r="F643" s="19">
        <v>60.841047000000003</v>
      </c>
      <c r="G643" s="19">
        <v>60.673544999999997</v>
      </c>
      <c r="H643" s="19">
        <v>11.710247000000001</v>
      </c>
      <c r="I643" s="19">
        <v>1</v>
      </c>
      <c r="J643" s="19">
        <v>0</v>
      </c>
      <c r="K643" s="19">
        <v>0</v>
      </c>
      <c r="L643" s="19">
        <v>0</v>
      </c>
      <c r="M643" s="19"/>
      <c r="N643" s="21">
        <f t="shared" si="106"/>
        <v>0</v>
      </c>
      <c r="O643" s="11">
        <f t="shared" si="108"/>
        <v>10664.669438225881</v>
      </c>
      <c r="P643" s="11">
        <f t="shared" ref="P643:P706" si="112">((AK643*$U$9*60)/1000)+P642</f>
        <v>22240.888538732637</v>
      </c>
      <c r="Q643" s="13">
        <f t="shared" si="104"/>
        <v>0.47950734610504869</v>
      </c>
      <c r="R643" s="22">
        <f t="array" ref="R643">AO643-(MIN(IF($AO$2:AO642&gt;0,($AO$2:AO642))))</f>
        <v>21.584828999999999</v>
      </c>
      <c r="S643" s="5">
        <f t="shared" si="105"/>
        <v>5.4436609999999916</v>
      </c>
      <c r="AK643" s="15">
        <f t="shared" si="107"/>
        <v>948.91267600000003</v>
      </c>
      <c r="AL643" s="15">
        <f t="shared" ref="AL643:AL706" si="113">IF(AK643&gt;0,1,0)</f>
        <v>1</v>
      </c>
      <c r="AM643" s="15">
        <f t="shared" si="109"/>
        <v>65.595209999999994</v>
      </c>
      <c r="AN643" s="15">
        <f t="shared" si="110"/>
        <v>60.151549000000003</v>
      </c>
      <c r="AO643" s="15">
        <f t="shared" si="111"/>
        <v>61.851987000000001</v>
      </c>
    </row>
    <row r="644" spans="1:41">
      <c r="A644" s="20">
        <v>0.44945601851851852</v>
      </c>
      <c r="B644" s="19">
        <v>939.77695300000005</v>
      </c>
      <c r="C644" s="19">
        <v>61.906252000000002</v>
      </c>
      <c r="D644" s="19">
        <v>65.613310999999996</v>
      </c>
      <c r="E644" s="19">
        <v>60.237551000000003</v>
      </c>
      <c r="F644" s="19">
        <v>61.112383000000001</v>
      </c>
      <c r="G644" s="19">
        <v>60.888233</v>
      </c>
      <c r="H644" s="19">
        <v>11.709892</v>
      </c>
      <c r="I644" s="19">
        <v>1</v>
      </c>
      <c r="J644" s="19">
        <v>0</v>
      </c>
      <c r="K644" s="19">
        <v>0</v>
      </c>
      <c r="L644" s="19">
        <v>0</v>
      </c>
      <c r="M644" s="19"/>
      <c r="N644" s="21">
        <f t="shared" si="106"/>
        <v>0</v>
      </c>
      <c r="O644" s="11">
        <f t="shared" si="108"/>
        <v>10691.480782761681</v>
      </c>
      <c r="P644" s="11">
        <f t="shared" si="112"/>
        <v>22433.899929339776</v>
      </c>
      <c r="Q644" s="13">
        <f t="shared" si="104"/>
        <v>0.47657700250231649</v>
      </c>
      <c r="R644" s="22">
        <f t="array" ref="R644">AO644-(MIN(IF($AO$2:AO643&gt;0,($AO$2:AO643))))</f>
        <v>21.639094</v>
      </c>
      <c r="S644" s="5">
        <f t="shared" si="105"/>
        <v>5.3757599999999925</v>
      </c>
      <c r="AK644" s="15">
        <f t="shared" si="107"/>
        <v>939.77695300000005</v>
      </c>
      <c r="AL644" s="15">
        <f t="shared" si="113"/>
        <v>1</v>
      </c>
      <c r="AM644" s="15">
        <f t="shared" si="109"/>
        <v>65.613310999999996</v>
      </c>
      <c r="AN644" s="15">
        <f t="shared" si="110"/>
        <v>60.237551000000003</v>
      </c>
      <c r="AO644" s="15">
        <f t="shared" si="111"/>
        <v>61.906252000000002</v>
      </c>
    </row>
    <row r="645" spans="1:41">
      <c r="A645" s="20">
        <v>0.45015046296296296</v>
      </c>
      <c r="B645" s="19">
        <v>941.324252</v>
      </c>
      <c r="C645" s="19">
        <v>62.035587</v>
      </c>
      <c r="D645" s="19">
        <v>65.638566999999995</v>
      </c>
      <c r="E645" s="19">
        <v>60.267043000000001</v>
      </c>
      <c r="F645" s="19">
        <v>61.383904999999999</v>
      </c>
      <c r="G645" s="19">
        <v>61.185493999999998</v>
      </c>
      <c r="H645" s="19">
        <v>11.706106999999999</v>
      </c>
      <c r="I645" s="19">
        <v>1</v>
      </c>
      <c r="J645" s="19">
        <v>0</v>
      </c>
      <c r="K645" s="19">
        <v>0</v>
      </c>
      <c r="L645" s="19">
        <v>0</v>
      </c>
      <c r="M645" s="19"/>
      <c r="N645" s="21">
        <f t="shared" si="106"/>
        <v>0</v>
      </c>
      <c r="O645" s="11">
        <f t="shared" si="108"/>
        <v>10755.38284201788</v>
      </c>
      <c r="P645" s="11">
        <f t="shared" si="112"/>
        <v>22627.229104215534</v>
      </c>
      <c r="Q645" s="13">
        <f t="shared" si="104"/>
        <v>0.47532920590856231</v>
      </c>
      <c r="R645" s="22">
        <f t="array" ref="R645">AO645-(MIN(IF($AO$2:AO644&gt;0,($AO$2:AO644))))</f>
        <v>21.768428999999998</v>
      </c>
      <c r="S645" s="5">
        <f t="shared" si="105"/>
        <v>5.3715239999999937</v>
      </c>
      <c r="AK645" s="15">
        <f t="shared" si="107"/>
        <v>941.324252</v>
      </c>
      <c r="AL645" s="15">
        <f t="shared" si="113"/>
        <v>1</v>
      </c>
      <c r="AM645" s="15">
        <f t="shared" si="109"/>
        <v>65.638566999999995</v>
      </c>
      <c r="AN645" s="15">
        <f t="shared" si="110"/>
        <v>60.267043000000001</v>
      </c>
      <c r="AO645" s="15">
        <f t="shared" si="111"/>
        <v>62.035587</v>
      </c>
    </row>
    <row r="646" spans="1:41">
      <c r="A646" s="20">
        <v>0.4508449074074074</v>
      </c>
      <c r="B646" s="19">
        <v>949.07555000000002</v>
      </c>
      <c r="C646" s="19">
        <v>62.129582999999997</v>
      </c>
      <c r="D646" s="19">
        <v>65.694382000000004</v>
      </c>
      <c r="E646" s="19">
        <v>60.374403999999998</v>
      </c>
      <c r="F646" s="19">
        <v>61.655611</v>
      </c>
      <c r="G646" s="19">
        <v>61.480921000000002</v>
      </c>
      <c r="H646" s="19">
        <v>11.704786</v>
      </c>
      <c r="I646" s="19">
        <v>1</v>
      </c>
      <c r="J646" s="19">
        <v>0</v>
      </c>
      <c r="K646" s="19">
        <v>0</v>
      </c>
      <c r="L646" s="19">
        <v>0</v>
      </c>
      <c r="M646" s="19"/>
      <c r="N646" s="21">
        <f t="shared" si="106"/>
        <v>0</v>
      </c>
      <c r="O646" s="11">
        <f t="shared" si="108"/>
        <v>10801.824547370998</v>
      </c>
      <c r="P646" s="11">
        <f t="shared" si="112"/>
        <v>22822.150240674535</v>
      </c>
      <c r="Q646" s="13">
        <f t="shared" ref="Q646:Q709" si="114">IF(AL646&gt;0,(O646/P646),0)</f>
        <v>0.47330441844693322</v>
      </c>
      <c r="R646" s="22">
        <f t="array" ref="R646">AO646-(MIN(IF($AO$2:AO645&gt;0,($AO$2:AO645))))</f>
        <v>21.862424999999995</v>
      </c>
      <c r="S646" s="5">
        <f t="shared" ref="S646:S709" si="115">AM646-AN646</f>
        <v>5.3199780000000061</v>
      </c>
      <c r="AK646" s="15">
        <f t="shared" si="107"/>
        <v>949.07555000000002</v>
      </c>
      <c r="AL646" s="15">
        <f t="shared" si="113"/>
        <v>1</v>
      </c>
      <c r="AM646" s="15">
        <f t="shared" si="109"/>
        <v>65.694382000000004</v>
      </c>
      <c r="AN646" s="15">
        <f t="shared" si="110"/>
        <v>60.374403999999998</v>
      </c>
      <c r="AO646" s="15">
        <f t="shared" si="111"/>
        <v>62.129582999999997</v>
      </c>
    </row>
    <row r="647" spans="1:41">
      <c r="A647" s="20">
        <v>0.45153935185185184</v>
      </c>
      <c r="B647" s="19">
        <v>944.40404100000001</v>
      </c>
      <c r="C647" s="19">
        <v>62.243547</v>
      </c>
      <c r="D647" s="19">
        <v>65.705537000000007</v>
      </c>
      <c r="E647" s="19">
        <v>60.408445999999998</v>
      </c>
      <c r="F647" s="19">
        <v>61.927500000000002</v>
      </c>
      <c r="G647" s="19">
        <v>61.787356000000003</v>
      </c>
      <c r="H647" s="19">
        <v>11.700112000000001</v>
      </c>
      <c r="I647" s="19">
        <v>1</v>
      </c>
      <c r="J647" s="19">
        <v>0</v>
      </c>
      <c r="K647" s="19">
        <v>0</v>
      </c>
      <c r="L647" s="19">
        <v>0</v>
      </c>
      <c r="M647" s="19"/>
      <c r="N647" s="21">
        <f t="shared" ref="N647:N710" si="116">IF(M647="  N", 1, IF(M647="NNE", 22.5, IF(M647=" NE", 45, IF(M647="ENE", 67.5, IF(M647="  E", 90, IF(M647="ESE", 112.5, IF(M647=" SE", 135, IF(M647="SSE",157.5, IF(M647="  S",  180, IF( M647="SSW", 202.5, IF(M647= " SW", 225, IF(M647="WSW", 247.5, IF(M647="  W", 270, IF(M647="WNW", 292.5, IF( M647= " NW", 315, IF(M647="NNW", 337.5, 0))))))))))))))))</f>
        <v>0</v>
      </c>
      <c r="O647" s="11">
        <f t="shared" si="108"/>
        <v>10858.132076509079</v>
      </c>
      <c r="P647" s="11">
        <f t="shared" si="112"/>
        <v>23016.111942615116</v>
      </c>
      <c r="Q647" s="13">
        <f t="shared" si="114"/>
        <v>0.47176222046456406</v>
      </c>
      <c r="R647" s="22">
        <f t="array" ref="R647">AO647-(MIN(IF($AO$2:AO646&gt;0,($AO$2:AO646))))</f>
        <v>21.976388999999998</v>
      </c>
      <c r="S647" s="5">
        <f t="shared" si="115"/>
        <v>5.2970910000000089</v>
      </c>
      <c r="AK647" s="15">
        <f t="shared" si="107"/>
        <v>944.40404100000001</v>
      </c>
      <c r="AL647" s="15">
        <f t="shared" si="113"/>
        <v>1</v>
      </c>
      <c r="AM647" s="15">
        <f t="shared" si="109"/>
        <v>65.705537000000007</v>
      </c>
      <c r="AN647" s="15">
        <f t="shared" si="110"/>
        <v>60.408445999999998</v>
      </c>
      <c r="AO647" s="15">
        <f t="shared" si="111"/>
        <v>62.243547</v>
      </c>
    </row>
    <row r="648" spans="1:41">
      <c r="A648" s="20">
        <v>0.45223379629629629</v>
      </c>
      <c r="B648" s="19">
        <v>946.01796999999999</v>
      </c>
      <c r="C648" s="19">
        <v>62.286645999999998</v>
      </c>
      <c r="D648" s="19">
        <v>65.710756000000003</v>
      </c>
      <c r="E648" s="19">
        <v>60.446983000000003</v>
      </c>
      <c r="F648" s="19">
        <v>62.199572000000003</v>
      </c>
      <c r="G648" s="19">
        <v>62.035074000000002</v>
      </c>
      <c r="H648" s="19">
        <v>11.689787000000001</v>
      </c>
      <c r="I648" s="19">
        <v>1</v>
      </c>
      <c r="J648" s="19">
        <v>0</v>
      </c>
      <c r="K648" s="19">
        <v>0</v>
      </c>
      <c r="L648" s="19">
        <v>0</v>
      </c>
      <c r="M648" s="19"/>
      <c r="N648" s="21">
        <f t="shared" si="116"/>
        <v>0</v>
      </c>
      <c r="O648" s="11">
        <f t="shared" si="108"/>
        <v>10879.426504559358</v>
      </c>
      <c r="P648" s="11">
        <f t="shared" si="112"/>
        <v>23210.405113293717</v>
      </c>
      <c r="Q648" s="13">
        <f t="shared" si="114"/>
        <v>0.46873057369981824</v>
      </c>
      <c r="R648" s="22">
        <f t="array" ref="R648">AO648-(MIN(IF($AO$2:AO647&gt;0,($AO$2:AO647))))</f>
        <v>22.019487999999996</v>
      </c>
      <c r="S648" s="5">
        <f t="shared" si="115"/>
        <v>5.2637730000000005</v>
      </c>
      <c r="AK648" s="15">
        <f t="shared" si="107"/>
        <v>946.01796999999999</v>
      </c>
      <c r="AL648" s="15">
        <f t="shared" si="113"/>
        <v>1</v>
      </c>
      <c r="AM648" s="15">
        <f t="shared" si="109"/>
        <v>65.710756000000003</v>
      </c>
      <c r="AN648" s="15">
        <f t="shared" si="110"/>
        <v>60.446983000000003</v>
      </c>
      <c r="AO648" s="15">
        <f t="shared" si="111"/>
        <v>62.286645999999998</v>
      </c>
    </row>
    <row r="649" spans="1:41">
      <c r="A649" s="20">
        <v>0.45292824074074073</v>
      </c>
      <c r="B649" s="19">
        <v>939.89540699999998</v>
      </c>
      <c r="C649" s="19">
        <v>62.276587999999997</v>
      </c>
      <c r="D649" s="19">
        <v>65.722414999999998</v>
      </c>
      <c r="E649" s="19">
        <v>60.460151000000003</v>
      </c>
      <c r="F649" s="19">
        <v>62.471823999999998</v>
      </c>
      <c r="G649" s="19">
        <v>62.330500000000001</v>
      </c>
      <c r="H649" s="19">
        <v>11.68835</v>
      </c>
      <c r="I649" s="19">
        <v>1</v>
      </c>
      <c r="J649" s="19">
        <v>0</v>
      </c>
      <c r="K649" s="19">
        <v>0</v>
      </c>
      <c r="L649" s="19">
        <v>0</v>
      </c>
      <c r="M649" s="19"/>
      <c r="N649" s="21">
        <f t="shared" si="116"/>
        <v>0</v>
      </c>
      <c r="O649" s="11">
        <f t="shared" si="108"/>
        <v>10874.457030619598</v>
      </c>
      <c r="P649" s="11">
        <f t="shared" si="112"/>
        <v>23403.440831983378</v>
      </c>
      <c r="Q649" s="13">
        <f t="shared" si="114"/>
        <v>0.46465206157884509</v>
      </c>
      <c r="R649" s="22">
        <f t="array" ref="R649">AO649-(MIN(IF($AO$2:AO648&gt;0,($AO$2:AO648))))</f>
        <v>22.009429999999995</v>
      </c>
      <c r="S649" s="5">
        <f t="shared" si="115"/>
        <v>5.2622639999999947</v>
      </c>
      <c r="AK649" s="15">
        <f t="shared" si="107"/>
        <v>939.89540699999998</v>
      </c>
      <c r="AL649" s="15">
        <f t="shared" si="113"/>
        <v>1</v>
      </c>
      <c r="AM649" s="15">
        <f t="shared" si="109"/>
        <v>65.722414999999998</v>
      </c>
      <c r="AN649" s="15">
        <f t="shared" si="110"/>
        <v>60.460151000000003</v>
      </c>
      <c r="AO649" s="15">
        <f t="shared" si="111"/>
        <v>62.276587999999997</v>
      </c>
    </row>
    <row r="650" spans="1:41">
      <c r="A650" s="20">
        <v>0.45362268518518517</v>
      </c>
      <c r="B650" s="19">
        <v>938.49617499999999</v>
      </c>
      <c r="C650" s="19">
        <v>62.402071999999997</v>
      </c>
      <c r="D650" s="19">
        <v>65.959591000000003</v>
      </c>
      <c r="E650" s="19">
        <v>60.526335000000003</v>
      </c>
      <c r="F650" s="19">
        <v>62.744256999999998</v>
      </c>
      <c r="G650" s="19">
        <v>62.570878</v>
      </c>
      <c r="H650" s="19">
        <v>11.696332999999999</v>
      </c>
      <c r="I650" s="19">
        <v>1</v>
      </c>
      <c r="J650" s="19">
        <v>0</v>
      </c>
      <c r="K650" s="19">
        <v>0</v>
      </c>
      <c r="L650" s="19">
        <v>0</v>
      </c>
      <c r="M650" s="19"/>
      <c r="N650" s="21">
        <f t="shared" si="116"/>
        <v>0</v>
      </c>
      <c r="O650" s="11">
        <f t="shared" si="108"/>
        <v>10936.456381172078</v>
      </c>
      <c r="P650" s="11">
        <f t="shared" si="112"/>
        <v>23596.189176404878</v>
      </c>
      <c r="Q650" s="13">
        <f t="shared" si="114"/>
        <v>0.46348401004125023</v>
      </c>
      <c r="R650" s="22">
        <f t="array" ref="R650">AO650-(MIN(IF($AO$2:AO649&gt;0,($AO$2:AO649))))</f>
        <v>22.134913999999995</v>
      </c>
      <c r="S650" s="5">
        <f t="shared" si="115"/>
        <v>5.4332560000000001</v>
      </c>
      <c r="AK650" s="15">
        <f t="shared" si="107"/>
        <v>938.49617499999999</v>
      </c>
      <c r="AL650" s="15">
        <f t="shared" si="113"/>
        <v>1</v>
      </c>
      <c r="AM650" s="15">
        <f t="shared" si="109"/>
        <v>65.959591000000003</v>
      </c>
      <c r="AN650" s="15">
        <f t="shared" si="110"/>
        <v>60.526335000000003</v>
      </c>
      <c r="AO650" s="15">
        <f t="shared" si="111"/>
        <v>62.402071999999997</v>
      </c>
    </row>
    <row r="651" spans="1:41">
      <c r="A651" s="20">
        <v>0.45431712962962961</v>
      </c>
      <c r="B651" s="19">
        <v>940.42104400000005</v>
      </c>
      <c r="C651" s="19">
        <v>62.476809000000003</v>
      </c>
      <c r="D651" s="19">
        <v>66.275011000000006</v>
      </c>
      <c r="E651" s="19">
        <v>60.739593999999997</v>
      </c>
      <c r="F651" s="19">
        <v>63.016868000000002</v>
      </c>
      <c r="G651" s="19">
        <v>62.860799999999998</v>
      </c>
      <c r="H651" s="19">
        <v>11.698981</v>
      </c>
      <c r="I651" s="19">
        <v>1</v>
      </c>
      <c r="J651" s="19">
        <v>0</v>
      </c>
      <c r="K651" s="19">
        <v>0</v>
      </c>
      <c r="L651" s="19">
        <v>0</v>
      </c>
      <c r="M651" s="19"/>
      <c r="N651" s="21">
        <f t="shared" si="116"/>
        <v>0</v>
      </c>
      <c r="O651" s="11">
        <f t="shared" si="108"/>
        <v>10973.382566679722</v>
      </c>
      <c r="P651" s="11">
        <f t="shared" si="112"/>
        <v>23789.332850421597</v>
      </c>
      <c r="Q651" s="13">
        <f t="shared" si="114"/>
        <v>0.46127323686108546</v>
      </c>
      <c r="R651" s="22">
        <f t="array" ref="R651">AO651-(MIN(IF($AO$2:AO650&gt;0,($AO$2:AO650))))</f>
        <v>22.209651000000001</v>
      </c>
      <c r="S651" s="5">
        <f t="shared" si="115"/>
        <v>5.5354170000000096</v>
      </c>
      <c r="AK651" s="15">
        <f t="shared" si="107"/>
        <v>940.42104400000005</v>
      </c>
      <c r="AL651" s="15">
        <f t="shared" si="113"/>
        <v>1</v>
      </c>
      <c r="AM651" s="15">
        <f t="shared" si="109"/>
        <v>66.275011000000006</v>
      </c>
      <c r="AN651" s="15">
        <f t="shared" si="110"/>
        <v>60.739593999999997</v>
      </c>
      <c r="AO651" s="15">
        <f t="shared" si="111"/>
        <v>62.476809000000003</v>
      </c>
    </row>
    <row r="652" spans="1:41">
      <c r="A652" s="20">
        <v>0.45501157407407411</v>
      </c>
      <c r="B652" s="19">
        <v>955.42021299999999</v>
      </c>
      <c r="C652" s="19">
        <v>62.618004999999997</v>
      </c>
      <c r="D652" s="19">
        <v>66.266811000000004</v>
      </c>
      <c r="E652" s="19">
        <v>60.889012000000001</v>
      </c>
      <c r="F652" s="19">
        <v>63.289658000000003</v>
      </c>
      <c r="G652" s="19">
        <v>63.126866999999997</v>
      </c>
      <c r="H652" s="19">
        <v>11.698429000000001</v>
      </c>
      <c r="I652" s="19">
        <v>1</v>
      </c>
      <c r="J652" s="19">
        <v>0</v>
      </c>
      <c r="K652" s="19">
        <v>0</v>
      </c>
      <c r="L652" s="19">
        <v>0</v>
      </c>
      <c r="M652" s="19"/>
      <c r="N652" s="21">
        <f t="shared" si="116"/>
        <v>0</v>
      </c>
      <c r="O652" s="11">
        <f t="shared" si="108"/>
        <v>11043.144929216838</v>
      </c>
      <c r="P652" s="11">
        <f t="shared" si="112"/>
        <v>23985.557053767538</v>
      </c>
      <c r="Q652" s="13">
        <f t="shared" si="114"/>
        <v>0.46040810744823762</v>
      </c>
      <c r="R652" s="22">
        <f t="array" ref="R652">AO652-(MIN(IF($AO$2:AO651&gt;0,($AO$2:AO651))))</f>
        <v>22.350846999999995</v>
      </c>
      <c r="S652" s="5">
        <f t="shared" si="115"/>
        <v>5.3777990000000031</v>
      </c>
      <c r="AK652" s="15">
        <f t="shared" si="107"/>
        <v>955.42021299999999</v>
      </c>
      <c r="AL652" s="15">
        <f t="shared" si="113"/>
        <v>1</v>
      </c>
      <c r="AM652" s="15">
        <f t="shared" si="109"/>
        <v>66.266811000000004</v>
      </c>
      <c r="AN652" s="15">
        <f t="shared" si="110"/>
        <v>60.889012000000001</v>
      </c>
      <c r="AO652" s="15">
        <f t="shared" si="111"/>
        <v>62.618004999999997</v>
      </c>
    </row>
    <row r="653" spans="1:41">
      <c r="A653" s="20">
        <v>0.4557060185185185</v>
      </c>
      <c r="B653" s="19">
        <v>945.89951599999995</v>
      </c>
      <c r="C653" s="19">
        <v>62.695107</v>
      </c>
      <c r="D653" s="19">
        <v>66.309240000000003</v>
      </c>
      <c r="E653" s="19">
        <v>60.949120999999998</v>
      </c>
      <c r="F653" s="19">
        <v>63.562624</v>
      </c>
      <c r="G653" s="19">
        <v>63.398439000000003</v>
      </c>
      <c r="H653" s="19">
        <v>11.703476999999999</v>
      </c>
      <c r="I653" s="19">
        <v>1</v>
      </c>
      <c r="J653" s="19">
        <v>0</v>
      </c>
      <c r="K653" s="19">
        <v>0</v>
      </c>
      <c r="L653" s="19">
        <v>0</v>
      </c>
      <c r="M653" s="19"/>
      <c r="N653" s="21">
        <f t="shared" si="116"/>
        <v>0</v>
      </c>
      <c r="O653" s="11">
        <f t="shared" si="108"/>
        <v>11081.23961799228</v>
      </c>
      <c r="P653" s="11">
        <f t="shared" si="112"/>
        <v>24179.825896363618</v>
      </c>
      <c r="Q653" s="13">
        <f t="shared" si="114"/>
        <v>0.4582845081468836</v>
      </c>
      <c r="R653" s="22">
        <f t="array" ref="R653">AO653-(MIN(IF($AO$2:AO652&gt;0,($AO$2:AO652))))</f>
        <v>22.427948999999998</v>
      </c>
      <c r="S653" s="5">
        <f t="shared" si="115"/>
        <v>5.3601190000000045</v>
      </c>
      <c r="AK653" s="15">
        <f t="shared" si="107"/>
        <v>945.89951599999995</v>
      </c>
      <c r="AL653" s="15">
        <f t="shared" si="113"/>
        <v>1</v>
      </c>
      <c r="AM653" s="15">
        <f t="shared" si="109"/>
        <v>66.309240000000003</v>
      </c>
      <c r="AN653" s="15">
        <f t="shared" si="110"/>
        <v>60.949120999999998</v>
      </c>
      <c r="AO653" s="15">
        <f t="shared" si="111"/>
        <v>62.695107</v>
      </c>
    </row>
    <row r="654" spans="1:41">
      <c r="A654" s="20">
        <v>0.45640046296296299</v>
      </c>
      <c r="B654" s="19">
        <v>939.48822299999995</v>
      </c>
      <c r="C654" s="19">
        <v>62.787444000000001</v>
      </c>
      <c r="D654" s="19">
        <v>66.517270999999994</v>
      </c>
      <c r="E654" s="19">
        <v>61.160443999999998</v>
      </c>
      <c r="F654" s="19">
        <v>63.835765000000002</v>
      </c>
      <c r="G654" s="19">
        <v>63.602117</v>
      </c>
      <c r="H654" s="19">
        <v>11.71109</v>
      </c>
      <c r="I654" s="19">
        <v>1</v>
      </c>
      <c r="J654" s="19">
        <v>0</v>
      </c>
      <c r="K654" s="19">
        <v>0</v>
      </c>
      <c r="L654" s="19">
        <v>0</v>
      </c>
      <c r="M654" s="19"/>
      <c r="N654" s="21">
        <f t="shared" si="116"/>
        <v>0</v>
      </c>
      <c r="O654" s="11">
        <f t="shared" si="108"/>
        <v>11126.86164177192</v>
      </c>
      <c r="P654" s="11">
        <f t="shared" si="112"/>
        <v>24372.777987603356</v>
      </c>
      <c r="Q654" s="13">
        <f t="shared" si="114"/>
        <v>0.45652824833637506</v>
      </c>
      <c r="R654" s="22">
        <f t="array" ref="R654">AO654-(MIN(IF($AO$2:AO653&gt;0,($AO$2:AO653))))</f>
        <v>22.520285999999999</v>
      </c>
      <c r="S654" s="5">
        <f t="shared" si="115"/>
        <v>5.3568269999999956</v>
      </c>
      <c r="AK654" s="15">
        <f t="shared" si="107"/>
        <v>939.48822299999995</v>
      </c>
      <c r="AL654" s="15">
        <f t="shared" si="113"/>
        <v>1</v>
      </c>
      <c r="AM654" s="15">
        <f t="shared" si="109"/>
        <v>66.517270999999994</v>
      </c>
      <c r="AN654" s="15">
        <f t="shared" si="110"/>
        <v>61.160443999999998</v>
      </c>
      <c r="AO654" s="15">
        <f t="shared" si="111"/>
        <v>62.787444000000001</v>
      </c>
    </row>
    <row r="655" spans="1:41">
      <c r="A655" s="20">
        <v>0.45709490740740738</v>
      </c>
      <c r="B655" s="19">
        <v>951.31135900000004</v>
      </c>
      <c r="C655" s="19">
        <v>62.917811</v>
      </c>
      <c r="D655" s="19">
        <v>66.456756999999996</v>
      </c>
      <c r="E655" s="19">
        <v>61.213611</v>
      </c>
      <c r="F655" s="19">
        <v>64.109081000000003</v>
      </c>
      <c r="G655" s="19">
        <v>63.928738000000003</v>
      </c>
      <c r="H655" s="19">
        <v>11.708473</v>
      </c>
      <c r="I655" s="19">
        <v>1</v>
      </c>
      <c r="J655" s="19">
        <v>0</v>
      </c>
      <c r="K655" s="19">
        <v>0</v>
      </c>
      <c r="L655" s="19">
        <v>0</v>
      </c>
      <c r="M655" s="19"/>
      <c r="N655" s="21">
        <f t="shared" si="116"/>
        <v>0</v>
      </c>
      <c r="O655" s="11">
        <f t="shared" si="108"/>
        <v>11191.273593363161</v>
      </c>
      <c r="P655" s="11">
        <f t="shared" si="112"/>
        <v>24568.158314514778</v>
      </c>
      <c r="Q655" s="13">
        <f t="shared" si="114"/>
        <v>0.45551943495705161</v>
      </c>
      <c r="R655" s="22">
        <f t="array" ref="R655">AO655-(MIN(IF($AO$2:AO654&gt;0,($AO$2:AO654))))</f>
        <v>22.650652999999998</v>
      </c>
      <c r="S655" s="5">
        <f t="shared" si="115"/>
        <v>5.2431459999999959</v>
      </c>
      <c r="AK655" s="15">
        <f t="shared" si="107"/>
        <v>951.31135900000004</v>
      </c>
      <c r="AL655" s="15">
        <f t="shared" si="113"/>
        <v>1</v>
      </c>
      <c r="AM655" s="15">
        <f t="shared" si="109"/>
        <v>66.456756999999996</v>
      </c>
      <c r="AN655" s="15">
        <f t="shared" si="110"/>
        <v>61.213611</v>
      </c>
      <c r="AO655" s="15">
        <f t="shared" si="111"/>
        <v>62.917811</v>
      </c>
    </row>
    <row r="656" spans="1:41">
      <c r="A656" s="20">
        <v>0.45778935185185188</v>
      </c>
      <c r="B656" s="19">
        <v>950.20085700000004</v>
      </c>
      <c r="C656" s="19">
        <v>62.988270999999997</v>
      </c>
      <c r="D656" s="19">
        <v>66.414381000000006</v>
      </c>
      <c r="E656" s="19">
        <v>61.228358</v>
      </c>
      <c r="F656" s="19">
        <v>64.382569000000004</v>
      </c>
      <c r="G656" s="19">
        <v>64.165446000000003</v>
      </c>
      <c r="H656" s="19">
        <v>11.701542</v>
      </c>
      <c r="I656" s="19">
        <v>1</v>
      </c>
      <c r="J656" s="19">
        <v>0</v>
      </c>
      <c r="K656" s="19">
        <v>0</v>
      </c>
      <c r="L656" s="19">
        <v>0</v>
      </c>
      <c r="M656" s="19"/>
      <c r="N656" s="21">
        <f t="shared" si="116"/>
        <v>0</v>
      </c>
      <c r="O656" s="11">
        <f t="shared" si="108"/>
        <v>11226.086591354358</v>
      </c>
      <c r="P656" s="11">
        <f t="shared" si="112"/>
        <v>24763.310566525437</v>
      </c>
      <c r="Q656" s="13">
        <f t="shared" si="114"/>
        <v>0.45333545210750475</v>
      </c>
      <c r="R656" s="22">
        <f t="array" ref="R656">AO656-(MIN(IF($AO$2:AO655&gt;0,($AO$2:AO655))))</f>
        <v>22.721112999999995</v>
      </c>
      <c r="S656" s="5">
        <f t="shared" si="115"/>
        <v>5.1860230000000058</v>
      </c>
      <c r="AK656" s="15">
        <f t="shared" si="107"/>
        <v>950.20085700000004</v>
      </c>
      <c r="AL656" s="15">
        <f t="shared" si="113"/>
        <v>1</v>
      </c>
      <c r="AM656" s="15">
        <f t="shared" si="109"/>
        <v>66.414381000000006</v>
      </c>
      <c r="AN656" s="15">
        <f t="shared" si="110"/>
        <v>61.228358</v>
      </c>
      <c r="AO656" s="15">
        <f t="shared" si="111"/>
        <v>62.988270999999997</v>
      </c>
    </row>
    <row r="657" spans="1:41">
      <c r="A657" s="20">
        <v>0.45848379629629626</v>
      </c>
      <c r="B657" s="19">
        <v>941.25021800000002</v>
      </c>
      <c r="C657" s="19">
        <v>63.095902000000002</v>
      </c>
      <c r="D657" s="19">
        <v>66.532340000000005</v>
      </c>
      <c r="E657" s="19">
        <v>61.262428999999997</v>
      </c>
      <c r="F657" s="19">
        <v>64.656229999999994</v>
      </c>
      <c r="G657" s="19">
        <v>64.466376999999994</v>
      </c>
      <c r="H657" s="19">
        <v>11.692679999999999</v>
      </c>
      <c r="I657" s="19">
        <v>1</v>
      </c>
      <c r="J657" s="19">
        <v>0</v>
      </c>
      <c r="K657" s="19">
        <v>0</v>
      </c>
      <c r="L657" s="19">
        <v>0</v>
      </c>
      <c r="M657" s="19"/>
      <c r="N657" s="21">
        <f t="shared" si="116"/>
        <v>0</v>
      </c>
      <c r="O657" s="11">
        <f t="shared" si="108"/>
        <v>11279.265100959681</v>
      </c>
      <c r="P657" s="11">
        <f t="shared" si="112"/>
        <v>24956.624536298277</v>
      </c>
      <c r="Q657" s="13">
        <f t="shared" si="114"/>
        <v>0.45195475391932521</v>
      </c>
      <c r="R657" s="22">
        <f t="array" ref="R657">AO657-(MIN(IF($AO$2:AO656&gt;0,($AO$2:AO656))))</f>
        <v>22.828744</v>
      </c>
      <c r="S657" s="5">
        <f t="shared" si="115"/>
        <v>5.2699110000000076</v>
      </c>
      <c r="AK657" s="15">
        <f t="shared" si="107"/>
        <v>941.25021800000002</v>
      </c>
      <c r="AL657" s="15">
        <f t="shared" si="113"/>
        <v>1</v>
      </c>
      <c r="AM657" s="15">
        <f t="shared" si="109"/>
        <v>66.532340000000005</v>
      </c>
      <c r="AN657" s="15">
        <f t="shared" si="110"/>
        <v>61.262428999999997</v>
      </c>
      <c r="AO657" s="15">
        <f t="shared" si="111"/>
        <v>63.095902000000002</v>
      </c>
    </row>
    <row r="658" spans="1:41">
      <c r="A658" s="20">
        <v>0.4591898148148148</v>
      </c>
      <c r="B658" s="19">
        <v>942.434753</v>
      </c>
      <c r="C658" s="19">
        <v>63.159908999999999</v>
      </c>
      <c r="D658" s="19">
        <v>66.656865999999994</v>
      </c>
      <c r="E658" s="19">
        <v>61.324565</v>
      </c>
      <c r="F658" s="19">
        <v>64.930060999999995</v>
      </c>
      <c r="G658" s="19">
        <v>64.791162</v>
      </c>
      <c r="H658" s="19">
        <v>11.699225999999999</v>
      </c>
      <c r="I658" s="19">
        <v>1</v>
      </c>
      <c r="J658" s="19">
        <v>0</v>
      </c>
      <c r="K658" s="19">
        <v>0</v>
      </c>
      <c r="L658" s="19">
        <v>0</v>
      </c>
      <c r="M658" s="19"/>
      <c r="N658" s="21">
        <f t="shared" si="116"/>
        <v>0</v>
      </c>
      <c r="O658" s="11">
        <f t="shared" si="108"/>
        <v>11310.88978961172</v>
      </c>
      <c r="P658" s="11">
        <f t="shared" si="112"/>
        <v>25150.181785869416</v>
      </c>
      <c r="Q658" s="13">
        <f t="shared" si="114"/>
        <v>0.44973391786641964</v>
      </c>
      <c r="R658" s="22">
        <f t="array" ref="R658">AO658-(MIN(IF($AO$2:AO657&gt;0,($AO$2:AO657))))</f>
        <v>22.892750999999997</v>
      </c>
      <c r="S658" s="5">
        <f t="shared" si="115"/>
        <v>5.332300999999994</v>
      </c>
      <c r="AK658" s="15">
        <f t="shared" si="107"/>
        <v>942.434753</v>
      </c>
      <c r="AL658" s="15">
        <f t="shared" si="113"/>
        <v>1</v>
      </c>
      <c r="AM658" s="15">
        <f t="shared" si="109"/>
        <v>66.656865999999994</v>
      </c>
      <c r="AN658" s="15">
        <f t="shared" si="110"/>
        <v>61.324565</v>
      </c>
      <c r="AO658" s="15">
        <f t="shared" si="111"/>
        <v>63.159908999999999</v>
      </c>
    </row>
    <row r="659" spans="1:41">
      <c r="A659" s="20">
        <v>0.4598842592592593</v>
      </c>
      <c r="B659" s="19">
        <v>948.49068599999998</v>
      </c>
      <c r="C659" s="19">
        <v>63.195287</v>
      </c>
      <c r="D659" s="19">
        <v>66.703272999999996</v>
      </c>
      <c r="E659" s="19">
        <v>61.404788000000003</v>
      </c>
      <c r="F659" s="19">
        <v>65.204060999999996</v>
      </c>
      <c r="G659" s="19">
        <v>64.991170999999994</v>
      </c>
      <c r="H659" s="19">
        <v>11.69027</v>
      </c>
      <c r="I659" s="19">
        <v>1</v>
      </c>
      <c r="J659" s="19">
        <v>0</v>
      </c>
      <c r="K659" s="19">
        <v>0</v>
      </c>
      <c r="L659" s="19">
        <v>0</v>
      </c>
      <c r="M659" s="19"/>
      <c r="N659" s="21">
        <f t="shared" si="116"/>
        <v>0</v>
      </c>
      <c r="O659" s="11">
        <f t="shared" si="108"/>
        <v>11328.369412701881</v>
      </c>
      <c r="P659" s="11">
        <f t="shared" si="112"/>
        <v>25344.982802960094</v>
      </c>
      <c r="Q659" s="13">
        <f t="shared" si="114"/>
        <v>0.44696694019373401</v>
      </c>
      <c r="R659" s="22">
        <f t="array" ref="R659">AO659-(MIN(IF($AO$2:AO658&gt;0,($AO$2:AO658))))</f>
        <v>22.928128999999998</v>
      </c>
      <c r="S659" s="5">
        <f t="shared" si="115"/>
        <v>5.2984849999999923</v>
      </c>
      <c r="AK659" s="15">
        <f t="shared" si="107"/>
        <v>948.49068599999998</v>
      </c>
      <c r="AL659" s="15">
        <f t="shared" si="113"/>
        <v>1</v>
      </c>
      <c r="AM659" s="15">
        <f t="shared" si="109"/>
        <v>66.703272999999996</v>
      </c>
      <c r="AN659" s="15">
        <f t="shared" si="110"/>
        <v>61.404788000000003</v>
      </c>
      <c r="AO659" s="15">
        <f t="shared" si="111"/>
        <v>63.195287</v>
      </c>
    </row>
    <row r="660" spans="1:41">
      <c r="A660" s="20">
        <v>0.46057870370370368</v>
      </c>
      <c r="B660" s="19">
        <v>947.14327800000001</v>
      </c>
      <c r="C660" s="19">
        <v>63.277805000000001</v>
      </c>
      <c r="D660" s="19">
        <v>67.018883000000002</v>
      </c>
      <c r="E660" s="19">
        <v>61.527664000000001</v>
      </c>
      <c r="F660" s="19">
        <v>65.478228999999999</v>
      </c>
      <c r="G660" s="19">
        <v>65.312286999999998</v>
      </c>
      <c r="H660" s="19">
        <v>11.696706000000001</v>
      </c>
      <c r="I660" s="19">
        <v>1</v>
      </c>
      <c r="J660" s="19">
        <v>0</v>
      </c>
      <c r="K660" s="19">
        <v>0</v>
      </c>
      <c r="L660" s="19">
        <v>0</v>
      </c>
      <c r="M660" s="19"/>
      <c r="N660" s="21">
        <f t="shared" si="116"/>
        <v>0</v>
      </c>
      <c r="O660" s="11">
        <f t="shared" si="108"/>
        <v>11369.140048072839</v>
      </c>
      <c r="P660" s="11">
        <f t="shared" si="112"/>
        <v>25539.507089395735</v>
      </c>
      <c r="Q660" s="13">
        <f t="shared" si="114"/>
        <v>0.44515894563969177</v>
      </c>
      <c r="R660" s="22">
        <f t="array" ref="R660">AO660-(MIN(IF($AO$2:AO659&gt;0,($AO$2:AO659))))</f>
        <v>23.010646999999999</v>
      </c>
      <c r="S660" s="5">
        <f t="shared" si="115"/>
        <v>5.491219000000001</v>
      </c>
      <c r="AK660" s="15">
        <f t="shared" si="107"/>
        <v>947.14327800000001</v>
      </c>
      <c r="AL660" s="15">
        <f t="shared" si="113"/>
        <v>1</v>
      </c>
      <c r="AM660" s="15">
        <f t="shared" si="109"/>
        <v>67.018883000000002</v>
      </c>
      <c r="AN660" s="15">
        <f t="shared" si="110"/>
        <v>61.527664000000001</v>
      </c>
      <c r="AO660" s="15">
        <f t="shared" si="111"/>
        <v>63.277805000000001</v>
      </c>
    </row>
    <row r="661" spans="1:41">
      <c r="A661" s="20">
        <v>0.46127314814814818</v>
      </c>
      <c r="B661" s="19">
        <v>946.01056600000004</v>
      </c>
      <c r="C661" s="19">
        <v>63.338645999999997</v>
      </c>
      <c r="D661" s="19">
        <v>67.122901999999996</v>
      </c>
      <c r="E661" s="19">
        <v>61.767014000000003</v>
      </c>
      <c r="F661" s="19">
        <v>65.752564000000007</v>
      </c>
      <c r="G661" s="19">
        <v>65.594868000000005</v>
      </c>
      <c r="H661" s="19">
        <v>11.698551999999999</v>
      </c>
      <c r="I661" s="19">
        <v>1</v>
      </c>
      <c r="J661" s="19">
        <v>0</v>
      </c>
      <c r="K661" s="19">
        <v>0</v>
      </c>
      <c r="L661" s="19">
        <v>0</v>
      </c>
      <c r="M661" s="19"/>
      <c r="N661" s="21">
        <f t="shared" si="116"/>
        <v>0</v>
      </c>
      <c r="O661" s="11">
        <f t="shared" si="108"/>
        <v>11399.200473999359</v>
      </c>
      <c r="P661" s="11">
        <f t="shared" si="112"/>
        <v>25733.798739440816</v>
      </c>
      <c r="Q661" s="13">
        <f t="shared" si="114"/>
        <v>0.44296610031881595</v>
      </c>
      <c r="R661" s="22">
        <f t="array" ref="R661">AO661-(MIN(IF($AO$2:AO660&gt;0,($AO$2:AO660))))</f>
        <v>23.071487999999995</v>
      </c>
      <c r="S661" s="5">
        <f t="shared" si="115"/>
        <v>5.3558879999999931</v>
      </c>
      <c r="AK661" s="15">
        <f t="shared" si="107"/>
        <v>946.01056600000004</v>
      </c>
      <c r="AL661" s="15">
        <f t="shared" si="113"/>
        <v>1</v>
      </c>
      <c r="AM661" s="15">
        <f t="shared" si="109"/>
        <v>67.122901999999996</v>
      </c>
      <c r="AN661" s="15">
        <f t="shared" si="110"/>
        <v>61.767014000000003</v>
      </c>
      <c r="AO661" s="15">
        <f t="shared" si="111"/>
        <v>63.338645999999997</v>
      </c>
    </row>
    <row r="662" spans="1:41">
      <c r="A662" s="14">
        <v>0.46224537037037039</v>
      </c>
      <c r="B662" s="15">
        <v>950.37853800000005</v>
      </c>
      <c r="C662" s="15">
        <v>63.415833999999997</v>
      </c>
      <c r="D662" s="15">
        <v>67.133788999999993</v>
      </c>
      <c r="E662" s="15">
        <v>61.784875999999997</v>
      </c>
      <c r="F662" s="15">
        <v>66.141487999999995</v>
      </c>
      <c r="G662" s="15">
        <v>65.961856999999995</v>
      </c>
      <c r="H662" s="15">
        <v>11.690042999999999</v>
      </c>
      <c r="I662" s="15">
        <v>1</v>
      </c>
      <c r="J662" s="15">
        <v>0</v>
      </c>
      <c r="K662" s="15">
        <v>0</v>
      </c>
      <c r="L662" s="15">
        <v>0</v>
      </c>
      <c r="M662" s="15"/>
      <c r="N662" s="21">
        <f t="shared" si="116"/>
        <v>0</v>
      </c>
      <c r="O662" s="11">
        <f t="shared" si="108"/>
        <v>11437.337653802719</v>
      </c>
      <c r="P662" s="11">
        <f t="shared" si="112"/>
        <v>25928.987483575256</v>
      </c>
      <c r="Q662" s="13">
        <f t="shared" si="114"/>
        <v>0.44110236317741724</v>
      </c>
      <c r="R662" s="22">
        <f t="array" ref="R662">AO662-(MIN(IF($AO$2:AO661&gt;0,($AO$2:AO661))))</f>
        <v>23.148675999999995</v>
      </c>
      <c r="S662" s="5">
        <f t="shared" si="115"/>
        <v>5.348912999999996</v>
      </c>
      <c r="AK662" s="15">
        <f t="shared" si="107"/>
        <v>950.37853800000005</v>
      </c>
      <c r="AL662" s="15">
        <f t="shared" si="113"/>
        <v>1</v>
      </c>
      <c r="AM662" s="15">
        <f t="shared" si="109"/>
        <v>67.133788999999993</v>
      </c>
      <c r="AN662" s="15">
        <f t="shared" si="110"/>
        <v>61.784875999999997</v>
      </c>
      <c r="AO662" s="15">
        <f t="shared" si="111"/>
        <v>63.415833999999997</v>
      </c>
    </row>
    <row r="663" spans="1:41">
      <c r="A663" s="14">
        <v>0.46293981481481478</v>
      </c>
      <c r="B663" s="15">
        <v>951.192905</v>
      </c>
      <c r="C663" s="15">
        <v>63.508623999999998</v>
      </c>
      <c r="D663" s="15">
        <v>67.392264999999995</v>
      </c>
      <c r="E663" s="15">
        <v>61.962671</v>
      </c>
      <c r="F663" s="15">
        <v>66.416219999999996</v>
      </c>
      <c r="G663" s="15">
        <v>66.238934</v>
      </c>
      <c r="H663" s="15">
        <v>11.695831999999999</v>
      </c>
      <c r="I663" s="15">
        <v>1</v>
      </c>
      <c r="J663" s="15">
        <v>0</v>
      </c>
      <c r="K663" s="15">
        <v>0</v>
      </c>
      <c r="L663" s="15">
        <v>0</v>
      </c>
      <c r="M663" s="15"/>
      <c r="N663" s="21">
        <f t="shared" si="116"/>
        <v>0</v>
      </c>
      <c r="O663" s="11">
        <f t="shared" si="108"/>
        <v>11483.183496601518</v>
      </c>
      <c r="P663" s="11">
        <f t="shared" si="112"/>
        <v>26124.343482404158</v>
      </c>
      <c r="Q663" s="13">
        <f t="shared" si="114"/>
        <v>0.43955873969946552</v>
      </c>
      <c r="R663" s="22">
        <f t="array" ref="R663">AO663-(MIN(IF($AO$2:AO662&gt;0,($AO$2:AO662))))</f>
        <v>23.241465999999996</v>
      </c>
      <c r="S663" s="5">
        <f t="shared" si="115"/>
        <v>5.4295939999999945</v>
      </c>
      <c r="AK663" s="15">
        <f t="shared" si="107"/>
        <v>951.192905</v>
      </c>
      <c r="AL663" s="15">
        <f t="shared" si="113"/>
        <v>1</v>
      </c>
      <c r="AM663" s="15">
        <f t="shared" si="109"/>
        <v>67.392264999999995</v>
      </c>
      <c r="AN663" s="15">
        <f t="shared" si="110"/>
        <v>61.962671</v>
      </c>
      <c r="AO663" s="15">
        <f t="shared" si="111"/>
        <v>63.508623999999998</v>
      </c>
    </row>
    <row r="664" spans="1:41">
      <c r="A664" s="14">
        <v>0.46363425925925927</v>
      </c>
      <c r="B664" s="15">
        <v>950.60804099999996</v>
      </c>
      <c r="C664" s="15">
        <v>63.655397999999998</v>
      </c>
      <c r="D664" s="15">
        <v>67.554243999999997</v>
      </c>
      <c r="E664" s="15">
        <v>62.160156000000001</v>
      </c>
      <c r="F664" s="15">
        <v>66.691113999999999</v>
      </c>
      <c r="G664" s="15">
        <v>66.495825999999994</v>
      </c>
      <c r="H664" s="15">
        <v>11.703284999999999</v>
      </c>
      <c r="I664" s="15">
        <v>1</v>
      </c>
      <c r="J664" s="15">
        <v>0</v>
      </c>
      <c r="K664" s="15">
        <v>0</v>
      </c>
      <c r="L664" s="15">
        <v>0</v>
      </c>
      <c r="M664" s="15"/>
      <c r="N664" s="21">
        <f t="shared" si="116"/>
        <v>0</v>
      </c>
      <c r="O664" s="11">
        <f t="shared" si="108"/>
        <v>11555.701846972799</v>
      </c>
      <c r="P664" s="11">
        <f t="shared" si="112"/>
        <v>26319.579361864737</v>
      </c>
      <c r="Q664" s="13">
        <f t="shared" si="114"/>
        <v>0.4390534395741984</v>
      </c>
      <c r="R664" s="22">
        <f t="array" ref="R664">AO664-(MIN(IF($AO$2:AO663&gt;0,($AO$2:AO663))))</f>
        <v>23.388239999999996</v>
      </c>
      <c r="S664" s="5">
        <f t="shared" si="115"/>
        <v>5.3940879999999964</v>
      </c>
      <c r="AK664" s="15">
        <f t="shared" si="107"/>
        <v>950.60804099999996</v>
      </c>
      <c r="AL664" s="15">
        <f t="shared" si="113"/>
        <v>1</v>
      </c>
      <c r="AM664" s="15">
        <f t="shared" si="109"/>
        <v>67.554243999999997</v>
      </c>
      <c r="AN664" s="15">
        <f t="shared" si="110"/>
        <v>62.160156000000001</v>
      </c>
      <c r="AO664" s="15">
        <f t="shared" si="111"/>
        <v>63.655397999999998</v>
      </c>
    </row>
    <row r="665" spans="1:41">
      <c r="A665" s="14">
        <v>0.46432870370370366</v>
      </c>
      <c r="B665" s="15">
        <v>951.27434200000005</v>
      </c>
      <c r="C665" s="15">
        <v>63.768662999999997</v>
      </c>
      <c r="D665" s="15">
        <v>67.717613999999998</v>
      </c>
      <c r="E665" s="15">
        <v>62.208432000000002</v>
      </c>
      <c r="F665" s="15">
        <v>66.966168999999994</v>
      </c>
      <c r="G665" s="15">
        <v>66.747214</v>
      </c>
      <c r="H665" s="15">
        <v>11.705101000000001</v>
      </c>
      <c r="I665" s="15">
        <v>1</v>
      </c>
      <c r="J665" s="15">
        <v>0</v>
      </c>
      <c r="K665" s="15">
        <v>0</v>
      </c>
      <c r="L665" s="15">
        <v>0</v>
      </c>
      <c r="M665" s="15"/>
      <c r="N665" s="21">
        <f t="shared" si="116"/>
        <v>0</v>
      </c>
      <c r="O665" s="11">
        <f t="shared" si="108"/>
        <v>11611.664012988596</v>
      </c>
      <c r="P665" s="11">
        <f t="shared" si="112"/>
        <v>26514.952086224697</v>
      </c>
      <c r="Q665" s="13">
        <f t="shared" si="114"/>
        <v>0.43792890800738804</v>
      </c>
      <c r="R665" s="22">
        <f t="array" ref="R665">AO665-(MIN(IF($AO$2:AO664&gt;0,($AO$2:AO664))))</f>
        <v>23.501504999999995</v>
      </c>
      <c r="S665" s="5">
        <f t="shared" si="115"/>
        <v>5.5091819999999956</v>
      </c>
      <c r="AK665" s="15">
        <f t="shared" si="107"/>
        <v>951.27434200000005</v>
      </c>
      <c r="AL665" s="15">
        <f t="shared" si="113"/>
        <v>1</v>
      </c>
      <c r="AM665" s="15">
        <f t="shared" si="109"/>
        <v>67.717613999999998</v>
      </c>
      <c r="AN665" s="15">
        <f t="shared" si="110"/>
        <v>62.208432000000002</v>
      </c>
      <c r="AO665" s="15">
        <f t="shared" si="111"/>
        <v>63.768662999999997</v>
      </c>
    </row>
    <row r="666" spans="1:41">
      <c r="A666" s="14">
        <v>0.46502314814814816</v>
      </c>
      <c r="B666" s="15">
        <v>952.96970699999997</v>
      </c>
      <c r="C666" s="15">
        <v>63.957689000000002</v>
      </c>
      <c r="D666" s="15">
        <v>68.023847000000004</v>
      </c>
      <c r="E666" s="15">
        <v>62.419936</v>
      </c>
      <c r="F666" s="15">
        <v>67.241383999999996</v>
      </c>
      <c r="G666" s="15">
        <v>67.066494000000006</v>
      </c>
      <c r="H666" s="15">
        <v>11.709505</v>
      </c>
      <c r="I666" s="15">
        <v>1</v>
      </c>
      <c r="J666" s="15">
        <v>0</v>
      </c>
      <c r="K666" s="15">
        <v>0</v>
      </c>
      <c r="L666" s="15">
        <v>0</v>
      </c>
      <c r="M666" s="15"/>
      <c r="N666" s="21">
        <f t="shared" si="116"/>
        <v>0</v>
      </c>
      <c r="O666" s="11">
        <f t="shared" si="108"/>
        <v>11705.058304193322</v>
      </c>
      <c r="P666" s="11">
        <f t="shared" si="112"/>
        <v>26710.673004648357</v>
      </c>
      <c r="Q666" s="13">
        <f t="shared" si="114"/>
        <v>0.43821652498820735</v>
      </c>
      <c r="R666" s="22">
        <f t="array" ref="R666">AO666-(MIN(IF($AO$2:AO665&gt;0,($AO$2:AO665))))</f>
        <v>23.690531</v>
      </c>
      <c r="S666" s="5">
        <f t="shared" si="115"/>
        <v>5.6039110000000036</v>
      </c>
      <c r="AK666" s="15">
        <f t="shared" si="107"/>
        <v>952.96970699999997</v>
      </c>
      <c r="AL666" s="15">
        <f t="shared" si="113"/>
        <v>1</v>
      </c>
      <c r="AM666" s="15">
        <f t="shared" si="109"/>
        <v>68.023847000000004</v>
      </c>
      <c r="AN666" s="15">
        <f t="shared" si="110"/>
        <v>62.419936</v>
      </c>
      <c r="AO666" s="15">
        <f t="shared" si="111"/>
        <v>63.957689000000002</v>
      </c>
    </row>
    <row r="667" spans="1:41">
      <c r="A667" s="14">
        <v>0.46571759259259254</v>
      </c>
      <c r="B667" s="15">
        <v>947.735545</v>
      </c>
      <c r="C667" s="15">
        <v>64.073338000000007</v>
      </c>
      <c r="D667" s="15">
        <v>68.120901000000003</v>
      </c>
      <c r="E667" s="15">
        <v>62.511775999999998</v>
      </c>
      <c r="F667" s="15">
        <v>67.516756000000001</v>
      </c>
      <c r="G667" s="15">
        <v>67.321551999999997</v>
      </c>
      <c r="H667" s="15">
        <v>11.705843</v>
      </c>
      <c r="I667" s="15">
        <v>1</v>
      </c>
      <c r="J667" s="15">
        <v>0</v>
      </c>
      <c r="K667" s="15">
        <v>0</v>
      </c>
      <c r="L667" s="15">
        <v>0</v>
      </c>
      <c r="M667" s="15"/>
      <c r="N667" s="21">
        <f t="shared" si="116"/>
        <v>0</v>
      </c>
      <c r="O667" s="11">
        <f t="shared" si="108"/>
        <v>11762.198361029603</v>
      </c>
      <c r="P667" s="11">
        <f t="shared" si="112"/>
        <v>26905.318930880458</v>
      </c>
      <c r="Q667" s="13">
        <f t="shared" si="114"/>
        <v>0.43717000312267601</v>
      </c>
      <c r="R667" s="22">
        <f t="array" ref="R667">AO667-(MIN(IF($AO$2:AO666&gt;0,($AO$2:AO666))))</f>
        <v>23.806180000000005</v>
      </c>
      <c r="S667" s="5">
        <f t="shared" si="115"/>
        <v>5.6091250000000059</v>
      </c>
      <c r="AK667" s="15">
        <f t="shared" si="107"/>
        <v>947.735545</v>
      </c>
      <c r="AL667" s="15">
        <f t="shared" si="113"/>
        <v>1</v>
      </c>
      <c r="AM667" s="15">
        <f t="shared" si="109"/>
        <v>68.120901000000003</v>
      </c>
      <c r="AN667" s="15">
        <f t="shared" si="110"/>
        <v>62.511775999999998</v>
      </c>
      <c r="AO667" s="15">
        <f t="shared" si="111"/>
        <v>64.073338000000007</v>
      </c>
    </row>
    <row r="668" spans="1:41">
      <c r="A668" s="14">
        <v>0.46641203703703704</v>
      </c>
      <c r="B668" s="15">
        <v>941.22060499999998</v>
      </c>
      <c r="C668" s="15">
        <v>64.097538999999998</v>
      </c>
      <c r="D668" s="15">
        <v>68.156692000000007</v>
      </c>
      <c r="E668" s="15">
        <v>62.639684000000003</v>
      </c>
      <c r="F668" s="15">
        <v>67.792285000000007</v>
      </c>
      <c r="G668" s="15">
        <v>67.640832000000003</v>
      </c>
      <c r="H668" s="15">
        <v>11.698558999999999</v>
      </c>
      <c r="I668" s="15">
        <v>1</v>
      </c>
      <c r="J668" s="15">
        <v>0</v>
      </c>
      <c r="K668" s="15">
        <v>0</v>
      </c>
      <c r="L668" s="15">
        <v>0</v>
      </c>
      <c r="M668" s="15"/>
      <c r="N668" s="21">
        <f t="shared" si="116"/>
        <v>0</v>
      </c>
      <c r="O668" s="11">
        <f t="shared" si="108"/>
        <v>11774.155632735319</v>
      </c>
      <c r="P668" s="11">
        <f t="shared" si="112"/>
        <v>27098.626818735356</v>
      </c>
      <c r="Q668" s="13">
        <f t="shared" si="114"/>
        <v>0.43449270368913834</v>
      </c>
      <c r="R668" s="22">
        <f t="array" ref="R668">AO668-(MIN(IF($AO$2:AO667&gt;0,($AO$2:AO667))))</f>
        <v>23.830380999999996</v>
      </c>
      <c r="S668" s="5">
        <f t="shared" si="115"/>
        <v>5.5170080000000041</v>
      </c>
      <c r="AK668" s="15">
        <f t="shared" si="107"/>
        <v>941.22060499999998</v>
      </c>
      <c r="AL668" s="15">
        <f t="shared" si="113"/>
        <v>1</v>
      </c>
      <c r="AM668" s="15">
        <f t="shared" si="109"/>
        <v>68.156692000000007</v>
      </c>
      <c r="AN668" s="15">
        <f t="shared" si="110"/>
        <v>62.639684000000003</v>
      </c>
      <c r="AO668" s="15">
        <f t="shared" si="111"/>
        <v>64.097538999999998</v>
      </c>
    </row>
    <row r="669" spans="1:41">
      <c r="A669" s="14">
        <v>0.46710648148148143</v>
      </c>
      <c r="B669" s="15">
        <v>940.01386000000002</v>
      </c>
      <c r="C669" s="15">
        <v>64.241198999999995</v>
      </c>
      <c r="D669" s="15">
        <v>68.164907999999997</v>
      </c>
      <c r="E669" s="15">
        <v>62.780374999999999</v>
      </c>
      <c r="F669" s="15">
        <v>68.067967999999993</v>
      </c>
      <c r="G669" s="15">
        <v>67.848180999999997</v>
      </c>
      <c r="H669" s="15">
        <v>11.703111</v>
      </c>
      <c r="I669" s="15">
        <v>1</v>
      </c>
      <c r="J669" s="15">
        <v>0</v>
      </c>
      <c r="K669" s="15">
        <v>0</v>
      </c>
      <c r="L669" s="15">
        <v>0</v>
      </c>
      <c r="M669" s="15"/>
      <c r="N669" s="21">
        <f t="shared" si="116"/>
        <v>0</v>
      </c>
      <c r="O669" s="11">
        <f t="shared" si="108"/>
        <v>11845.135412630518</v>
      </c>
      <c r="P669" s="11">
        <f t="shared" si="112"/>
        <v>27291.686865302156</v>
      </c>
      <c r="Q669" s="13">
        <f t="shared" si="114"/>
        <v>0.43401990764044979</v>
      </c>
      <c r="R669" s="22">
        <f t="array" ref="R669">AO669-(MIN(IF($AO$2:AO668&gt;0,($AO$2:AO668))))</f>
        <v>23.974040999999993</v>
      </c>
      <c r="S669" s="5">
        <f t="shared" si="115"/>
        <v>5.3845329999999976</v>
      </c>
      <c r="AK669" s="15">
        <f t="shared" si="107"/>
        <v>940.01386000000002</v>
      </c>
      <c r="AL669" s="15">
        <f t="shared" si="113"/>
        <v>1</v>
      </c>
      <c r="AM669" s="15">
        <f t="shared" si="109"/>
        <v>68.164907999999997</v>
      </c>
      <c r="AN669" s="15">
        <f t="shared" si="110"/>
        <v>62.780374999999999</v>
      </c>
      <c r="AO669" s="15">
        <f t="shared" si="111"/>
        <v>64.241198999999995</v>
      </c>
    </row>
    <row r="670" spans="1:41">
      <c r="A670" s="14">
        <v>0.46780092592592593</v>
      </c>
      <c r="B670" s="15">
        <v>940.51728700000001</v>
      </c>
      <c r="C670" s="15">
        <v>64.403836999999996</v>
      </c>
      <c r="D670" s="15">
        <v>68.228229999999996</v>
      </c>
      <c r="E670" s="15">
        <v>62.836649999999999</v>
      </c>
      <c r="F670" s="15">
        <v>68.343806000000001</v>
      </c>
      <c r="G670" s="15">
        <v>68.156452000000002</v>
      </c>
      <c r="H670" s="15">
        <v>11.699415</v>
      </c>
      <c r="I670" s="15">
        <v>1</v>
      </c>
      <c r="J670" s="15">
        <v>0</v>
      </c>
      <c r="K670" s="15">
        <v>0</v>
      </c>
      <c r="L670" s="15">
        <v>0</v>
      </c>
      <c r="M670" s="15"/>
      <c r="N670" s="21">
        <f t="shared" si="116"/>
        <v>0</v>
      </c>
      <c r="O670" s="11">
        <f t="shared" si="108"/>
        <v>11925.491875407879</v>
      </c>
      <c r="P670" s="11">
        <f t="shared" si="112"/>
        <v>27484.850305706215</v>
      </c>
      <c r="Q670" s="13">
        <f t="shared" si="114"/>
        <v>0.43389328094437501</v>
      </c>
      <c r="R670" s="22">
        <f t="array" ref="R670">AO670-(MIN(IF($AO$2:AO669&gt;0,($AO$2:AO669))))</f>
        <v>24.136678999999994</v>
      </c>
      <c r="S670" s="5">
        <f t="shared" si="115"/>
        <v>5.3915799999999976</v>
      </c>
      <c r="AK670" s="15">
        <f t="shared" si="107"/>
        <v>940.51728700000001</v>
      </c>
      <c r="AL670" s="15">
        <f t="shared" si="113"/>
        <v>1</v>
      </c>
      <c r="AM670" s="15">
        <f t="shared" si="109"/>
        <v>68.228229999999996</v>
      </c>
      <c r="AN670" s="15">
        <f t="shared" si="110"/>
        <v>62.836649999999999</v>
      </c>
      <c r="AO670" s="15">
        <f t="shared" si="111"/>
        <v>64.403836999999996</v>
      </c>
    </row>
    <row r="671" spans="1:41">
      <c r="A671" s="14">
        <v>0.46849537037037042</v>
      </c>
      <c r="B671" s="15">
        <v>940.48027100000002</v>
      </c>
      <c r="C671" s="15">
        <v>64.610968999999997</v>
      </c>
      <c r="D671" s="15">
        <v>68.370750000000001</v>
      </c>
      <c r="E671" s="15">
        <v>62.913798999999997</v>
      </c>
      <c r="F671" s="15">
        <v>68.619794999999996</v>
      </c>
      <c r="G671" s="15">
        <v>68.424353999999994</v>
      </c>
      <c r="H671" s="15">
        <v>11.704795000000001</v>
      </c>
      <c r="I671" s="15">
        <v>1</v>
      </c>
      <c r="J671" s="15">
        <v>0</v>
      </c>
      <c r="K671" s="15">
        <v>0</v>
      </c>
      <c r="L671" s="15">
        <v>0</v>
      </c>
      <c r="M671" s="15"/>
      <c r="N671" s="21">
        <f t="shared" si="116"/>
        <v>0</v>
      </c>
      <c r="O671" s="11">
        <f t="shared" si="108"/>
        <v>12027.832010234919</v>
      </c>
      <c r="P671" s="11">
        <f t="shared" si="112"/>
        <v>27678.006143764196</v>
      </c>
      <c r="Q671" s="13">
        <f t="shared" si="114"/>
        <v>0.43456280585242835</v>
      </c>
      <c r="R671" s="22">
        <f t="array" ref="R671">AO671-(MIN(IF($AO$2:AO670&gt;0,($AO$2:AO670))))</f>
        <v>24.343810999999995</v>
      </c>
      <c r="S671" s="5">
        <f t="shared" si="115"/>
        <v>5.4569510000000037</v>
      </c>
      <c r="AK671" s="15">
        <f t="shared" si="107"/>
        <v>940.48027100000002</v>
      </c>
      <c r="AL671" s="15">
        <f t="shared" si="113"/>
        <v>1</v>
      </c>
      <c r="AM671" s="15">
        <f t="shared" si="109"/>
        <v>68.370750000000001</v>
      </c>
      <c r="AN671" s="15">
        <f t="shared" si="110"/>
        <v>62.913798999999997</v>
      </c>
      <c r="AO671" s="15">
        <f t="shared" si="111"/>
        <v>64.610968999999997</v>
      </c>
    </row>
    <row r="672" spans="1:41">
      <c r="A672" s="14">
        <v>0.46918981481481481</v>
      </c>
      <c r="B672" s="15">
        <v>937.54114400000003</v>
      </c>
      <c r="C672" s="15">
        <v>64.710971000000001</v>
      </c>
      <c r="D672" s="15">
        <v>68.353684000000001</v>
      </c>
      <c r="E672" s="15">
        <v>62.929121000000002</v>
      </c>
      <c r="F672" s="15">
        <v>68.895934999999994</v>
      </c>
      <c r="G672" s="15">
        <v>68.673907</v>
      </c>
      <c r="H672" s="15">
        <v>11.695119999999999</v>
      </c>
      <c r="I672" s="15">
        <v>1</v>
      </c>
      <c r="J672" s="15">
        <v>0</v>
      </c>
      <c r="K672" s="15">
        <v>0</v>
      </c>
      <c r="L672" s="15">
        <v>0</v>
      </c>
      <c r="M672" s="15"/>
      <c r="N672" s="21">
        <f t="shared" si="116"/>
        <v>0</v>
      </c>
      <c r="O672" s="11">
        <f t="shared" si="108"/>
        <v>12077.24117039836</v>
      </c>
      <c r="P672" s="11">
        <f t="shared" si="112"/>
        <v>27870.558343918918</v>
      </c>
      <c r="Q672" s="13">
        <f t="shared" si="114"/>
        <v>0.43333330539585319</v>
      </c>
      <c r="R672" s="22">
        <f t="array" ref="R672">AO672-(MIN(IF($AO$2:AO671&gt;0,($AO$2:AO671))))</f>
        <v>24.443812999999999</v>
      </c>
      <c r="S672" s="5">
        <f t="shared" si="115"/>
        <v>5.4245629999999991</v>
      </c>
      <c r="AK672" s="15">
        <f t="shared" si="107"/>
        <v>937.54114400000003</v>
      </c>
      <c r="AL672" s="15">
        <f t="shared" si="113"/>
        <v>1</v>
      </c>
      <c r="AM672" s="15">
        <f t="shared" si="109"/>
        <v>68.353684000000001</v>
      </c>
      <c r="AN672" s="15">
        <f t="shared" si="110"/>
        <v>62.929121000000002</v>
      </c>
      <c r="AO672" s="15">
        <f t="shared" si="111"/>
        <v>64.710971000000001</v>
      </c>
    </row>
    <row r="673" spans="1:41">
      <c r="A673" s="14">
        <v>0.46988425925925931</v>
      </c>
      <c r="B673" s="15">
        <v>941.61298199999999</v>
      </c>
      <c r="C673" s="15">
        <v>64.742189999999994</v>
      </c>
      <c r="D673" s="15">
        <v>68.349823999999998</v>
      </c>
      <c r="E673" s="15">
        <v>62.970387000000002</v>
      </c>
      <c r="F673" s="15">
        <v>69.172224999999997</v>
      </c>
      <c r="G673" s="15">
        <v>68.991352000000006</v>
      </c>
      <c r="H673" s="15">
        <v>11.685544999999999</v>
      </c>
      <c r="I673" s="15">
        <v>1</v>
      </c>
      <c r="J673" s="15">
        <v>0</v>
      </c>
      <c r="K673" s="15">
        <v>0</v>
      </c>
      <c r="L673" s="15">
        <v>0</v>
      </c>
      <c r="M673" s="15"/>
      <c r="N673" s="21">
        <f t="shared" si="116"/>
        <v>0</v>
      </c>
      <c r="O673" s="11">
        <f t="shared" si="108"/>
        <v>12092.665907615035</v>
      </c>
      <c r="P673" s="11">
        <f t="shared" si="112"/>
        <v>28063.946818162076</v>
      </c>
      <c r="Q673" s="13">
        <f t="shared" si="114"/>
        <v>0.43089683664127576</v>
      </c>
      <c r="R673" s="22">
        <f t="array" ref="R673">AO673-(MIN(IF($AO$2:AO672&gt;0,($AO$2:AO672))))</f>
        <v>24.475031999999992</v>
      </c>
      <c r="S673" s="5">
        <f t="shared" si="115"/>
        <v>5.3794369999999958</v>
      </c>
      <c r="AK673" s="15">
        <f t="shared" si="107"/>
        <v>941.61298199999999</v>
      </c>
      <c r="AL673" s="15">
        <f t="shared" si="113"/>
        <v>1</v>
      </c>
      <c r="AM673" s="15">
        <f t="shared" si="109"/>
        <v>68.349823999999998</v>
      </c>
      <c r="AN673" s="15">
        <f t="shared" si="110"/>
        <v>62.970387000000002</v>
      </c>
      <c r="AO673" s="15">
        <f t="shared" si="111"/>
        <v>64.742189999999994</v>
      </c>
    </row>
    <row r="674" spans="1:41">
      <c r="A674" s="14">
        <v>0.47057870370370369</v>
      </c>
      <c r="B674" s="15">
        <v>940.05087700000001</v>
      </c>
      <c r="C674" s="15">
        <v>64.785562999999996</v>
      </c>
      <c r="D674" s="15">
        <v>68.540591000000006</v>
      </c>
      <c r="E674" s="15">
        <v>63.128140999999999</v>
      </c>
      <c r="F674" s="15">
        <v>69.448661000000001</v>
      </c>
      <c r="G674" s="15">
        <v>69.284942999999998</v>
      </c>
      <c r="H674" s="15">
        <v>11.686453999999999</v>
      </c>
      <c r="I674" s="15">
        <v>1</v>
      </c>
      <c r="J674" s="15">
        <v>0</v>
      </c>
      <c r="K674" s="15">
        <v>0</v>
      </c>
      <c r="L674" s="15">
        <v>0</v>
      </c>
      <c r="M674" s="15"/>
      <c r="N674" s="21">
        <f t="shared" si="116"/>
        <v>0</v>
      </c>
      <c r="O674" s="11">
        <f t="shared" si="108"/>
        <v>12114.095714056599</v>
      </c>
      <c r="P674" s="11">
        <f t="shared" si="112"/>
        <v>28257.014467280336</v>
      </c>
      <c r="Q674" s="13">
        <f t="shared" si="114"/>
        <v>0.42871109855161388</v>
      </c>
      <c r="R674" s="22">
        <f t="array" ref="R674">AO674-(MIN(IF($AO$2:AO673&gt;0,($AO$2:AO673))))</f>
        <v>24.518404999999994</v>
      </c>
      <c r="S674" s="5">
        <f t="shared" si="115"/>
        <v>5.4124500000000069</v>
      </c>
      <c r="AK674" s="15">
        <f t="shared" si="107"/>
        <v>940.05087700000001</v>
      </c>
      <c r="AL674" s="15">
        <f t="shared" si="113"/>
        <v>1</v>
      </c>
      <c r="AM674" s="15">
        <f t="shared" si="109"/>
        <v>68.540591000000006</v>
      </c>
      <c r="AN674" s="15">
        <f t="shared" si="110"/>
        <v>63.128140999999999</v>
      </c>
      <c r="AO674" s="15">
        <f t="shared" si="111"/>
        <v>64.785562999999996</v>
      </c>
    </row>
    <row r="675" spans="1:41">
      <c r="A675" s="14">
        <v>0.47127314814814819</v>
      </c>
      <c r="B675" s="15">
        <v>942.84933999999998</v>
      </c>
      <c r="C675" s="15">
        <v>64.844897000000003</v>
      </c>
      <c r="D675" s="15">
        <v>68.615678000000003</v>
      </c>
      <c r="E675" s="15">
        <v>63.247715999999997</v>
      </c>
      <c r="F675" s="15">
        <v>69.725244000000004</v>
      </c>
      <c r="G675" s="15">
        <v>69.536331000000004</v>
      </c>
      <c r="H675" s="15">
        <v>11.680937999999999</v>
      </c>
      <c r="I675" s="15">
        <v>1</v>
      </c>
      <c r="J675" s="15">
        <v>0</v>
      </c>
      <c r="K675" s="15">
        <v>0</v>
      </c>
      <c r="L675" s="15">
        <v>0</v>
      </c>
      <c r="M675" s="15"/>
      <c r="N675" s="21">
        <f t="shared" si="116"/>
        <v>0</v>
      </c>
      <c r="O675" s="11">
        <f t="shared" si="108"/>
        <v>12143.411558831081</v>
      </c>
      <c r="P675" s="11">
        <f t="shared" si="112"/>
        <v>28450.656864729535</v>
      </c>
      <c r="Q675" s="13">
        <f t="shared" si="114"/>
        <v>0.42682359203753034</v>
      </c>
      <c r="R675" s="22">
        <f t="array" ref="R675">AO675-(MIN(IF($AO$2:AO674&gt;0,($AO$2:AO674))))</f>
        <v>24.577739000000001</v>
      </c>
      <c r="S675" s="5">
        <f t="shared" si="115"/>
        <v>5.3679620000000057</v>
      </c>
      <c r="AK675" s="15">
        <f t="shared" si="107"/>
        <v>942.84933999999998</v>
      </c>
      <c r="AL675" s="15">
        <f t="shared" si="113"/>
        <v>1</v>
      </c>
      <c r="AM675" s="15">
        <f t="shared" si="109"/>
        <v>68.615678000000003</v>
      </c>
      <c r="AN675" s="15">
        <f t="shared" si="110"/>
        <v>63.247715999999997</v>
      </c>
      <c r="AO675" s="15">
        <f t="shared" si="111"/>
        <v>64.844897000000003</v>
      </c>
    </row>
    <row r="676" spans="1:41">
      <c r="A676" s="14">
        <v>0.47196759259259258</v>
      </c>
      <c r="B676" s="15">
        <v>943.87840400000005</v>
      </c>
      <c r="C676" s="15">
        <v>64.946044000000001</v>
      </c>
      <c r="D676" s="15">
        <v>68.872230000000002</v>
      </c>
      <c r="E676" s="15">
        <v>63.352249999999998</v>
      </c>
      <c r="F676" s="15">
        <v>70.001970999999998</v>
      </c>
      <c r="G676" s="15">
        <v>69.787717999999998</v>
      </c>
      <c r="H676" s="15">
        <v>11.681535999999999</v>
      </c>
      <c r="I676" s="15">
        <v>1</v>
      </c>
      <c r="J676" s="15">
        <v>0</v>
      </c>
      <c r="K676" s="15">
        <v>0</v>
      </c>
      <c r="L676" s="15">
        <v>0</v>
      </c>
      <c r="M676" s="15"/>
      <c r="N676" s="21">
        <f t="shared" si="116"/>
        <v>0</v>
      </c>
      <c r="O676" s="11">
        <f t="shared" si="108"/>
        <v>12193.386442563919</v>
      </c>
      <c r="P676" s="11">
        <f t="shared" si="112"/>
        <v>28644.510611343056</v>
      </c>
      <c r="Q676" s="13">
        <f t="shared" si="114"/>
        <v>0.42567969158235192</v>
      </c>
      <c r="R676" s="22">
        <f t="array" ref="R676">AO676-(MIN(IF($AO$2:AO675&gt;0,($AO$2:AO675))))</f>
        <v>24.678885999999999</v>
      </c>
      <c r="S676" s="5">
        <f t="shared" si="115"/>
        <v>5.5199800000000039</v>
      </c>
      <c r="AK676" s="15">
        <f t="shared" si="107"/>
        <v>943.87840400000005</v>
      </c>
      <c r="AL676" s="15">
        <f t="shared" si="113"/>
        <v>1</v>
      </c>
      <c r="AM676" s="15">
        <f t="shared" si="109"/>
        <v>68.872230000000002</v>
      </c>
      <c r="AN676" s="15">
        <f t="shared" si="110"/>
        <v>63.352249999999998</v>
      </c>
      <c r="AO676" s="15">
        <f t="shared" si="111"/>
        <v>64.946044000000001</v>
      </c>
    </row>
    <row r="677" spans="1:41">
      <c r="A677" s="14">
        <v>0.47266203703703707</v>
      </c>
      <c r="B677" s="15">
        <v>947.85399800000005</v>
      </c>
      <c r="C677" s="15">
        <v>65.071370999999999</v>
      </c>
      <c r="D677" s="15">
        <v>68.963893999999996</v>
      </c>
      <c r="E677" s="15">
        <v>63.404197000000003</v>
      </c>
      <c r="F677" s="15">
        <v>70.278841</v>
      </c>
      <c r="G677" s="15">
        <v>70.053785000000005</v>
      </c>
      <c r="H677" s="15">
        <v>11.687263</v>
      </c>
      <c r="I677" s="15">
        <v>1</v>
      </c>
      <c r="J677" s="15">
        <v>0</v>
      </c>
      <c r="K677" s="15">
        <v>0</v>
      </c>
      <c r="L677" s="15">
        <v>0</v>
      </c>
      <c r="M677" s="15"/>
      <c r="N677" s="21">
        <f t="shared" si="116"/>
        <v>0</v>
      </c>
      <c r="O677" s="11">
        <f t="shared" si="108"/>
        <v>12255.308222286358</v>
      </c>
      <c r="P677" s="11">
        <f t="shared" si="112"/>
        <v>28839.180865452297</v>
      </c>
      <c r="Q677" s="13">
        <f t="shared" si="114"/>
        <v>0.42495340902582712</v>
      </c>
      <c r="R677" s="22">
        <f t="array" ref="R677">AO677-(MIN(IF($AO$2:AO676&gt;0,($AO$2:AO676))))</f>
        <v>24.804212999999997</v>
      </c>
      <c r="S677" s="5">
        <f t="shared" si="115"/>
        <v>5.5596969999999928</v>
      </c>
      <c r="AK677" s="15">
        <f t="shared" si="107"/>
        <v>947.85399800000005</v>
      </c>
      <c r="AL677" s="15">
        <f t="shared" si="113"/>
        <v>1</v>
      </c>
      <c r="AM677" s="15">
        <f t="shared" si="109"/>
        <v>68.963893999999996</v>
      </c>
      <c r="AN677" s="15">
        <f t="shared" si="110"/>
        <v>63.404197000000003</v>
      </c>
      <c r="AO677" s="15">
        <f t="shared" si="111"/>
        <v>65.071370999999999</v>
      </c>
    </row>
    <row r="678" spans="1:41">
      <c r="A678" s="14">
        <v>0.47335648148148146</v>
      </c>
      <c r="B678" s="15">
        <v>947.69112500000006</v>
      </c>
      <c r="C678" s="15">
        <v>65.156741999999994</v>
      </c>
      <c r="D678" s="15">
        <v>69.012162000000004</v>
      </c>
      <c r="E678" s="15">
        <v>63.609955999999997</v>
      </c>
      <c r="F678" s="15">
        <v>70.555852999999999</v>
      </c>
      <c r="G678" s="15">
        <v>70.418940000000006</v>
      </c>
      <c r="H678" s="15">
        <v>11.681148</v>
      </c>
      <c r="I678" s="15">
        <v>1</v>
      </c>
      <c r="J678" s="15">
        <v>0</v>
      </c>
      <c r="K678" s="15">
        <v>0</v>
      </c>
      <c r="L678" s="15">
        <v>0</v>
      </c>
      <c r="M678" s="15"/>
      <c r="N678" s="21">
        <f t="shared" si="116"/>
        <v>0</v>
      </c>
      <c r="O678" s="11">
        <f t="shared" si="108"/>
        <v>12297.488472804478</v>
      </c>
      <c r="P678" s="11">
        <f t="shared" si="112"/>
        <v>29033.817668704796</v>
      </c>
      <c r="Q678" s="13">
        <f t="shared" si="114"/>
        <v>0.42355740513104462</v>
      </c>
      <c r="R678" s="22">
        <f t="array" ref="R678">AO678-(MIN(IF($AO$2:AO677&gt;0,($AO$2:AO677))))</f>
        <v>24.889583999999992</v>
      </c>
      <c r="S678" s="5">
        <f t="shared" si="115"/>
        <v>5.4022060000000067</v>
      </c>
      <c r="AK678" s="15">
        <f t="shared" si="107"/>
        <v>947.69112500000006</v>
      </c>
      <c r="AL678" s="15">
        <f t="shared" si="113"/>
        <v>1</v>
      </c>
      <c r="AM678" s="15">
        <f t="shared" si="109"/>
        <v>69.012162000000004</v>
      </c>
      <c r="AN678" s="15">
        <f t="shared" si="110"/>
        <v>63.609955999999997</v>
      </c>
      <c r="AO678" s="15">
        <f t="shared" si="111"/>
        <v>65.156741999999994</v>
      </c>
    </row>
    <row r="679" spans="1:41">
      <c r="A679" s="14">
        <v>0.47405092592592596</v>
      </c>
      <c r="B679" s="15">
        <v>946.14382699999999</v>
      </c>
      <c r="C679" s="15">
        <v>65.260886999999997</v>
      </c>
      <c r="D679" s="15">
        <v>69.243088999999998</v>
      </c>
      <c r="E679" s="15">
        <v>63.696499000000003</v>
      </c>
      <c r="F679" s="15">
        <v>70.833004000000003</v>
      </c>
      <c r="G679" s="15">
        <v>70.666657000000001</v>
      </c>
      <c r="H679" s="15">
        <v>11.685701999999999</v>
      </c>
      <c r="I679" s="15">
        <v>1</v>
      </c>
      <c r="J679" s="15">
        <v>0</v>
      </c>
      <c r="K679" s="15">
        <v>0</v>
      </c>
      <c r="L679" s="15">
        <v>0</v>
      </c>
      <c r="M679" s="15"/>
      <c r="N679" s="21">
        <f t="shared" si="116"/>
        <v>0</v>
      </c>
      <c r="O679" s="11">
        <f t="shared" si="108"/>
        <v>12348.944613533879</v>
      </c>
      <c r="P679" s="11">
        <f t="shared" si="112"/>
        <v>29228.136687894057</v>
      </c>
      <c r="Q679" s="13">
        <f t="shared" si="114"/>
        <v>0.422501945484902</v>
      </c>
      <c r="R679" s="22">
        <f t="array" ref="R679">AO679-(MIN(IF($AO$2:AO678&gt;0,($AO$2:AO678))))</f>
        <v>24.993728999999995</v>
      </c>
      <c r="S679" s="5">
        <f t="shared" si="115"/>
        <v>5.5465899999999948</v>
      </c>
      <c r="AK679" s="15">
        <f t="shared" si="107"/>
        <v>946.14382699999999</v>
      </c>
      <c r="AL679" s="15">
        <f t="shared" si="113"/>
        <v>1</v>
      </c>
      <c r="AM679" s="15">
        <f t="shared" si="109"/>
        <v>69.243088999999998</v>
      </c>
      <c r="AN679" s="15">
        <f t="shared" si="110"/>
        <v>63.696499000000003</v>
      </c>
      <c r="AO679" s="15">
        <f t="shared" si="111"/>
        <v>65.260886999999997</v>
      </c>
    </row>
    <row r="680" spans="1:41">
      <c r="A680" s="14">
        <v>0.47474537037037035</v>
      </c>
      <c r="B680" s="15">
        <v>949.11996999999997</v>
      </c>
      <c r="C680" s="15">
        <v>65.395364999999998</v>
      </c>
      <c r="D680" s="15">
        <v>69.341801000000004</v>
      </c>
      <c r="E680" s="15">
        <v>63.725588999999999</v>
      </c>
      <c r="F680" s="15">
        <v>71.110292999999999</v>
      </c>
      <c r="G680" s="15">
        <v>70.896024999999995</v>
      </c>
      <c r="H680" s="15">
        <v>11.690175999999999</v>
      </c>
      <c r="I680" s="15">
        <v>1</v>
      </c>
      <c r="J680" s="15">
        <v>0</v>
      </c>
      <c r="K680" s="15">
        <v>0</v>
      </c>
      <c r="L680" s="15">
        <v>0</v>
      </c>
      <c r="M680" s="15"/>
      <c r="N680" s="21">
        <f t="shared" si="116"/>
        <v>0</v>
      </c>
      <c r="O680" s="11">
        <f t="shared" si="108"/>
        <v>12415.387735076038</v>
      </c>
      <c r="P680" s="11">
        <f t="shared" si="112"/>
        <v>29423.066947332656</v>
      </c>
      <c r="Q680" s="13">
        <f t="shared" si="114"/>
        <v>0.42196103340619129</v>
      </c>
      <c r="R680" s="22">
        <f t="array" ref="R680">AO680-(MIN(IF($AO$2:AO679&gt;0,($AO$2:AO679))))</f>
        <v>25.128206999999996</v>
      </c>
      <c r="S680" s="5">
        <f t="shared" si="115"/>
        <v>5.6162120000000044</v>
      </c>
      <c r="AK680" s="15">
        <f t="shared" si="107"/>
        <v>949.11996999999997</v>
      </c>
      <c r="AL680" s="15">
        <f t="shared" si="113"/>
        <v>1</v>
      </c>
      <c r="AM680" s="15">
        <f t="shared" si="109"/>
        <v>69.341801000000004</v>
      </c>
      <c r="AN680" s="15">
        <f t="shared" si="110"/>
        <v>63.725588999999999</v>
      </c>
      <c r="AO680" s="15">
        <f t="shared" si="111"/>
        <v>65.395364999999998</v>
      </c>
    </row>
    <row r="681" spans="1:41">
      <c r="A681" s="14">
        <v>0.47543981481481484</v>
      </c>
      <c r="B681" s="15">
        <v>955.24253299999998</v>
      </c>
      <c r="C681" s="15">
        <v>65.557182999999995</v>
      </c>
      <c r="D681" s="15">
        <v>69.535960000000003</v>
      </c>
      <c r="E681" s="15">
        <v>63.866455000000002</v>
      </c>
      <c r="F681" s="15">
        <v>71.387719000000004</v>
      </c>
      <c r="G681" s="15">
        <v>71.206130999999999</v>
      </c>
      <c r="H681" s="15">
        <v>11.693987</v>
      </c>
      <c r="I681" s="15">
        <v>1</v>
      </c>
      <c r="J681" s="15">
        <v>0</v>
      </c>
      <c r="K681" s="15">
        <v>0</v>
      </c>
      <c r="L681" s="15">
        <v>0</v>
      </c>
      <c r="M681" s="15"/>
      <c r="N681" s="21">
        <f t="shared" si="116"/>
        <v>0</v>
      </c>
      <c r="O681" s="11">
        <f t="shared" si="108"/>
        <v>12495.339050842997</v>
      </c>
      <c r="P681" s="11">
        <f t="shared" si="112"/>
        <v>29619.254658760197</v>
      </c>
      <c r="Q681" s="13">
        <f t="shared" si="114"/>
        <v>0.42186541136163846</v>
      </c>
      <c r="R681" s="22">
        <f t="array" ref="R681">AO681-(MIN(IF($AO$2:AO680&gt;0,($AO$2:AO680))))</f>
        <v>25.290024999999993</v>
      </c>
      <c r="S681" s="5">
        <f t="shared" si="115"/>
        <v>5.6695050000000009</v>
      </c>
      <c r="AK681" s="15">
        <f t="shared" si="107"/>
        <v>955.24253299999998</v>
      </c>
      <c r="AL681" s="15">
        <f t="shared" si="113"/>
        <v>1</v>
      </c>
      <c r="AM681" s="15">
        <f t="shared" si="109"/>
        <v>69.535960000000003</v>
      </c>
      <c r="AN681" s="15">
        <f t="shared" si="110"/>
        <v>63.866455000000002</v>
      </c>
      <c r="AO681" s="15">
        <f t="shared" si="111"/>
        <v>65.557182999999995</v>
      </c>
    </row>
    <row r="682" spans="1:41">
      <c r="A682" s="14">
        <v>0.47613425925925923</v>
      </c>
      <c r="B682" s="15">
        <v>954.10982100000001</v>
      </c>
      <c r="C682" s="15">
        <v>65.689335999999997</v>
      </c>
      <c r="D682" s="15">
        <v>69.684128000000001</v>
      </c>
      <c r="E682" s="15">
        <v>64.058042999999998</v>
      </c>
      <c r="F682" s="15">
        <v>71.665278999999998</v>
      </c>
      <c r="G682" s="15">
        <v>71.472198000000006</v>
      </c>
      <c r="H682" s="15">
        <v>11.686078999999999</v>
      </c>
      <c r="I682" s="15">
        <v>1</v>
      </c>
      <c r="J682" s="15">
        <v>0</v>
      </c>
      <c r="K682" s="15">
        <v>0</v>
      </c>
      <c r="L682" s="15">
        <v>0</v>
      </c>
      <c r="M682" s="15"/>
      <c r="N682" s="21">
        <f t="shared" si="116"/>
        <v>0</v>
      </c>
      <c r="O682" s="11">
        <f t="shared" si="108"/>
        <v>12560.633432386157</v>
      </c>
      <c r="P682" s="11">
        <f t="shared" si="112"/>
        <v>29815.209733797179</v>
      </c>
      <c r="Q682" s="13">
        <f t="shared" si="114"/>
        <v>0.42128274610619254</v>
      </c>
      <c r="R682" s="22">
        <f t="array" ref="R682">AO682-(MIN(IF($AO$2:AO681&gt;0,($AO$2:AO681))))</f>
        <v>25.422177999999995</v>
      </c>
      <c r="S682" s="5">
        <f t="shared" si="115"/>
        <v>5.6260850000000033</v>
      </c>
      <c r="AK682" s="15">
        <f t="shared" si="107"/>
        <v>954.10982100000001</v>
      </c>
      <c r="AL682" s="15">
        <f t="shared" si="113"/>
        <v>1</v>
      </c>
      <c r="AM682" s="15">
        <f t="shared" si="109"/>
        <v>69.684128000000001</v>
      </c>
      <c r="AN682" s="15">
        <f t="shared" si="110"/>
        <v>64.058042999999998</v>
      </c>
      <c r="AO682" s="15">
        <f t="shared" si="111"/>
        <v>65.689335999999997</v>
      </c>
    </row>
    <row r="683" spans="1:41">
      <c r="A683" s="14">
        <v>0.47682870370370373</v>
      </c>
      <c r="B683" s="15">
        <v>957.27104799999995</v>
      </c>
      <c r="C683" s="15">
        <v>65.797662000000003</v>
      </c>
      <c r="D683" s="15">
        <v>69.672808000000003</v>
      </c>
      <c r="E683" s="15">
        <v>64.101522000000003</v>
      </c>
      <c r="F683" s="15">
        <v>71.942972999999995</v>
      </c>
      <c r="G683" s="15">
        <v>71.707070999999999</v>
      </c>
      <c r="H683" s="15">
        <v>11.693085</v>
      </c>
      <c r="I683" s="15">
        <v>1</v>
      </c>
      <c r="J683" s="15">
        <v>0</v>
      </c>
      <c r="K683" s="15">
        <v>0</v>
      </c>
      <c r="L683" s="15">
        <v>0</v>
      </c>
      <c r="M683" s="15"/>
      <c r="N683" s="21">
        <f t="shared" si="116"/>
        <v>0</v>
      </c>
      <c r="O683" s="11">
        <f t="shared" si="108"/>
        <v>12614.155328786881</v>
      </c>
      <c r="P683" s="11">
        <f t="shared" si="112"/>
        <v>30011.814061635418</v>
      </c>
      <c r="Q683" s="13">
        <f t="shared" si="114"/>
        <v>0.42030632679787783</v>
      </c>
      <c r="R683" s="22">
        <f t="array" ref="R683">AO683-(MIN(IF($AO$2:AO682&gt;0,($AO$2:AO682))))</f>
        <v>25.530504000000001</v>
      </c>
      <c r="S683" s="5">
        <f t="shared" si="115"/>
        <v>5.5712860000000006</v>
      </c>
      <c r="AK683" s="15">
        <f t="shared" ref="AK683:AK746" si="117">IF(AND(ABS(G683)&gt;($U$24+1),ABS(F683)&lt;$U$25,ABS(F683)&gt;$U$24),B683,0)</f>
        <v>957.27104799999995</v>
      </c>
      <c r="AL683" s="15">
        <f t="shared" si="113"/>
        <v>1</v>
      </c>
      <c r="AM683" s="15">
        <f t="shared" si="109"/>
        <v>69.672808000000003</v>
      </c>
      <c r="AN683" s="15">
        <f t="shared" si="110"/>
        <v>64.101522000000003</v>
      </c>
      <c r="AO683" s="15">
        <f t="shared" si="111"/>
        <v>65.797662000000003</v>
      </c>
    </row>
    <row r="684" spans="1:41">
      <c r="A684" s="14">
        <v>0.47752314814814811</v>
      </c>
      <c r="B684" s="15">
        <v>953.55457100000001</v>
      </c>
      <c r="C684" s="15">
        <v>65.915082999999996</v>
      </c>
      <c r="D684" s="15">
        <v>69.663431000000003</v>
      </c>
      <c r="E684" s="15">
        <v>64.108196000000007</v>
      </c>
      <c r="F684" s="15">
        <v>72.220798000000002</v>
      </c>
      <c r="G684" s="15">
        <v>72.020847000000003</v>
      </c>
      <c r="H684" s="15">
        <v>11.678667000000001</v>
      </c>
      <c r="I684" s="15">
        <v>1</v>
      </c>
      <c r="J684" s="15">
        <v>0</v>
      </c>
      <c r="K684" s="15">
        <v>0</v>
      </c>
      <c r="L684" s="15">
        <v>0</v>
      </c>
      <c r="M684" s="15"/>
      <c r="N684" s="21">
        <f t="shared" si="116"/>
        <v>0</v>
      </c>
      <c r="O684" s="11">
        <f t="shared" si="108"/>
        <v>12672.170898430997</v>
      </c>
      <c r="P684" s="11">
        <f t="shared" si="112"/>
        <v>30207.655099427397</v>
      </c>
      <c r="Q684" s="13">
        <f t="shared" si="114"/>
        <v>0.41950197248747073</v>
      </c>
      <c r="R684" s="22">
        <f t="array" ref="R684">AO684-(MIN(IF($AO$2:AO683&gt;0,($AO$2:AO683))))</f>
        <v>25.647924999999994</v>
      </c>
      <c r="S684" s="5">
        <f t="shared" si="115"/>
        <v>5.5552349999999961</v>
      </c>
      <c r="AK684" s="15">
        <f t="shared" si="117"/>
        <v>953.55457100000001</v>
      </c>
      <c r="AL684" s="15">
        <f t="shared" si="113"/>
        <v>1</v>
      </c>
      <c r="AM684" s="15">
        <f t="shared" si="109"/>
        <v>69.663431000000003</v>
      </c>
      <c r="AN684" s="15">
        <f t="shared" si="110"/>
        <v>64.108196000000007</v>
      </c>
      <c r="AO684" s="15">
        <f t="shared" si="111"/>
        <v>65.915082999999996</v>
      </c>
    </row>
    <row r="685" spans="1:41">
      <c r="A685" s="14">
        <v>0.47821759259259261</v>
      </c>
      <c r="B685" s="15">
        <v>950.74870499999997</v>
      </c>
      <c r="C685" s="15">
        <v>66.007779999999997</v>
      </c>
      <c r="D685" s="15">
        <v>69.663259999999994</v>
      </c>
      <c r="E685" s="15">
        <v>64.114444000000006</v>
      </c>
      <c r="F685" s="15">
        <v>72.498752999999994</v>
      </c>
      <c r="G685" s="15">
        <v>72.345631999999995</v>
      </c>
      <c r="H685" s="15">
        <v>11.671979</v>
      </c>
      <c r="I685" s="15">
        <v>1</v>
      </c>
      <c r="J685" s="15">
        <v>0</v>
      </c>
      <c r="K685" s="15">
        <v>0</v>
      </c>
      <c r="L685" s="15">
        <v>0</v>
      </c>
      <c r="M685" s="15"/>
      <c r="N685" s="21">
        <f t="shared" si="116"/>
        <v>0</v>
      </c>
      <c r="O685" s="11">
        <f t="shared" si="108"/>
        <v>12717.970791629838</v>
      </c>
      <c r="P685" s="11">
        <f t="shared" si="112"/>
        <v>30402.919868460296</v>
      </c>
      <c r="Q685" s="13">
        <f t="shared" si="114"/>
        <v>0.41831412399383855</v>
      </c>
      <c r="R685" s="22">
        <f t="array" ref="R685">AO685-(MIN(IF($AO$2:AO684&gt;0,($AO$2:AO684))))</f>
        <v>25.740621999999995</v>
      </c>
      <c r="S685" s="5">
        <f t="shared" si="115"/>
        <v>5.548815999999988</v>
      </c>
      <c r="AK685" s="15">
        <f t="shared" si="117"/>
        <v>950.74870499999997</v>
      </c>
      <c r="AL685" s="15">
        <f t="shared" si="113"/>
        <v>1</v>
      </c>
      <c r="AM685" s="15">
        <f t="shared" si="109"/>
        <v>69.663259999999994</v>
      </c>
      <c r="AN685" s="15">
        <f t="shared" si="110"/>
        <v>64.114444000000006</v>
      </c>
      <c r="AO685" s="15">
        <f t="shared" si="111"/>
        <v>66.007779999999997</v>
      </c>
    </row>
    <row r="686" spans="1:41">
      <c r="A686" s="14">
        <v>0.47891203703703705</v>
      </c>
      <c r="B686" s="15">
        <v>945.59597900000006</v>
      </c>
      <c r="C686" s="15">
        <v>66.100981000000004</v>
      </c>
      <c r="D686" s="15">
        <v>69.756102999999996</v>
      </c>
      <c r="E686" s="15">
        <v>64.211240000000004</v>
      </c>
      <c r="F686" s="15">
        <v>72.776835000000005</v>
      </c>
      <c r="G686" s="15">
        <v>72.60436</v>
      </c>
      <c r="H686" s="15">
        <v>11.659442</v>
      </c>
      <c r="I686" s="15">
        <v>1</v>
      </c>
      <c r="J686" s="15">
        <v>0</v>
      </c>
      <c r="K686" s="15">
        <v>0</v>
      </c>
      <c r="L686" s="15">
        <v>0</v>
      </c>
      <c r="M686" s="15"/>
      <c r="N686" s="21">
        <f t="shared" si="116"/>
        <v>0</v>
      </c>
      <c r="O686" s="11">
        <f t="shared" si="108"/>
        <v>12764.019702015563</v>
      </c>
      <c r="P686" s="11">
        <f t="shared" si="112"/>
        <v>30597.126370627317</v>
      </c>
      <c r="Q686" s="13">
        <f t="shared" si="114"/>
        <v>0.41716400250805219</v>
      </c>
      <c r="R686" s="22">
        <f t="array" ref="R686">AO686-(MIN(IF($AO$2:AO685&gt;0,($AO$2:AO685))))</f>
        <v>25.833823000000002</v>
      </c>
      <c r="S686" s="5">
        <f t="shared" si="115"/>
        <v>5.5448629999999923</v>
      </c>
      <c r="AK686" s="15">
        <f t="shared" si="117"/>
        <v>945.59597900000006</v>
      </c>
      <c r="AL686" s="15">
        <f t="shared" si="113"/>
        <v>1</v>
      </c>
      <c r="AM686" s="15">
        <f t="shared" si="109"/>
        <v>69.756102999999996</v>
      </c>
      <c r="AN686" s="15">
        <f t="shared" si="110"/>
        <v>64.211240000000004</v>
      </c>
      <c r="AO686" s="15">
        <f t="shared" si="111"/>
        <v>66.100981000000004</v>
      </c>
    </row>
    <row r="687" spans="1:41">
      <c r="A687" s="14">
        <v>0.47960648148148149</v>
      </c>
      <c r="B687" s="15">
        <v>948.26858500000003</v>
      </c>
      <c r="C687" s="15">
        <v>66.182471000000007</v>
      </c>
      <c r="D687" s="15">
        <v>69.795179000000005</v>
      </c>
      <c r="E687" s="15">
        <v>64.264624999999995</v>
      </c>
      <c r="F687" s="15">
        <v>73.055043999999995</v>
      </c>
      <c r="G687" s="15">
        <v>72.903456000000006</v>
      </c>
      <c r="H687" s="15">
        <v>11.658045</v>
      </c>
      <c r="I687" s="15">
        <v>1</v>
      </c>
      <c r="J687" s="15">
        <v>0</v>
      </c>
      <c r="K687" s="15">
        <v>0</v>
      </c>
      <c r="L687" s="15">
        <v>0</v>
      </c>
      <c r="M687" s="15"/>
      <c r="N687" s="21">
        <f t="shared" si="116"/>
        <v>0</v>
      </c>
      <c r="O687" s="11">
        <f t="shared" si="108"/>
        <v>12804.282421378362</v>
      </c>
      <c r="P687" s="11">
        <f t="shared" si="112"/>
        <v>30791.881772614615</v>
      </c>
      <c r="Q687" s="13">
        <f t="shared" si="114"/>
        <v>0.41583306002318154</v>
      </c>
      <c r="R687" s="22">
        <f t="array" ref="R687">AO687-(MIN(IF($AO$2:AO686&gt;0,($AO$2:AO686))))</f>
        <v>25.915313000000005</v>
      </c>
      <c r="S687" s="5">
        <f t="shared" si="115"/>
        <v>5.5305540000000093</v>
      </c>
      <c r="AK687" s="15">
        <f t="shared" si="117"/>
        <v>948.26858500000003</v>
      </c>
      <c r="AL687" s="15">
        <f t="shared" si="113"/>
        <v>1</v>
      </c>
      <c r="AM687" s="15">
        <f t="shared" si="109"/>
        <v>69.795179000000005</v>
      </c>
      <c r="AN687" s="15">
        <f t="shared" si="110"/>
        <v>64.264624999999995</v>
      </c>
      <c r="AO687" s="15">
        <f t="shared" si="111"/>
        <v>66.182471000000007</v>
      </c>
    </row>
    <row r="688" spans="1:41">
      <c r="A688" s="14">
        <v>0.48030092592592594</v>
      </c>
      <c r="B688" s="15">
        <v>950.98561199999995</v>
      </c>
      <c r="C688" s="15">
        <v>66.262212000000005</v>
      </c>
      <c r="D688" s="15">
        <v>69.948852000000002</v>
      </c>
      <c r="E688" s="15">
        <v>64.407628000000003</v>
      </c>
      <c r="F688" s="15">
        <v>73.333377999999996</v>
      </c>
      <c r="G688" s="15">
        <v>73.182366999999999</v>
      </c>
      <c r="H688" s="15">
        <v>11.658483</v>
      </c>
      <c r="I688" s="15">
        <v>1</v>
      </c>
      <c r="J688" s="15">
        <v>0</v>
      </c>
      <c r="K688" s="15">
        <v>0</v>
      </c>
      <c r="L688" s="15">
        <v>0</v>
      </c>
      <c r="M688" s="15"/>
      <c r="N688" s="21">
        <f t="shared" si="116"/>
        <v>0</v>
      </c>
      <c r="O688" s="11">
        <f t="shared" si="108"/>
        <v>12843.680991812884</v>
      </c>
      <c r="P688" s="11">
        <f t="shared" si="112"/>
        <v>30987.195197607176</v>
      </c>
      <c r="Q688" s="13">
        <f t="shared" si="114"/>
        <v>0.41448349584103922</v>
      </c>
      <c r="R688" s="22">
        <f t="array" ref="R688">AO688-(MIN(IF($AO$2:AO687&gt;0,($AO$2:AO687))))</f>
        <v>25.995054000000003</v>
      </c>
      <c r="S688" s="5">
        <f t="shared" si="115"/>
        <v>5.5412239999999997</v>
      </c>
      <c r="AK688" s="15">
        <f t="shared" si="117"/>
        <v>950.98561199999995</v>
      </c>
      <c r="AL688" s="15">
        <f t="shared" si="113"/>
        <v>1</v>
      </c>
      <c r="AM688" s="15">
        <f t="shared" si="109"/>
        <v>69.948852000000002</v>
      </c>
      <c r="AN688" s="15">
        <f t="shared" si="110"/>
        <v>64.407628000000003</v>
      </c>
      <c r="AO688" s="15">
        <f t="shared" si="111"/>
        <v>66.262212000000005</v>
      </c>
    </row>
    <row r="689" spans="1:41">
      <c r="A689" s="14">
        <v>0.48099537037037038</v>
      </c>
      <c r="B689" s="15">
        <v>947.72073799999998</v>
      </c>
      <c r="C689" s="15">
        <v>66.335469000000003</v>
      </c>
      <c r="D689" s="15">
        <v>70.089028999999996</v>
      </c>
      <c r="E689" s="15">
        <v>64.503719000000004</v>
      </c>
      <c r="F689" s="15">
        <v>73.611834000000002</v>
      </c>
      <c r="G689" s="15">
        <v>73.371367000000006</v>
      </c>
      <c r="H689" s="15">
        <v>11.653396000000001</v>
      </c>
      <c r="I689" s="15">
        <v>1</v>
      </c>
      <c r="J689" s="15">
        <v>0</v>
      </c>
      <c r="K689" s="15">
        <v>0</v>
      </c>
      <c r="L689" s="15">
        <v>0</v>
      </c>
      <c r="M689" s="15"/>
      <c r="N689" s="21">
        <f t="shared" si="116"/>
        <v>0</v>
      </c>
      <c r="O689" s="11">
        <f t="shared" si="108"/>
        <v>12879.875936374921</v>
      </c>
      <c r="P689" s="11">
        <f t="shared" si="112"/>
        <v>31181.838082777616</v>
      </c>
      <c r="Q689" s="13">
        <f t="shared" si="114"/>
        <v>0.41305698215041231</v>
      </c>
      <c r="R689" s="22">
        <f t="array" ref="R689">AO689-(MIN(IF($AO$2:AO688&gt;0,($AO$2:AO688))))</f>
        <v>26.068311000000001</v>
      </c>
      <c r="S689" s="5">
        <f t="shared" si="115"/>
        <v>5.5853099999999927</v>
      </c>
      <c r="AK689" s="15">
        <f t="shared" si="117"/>
        <v>947.72073799999998</v>
      </c>
      <c r="AL689" s="15">
        <f t="shared" si="113"/>
        <v>1</v>
      </c>
      <c r="AM689" s="15">
        <f t="shared" si="109"/>
        <v>70.089028999999996</v>
      </c>
      <c r="AN689" s="15">
        <f t="shared" si="110"/>
        <v>64.503719000000004</v>
      </c>
      <c r="AO689" s="15">
        <f t="shared" si="111"/>
        <v>66.335469000000003</v>
      </c>
    </row>
    <row r="690" spans="1:41">
      <c r="A690" s="14">
        <v>0.48168981481481482</v>
      </c>
      <c r="B690" s="15">
        <v>944.93708200000003</v>
      </c>
      <c r="C690" s="15">
        <v>66.397525000000002</v>
      </c>
      <c r="D690" s="15">
        <v>70.057529000000002</v>
      </c>
      <c r="E690" s="15">
        <v>64.547049000000001</v>
      </c>
      <c r="F690" s="15">
        <v>73.890411999999998</v>
      </c>
      <c r="G690" s="15">
        <v>73.631929</v>
      </c>
      <c r="H690" s="15">
        <v>11.645848000000001</v>
      </c>
      <c r="I690" s="15">
        <v>1</v>
      </c>
      <c r="J690" s="15">
        <v>0</v>
      </c>
      <c r="K690" s="15">
        <v>0</v>
      </c>
      <c r="L690" s="15">
        <v>0</v>
      </c>
      <c r="M690" s="15"/>
      <c r="N690" s="21">
        <f t="shared" si="116"/>
        <v>0</v>
      </c>
      <c r="O690" s="11">
        <f t="shared" si="108"/>
        <v>12910.536671591241</v>
      </c>
      <c r="P690" s="11">
        <f t="shared" si="112"/>
        <v>31375.909260678778</v>
      </c>
      <c r="Q690" s="13">
        <f t="shared" si="114"/>
        <v>0.41147928381381155</v>
      </c>
      <c r="R690" s="22">
        <f t="array" ref="R690">AO690-(MIN(IF($AO$2:AO689&gt;0,($AO$2:AO689))))</f>
        <v>26.130367</v>
      </c>
      <c r="S690" s="5">
        <f t="shared" si="115"/>
        <v>5.5104800000000012</v>
      </c>
      <c r="AK690" s="15">
        <f t="shared" si="117"/>
        <v>944.93708200000003</v>
      </c>
      <c r="AL690" s="15">
        <f t="shared" si="113"/>
        <v>1</v>
      </c>
      <c r="AM690" s="15">
        <f t="shared" si="109"/>
        <v>70.057529000000002</v>
      </c>
      <c r="AN690" s="15">
        <f t="shared" si="110"/>
        <v>64.547049000000001</v>
      </c>
      <c r="AO690" s="15">
        <f t="shared" si="111"/>
        <v>66.397525000000002</v>
      </c>
    </row>
    <row r="691" spans="1:41">
      <c r="A691" s="14">
        <v>0.48238425925925926</v>
      </c>
      <c r="B691" s="15">
        <v>945.63299600000005</v>
      </c>
      <c r="C691" s="15">
        <v>66.477789000000001</v>
      </c>
      <c r="D691" s="15">
        <v>70.092872</v>
      </c>
      <c r="E691" s="15">
        <v>64.592894000000001</v>
      </c>
      <c r="F691" s="15">
        <v>74.169109000000006</v>
      </c>
      <c r="G691" s="15">
        <v>73.991578000000004</v>
      </c>
      <c r="H691" s="15">
        <v>11.648118</v>
      </c>
      <c r="I691" s="15">
        <v>1</v>
      </c>
      <c r="J691" s="15">
        <v>0</v>
      </c>
      <c r="K691" s="15">
        <v>0</v>
      </c>
      <c r="L691" s="15">
        <v>0</v>
      </c>
      <c r="M691" s="15"/>
      <c r="N691" s="21">
        <f t="shared" si="116"/>
        <v>0</v>
      </c>
      <c r="O691" s="11">
        <f t="shared" si="108"/>
        <v>12950.193646765319</v>
      </c>
      <c r="P691" s="11">
        <f t="shared" si="112"/>
        <v>31570.123365397259</v>
      </c>
      <c r="Q691" s="13">
        <f t="shared" si="114"/>
        <v>0.41020408748099813</v>
      </c>
      <c r="R691" s="22">
        <f t="array" ref="R691">AO691-(MIN(IF($AO$2:AO690&gt;0,($AO$2:AO690))))</f>
        <v>26.210630999999999</v>
      </c>
      <c r="S691" s="5">
        <f t="shared" si="115"/>
        <v>5.4999779999999987</v>
      </c>
      <c r="AK691" s="15">
        <f t="shared" si="117"/>
        <v>945.63299600000005</v>
      </c>
      <c r="AL691" s="15">
        <f t="shared" si="113"/>
        <v>1</v>
      </c>
      <c r="AM691" s="15">
        <f t="shared" si="109"/>
        <v>70.092872</v>
      </c>
      <c r="AN691" s="15">
        <f t="shared" si="110"/>
        <v>64.592894000000001</v>
      </c>
      <c r="AO691" s="15">
        <f t="shared" si="111"/>
        <v>66.477789000000001</v>
      </c>
    </row>
    <row r="692" spans="1:41">
      <c r="A692" s="14">
        <v>0.4830787037037037</v>
      </c>
      <c r="B692" s="15">
        <v>947.180294</v>
      </c>
      <c r="C692" s="15">
        <v>66.544392000000002</v>
      </c>
      <c r="D692" s="15">
        <v>70.241817999999995</v>
      </c>
      <c r="E692" s="15">
        <v>64.612099999999998</v>
      </c>
      <c r="F692" s="15">
        <v>74.447923000000003</v>
      </c>
      <c r="G692" s="15">
        <v>74.270489999999995</v>
      </c>
      <c r="H692" s="15">
        <v>11.640060999999999</v>
      </c>
      <c r="I692" s="15">
        <v>1</v>
      </c>
      <c r="J692" s="15">
        <v>0</v>
      </c>
      <c r="K692" s="15">
        <v>0</v>
      </c>
      <c r="L692" s="15">
        <v>0</v>
      </c>
      <c r="M692" s="15"/>
      <c r="N692" s="21">
        <f t="shared" si="116"/>
        <v>0</v>
      </c>
      <c r="O692" s="11">
        <f t="shared" si="108"/>
        <v>12983.10097156248</v>
      </c>
      <c r="P692" s="11">
        <f t="shared" si="112"/>
        <v>31764.655254178979</v>
      </c>
      <c r="Q692" s="13">
        <f t="shared" si="114"/>
        <v>0.40872790425938638</v>
      </c>
      <c r="R692" s="22">
        <f t="array" ref="R692">AO692-(MIN(IF($AO$2:AO691&gt;0,($AO$2:AO691))))</f>
        <v>26.277234</v>
      </c>
      <c r="S692" s="5">
        <f t="shared" si="115"/>
        <v>5.6297179999999969</v>
      </c>
      <c r="AK692" s="15">
        <f t="shared" si="117"/>
        <v>947.180294</v>
      </c>
      <c r="AL692" s="15">
        <f t="shared" si="113"/>
        <v>1</v>
      </c>
      <c r="AM692" s="15">
        <f t="shared" si="109"/>
        <v>70.241817999999995</v>
      </c>
      <c r="AN692" s="15">
        <f t="shared" si="110"/>
        <v>64.612099999999998</v>
      </c>
      <c r="AO692" s="15">
        <f t="shared" si="111"/>
        <v>66.544392000000002</v>
      </c>
    </row>
    <row r="693" spans="1:41">
      <c r="A693" s="14">
        <v>0.48377314814814815</v>
      </c>
      <c r="B693" s="15">
        <v>946.46217000000001</v>
      </c>
      <c r="C693" s="15">
        <v>66.577302000000003</v>
      </c>
      <c r="D693" s="15">
        <v>70.528076999999996</v>
      </c>
      <c r="E693" s="15">
        <v>64.783011000000002</v>
      </c>
      <c r="F693" s="15">
        <v>74.726853000000006</v>
      </c>
      <c r="G693" s="15">
        <v>74.487014000000002</v>
      </c>
      <c r="H693" s="15">
        <v>11.640506999999999</v>
      </c>
      <c r="I693" s="15">
        <v>1</v>
      </c>
      <c r="J693" s="15">
        <v>0</v>
      </c>
      <c r="K693" s="15">
        <v>0</v>
      </c>
      <c r="L693" s="15">
        <v>0</v>
      </c>
      <c r="M693" s="15"/>
      <c r="N693" s="21">
        <f t="shared" si="116"/>
        <v>0</v>
      </c>
      <c r="O693" s="11">
        <f t="shared" si="108"/>
        <v>12999.36120096768</v>
      </c>
      <c r="P693" s="11">
        <f t="shared" si="112"/>
        <v>31959.039654653578</v>
      </c>
      <c r="Q693" s="13">
        <f t="shared" si="114"/>
        <v>0.40675068279390036</v>
      </c>
      <c r="R693" s="22">
        <f t="array" ref="R693">AO693-(MIN(IF($AO$2:AO692&gt;0,($AO$2:AO692))))</f>
        <v>26.310144000000001</v>
      </c>
      <c r="S693" s="5">
        <f t="shared" si="115"/>
        <v>5.7450659999999942</v>
      </c>
      <c r="AK693" s="15">
        <f t="shared" si="117"/>
        <v>946.46217000000001</v>
      </c>
      <c r="AL693" s="15">
        <f t="shared" si="113"/>
        <v>1</v>
      </c>
      <c r="AM693" s="15">
        <f t="shared" si="109"/>
        <v>70.528076999999996</v>
      </c>
      <c r="AN693" s="15">
        <f t="shared" si="110"/>
        <v>64.783011000000002</v>
      </c>
      <c r="AO693" s="15">
        <f t="shared" si="111"/>
        <v>66.577302000000003</v>
      </c>
    </row>
    <row r="694" spans="1:41">
      <c r="A694" s="14">
        <v>0.48446759259259259</v>
      </c>
      <c r="B694" s="15">
        <v>948.11311499999999</v>
      </c>
      <c r="C694" s="15">
        <v>66.685257000000007</v>
      </c>
      <c r="D694" s="15">
        <v>70.713744000000005</v>
      </c>
      <c r="E694" s="15">
        <v>64.975763999999998</v>
      </c>
      <c r="F694" s="15">
        <v>75.005896000000007</v>
      </c>
      <c r="G694" s="15">
        <v>74.854003000000006</v>
      </c>
      <c r="H694" s="15">
        <v>11.631313</v>
      </c>
      <c r="I694" s="15">
        <v>1</v>
      </c>
      <c r="J694" s="15">
        <v>0</v>
      </c>
      <c r="K694" s="15">
        <v>0</v>
      </c>
      <c r="L694" s="15">
        <v>0</v>
      </c>
      <c r="M694" s="15"/>
      <c r="N694" s="21">
        <f t="shared" si="116"/>
        <v>0</v>
      </c>
      <c r="O694" s="11">
        <f t="shared" si="108"/>
        <v>13052.699793050284</v>
      </c>
      <c r="P694" s="11">
        <f t="shared" si="112"/>
        <v>32153.763126212278</v>
      </c>
      <c r="Q694" s="13">
        <f t="shared" si="114"/>
        <v>0.40594625710884547</v>
      </c>
      <c r="R694" s="22">
        <f t="array" ref="R694">AO694-(MIN(IF($AO$2:AO693&gt;0,($AO$2:AO693))))</f>
        <v>26.418099000000005</v>
      </c>
      <c r="S694" s="5">
        <f t="shared" si="115"/>
        <v>5.7379800000000074</v>
      </c>
      <c r="AK694" s="15">
        <f t="shared" si="117"/>
        <v>948.11311499999999</v>
      </c>
      <c r="AL694" s="15">
        <f t="shared" si="113"/>
        <v>1</v>
      </c>
      <c r="AM694" s="15">
        <f t="shared" si="109"/>
        <v>70.713744000000005</v>
      </c>
      <c r="AN694" s="15">
        <f t="shared" si="110"/>
        <v>64.975763999999998</v>
      </c>
      <c r="AO694" s="15">
        <f t="shared" si="111"/>
        <v>66.685257000000007</v>
      </c>
    </row>
    <row r="695" spans="1:41">
      <c r="A695" s="14">
        <v>0.48516203703703703</v>
      </c>
      <c r="B695" s="15">
        <v>949.44571699999995</v>
      </c>
      <c r="C695" s="15">
        <v>66.770520000000005</v>
      </c>
      <c r="D695" s="15">
        <v>70.951147000000006</v>
      </c>
      <c r="E695" s="15">
        <v>65.205476000000004</v>
      </c>
      <c r="F695" s="15">
        <v>75.285051999999993</v>
      </c>
      <c r="G695" s="15">
        <v>75.081536</v>
      </c>
      <c r="H695" s="15">
        <v>11.630182</v>
      </c>
      <c r="I695" s="15">
        <v>1</v>
      </c>
      <c r="J695" s="15">
        <v>0</v>
      </c>
      <c r="K695" s="15">
        <v>0</v>
      </c>
      <c r="L695" s="15">
        <v>0</v>
      </c>
      <c r="M695" s="15"/>
      <c r="N695" s="21">
        <f t="shared" si="116"/>
        <v>0</v>
      </c>
      <c r="O695" s="11">
        <f t="shared" si="108"/>
        <v>13094.826682742641</v>
      </c>
      <c r="P695" s="11">
        <f t="shared" si="112"/>
        <v>32348.760287569738</v>
      </c>
      <c r="Q695" s="13">
        <f t="shared" si="114"/>
        <v>0.4048014998514311</v>
      </c>
      <c r="R695" s="22">
        <f t="array" ref="R695">AO695-(MIN(IF($AO$2:AO694&gt;0,($AO$2:AO694))))</f>
        <v>26.503362000000003</v>
      </c>
      <c r="S695" s="5">
        <f t="shared" si="115"/>
        <v>5.7456710000000015</v>
      </c>
      <c r="AK695" s="15">
        <f t="shared" si="117"/>
        <v>949.44571699999995</v>
      </c>
      <c r="AL695" s="15">
        <f t="shared" si="113"/>
        <v>1</v>
      </c>
      <c r="AM695" s="15">
        <f t="shared" si="109"/>
        <v>70.951147000000006</v>
      </c>
      <c r="AN695" s="15">
        <f t="shared" si="110"/>
        <v>65.205476000000004</v>
      </c>
      <c r="AO695" s="15">
        <f t="shared" si="111"/>
        <v>66.770520000000005</v>
      </c>
    </row>
    <row r="696" spans="1:41">
      <c r="A696" s="14">
        <v>0.48585648148148147</v>
      </c>
      <c r="B696" s="15">
        <v>950.19345399999997</v>
      </c>
      <c r="C696" s="15">
        <v>66.848209999999995</v>
      </c>
      <c r="D696" s="15">
        <v>70.967798999999999</v>
      </c>
      <c r="E696" s="15">
        <v>65.270708999999997</v>
      </c>
      <c r="F696" s="15">
        <v>75.564318</v>
      </c>
      <c r="G696" s="15">
        <v>75.393477000000004</v>
      </c>
      <c r="H696" s="15">
        <v>11.627255</v>
      </c>
      <c r="I696" s="15">
        <v>1</v>
      </c>
      <c r="J696" s="15">
        <v>0</v>
      </c>
      <c r="K696" s="15">
        <v>0</v>
      </c>
      <c r="L696" s="15">
        <v>0</v>
      </c>
      <c r="M696" s="15"/>
      <c r="N696" s="21">
        <f t="shared" si="116"/>
        <v>0</v>
      </c>
      <c r="O696" s="11">
        <f t="shared" si="108"/>
        <v>13133.211891569437</v>
      </c>
      <c r="P696" s="11">
        <f t="shared" si="112"/>
        <v>32543.911019152256</v>
      </c>
      <c r="Q696" s="13">
        <f t="shared" si="114"/>
        <v>0.40355358284505127</v>
      </c>
      <c r="R696" s="22">
        <f t="array" ref="R696">AO696-(MIN(IF($AO$2:AO695&gt;0,($AO$2:AO695))))</f>
        <v>26.581051999999993</v>
      </c>
      <c r="S696" s="5">
        <f t="shared" si="115"/>
        <v>5.6970900000000029</v>
      </c>
      <c r="AK696" s="15">
        <f t="shared" si="117"/>
        <v>950.19345399999997</v>
      </c>
      <c r="AL696" s="15">
        <f t="shared" si="113"/>
        <v>1</v>
      </c>
      <c r="AM696" s="15">
        <f t="shared" si="109"/>
        <v>70.967798999999999</v>
      </c>
      <c r="AN696" s="15">
        <f t="shared" si="110"/>
        <v>65.270708999999997</v>
      </c>
      <c r="AO696" s="15">
        <f t="shared" si="111"/>
        <v>66.848209999999995</v>
      </c>
    </row>
    <row r="697" spans="1:41">
      <c r="A697" s="14">
        <v>0.48655092592592591</v>
      </c>
      <c r="B697" s="15">
        <v>951.70373600000005</v>
      </c>
      <c r="C697" s="15">
        <v>67.032687999999993</v>
      </c>
      <c r="D697" s="15">
        <v>70.990959000000004</v>
      </c>
      <c r="E697" s="15">
        <v>65.334458999999995</v>
      </c>
      <c r="F697" s="15">
        <v>75.843692000000004</v>
      </c>
      <c r="G697" s="15">
        <v>75.679727999999997</v>
      </c>
      <c r="H697" s="15">
        <v>11.621641</v>
      </c>
      <c r="I697" s="15">
        <v>1</v>
      </c>
      <c r="J697" s="15">
        <v>0</v>
      </c>
      <c r="K697" s="15">
        <v>0</v>
      </c>
      <c r="L697" s="15">
        <v>0</v>
      </c>
      <c r="M697" s="15"/>
      <c r="N697" s="21">
        <f t="shared" si="116"/>
        <v>0</v>
      </c>
      <c r="O697" s="11">
        <f t="shared" si="108"/>
        <v>13224.359099111596</v>
      </c>
      <c r="P697" s="11">
        <f t="shared" si="112"/>
        <v>32739.371932451937</v>
      </c>
      <c r="Q697" s="13">
        <f t="shared" si="114"/>
        <v>0.4039283076778678</v>
      </c>
      <c r="R697" s="22">
        <f t="array" ref="R697">AO697-(MIN(IF($AO$2:AO696&gt;0,($AO$2:AO696))))</f>
        <v>26.765529999999991</v>
      </c>
      <c r="S697" s="5">
        <f t="shared" si="115"/>
        <v>5.6565000000000083</v>
      </c>
      <c r="AK697" s="15">
        <f t="shared" si="117"/>
        <v>951.70373600000005</v>
      </c>
      <c r="AL697" s="15">
        <f t="shared" si="113"/>
        <v>1</v>
      </c>
      <c r="AM697" s="15">
        <f t="shared" si="109"/>
        <v>70.990959000000004</v>
      </c>
      <c r="AN697" s="15">
        <f t="shared" si="110"/>
        <v>65.334458999999995</v>
      </c>
      <c r="AO697" s="15">
        <f t="shared" si="111"/>
        <v>67.032687999999993</v>
      </c>
    </row>
    <row r="698" spans="1:41">
      <c r="A698" s="14">
        <v>0.48724537037037036</v>
      </c>
      <c r="B698" s="15">
        <v>949.79367400000001</v>
      </c>
      <c r="C698" s="15">
        <v>67.112587000000005</v>
      </c>
      <c r="D698" s="15">
        <v>71.081599999999995</v>
      </c>
      <c r="E698" s="15">
        <v>65.505392999999998</v>
      </c>
      <c r="F698" s="15">
        <v>76.123172999999994</v>
      </c>
      <c r="G698" s="15">
        <v>75.949465000000004</v>
      </c>
      <c r="H698" s="15">
        <v>11.630755000000001</v>
      </c>
      <c r="I698" s="15">
        <v>1</v>
      </c>
      <c r="J698" s="15">
        <v>0</v>
      </c>
      <c r="K698" s="15">
        <v>0</v>
      </c>
      <c r="L698" s="15">
        <v>0</v>
      </c>
      <c r="M698" s="15"/>
      <c r="N698" s="21">
        <f t="shared" si="116"/>
        <v>0</v>
      </c>
      <c r="O698" s="11">
        <f t="shared" si="108"/>
        <v>13263.835734457882</v>
      </c>
      <c r="P698" s="11">
        <f t="shared" si="112"/>
        <v>32934.440557218055</v>
      </c>
      <c r="Q698" s="13">
        <f t="shared" si="114"/>
        <v>0.40273450861915194</v>
      </c>
      <c r="R698" s="22">
        <f t="array" ref="R698">AO698-(MIN(IF($AO$2:AO697&gt;0,($AO$2:AO697))))</f>
        <v>26.845429000000003</v>
      </c>
      <c r="S698" s="5">
        <f t="shared" si="115"/>
        <v>5.5762069999999966</v>
      </c>
      <c r="AK698" s="15">
        <f t="shared" si="117"/>
        <v>949.79367400000001</v>
      </c>
      <c r="AL698" s="15">
        <f t="shared" si="113"/>
        <v>1</v>
      </c>
      <c r="AM698" s="15">
        <f t="shared" si="109"/>
        <v>71.081599999999995</v>
      </c>
      <c r="AN698" s="15">
        <f t="shared" si="110"/>
        <v>65.505392999999998</v>
      </c>
      <c r="AO698" s="15">
        <f t="shared" si="111"/>
        <v>67.112587000000005</v>
      </c>
    </row>
    <row r="699" spans="1:41">
      <c r="A699" s="14">
        <v>0.4879398148148148</v>
      </c>
      <c r="B699" s="15">
        <v>946.71388400000001</v>
      </c>
      <c r="C699" s="15">
        <v>67.219256000000001</v>
      </c>
      <c r="D699" s="15">
        <v>71.199892000000006</v>
      </c>
      <c r="E699" s="15">
        <v>65.618211000000002</v>
      </c>
      <c r="F699" s="15">
        <v>76.402758000000006</v>
      </c>
      <c r="G699" s="15">
        <v>76.191677999999996</v>
      </c>
      <c r="H699" s="15">
        <v>11.615802</v>
      </c>
      <c r="I699" s="15">
        <v>1</v>
      </c>
      <c r="J699" s="15">
        <v>0</v>
      </c>
      <c r="K699" s="15">
        <v>0</v>
      </c>
      <c r="L699" s="15">
        <v>0</v>
      </c>
      <c r="M699" s="15"/>
      <c r="N699" s="21">
        <f t="shared" si="116"/>
        <v>0</v>
      </c>
      <c r="O699" s="11">
        <f t="shared" si="108"/>
        <v>13316.53893744856</v>
      </c>
      <c r="P699" s="11">
        <f t="shared" si="112"/>
        <v>33128.876654713975</v>
      </c>
      <c r="Q699" s="13">
        <f t="shared" si="114"/>
        <v>0.40196168062806087</v>
      </c>
      <c r="R699" s="22">
        <f t="array" ref="R699">AO699-(MIN(IF($AO$2:AO698&gt;0,($AO$2:AO698))))</f>
        <v>26.952097999999999</v>
      </c>
      <c r="S699" s="5">
        <f t="shared" si="115"/>
        <v>5.5816810000000032</v>
      </c>
      <c r="AK699" s="15">
        <f t="shared" si="117"/>
        <v>946.71388400000001</v>
      </c>
      <c r="AL699" s="15">
        <f t="shared" si="113"/>
        <v>1</v>
      </c>
      <c r="AM699" s="15">
        <f t="shared" si="109"/>
        <v>71.199892000000006</v>
      </c>
      <c r="AN699" s="15">
        <f t="shared" si="110"/>
        <v>65.618211000000002</v>
      </c>
      <c r="AO699" s="15">
        <f t="shared" si="111"/>
        <v>67.219256000000001</v>
      </c>
    </row>
    <row r="700" spans="1:41">
      <c r="A700" s="14">
        <v>0.48863425925925924</v>
      </c>
      <c r="B700" s="15">
        <v>953.41390699999999</v>
      </c>
      <c r="C700" s="15">
        <v>67.309336999999999</v>
      </c>
      <c r="D700" s="15">
        <v>71.264613999999995</v>
      </c>
      <c r="E700" s="15">
        <v>65.707578999999996</v>
      </c>
      <c r="F700" s="15">
        <v>76.682445999999999</v>
      </c>
      <c r="G700" s="15">
        <v>76.543987000000001</v>
      </c>
      <c r="H700" s="15">
        <v>11.619094</v>
      </c>
      <c r="I700" s="15">
        <v>1</v>
      </c>
      <c r="J700" s="15">
        <v>0</v>
      </c>
      <c r="K700" s="15">
        <v>0</v>
      </c>
      <c r="L700" s="15">
        <v>0</v>
      </c>
      <c r="M700" s="15"/>
      <c r="N700" s="21">
        <f t="shared" si="116"/>
        <v>0</v>
      </c>
      <c r="O700" s="11">
        <f t="shared" si="108"/>
        <v>13361.04631286788</v>
      </c>
      <c r="P700" s="11">
        <f t="shared" si="112"/>
        <v>33324.688802933633</v>
      </c>
      <c r="Q700" s="13">
        <f t="shared" si="114"/>
        <v>0.40093536632491172</v>
      </c>
      <c r="R700" s="22">
        <f t="array" ref="R700">AO700-(MIN(IF($AO$2:AO699&gt;0,($AO$2:AO699))))</f>
        <v>27.042178999999997</v>
      </c>
      <c r="S700" s="5">
        <f t="shared" si="115"/>
        <v>5.5570349999999991</v>
      </c>
      <c r="AK700" s="15">
        <f t="shared" si="117"/>
        <v>953.41390699999999</v>
      </c>
      <c r="AL700" s="15">
        <f t="shared" si="113"/>
        <v>1</v>
      </c>
      <c r="AM700" s="15">
        <f t="shared" si="109"/>
        <v>71.264613999999995</v>
      </c>
      <c r="AN700" s="15">
        <f t="shared" si="110"/>
        <v>65.707578999999996</v>
      </c>
      <c r="AO700" s="15">
        <f t="shared" si="111"/>
        <v>67.309336999999999</v>
      </c>
    </row>
    <row r="701" spans="1:41">
      <c r="A701" s="14">
        <v>0.48932870370370374</v>
      </c>
      <c r="B701" s="15">
        <v>951.54086199999995</v>
      </c>
      <c r="C701" s="15">
        <v>67.382693000000003</v>
      </c>
      <c r="D701" s="15">
        <v>71.247050999999999</v>
      </c>
      <c r="E701" s="15">
        <v>65.811605</v>
      </c>
      <c r="F701" s="15">
        <v>76.962235000000007</v>
      </c>
      <c r="G701" s="15">
        <v>76.775189999999995</v>
      </c>
      <c r="H701" s="15">
        <v>11.601089</v>
      </c>
      <c r="I701" s="15">
        <v>1</v>
      </c>
      <c r="J701" s="15">
        <v>0</v>
      </c>
      <c r="K701" s="15">
        <v>0</v>
      </c>
      <c r="L701" s="15">
        <v>0</v>
      </c>
      <c r="M701" s="15"/>
      <c r="N701" s="21">
        <f t="shared" si="116"/>
        <v>0</v>
      </c>
      <c r="O701" s="11">
        <f t="shared" si="108"/>
        <v>13397.290171520201</v>
      </c>
      <c r="P701" s="11">
        <f t="shared" si="112"/>
        <v>33520.116265171193</v>
      </c>
      <c r="Q701" s="13">
        <f t="shared" si="114"/>
        <v>0.3996791080775739</v>
      </c>
      <c r="R701" s="22">
        <f t="array" ref="R701">AO701-(MIN(IF($AO$2:AO700&gt;0,($AO$2:AO700))))</f>
        <v>27.115535000000001</v>
      </c>
      <c r="S701" s="5">
        <f t="shared" si="115"/>
        <v>5.4354459999999989</v>
      </c>
      <c r="AK701" s="15">
        <f t="shared" si="117"/>
        <v>951.54086199999995</v>
      </c>
      <c r="AL701" s="15">
        <f t="shared" si="113"/>
        <v>1</v>
      </c>
      <c r="AM701" s="15">
        <f t="shared" si="109"/>
        <v>71.247050999999999</v>
      </c>
      <c r="AN701" s="15">
        <f t="shared" si="110"/>
        <v>65.811605</v>
      </c>
      <c r="AO701" s="15">
        <f t="shared" si="111"/>
        <v>67.382693000000003</v>
      </c>
    </row>
    <row r="702" spans="1:41">
      <c r="A702" s="14">
        <v>0.49002314814814812</v>
      </c>
      <c r="B702" s="15">
        <v>954.67987900000003</v>
      </c>
      <c r="C702" s="15">
        <v>67.510568000000006</v>
      </c>
      <c r="D702" s="15">
        <v>71.422233000000006</v>
      </c>
      <c r="E702" s="15">
        <v>65.852973000000006</v>
      </c>
      <c r="F702" s="15">
        <v>77.242121999999995</v>
      </c>
      <c r="G702" s="15">
        <v>77.070616999999999</v>
      </c>
      <c r="H702" s="15">
        <v>11.601366000000001</v>
      </c>
      <c r="I702" s="15">
        <v>1</v>
      </c>
      <c r="J702" s="15">
        <v>0</v>
      </c>
      <c r="K702" s="15">
        <v>0</v>
      </c>
      <c r="L702" s="15">
        <v>0</v>
      </c>
      <c r="M702" s="15"/>
      <c r="N702" s="21">
        <f t="shared" si="116"/>
        <v>0</v>
      </c>
      <c r="O702" s="11">
        <f t="shared" si="108"/>
        <v>13460.470871465202</v>
      </c>
      <c r="P702" s="11">
        <f t="shared" si="112"/>
        <v>33716.188418720216</v>
      </c>
      <c r="Q702" s="13">
        <f t="shared" si="114"/>
        <v>0.39922872373057311</v>
      </c>
      <c r="R702" s="22">
        <f t="array" ref="R702">AO702-(MIN(IF($AO$2:AO701&gt;0,($AO$2:AO701))))</f>
        <v>27.243410000000004</v>
      </c>
      <c r="S702" s="5">
        <f t="shared" si="115"/>
        <v>5.5692599999999999</v>
      </c>
      <c r="AK702" s="15">
        <f t="shared" si="117"/>
        <v>954.67987900000003</v>
      </c>
      <c r="AL702" s="15">
        <f t="shared" si="113"/>
        <v>1</v>
      </c>
      <c r="AM702" s="15">
        <f t="shared" si="109"/>
        <v>71.422233000000006</v>
      </c>
      <c r="AN702" s="15">
        <f t="shared" si="110"/>
        <v>65.852973000000006</v>
      </c>
      <c r="AO702" s="15">
        <f t="shared" si="111"/>
        <v>67.510568000000006</v>
      </c>
    </row>
    <row r="703" spans="1:41">
      <c r="A703" s="14">
        <v>0.49071759259259262</v>
      </c>
      <c r="B703" s="15">
        <v>954.057998</v>
      </c>
      <c r="C703" s="15">
        <v>67.626373999999998</v>
      </c>
      <c r="D703" s="15">
        <v>71.537914999999998</v>
      </c>
      <c r="E703" s="15">
        <v>65.983519999999999</v>
      </c>
      <c r="F703" s="15">
        <v>77.522105999999994</v>
      </c>
      <c r="G703" s="15">
        <v>77.371548000000004</v>
      </c>
      <c r="H703" s="15">
        <v>11.600842</v>
      </c>
      <c r="I703" s="15">
        <v>1</v>
      </c>
      <c r="J703" s="15">
        <v>0</v>
      </c>
      <c r="K703" s="15">
        <v>0</v>
      </c>
      <c r="L703" s="15">
        <v>0</v>
      </c>
      <c r="M703" s="15"/>
      <c r="N703" s="21">
        <f t="shared" si="116"/>
        <v>0</v>
      </c>
      <c r="O703" s="11">
        <f t="shared" si="108"/>
        <v>13517.68849913152</v>
      </c>
      <c r="P703" s="11">
        <f t="shared" si="112"/>
        <v>33912.132850349459</v>
      </c>
      <c r="Q703" s="13">
        <f t="shared" si="114"/>
        <v>0.39860921041986963</v>
      </c>
      <c r="R703" s="22">
        <f t="array" ref="R703">AO703-(MIN(IF($AO$2:AO702&gt;0,($AO$2:AO702))))</f>
        <v>27.359215999999996</v>
      </c>
      <c r="S703" s="5">
        <f t="shared" si="115"/>
        <v>5.5543949999999995</v>
      </c>
      <c r="AK703" s="15">
        <f t="shared" si="117"/>
        <v>954.057998</v>
      </c>
      <c r="AL703" s="15">
        <f t="shared" si="113"/>
        <v>1</v>
      </c>
      <c r="AM703" s="15">
        <f t="shared" si="109"/>
        <v>71.537914999999998</v>
      </c>
      <c r="AN703" s="15">
        <f t="shared" si="110"/>
        <v>65.983519999999999</v>
      </c>
      <c r="AO703" s="15">
        <f t="shared" si="111"/>
        <v>67.626373999999998</v>
      </c>
    </row>
    <row r="704" spans="1:41">
      <c r="A704" s="14">
        <v>0.49141203703703701</v>
      </c>
      <c r="B704" s="15">
        <v>955.46463300000005</v>
      </c>
      <c r="C704" s="15">
        <v>67.754660999999999</v>
      </c>
      <c r="D704" s="15">
        <v>71.572834999999998</v>
      </c>
      <c r="E704" s="15">
        <v>66.104541999999995</v>
      </c>
      <c r="F704" s="15">
        <v>77.802184999999994</v>
      </c>
      <c r="G704" s="15">
        <v>77.652293999999998</v>
      </c>
      <c r="H704" s="15">
        <v>11.603913</v>
      </c>
      <c r="I704" s="15">
        <v>1</v>
      </c>
      <c r="J704" s="15">
        <v>0</v>
      </c>
      <c r="K704" s="15">
        <v>0</v>
      </c>
      <c r="L704" s="15">
        <v>0</v>
      </c>
      <c r="M704" s="15"/>
      <c r="N704" s="21">
        <f t="shared" si="116"/>
        <v>0</v>
      </c>
      <c r="O704" s="11">
        <f t="shared" si="108"/>
        <v>13581.072760745159</v>
      </c>
      <c r="P704" s="11">
        <f t="shared" si="112"/>
        <v>34108.366176675001</v>
      </c>
      <c r="Q704" s="13">
        <f t="shared" si="114"/>
        <v>0.39817423943432895</v>
      </c>
      <c r="R704" s="22">
        <f t="array" ref="R704">AO704-(MIN(IF($AO$2:AO703&gt;0,($AO$2:AO703))))</f>
        <v>27.487502999999997</v>
      </c>
      <c r="S704" s="5">
        <f t="shared" si="115"/>
        <v>5.4682930000000027</v>
      </c>
      <c r="AK704" s="15">
        <f t="shared" si="117"/>
        <v>955.46463300000005</v>
      </c>
      <c r="AL704" s="15">
        <f t="shared" si="113"/>
        <v>1</v>
      </c>
      <c r="AM704" s="15">
        <f t="shared" si="109"/>
        <v>71.572834999999998</v>
      </c>
      <c r="AN704" s="15">
        <f t="shared" si="110"/>
        <v>66.104541999999995</v>
      </c>
      <c r="AO704" s="15">
        <f t="shared" si="111"/>
        <v>67.754660999999999</v>
      </c>
    </row>
    <row r="705" spans="1:41">
      <c r="A705" s="14">
        <v>0.49210648148148151</v>
      </c>
      <c r="B705" s="15">
        <v>958.033592</v>
      </c>
      <c r="C705" s="15">
        <v>67.839310999999995</v>
      </c>
      <c r="D705" s="15">
        <v>71.733963000000003</v>
      </c>
      <c r="E705" s="15">
        <v>66.105203000000003</v>
      </c>
      <c r="F705" s="15">
        <v>78.082357999999999</v>
      </c>
      <c r="G705" s="15">
        <v>77.854138000000006</v>
      </c>
      <c r="H705" s="15">
        <v>11.604200000000001</v>
      </c>
      <c r="I705" s="15">
        <v>1</v>
      </c>
      <c r="J705" s="15">
        <v>0</v>
      </c>
      <c r="K705" s="15">
        <v>0</v>
      </c>
      <c r="L705" s="15">
        <v>0</v>
      </c>
      <c r="M705" s="15"/>
      <c r="N705" s="21">
        <f t="shared" si="116"/>
        <v>0</v>
      </c>
      <c r="O705" s="11">
        <f t="shared" si="108"/>
        <v>13622.896778343158</v>
      </c>
      <c r="P705" s="11">
        <f t="shared" si="112"/>
        <v>34305.127115799958</v>
      </c>
      <c r="Q705" s="13">
        <f t="shared" si="114"/>
        <v>0.39710964289267542</v>
      </c>
      <c r="R705" s="22">
        <f t="array" ref="R705">AO705-(MIN(IF($AO$2:AO704&gt;0,($AO$2:AO704))))</f>
        <v>27.572152999999993</v>
      </c>
      <c r="S705" s="5">
        <f t="shared" si="115"/>
        <v>5.6287599999999998</v>
      </c>
      <c r="AK705" s="15">
        <f t="shared" si="117"/>
        <v>958.033592</v>
      </c>
      <c r="AL705" s="15">
        <f t="shared" si="113"/>
        <v>1</v>
      </c>
      <c r="AM705" s="15">
        <f t="shared" si="109"/>
        <v>71.733963000000003</v>
      </c>
      <c r="AN705" s="15">
        <f t="shared" si="110"/>
        <v>66.105203000000003</v>
      </c>
      <c r="AO705" s="15">
        <f t="shared" si="111"/>
        <v>67.839310999999995</v>
      </c>
    </row>
    <row r="706" spans="1:41">
      <c r="A706" s="14">
        <v>0.49280092592592589</v>
      </c>
      <c r="B706" s="15">
        <v>953.68783099999996</v>
      </c>
      <c r="C706" s="15">
        <v>67.942644999999999</v>
      </c>
      <c r="D706" s="15">
        <v>71.822006999999999</v>
      </c>
      <c r="E706" s="15">
        <v>66.226364000000004</v>
      </c>
      <c r="F706" s="15">
        <v>78.362621000000004</v>
      </c>
      <c r="G706" s="15">
        <v>78.178923999999995</v>
      </c>
      <c r="H706" s="15">
        <v>11.596731999999999</v>
      </c>
      <c r="I706" s="15">
        <v>1</v>
      </c>
      <c r="J706" s="15">
        <v>0</v>
      </c>
      <c r="K706" s="15">
        <v>0</v>
      </c>
      <c r="L706" s="15">
        <v>0</v>
      </c>
      <c r="M706" s="15"/>
      <c r="N706" s="21">
        <f t="shared" si="116"/>
        <v>0</v>
      </c>
      <c r="O706" s="11">
        <f t="shared" ref="O706:O769" si="118">IF(AL706&gt;0,(($U$8*$U$7*R706)/1000),0)</f>
        <v>13673.952218797638</v>
      </c>
      <c r="P706" s="11">
        <f t="shared" si="112"/>
        <v>34500.995522530735</v>
      </c>
      <c r="Q706" s="13">
        <f t="shared" si="114"/>
        <v>0.39633500459045939</v>
      </c>
      <c r="R706" s="22">
        <f t="array" ref="R706">AO706-(MIN(IF($AO$2:AO705&gt;0,($AO$2:AO705))))</f>
        <v>27.675486999999997</v>
      </c>
      <c r="S706" s="5">
        <f t="shared" si="115"/>
        <v>5.5956429999999955</v>
      </c>
      <c r="AK706" s="15">
        <f t="shared" si="117"/>
        <v>953.68783099999996</v>
      </c>
      <c r="AL706" s="15">
        <f t="shared" si="113"/>
        <v>1</v>
      </c>
      <c r="AM706" s="15">
        <f t="shared" ref="AM706:AM769" si="119">IF(AL706&gt;0,D706,0)</f>
        <v>71.822006999999999</v>
      </c>
      <c r="AN706" s="15">
        <f t="shared" ref="AN706:AN769" si="120">IF(AL706&gt;0,E706,0)</f>
        <v>66.226364000000004</v>
      </c>
      <c r="AO706" s="15">
        <f t="shared" ref="AO706:AO769" si="121">IF(AL706&gt;0,C706,0)</f>
        <v>67.942644999999999</v>
      </c>
    </row>
    <row r="707" spans="1:41">
      <c r="A707" s="14">
        <v>0.49349537037037039</v>
      </c>
      <c r="B707" s="15">
        <v>952.27379299999996</v>
      </c>
      <c r="C707" s="15">
        <v>68.050230999999997</v>
      </c>
      <c r="D707" s="15">
        <v>71.698276000000007</v>
      </c>
      <c r="E707" s="15">
        <v>66.237889999999993</v>
      </c>
      <c r="F707" s="15">
        <v>78.642972999999998</v>
      </c>
      <c r="G707" s="15">
        <v>78.397282000000004</v>
      </c>
      <c r="H707" s="15">
        <v>11.589274</v>
      </c>
      <c r="I707" s="15">
        <v>1</v>
      </c>
      <c r="J707" s="15">
        <v>0</v>
      </c>
      <c r="K707" s="15">
        <v>0</v>
      </c>
      <c r="L707" s="15">
        <v>0</v>
      </c>
      <c r="M707" s="15"/>
      <c r="N707" s="21">
        <f t="shared" si="116"/>
        <v>0</v>
      </c>
      <c r="O707" s="11">
        <f t="shared" si="118"/>
        <v>13727.108494725559</v>
      </c>
      <c r="P707" s="11">
        <f t="shared" ref="P707:P770" si="122">((AK707*$U$9*60)/1000)+P706</f>
        <v>34696.573514137075</v>
      </c>
      <c r="Q707" s="13">
        <f t="shared" si="114"/>
        <v>0.39563297191673596</v>
      </c>
      <c r="R707" s="22">
        <f t="array" ref="R707">AO707-(MIN(IF($AO$2:AO706&gt;0,($AO$2:AO706))))</f>
        <v>27.783072999999995</v>
      </c>
      <c r="S707" s="5">
        <f t="shared" si="115"/>
        <v>5.460386000000014</v>
      </c>
      <c r="AK707" s="15">
        <f t="shared" si="117"/>
        <v>952.27379299999996</v>
      </c>
      <c r="AL707" s="15">
        <f t="shared" ref="AL707:AL770" si="123">IF(AK707&gt;0,1,0)</f>
        <v>1</v>
      </c>
      <c r="AM707" s="15">
        <f t="shared" si="119"/>
        <v>71.698276000000007</v>
      </c>
      <c r="AN707" s="15">
        <f t="shared" si="120"/>
        <v>66.237889999999993</v>
      </c>
      <c r="AO707" s="15">
        <f t="shared" si="121"/>
        <v>68.050230999999997</v>
      </c>
    </row>
    <row r="708" spans="1:41">
      <c r="A708" s="14">
        <v>0.49418981481481478</v>
      </c>
      <c r="B708" s="15">
        <v>954.80573500000003</v>
      </c>
      <c r="C708" s="15">
        <v>68.113641999999999</v>
      </c>
      <c r="D708" s="15">
        <v>71.689671000000004</v>
      </c>
      <c r="E708" s="15">
        <v>66.239750999999998</v>
      </c>
      <c r="F708" s="15">
        <v>78.923412999999996</v>
      </c>
      <c r="G708" s="15">
        <v>78.690872999999996</v>
      </c>
      <c r="H708" s="15">
        <v>11.579924999999999</v>
      </c>
      <c r="I708" s="15">
        <v>1</v>
      </c>
      <c r="J708" s="15">
        <v>0</v>
      </c>
      <c r="K708" s="15">
        <v>0</v>
      </c>
      <c r="L708" s="15">
        <v>0</v>
      </c>
      <c r="M708" s="15"/>
      <c r="N708" s="21">
        <f t="shared" si="116"/>
        <v>0</v>
      </c>
      <c r="O708" s="11">
        <f t="shared" si="118"/>
        <v>13758.438710672479</v>
      </c>
      <c r="P708" s="11">
        <f t="shared" si="122"/>
        <v>34892.671515991373</v>
      </c>
      <c r="Q708" s="13">
        <f t="shared" si="114"/>
        <v>0.39430740361531108</v>
      </c>
      <c r="R708" s="22">
        <f t="array" ref="R708">AO708-(MIN(IF($AO$2:AO707&gt;0,($AO$2:AO707))))</f>
        <v>27.846483999999997</v>
      </c>
      <c r="S708" s="5">
        <f t="shared" si="115"/>
        <v>5.4499200000000059</v>
      </c>
      <c r="AK708" s="15">
        <f t="shared" si="117"/>
        <v>954.80573500000003</v>
      </c>
      <c r="AL708" s="15">
        <f t="shared" si="123"/>
        <v>1</v>
      </c>
      <c r="AM708" s="15">
        <f t="shared" si="119"/>
        <v>71.689671000000004</v>
      </c>
      <c r="AN708" s="15">
        <f t="shared" si="120"/>
        <v>66.239750999999998</v>
      </c>
      <c r="AO708" s="15">
        <f t="shared" si="121"/>
        <v>68.113641999999999</v>
      </c>
    </row>
    <row r="709" spans="1:41">
      <c r="A709" s="14">
        <v>0.49488425925925927</v>
      </c>
      <c r="B709" s="15">
        <v>948.77941599999997</v>
      </c>
      <c r="C709" s="15">
        <v>68.209789999999998</v>
      </c>
      <c r="D709" s="15">
        <v>71.876228999999995</v>
      </c>
      <c r="E709" s="15">
        <v>66.314331999999993</v>
      </c>
      <c r="F709" s="15">
        <v>79.203936999999996</v>
      </c>
      <c r="G709" s="15">
        <v>79.030338</v>
      </c>
      <c r="H709" s="15">
        <v>11.584218</v>
      </c>
      <c r="I709" s="15">
        <v>1</v>
      </c>
      <c r="J709" s="15">
        <v>0</v>
      </c>
      <c r="K709" s="15">
        <v>0</v>
      </c>
      <c r="L709" s="15">
        <v>0</v>
      </c>
      <c r="M709" s="15"/>
      <c r="N709" s="21">
        <f t="shared" si="116"/>
        <v>0</v>
      </c>
      <c r="O709" s="11">
        <f t="shared" si="118"/>
        <v>13805.943679887039</v>
      </c>
      <c r="P709" s="11">
        <f t="shared" si="122"/>
        <v>35087.531832449451</v>
      </c>
      <c r="Q709" s="13">
        <f t="shared" si="114"/>
        <v>0.39347149710653356</v>
      </c>
      <c r="R709" s="22">
        <f t="array" ref="R709">AO709-(MIN(IF($AO$2:AO708&gt;0,($AO$2:AO708))))</f>
        <v>27.942631999999996</v>
      </c>
      <c r="S709" s="5">
        <f t="shared" si="115"/>
        <v>5.5618970000000019</v>
      </c>
      <c r="AK709" s="15">
        <f t="shared" si="117"/>
        <v>948.77941599999997</v>
      </c>
      <c r="AL709" s="15">
        <f t="shared" si="123"/>
        <v>1</v>
      </c>
      <c r="AM709" s="15">
        <f t="shared" si="119"/>
        <v>71.876228999999995</v>
      </c>
      <c r="AN709" s="15">
        <f t="shared" si="120"/>
        <v>66.314331999999993</v>
      </c>
      <c r="AO709" s="15">
        <f t="shared" si="121"/>
        <v>68.209789999999998</v>
      </c>
    </row>
    <row r="710" spans="1:41">
      <c r="A710" s="14">
        <v>0.49557870370370366</v>
      </c>
      <c r="B710" s="15">
        <v>948.54991199999995</v>
      </c>
      <c r="C710" s="15">
        <v>68.395133000000001</v>
      </c>
      <c r="D710" s="15">
        <v>72.119401999999994</v>
      </c>
      <c r="E710" s="15">
        <v>66.471097</v>
      </c>
      <c r="F710" s="15">
        <v>79.484544999999997</v>
      </c>
      <c r="G710" s="15">
        <v>79.279891000000006</v>
      </c>
      <c r="H710" s="15">
        <v>11.572967999999999</v>
      </c>
      <c r="I710" s="15">
        <v>1</v>
      </c>
      <c r="J710" s="15">
        <v>0</v>
      </c>
      <c r="K710" s="15">
        <v>0</v>
      </c>
      <c r="L710" s="15">
        <v>0</v>
      </c>
      <c r="M710" s="15"/>
      <c r="N710" s="21">
        <f t="shared" si="116"/>
        <v>0</v>
      </c>
      <c r="O710" s="11">
        <f t="shared" si="118"/>
        <v>13897.518268117001</v>
      </c>
      <c r="P710" s="11">
        <f t="shared" si="122"/>
        <v>35282.345013376013</v>
      </c>
      <c r="Q710" s="13">
        <f t="shared" ref="Q710:Q773" si="124">IF(AL710&gt;0,(O710/P710),0)</f>
        <v>0.39389440420834454</v>
      </c>
      <c r="R710" s="22">
        <f t="array" ref="R710">AO710-(MIN(IF($AO$2:AO709&gt;0,($AO$2:AO709))))</f>
        <v>28.127974999999999</v>
      </c>
      <c r="S710" s="5">
        <f t="shared" ref="S710:S773" si="125">AM710-AN710</f>
        <v>5.6483049999999935</v>
      </c>
      <c r="AK710" s="15">
        <f t="shared" si="117"/>
        <v>948.54991199999995</v>
      </c>
      <c r="AL710" s="15">
        <f t="shared" si="123"/>
        <v>1</v>
      </c>
      <c r="AM710" s="15">
        <f t="shared" si="119"/>
        <v>72.119401999999994</v>
      </c>
      <c r="AN710" s="15">
        <f t="shared" si="120"/>
        <v>66.471097</v>
      </c>
      <c r="AO710" s="15">
        <f t="shared" si="121"/>
        <v>68.395133000000001</v>
      </c>
    </row>
    <row r="711" spans="1:41">
      <c r="A711" s="14">
        <v>0.49627314814814816</v>
      </c>
      <c r="B711" s="15">
        <v>949.03853300000003</v>
      </c>
      <c r="C711" s="15">
        <v>68.460550999999995</v>
      </c>
      <c r="D711" s="15">
        <v>72.298663000000005</v>
      </c>
      <c r="E711" s="15">
        <v>66.563509999999994</v>
      </c>
      <c r="F711" s="15">
        <v>79.765234000000007</v>
      </c>
      <c r="G711" s="15">
        <v>79.549627999999998</v>
      </c>
      <c r="H711" s="15">
        <v>11.575578999999999</v>
      </c>
      <c r="I711" s="15">
        <v>1</v>
      </c>
      <c r="J711" s="15">
        <v>0</v>
      </c>
      <c r="K711" s="15">
        <v>0</v>
      </c>
      <c r="L711" s="15">
        <v>0</v>
      </c>
      <c r="M711" s="15"/>
      <c r="N711" s="21">
        <f t="shared" ref="N711:N774" si="126">IF(M711="  N", 1, IF(M711="NNE", 22.5, IF(M711=" NE", 45, IF(M711="ENE", 67.5, IF(M711="  E", 90, IF(M711="ESE", 112.5, IF(M711=" SE", 135, IF(M711="SSE",157.5, IF(M711="  S",  180, IF( M711="SSW", 202.5, IF(M711= " SW", 225, IF(M711="WSW", 247.5, IF(M711="  W", 270, IF(M711="WNW", 292.5, IF( M711= " NW", 315, IF(M711="NNW", 337.5, 0))))))))))))))))</f>
        <v>0</v>
      </c>
      <c r="O711" s="11">
        <f t="shared" si="118"/>
        <v>13929.840106075957</v>
      </c>
      <c r="P711" s="11">
        <f t="shared" si="122"/>
        <v>35477.258547283549</v>
      </c>
      <c r="Q711" s="13">
        <f t="shared" si="124"/>
        <v>0.3926413899064517</v>
      </c>
      <c r="R711" s="22">
        <f t="array" ref="R711">AO711-(MIN(IF($AO$2:AO710&gt;0,($AO$2:AO710))))</f>
        <v>28.193392999999993</v>
      </c>
      <c r="S711" s="5">
        <f t="shared" si="125"/>
        <v>5.735153000000011</v>
      </c>
      <c r="AK711" s="15">
        <f t="shared" si="117"/>
        <v>949.03853300000003</v>
      </c>
      <c r="AL711" s="15">
        <f t="shared" si="123"/>
        <v>1</v>
      </c>
      <c r="AM711" s="15">
        <f t="shared" si="119"/>
        <v>72.298663000000005</v>
      </c>
      <c r="AN711" s="15">
        <f t="shared" si="120"/>
        <v>66.563509999999994</v>
      </c>
      <c r="AO711" s="15">
        <f t="shared" si="121"/>
        <v>68.460550999999995</v>
      </c>
    </row>
    <row r="712" spans="1:41">
      <c r="A712" s="14">
        <v>0.49696759259259254</v>
      </c>
      <c r="B712" s="15">
        <v>948.12051899999994</v>
      </c>
      <c r="C712" s="15">
        <v>68.484864000000002</v>
      </c>
      <c r="D712" s="15">
        <v>72.477232999999998</v>
      </c>
      <c r="E712" s="15">
        <v>66.797995999999998</v>
      </c>
      <c r="F712" s="15">
        <v>80.046001000000004</v>
      </c>
      <c r="G712" s="15">
        <v>79.907442000000003</v>
      </c>
      <c r="H712" s="15">
        <v>11.579715999999999</v>
      </c>
      <c r="I712" s="15">
        <v>1</v>
      </c>
      <c r="J712" s="15">
        <v>0</v>
      </c>
      <c r="K712" s="15">
        <v>0</v>
      </c>
      <c r="L712" s="15">
        <v>0</v>
      </c>
      <c r="M712" s="15"/>
      <c r="N712" s="21">
        <f t="shared" si="126"/>
        <v>0</v>
      </c>
      <c r="O712" s="11">
        <f t="shared" si="118"/>
        <v>13941.852714934321</v>
      </c>
      <c r="P712" s="11">
        <f t="shared" si="122"/>
        <v>35671.983539475768</v>
      </c>
      <c r="Q712" s="13">
        <f t="shared" si="124"/>
        <v>0.39083480456044212</v>
      </c>
      <c r="R712" s="22">
        <f t="array" ref="R712">AO712-(MIN(IF($AO$2:AO711&gt;0,($AO$2:AO711))))</f>
        <v>28.217706</v>
      </c>
      <c r="S712" s="5">
        <f t="shared" si="125"/>
        <v>5.6792370000000005</v>
      </c>
      <c r="AK712" s="15">
        <f t="shared" si="117"/>
        <v>948.12051899999994</v>
      </c>
      <c r="AL712" s="15">
        <f t="shared" si="123"/>
        <v>1</v>
      </c>
      <c r="AM712" s="15">
        <f t="shared" si="119"/>
        <v>72.477232999999998</v>
      </c>
      <c r="AN712" s="15">
        <f t="shared" si="120"/>
        <v>66.797995999999998</v>
      </c>
      <c r="AO712" s="15">
        <f t="shared" si="121"/>
        <v>68.484864000000002</v>
      </c>
    </row>
    <row r="713" spans="1:41">
      <c r="A713" s="14">
        <v>0.49766203703703704</v>
      </c>
      <c r="B713" s="15">
        <v>947.76515800000004</v>
      </c>
      <c r="C713" s="15">
        <v>68.663672000000005</v>
      </c>
      <c r="D713" s="15">
        <v>72.697737000000004</v>
      </c>
      <c r="E713" s="15">
        <v>66.974269000000007</v>
      </c>
      <c r="F713" s="15">
        <v>80.326846000000003</v>
      </c>
      <c r="G713" s="15">
        <v>80.140479999999997</v>
      </c>
      <c r="H713" s="15">
        <v>11.590534</v>
      </c>
      <c r="I713" s="15">
        <v>1</v>
      </c>
      <c r="J713" s="15">
        <v>0</v>
      </c>
      <c r="K713" s="15">
        <v>0</v>
      </c>
      <c r="L713" s="15">
        <v>0</v>
      </c>
      <c r="M713" s="15"/>
      <c r="N713" s="21">
        <f t="shared" si="126"/>
        <v>0</v>
      </c>
      <c r="O713" s="11">
        <f t="shared" si="118"/>
        <v>14030.198479124083</v>
      </c>
      <c r="P713" s="11">
        <f t="shared" si="122"/>
        <v>35866.63554762581</v>
      </c>
      <c r="Q713" s="13">
        <f t="shared" si="124"/>
        <v>0.39117687691932984</v>
      </c>
      <c r="R713" s="22">
        <f t="array" ref="R713">AO713-(MIN(IF($AO$2:AO712&gt;0,($AO$2:AO712))))</f>
        <v>28.396514000000003</v>
      </c>
      <c r="S713" s="5">
        <f t="shared" si="125"/>
        <v>5.7234679999999969</v>
      </c>
      <c r="AK713" s="15">
        <f t="shared" si="117"/>
        <v>947.76515800000004</v>
      </c>
      <c r="AL713" s="15">
        <f t="shared" si="123"/>
        <v>1</v>
      </c>
      <c r="AM713" s="15">
        <f t="shared" si="119"/>
        <v>72.697737000000004</v>
      </c>
      <c r="AN713" s="15">
        <f t="shared" si="120"/>
        <v>66.974269000000007</v>
      </c>
      <c r="AO713" s="15">
        <f t="shared" si="121"/>
        <v>68.663672000000005</v>
      </c>
    </row>
    <row r="714" spans="1:41">
      <c r="A714" s="14">
        <v>0.49835648148148143</v>
      </c>
      <c r="B714" s="15">
        <v>952.65136299999995</v>
      </c>
      <c r="C714" s="15">
        <v>68.781558000000004</v>
      </c>
      <c r="D714" s="15">
        <v>72.829603000000006</v>
      </c>
      <c r="E714" s="15">
        <v>67.167005000000003</v>
      </c>
      <c r="F714" s="15">
        <v>80.607765999999998</v>
      </c>
      <c r="G714" s="15">
        <v>80.439576000000002</v>
      </c>
      <c r="H714" s="15">
        <v>11.585312</v>
      </c>
      <c r="I714" s="15">
        <v>1</v>
      </c>
      <c r="J714" s="15">
        <v>0</v>
      </c>
      <c r="K714" s="15">
        <v>0</v>
      </c>
      <c r="L714" s="15">
        <v>0</v>
      </c>
      <c r="M714" s="15"/>
      <c r="N714" s="21">
        <f t="shared" si="126"/>
        <v>0</v>
      </c>
      <c r="O714" s="11">
        <f t="shared" si="118"/>
        <v>14088.443796768002</v>
      </c>
      <c r="P714" s="11">
        <f t="shared" si="122"/>
        <v>36062.291084558754</v>
      </c>
      <c r="Q714" s="13">
        <f t="shared" si="124"/>
        <v>0.39066968218224019</v>
      </c>
      <c r="R714" s="22">
        <f t="array" ref="R714">AO714-(MIN(IF($AO$2:AO713&gt;0,($AO$2:AO713))))</f>
        <v>28.514400000000002</v>
      </c>
      <c r="S714" s="5">
        <f t="shared" si="125"/>
        <v>5.6625980000000027</v>
      </c>
      <c r="AK714" s="15">
        <f t="shared" si="117"/>
        <v>952.65136299999995</v>
      </c>
      <c r="AL714" s="15">
        <f t="shared" si="123"/>
        <v>1</v>
      </c>
      <c r="AM714" s="15">
        <f t="shared" si="119"/>
        <v>72.829603000000006</v>
      </c>
      <c r="AN714" s="15">
        <f t="shared" si="120"/>
        <v>67.167005000000003</v>
      </c>
      <c r="AO714" s="15">
        <f t="shared" si="121"/>
        <v>68.781558000000004</v>
      </c>
    </row>
    <row r="715" spans="1:41">
      <c r="A715" s="14">
        <v>0.49905092592592593</v>
      </c>
      <c r="B715" s="15">
        <v>952.481086</v>
      </c>
      <c r="C715" s="15">
        <v>68.833771999999996</v>
      </c>
      <c r="D715" s="15">
        <v>72.653135000000006</v>
      </c>
      <c r="E715" s="15">
        <v>67.192606999999995</v>
      </c>
      <c r="F715" s="15">
        <v>80.888757999999996</v>
      </c>
      <c r="G715" s="15">
        <v>80.766197000000005</v>
      </c>
      <c r="H715" s="15">
        <v>11.576529000000001</v>
      </c>
      <c r="I715" s="15">
        <v>1</v>
      </c>
      <c r="J715" s="15">
        <v>0</v>
      </c>
      <c r="K715" s="15">
        <v>0</v>
      </c>
      <c r="L715" s="15">
        <v>0</v>
      </c>
      <c r="M715" s="15"/>
      <c r="N715" s="21">
        <f t="shared" si="126"/>
        <v>0</v>
      </c>
      <c r="O715" s="11">
        <f t="shared" si="118"/>
        <v>14114.241779696076</v>
      </c>
      <c r="P715" s="11">
        <f t="shared" si="122"/>
        <v>36257.911650001435</v>
      </c>
      <c r="Q715" s="13">
        <f t="shared" si="124"/>
        <v>0.38927343405602671</v>
      </c>
      <c r="R715" s="22">
        <f t="array" ref="R715">AO715-(MIN(IF($AO$2:AO714&gt;0,($AO$2:AO714))))</f>
        <v>28.566613999999994</v>
      </c>
      <c r="S715" s="5">
        <f t="shared" si="125"/>
        <v>5.4605280000000107</v>
      </c>
      <c r="AK715" s="15">
        <f t="shared" si="117"/>
        <v>952.481086</v>
      </c>
      <c r="AL715" s="15">
        <f t="shared" si="123"/>
        <v>1</v>
      </c>
      <c r="AM715" s="15">
        <f t="shared" si="119"/>
        <v>72.653135000000006</v>
      </c>
      <c r="AN715" s="15">
        <f t="shared" si="120"/>
        <v>67.192606999999995</v>
      </c>
      <c r="AO715" s="15">
        <f t="shared" si="121"/>
        <v>68.833771999999996</v>
      </c>
    </row>
    <row r="716" spans="1:41">
      <c r="A716" s="14">
        <v>0.49974537037037042</v>
      </c>
      <c r="B716" s="15">
        <v>946.65465700000004</v>
      </c>
      <c r="C716" s="15">
        <v>68.927710000000005</v>
      </c>
      <c r="D716" s="15">
        <v>72.871082999999999</v>
      </c>
      <c r="E716" s="15">
        <v>67.214623000000003</v>
      </c>
      <c r="F716" s="15">
        <v>81.169821999999996</v>
      </c>
      <c r="G716" s="15">
        <v>80.922167000000002</v>
      </c>
      <c r="H716" s="15">
        <v>11.582395999999999</v>
      </c>
      <c r="I716" s="15">
        <v>1</v>
      </c>
      <c r="J716" s="15">
        <v>0</v>
      </c>
      <c r="K716" s="15">
        <v>0</v>
      </c>
      <c r="L716" s="15">
        <v>0</v>
      </c>
      <c r="M716" s="15"/>
      <c r="N716" s="21">
        <f t="shared" si="126"/>
        <v>0</v>
      </c>
      <c r="O716" s="11">
        <f t="shared" si="118"/>
        <v>14160.654828309443</v>
      </c>
      <c r="P716" s="11">
        <f t="shared" si="122"/>
        <v>36452.335583456093</v>
      </c>
      <c r="Q716" s="13">
        <f t="shared" si="124"/>
        <v>0.38847043959334837</v>
      </c>
      <c r="R716" s="22">
        <f t="array" ref="R716">AO716-(MIN(IF($AO$2:AO715&gt;0,($AO$2:AO715))))</f>
        <v>28.660552000000003</v>
      </c>
      <c r="S716" s="5">
        <f t="shared" si="125"/>
        <v>5.6564599999999956</v>
      </c>
      <c r="AK716" s="15">
        <f t="shared" si="117"/>
        <v>946.65465700000004</v>
      </c>
      <c r="AL716" s="15">
        <f t="shared" si="123"/>
        <v>1</v>
      </c>
      <c r="AM716" s="15">
        <f t="shared" si="119"/>
        <v>72.871082999999999</v>
      </c>
      <c r="AN716" s="15">
        <f t="shared" si="120"/>
        <v>67.214623000000003</v>
      </c>
      <c r="AO716" s="15">
        <f t="shared" si="121"/>
        <v>68.927710000000005</v>
      </c>
    </row>
    <row r="717" spans="1:41">
      <c r="A717" s="14">
        <v>0.50043981481481481</v>
      </c>
      <c r="B717" s="15">
        <v>951.90362600000003</v>
      </c>
      <c r="C717" s="15">
        <v>69.022525999999999</v>
      </c>
      <c r="D717" s="15">
        <v>72.881083000000004</v>
      </c>
      <c r="E717" s="15">
        <v>67.365301000000002</v>
      </c>
      <c r="F717" s="15">
        <v>81.450953999999996</v>
      </c>
      <c r="G717" s="15">
        <v>81.234108000000006</v>
      </c>
      <c r="H717" s="15">
        <v>11.571656000000001</v>
      </c>
      <c r="I717" s="15">
        <v>1</v>
      </c>
      <c r="J717" s="15">
        <v>0</v>
      </c>
      <c r="K717" s="15">
        <v>0</v>
      </c>
      <c r="L717" s="15">
        <v>0</v>
      </c>
      <c r="M717" s="15"/>
      <c r="N717" s="21">
        <f t="shared" si="126"/>
        <v>0</v>
      </c>
      <c r="O717" s="11">
        <f t="shared" si="118"/>
        <v>14207.50168067296</v>
      </c>
      <c r="P717" s="11">
        <f t="shared" si="122"/>
        <v>36647.837550163975</v>
      </c>
      <c r="Q717" s="13">
        <f t="shared" si="124"/>
        <v>0.3876763986749715</v>
      </c>
      <c r="R717" s="22">
        <f t="array" ref="R717">AO717-(MIN(IF($AO$2:AO716&gt;0,($AO$2:AO716))))</f>
        <v>28.755367999999997</v>
      </c>
      <c r="S717" s="5">
        <f t="shared" si="125"/>
        <v>5.5157820000000015</v>
      </c>
      <c r="AK717" s="15">
        <f t="shared" si="117"/>
        <v>951.90362600000003</v>
      </c>
      <c r="AL717" s="15">
        <f t="shared" si="123"/>
        <v>1</v>
      </c>
      <c r="AM717" s="15">
        <f t="shared" si="119"/>
        <v>72.881083000000004</v>
      </c>
      <c r="AN717" s="15">
        <f t="shared" si="120"/>
        <v>67.365301000000002</v>
      </c>
      <c r="AO717" s="15">
        <f t="shared" si="121"/>
        <v>69.022525999999999</v>
      </c>
    </row>
    <row r="718" spans="1:41">
      <c r="A718" s="14">
        <v>0.50113425925925925</v>
      </c>
      <c r="B718" s="15">
        <v>947.06924400000003</v>
      </c>
      <c r="C718" s="15">
        <v>69.134906000000001</v>
      </c>
      <c r="D718" s="15">
        <v>72.913355999999993</v>
      </c>
      <c r="E718" s="15">
        <v>67.473524999999995</v>
      </c>
      <c r="F718" s="15">
        <v>81.732152999999997</v>
      </c>
      <c r="G718" s="15">
        <v>81.547882999999999</v>
      </c>
      <c r="H718" s="15">
        <v>11.564779</v>
      </c>
      <c r="I718" s="15">
        <v>1</v>
      </c>
      <c r="J718" s="15">
        <v>0</v>
      </c>
      <c r="K718" s="15">
        <v>0</v>
      </c>
      <c r="L718" s="15">
        <v>0</v>
      </c>
      <c r="M718" s="15"/>
      <c r="N718" s="21">
        <f t="shared" si="126"/>
        <v>0</v>
      </c>
      <c r="O718" s="11">
        <f t="shared" si="118"/>
        <v>14263.02658436656</v>
      </c>
      <c r="P718" s="11">
        <f t="shared" si="122"/>
        <v>36842.346631496694</v>
      </c>
      <c r="Q718" s="13">
        <f t="shared" si="124"/>
        <v>0.38713675670629061</v>
      </c>
      <c r="R718" s="22">
        <f t="array" ref="R718">AO718-(MIN(IF($AO$2:AO717&gt;0,($AO$2:AO717))))</f>
        <v>28.867747999999999</v>
      </c>
      <c r="S718" s="5">
        <f t="shared" si="125"/>
        <v>5.4398309999999981</v>
      </c>
      <c r="AK718" s="15">
        <f t="shared" si="117"/>
        <v>947.06924400000003</v>
      </c>
      <c r="AL718" s="15">
        <f t="shared" si="123"/>
        <v>1</v>
      </c>
      <c r="AM718" s="15">
        <f t="shared" si="119"/>
        <v>72.913355999999993</v>
      </c>
      <c r="AN718" s="15">
        <f t="shared" si="120"/>
        <v>67.473524999999995</v>
      </c>
      <c r="AO718" s="15">
        <f t="shared" si="121"/>
        <v>69.134906000000001</v>
      </c>
    </row>
    <row r="719" spans="1:41">
      <c r="A719" s="14">
        <v>0.50182870370370369</v>
      </c>
      <c r="B719" s="15">
        <v>952.08870899999999</v>
      </c>
      <c r="C719" s="15">
        <v>69.207226000000006</v>
      </c>
      <c r="D719" s="15">
        <v>73.073971</v>
      </c>
      <c r="E719" s="15">
        <v>67.438102000000001</v>
      </c>
      <c r="F719" s="15">
        <v>82.013416000000007</v>
      </c>
      <c r="G719" s="15">
        <v>81.850649000000004</v>
      </c>
      <c r="H719" s="15">
        <v>11.56864</v>
      </c>
      <c r="I719" s="15">
        <v>1</v>
      </c>
      <c r="J719" s="15">
        <v>0</v>
      </c>
      <c r="K719" s="15">
        <v>0</v>
      </c>
      <c r="L719" s="15">
        <v>0</v>
      </c>
      <c r="M719" s="15"/>
      <c r="N719" s="21">
        <f t="shared" si="126"/>
        <v>0</v>
      </c>
      <c r="O719" s="11">
        <f t="shared" si="118"/>
        <v>14298.758574356962</v>
      </c>
      <c r="P719" s="11">
        <f t="shared" si="122"/>
        <v>37037.886610551112</v>
      </c>
      <c r="Q719" s="13">
        <f t="shared" si="124"/>
        <v>0.38605762593062276</v>
      </c>
      <c r="R719" s="22">
        <f t="array" ref="R719">AO719-(MIN(IF($AO$2:AO718&gt;0,($AO$2:AO718))))</f>
        <v>28.940068000000004</v>
      </c>
      <c r="S719" s="5">
        <f t="shared" si="125"/>
        <v>5.6358689999999996</v>
      </c>
      <c r="AK719" s="15">
        <f t="shared" si="117"/>
        <v>952.08870899999999</v>
      </c>
      <c r="AL719" s="15">
        <f t="shared" si="123"/>
        <v>1</v>
      </c>
      <c r="AM719" s="15">
        <f t="shared" si="119"/>
        <v>73.073971</v>
      </c>
      <c r="AN719" s="15">
        <f t="shared" si="120"/>
        <v>67.438102000000001</v>
      </c>
      <c r="AO719" s="15">
        <f t="shared" si="121"/>
        <v>69.207226000000006</v>
      </c>
    </row>
    <row r="720" spans="1:41">
      <c r="A720" s="14">
        <v>0.50252314814814814</v>
      </c>
      <c r="B720" s="15">
        <v>954.39114800000004</v>
      </c>
      <c r="C720" s="15">
        <v>69.278756000000001</v>
      </c>
      <c r="D720" s="15">
        <v>73.149755999999996</v>
      </c>
      <c r="E720" s="15">
        <v>67.615155000000001</v>
      </c>
      <c r="F720" s="15">
        <v>82.294741999999999</v>
      </c>
      <c r="G720" s="15">
        <v>82.076347999999996</v>
      </c>
      <c r="H720" s="15">
        <v>11.561692000000001</v>
      </c>
      <c r="I720" s="15">
        <v>1</v>
      </c>
      <c r="J720" s="15">
        <v>0</v>
      </c>
      <c r="K720" s="15">
        <v>0</v>
      </c>
      <c r="L720" s="15">
        <v>0</v>
      </c>
      <c r="M720" s="15"/>
      <c r="N720" s="21">
        <f t="shared" si="126"/>
        <v>0</v>
      </c>
      <c r="O720" s="11">
        <f t="shared" si="118"/>
        <v>14334.10023978856</v>
      </c>
      <c r="P720" s="11">
        <f t="shared" si="122"/>
        <v>37233.899464527349</v>
      </c>
      <c r="Q720" s="13">
        <f t="shared" si="124"/>
        <v>0.3849744573072349</v>
      </c>
      <c r="R720" s="22">
        <f t="array" ref="R720">AO720-(MIN(IF($AO$2:AO719&gt;0,($AO$2:AO719))))</f>
        <v>29.011597999999999</v>
      </c>
      <c r="S720" s="5">
        <f t="shared" si="125"/>
        <v>5.534600999999995</v>
      </c>
      <c r="AK720" s="15">
        <f t="shared" si="117"/>
        <v>954.39114800000004</v>
      </c>
      <c r="AL720" s="15">
        <f t="shared" si="123"/>
        <v>1</v>
      </c>
      <c r="AM720" s="15">
        <f t="shared" si="119"/>
        <v>73.149755999999996</v>
      </c>
      <c r="AN720" s="15">
        <f t="shared" si="120"/>
        <v>67.615155000000001</v>
      </c>
      <c r="AO720" s="15">
        <f t="shared" si="121"/>
        <v>69.278756000000001</v>
      </c>
    </row>
    <row r="721" spans="1:41">
      <c r="A721" s="14">
        <v>0.50321759259259258</v>
      </c>
      <c r="B721" s="15">
        <v>951.34837500000003</v>
      </c>
      <c r="C721" s="15">
        <v>69.444136999999998</v>
      </c>
      <c r="D721" s="15">
        <v>73.294365999999997</v>
      </c>
      <c r="E721" s="15">
        <v>67.650948</v>
      </c>
      <c r="F721" s="15">
        <v>82.576128999999995</v>
      </c>
      <c r="G721" s="15">
        <v>82.379114000000001</v>
      </c>
      <c r="H721" s="15">
        <v>11.558237</v>
      </c>
      <c r="I721" s="15">
        <v>1</v>
      </c>
      <c r="J721" s="15">
        <v>0</v>
      </c>
      <c r="K721" s="15">
        <v>0</v>
      </c>
      <c r="L721" s="15">
        <v>0</v>
      </c>
      <c r="M721" s="15"/>
      <c r="N721" s="21">
        <f t="shared" si="126"/>
        <v>0</v>
      </c>
      <c r="O721" s="11">
        <f t="shared" si="118"/>
        <v>14415.811968723878</v>
      </c>
      <c r="P721" s="11">
        <f t="shared" si="122"/>
        <v>37429.287393784849</v>
      </c>
      <c r="Q721" s="13">
        <f t="shared" si="124"/>
        <v>0.38514791417369143</v>
      </c>
      <c r="R721" s="22">
        <f t="array" ref="R721">AO721-(MIN(IF($AO$2:AO720&gt;0,($AO$2:AO720))))</f>
        <v>29.176978999999996</v>
      </c>
      <c r="S721" s="5">
        <f t="shared" si="125"/>
        <v>5.6434179999999969</v>
      </c>
      <c r="AK721" s="15">
        <f t="shared" si="117"/>
        <v>951.34837500000003</v>
      </c>
      <c r="AL721" s="15">
        <f t="shared" si="123"/>
        <v>1</v>
      </c>
      <c r="AM721" s="15">
        <f t="shared" si="119"/>
        <v>73.294365999999997</v>
      </c>
      <c r="AN721" s="15">
        <f t="shared" si="120"/>
        <v>67.650948</v>
      </c>
      <c r="AO721" s="15">
        <f t="shared" si="121"/>
        <v>69.444136999999998</v>
      </c>
    </row>
    <row r="722" spans="1:41">
      <c r="A722" s="14">
        <v>0.50420138888888888</v>
      </c>
      <c r="B722" s="15">
        <v>948.64615600000002</v>
      </c>
      <c r="C722" s="15">
        <v>69.492694999999998</v>
      </c>
      <c r="D722" s="15">
        <v>73.274742000000003</v>
      </c>
      <c r="E722" s="15">
        <v>67.696843000000001</v>
      </c>
      <c r="F722" s="15">
        <v>82.974858999999995</v>
      </c>
      <c r="G722" s="15">
        <v>82.753443000000004</v>
      </c>
      <c r="H722" s="15">
        <v>11.556918</v>
      </c>
      <c r="I722" s="15">
        <v>1</v>
      </c>
      <c r="J722" s="15">
        <v>0</v>
      </c>
      <c r="K722" s="15">
        <v>0</v>
      </c>
      <c r="L722" s="15">
        <v>0</v>
      </c>
      <c r="M722" s="15"/>
      <c r="N722" s="21">
        <f t="shared" si="126"/>
        <v>0</v>
      </c>
      <c r="O722" s="11">
        <f t="shared" si="118"/>
        <v>14439.803588883638</v>
      </c>
      <c r="P722" s="11">
        <f t="shared" si="122"/>
        <v>37624.120341304129</v>
      </c>
      <c r="Q722" s="13">
        <f t="shared" si="124"/>
        <v>0.38379112808204263</v>
      </c>
      <c r="R722" s="22">
        <f t="array" ref="R722">AO722-(MIN(IF($AO$2:AO721&gt;0,($AO$2:AO721))))</f>
        <v>29.225536999999996</v>
      </c>
      <c r="S722" s="5">
        <f t="shared" si="125"/>
        <v>5.5778990000000022</v>
      </c>
      <c r="AK722" s="15">
        <f t="shared" si="117"/>
        <v>948.64615600000002</v>
      </c>
      <c r="AL722" s="15">
        <f t="shared" si="123"/>
        <v>1</v>
      </c>
      <c r="AM722" s="15">
        <f t="shared" si="119"/>
        <v>73.274742000000003</v>
      </c>
      <c r="AN722" s="15">
        <f t="shared" si="120"/>
        <v>67.696843000000001</v>
      </c>
      <c r="AO722" s="15">
        <f t="shared" si="121"/>
        <v>69.492694999999998</v>
      </c>
    </row>
    <row r="723" spans="1:41">
      <c r="A723" s="14">
        <v>0.50489583333333332</v>
      </c>
      <c r="B723" s="15">
        <v>942.52359300000001</v>
      </c>
      <c r="C723" s="15">
        <v>69.580233000000007</v>
      </c>
      <c r="D723" s="15">
        <v>73.341965000000002</v>
      </c>
      <c r="E723" s="15">
        <v>67.856409999999997</v>
      </c>
      <c r="F723" s="15">
        <v>83.256383</v>
      </c>
      <c r="G723" s="15">
        <v>83.080062999999996</v>
      </c>
      <c r="H723" s="15">
        <v>11.558349</v>
      </c>
      <c r="I723" s="15">
        <v>1</v>
      </c>
      <c r="J723" s="15">
        <v>0</v>
      </c>
      <c r="K723" s="15">
        <v>0</v>
      </c>
      <c r="L723" s="15">
        <v>0</v>
      </c>
      <c r="M723" s="15"/>
      <c r="N723" s="21">
        <f t="shared" si="126"/>
        <v>0</v>
      </c>
      <c r="O723" s="11">
        <f t="shared" si="118"/>
        <v>14483.054514489002</v>
      </c>
      <c r="P723" s="11">
        <f t="shared" si="122"/>
        <v>37817.695836834471</v>
      </c>
      <c r="Q723" s="13">
        <f t="shared" si="124"/>
        <v>0.38297030514435765</v>
      </c>
      <c r="R723" s="22">
        <f t="array" ref="R723">AO723-(MIN(IF($AO$2:AO722&gt;0,($AO$2:AO722))))</f>
        <v>29.313075000000005</v>
      </c>
      <c r="S723" s="5">
        <f t="shared" si="125"/>
        <v>5.4855550000000051</v>
      </c>
      <c r="AK723" s="15">
        <f t="shared" si="117"/>
        <v>942.52359300000001</v>
      </c>
      <c r="AL723" s="15">
        <f t="shared" si="123"/>
        <v>1</v>
      </c>
      <c r="AM723" s="15">
        <f t="shared" si="119"/>
        <v>73.341965000000002</v>
      </c>
      <c r="AN723" s="15">
        <f t="shared" si="120"/>
        <v>67.856409999999997</v>
      </c>
      <c r="AO723" s="15">
        <f t="shared" si="121"/>
        <v>69.580233000000007</v>
      </c>
    </row>
    <row r="724" spans="1:41">
      <c r="A724" s="14">
        <v>0.50559027777777776</v>
      </c>
      <c r="B724" s="15">
        <v>949.38648999999998</v>
      </c>
      <c r="C724" s="15">
        <v>69.657323000000005</v>
      </c>
      <c r="D724" s="15">
        <v>73.349435999999997</v>
      </c>
      <c r="E724" s="15">
        <v>67.907201999999998</v>
      </c>
      <c r="F724" s="15">
        <v>83.537959999999998</v>
      </c>
      <c r="G724" s="15">
        <v>83.274567000000005</v>
      </c>
      <c r="H724" s="15">
        <v>11.554364</v>
      </c>
      <c r="I724" s="15">
        <v>1</v>
      </c>
      <c r="J724" s="15">
        <v>0</v>
      </c>
      <c r="K724" s="15">
        <v>0</v>
      </c>
      <c r="L724" s="15">
        <v>0</v>
      </c>
      <c r="M724" s="15"/>
      <c r="N724" s="21">
        <f t="shared" si="126"/>
        <v>0</v>
      </c>
      <c r="O724" s="11">
        <f t="shared" si="118"/>
        <v>14521.143274283802</v>
      </c>
      <c r="P724" s="11">
        <f t="shared" si="122"/>
        <v>38012.680834150669</v>
      </c>
      <c r="Q724" s="13">
        <f t="shared" si="124"/>
        <v>0.38200787094284544</v>
      </c>
      <c r="R724" s="22">
        <f t="array" ref="R724">AO724-(MIN(IF($AO$2:AO723&gt;0,($AO$2:AO723))))</f>
        <v>29.390165000000003</v>
      </c>
      <c r="S724" s="5">
        <f t="shared" si="125"/>
        <v>5.4422339999999991</v>
      </c>
      <c r="AK724" s="15">
        <f t="shared" si="117"/>
        <v>949.38648999999998</v>
      </c>
      <c r="AL724" s="15">
        <f t="shared" si="123"/>
        <v>1</v>
      </c>
      <c r="AM724" s="15">
        <f t="shared" si="119"/>
        <v>73.349435999999997</v>
      </c>
      <c r="AN724" s="15">
        <f t="shared" si="120"/>
        <v>67.907201999999998</v>
      </c>
      <c r="AO724" s="15">
        <f t="shared" si="121"/>
        <v>69.657323000000005</v>
      </c>
    </row>
    <row r="725" spans="1:41">
      <c r="A725" s="14">
        <v>0.50628472222222221</v>
      </c>
      <c r="B725" s="15">
        <v>952.65136299999995</v>
      </c>
      <c r="C725" s="15">
        <v>69.742638999999997</v>
      </c>
      <c r="D725" s="15">
        <v>73.492107000000004</v>
      </c>
      <c r="E725" s="15">
        <v>68.027683999999994</v>
      </c>
      <c r="F725" s="15">
        <v>83.819587999999996</v>
      </c>
      <c r="G725" s="15">
        <v>83.678254999999993</v>
      </c>
      <c r="H725" s="15">
        <v>11.534958</v>
      </c>
      <c r="I725" s="15">
        <v>1</v>
      </c>
      <c r="J725" s="15">
        <v>0</v>
      </c>
      <c r="K725" s="15">
        <v>0</v>
      </c>
      <c r="L725" s="15">
        <v>0</v>
      </c>
      <c r="M725" s="15"/>
      <c r="N725" s="21">
        <f t="shared" si="126"/>
        <v>0</v>
      </c>
      <c r="O725" s="11">
        <f t="shared" si="118"/>
        <v>14563.296350307319</v>
      </c>
      <c r="P725" s="11">
        <f t="shared" si="122"/>
        <v>38208.336371083613</v>
      </c>
      <c r="Q725" s="13">
        <f t="shared" si="124"/>
        <v>0.38115494505876846</v>
      </c>
      <c r="R725" s="22">
        <f t="array" ref="R725">AO725-(MIN(IF($AO$2:AO724&gt;0,($AO$2:AO724))))</f>
        <v>29.475480999999995</v>
      </c>
      <c r="S725" s="5">
        <f t="shared" si="125"/>
        <v>5.4644230000000107</v>
      </c>
      <c r="AK725" s="15">
        <f t="shared" si="117"/>
        <v>952.65136299999995</v>
      </c>
      <c r="AL725" s="15">
        <f t="shared" si="123"/>
        <v>1</v>
      </c>
      <c r="AM725" s="15">
        <f t="shared" si="119"/>
        <v>73.492107000000004</v>
      </c>
      <c r="AN725" s="15">
        <f t="shared" si="120"/>
        <v>68.027683999999994</v>
      </c>
      <c r="AO725" s="15">
        <f t="shared" si="121"/>
        <v>69.742638999999997</v>
      </c>
    </row>
    <row r="726" spans="1:41">
      <c r="A726" s="14">
        <v>0.50697916666666665</v>
      </c>
      <c r="B726" s="15">
        <v>952.81423700000005</v>
      </c>
      <c r="C726" s="15">
        <v>69.823898999999997</v>
      </c>
      <c r="D726" s="15">
        <v>73.510581000000002</v>
      </c>
      <c r="E726" s="15">
        <v>68.063288</v>
      </c>
      <c r="F726" s="15">
        <v>84.101264999999998</v>
      </c>
      <c r="G726" s="15">
        <v>83.885604000000001</v>
      </c>
      <c r="H726" s="15">
        <v>11.531288999999999</v>
      </c>
      <c r="I726" s="15">
        <v>1</v>
      </c>
      <c r="J726" s="15">
        <v>0</v>
      </c>
      <c r="K726" s="15">
        <v>0</v>
      </c>
      <c r="L726" s="15">
        <v>0</v>
      </c>
      <c r="M726" s="15"/>
      <c r="N726" s="21">
        <f t="shared" si="126"/>
        <v>0</v>
      </c>
      <c r="O726" s="11">
        <f t="shared" si="118"/>
        <v>14603.445430874519</v>
      </c>
      <c r="P726" s="11">
        <f t="shared" si="122"/>
        <v>38404.025359078674</v>
      </c>
      <c r="Q726" s="13">
        <f t="shared" si="124"/>
        <v>0.38025819674713546</v>
      </c>
      <c r="R726" s="22">
        <f t="array" ref="R726">AO726-(MIN(IF($AO$2:AO725&gt;0,($AO$2:AO725))))</f>
        <v>29.556740999999995</v>
      </c>
      <c r="S726" s="5">
        <f t="shared" si="125"/>
        <v>5.4472930000000019</v>
      </c>
      <c r="AK726" s="15">
        <f t="shared" si="117"/>
        <v>952.81423700000005</v>
      </c>
      <c r="AL726" s="15">
        <f t="shared" si="123"/>
        <v>1</v>
      </c>
      <c r="AM726" s="15">
        <f t="shared" si="119"/>
        <v>73.510581000000002</v>
      </c>
      <c r="AN726" s="15">
        <f t="shared" si="120"/>
        <v>68.063288</v>
      </c>
      <c r="AO726" s="15">
        <f t="shared" si="121"/>
        <v>69.823898999999997</v>
      </c>
    </row>
    <row r="727" spans="1:41">
      <c r="A727" s="14">
        <v>0.50767361111111109</v>
      </c>
      <c r="B727" s="15">
        <v>955.47943899999996</v>
      </c>
      <c r="C727" s="15">
        <v>69.906261999999998</v>
      </c>
      <c r="D727" s="15">
        <v>73.691805000000002</v>
      </c>
      <c r="E727" s="15">
        <v>68.143258000000003</v>
      </c>
      <c r="F727" s="15">
        <v>84.382987999999997</v>
      </c>
      <c r="G727" s="15">
        <v>84.195710000000005</v>
      </c>
      <c r="H727" s="15">
        <v>11.534176</v>
      </c>
      <c r="I727" s="15">
        <v>1</v>
      </c>
      <c r="J727" s="15">
        <v>0</v>
      </c>
      <c r="K727" s="15">
        <v>0</v>
      </c>
      <c r="L727" s="15">
        <v>0</v>
      </c>
      <c r="M727" s="15"/>
      <c r="N727" s="21">
        <f t="shared" si="126"/>
        <v>0</v>
      </c>
      <c r="O727" s="11">
        <f t="shared" si="118"/>
        <v>14644.13948357888</v>
      </c>
      <c r="P727" s="11">
        <f t="shared" si="122"/>
        <v>38600.261726260491</v>
      </c>
      <c r="Q727" s="13">
        <f t="shared" si="124"/>
        <v>0.37937927953520051</v>
      </c>
      <c r="R727" s="22">
        <f t="array" ref="R727">AO727-(MIN(IF($AO$2:AO726&gt;0,($AO$2:AO726))))</f>
        <v>29.639103999999996</v>
      </c>
      <c r="S727" s="5">
        <f t="shared" si="125"/>
        <v>5.5485469999999992</v>
      </c>
      <c r="AK727" s="15">
        <f t="shared" si="117"/>
        <v>955.47943899999996</v>
      </c>
      <c r="AL727" s="15">
        <f t="shared" si="123"/>
        <v>1</v>
      </c>
      <c r="AM727" s="15">
        <f t="shared" si="119"/>
        <v>73.691805000000002</v>
      </c>
      <c r="AN727" s="15">
        <f t="shared" si="120"/>
        <v>68.143258000000003</v>
      </c>
      <c r="AO727" s="15">
        <f t="shared" si="121"/>
        <v>69.906261999999998</v>
      </c>
    </row>
    <row r="728" spans="1:41">
      <c r="A728" s="14">
        <v>0.50836805555555553</v>
      </c>
      <c r="B728" s="15">
        <v>954.54661899999996</v>
      </c>
      <c r="C728" s="15">
        <v>70.008881000000002</v>
      </c>
      <c r="D728" s="15">
        <v>73.727422000000004</v>
      </c>
      <c r="E728" s="15">
        <v>68.274637999999996</v>
      </c>
      <c r="F728" s="15">
        <v>84.664756999999994</v>
      </c>
      <c r="G728" s="15">
        <v>84.476455999999999</v>
      </c>
      <c r="H728" s="15">
        <v>11.539323</v>
      </c>
      <c r="I728" s="15">
        <v>1</v>
      </c>
      <c r="J728" s="15">
        <v>0</v>
      </c>
      <c r="K728" s="15">
        <v>0</v>
      </c>
      <c r="L728" s="15">
        <v>0</v>
      </c>
      <c r="M728" s="15"/>
      <c r="N728" s="21">
        <f t="shared" si="126"/>
        <v>0</v>
      </c>
      <c r="O728" s="11">
        <f t="shared" si="118"/>
        <v>14694.841655603561</v>
      </c>
      <c r="P728" s="11">
        <f t="shared" si="122"/>
        <v>38796.306510870709</v>
      </c>
      <c r="Q728" s="13">
        <f t="shared" si="124"/>
        <v>0.37876908853388075</v>
      </c>
      <c r="R728" s="22">
        <f t="array" ref="R728">AO728-(MIN(IF($AO$2:AO727&gt;0,($AO$2:AO727))))</f>
        <v>29.741723</v>
      </c>
      <c r="S728" s="5">
        <f t="shared" si="125"/>
        <v>5.4527840000000083</v>
      </c>
      <c r="AK728" s="15">
        <f t="shared" si="117"/>
        <v>954.54661899999996</v>
      </c>
      <c r="AL728" s="15">
        <f t="shared" si="123"/>
        <v>1</v>
      </c>
      <c r="AM728" s="15">
        <f t="shared" si="119"/>
        <v>73.727422000000004</v>
      </c>
      <c r="AN728" s="15">
        <f t="shared" si="120"/>
        <v>68.274637999999996</v>
      </c>
      <c r="AO728" s="15">
        <f t="shared" si="121"/>
        <v>70.008881000000002</v>
      </c>
    </row>
    <row r="729" spans="1:41">
      <c r="A729" s="14">
        <v>0.50906249999999997</v>
      </c>
      <c r="B729" s="15">
        <v>954.79092900000001</v>
      </c>
      <c r="C729" s="15">
        <v>70.078378000000001</v>
      </c>
      <c r="D729" s="15">
        <v>73.701812000000004</v>
      </c>
      <c r="E729" s="15">
        <v>68.300319999999999</v>
      </c>
      <c r="F729" s="15">
        <v>84.946567999999999</v>
      </c>
      <c r="G729" s="15">
        <v>84.801242000000002</v>
      </c>
      <c r="H729" s="15">
        <v>11.53684</v>
      </c>
      <c r="I729" s="15">
        <v>1</v>
      </c>
      <c r="J729" s="15">
        <v>0</v>
      </c>
      <c r="K729" s="15">
        <v>0</v>
      </c>
      <c r="L729" s="15">
        <v>0</v>
      </c>
      <c r="M729" s="15"/>
      <c r="N729" s="21">
        <f t="shared" si="126"/>
        <v>0</v>
      </c>
      <c r="O729" s="11">
        <f t="shared" si="118"/>
        <v>14729.1788528984</v>
      </c>
      <c r="P729" s="11">
        <f t="shared" si="122"/>
        <v>38992.401471868732</v>
      </c>
      <c r="Q729" s="13">
        <f t="shared" si="124"/>
        <v>0.37774485019920717</v>
      </c>
      <c r="R729" s="22">
        <f t="array" ref="R729">AO729-(MIN(IF($AO$2:AO728&gt;0,($AO$2:AO728))))</f>
        <v>29.811219999999999</v>
      </c>
      <c r="S729" s="5">
        <f t="shared" si="125"/>
        <v>5.4014920000000046</v>
      </c>
      <c r="AK729" s="15">
        <f t="shared" si="117"/>
        <v>954.79092900000001</v>
      </c>
      <c r="AL729" s="15">
        <f t="shared" si="123"/>
        <v>1</v>
      </c>
      <c r="AM729" s="15">
        <f t="shared" si="119"/>
        <v>73.701812000000004</v>
      </c>
      <c r="AN729" s="15">
        <f t="shared" si="120"/>
        <v>68.300319999999999</v>
      </c>
      <c r="AO729" s="15">
        <f t="shared" si="121"/>
        <v>70.078378000000001</v>
      </c>
    </row>
    <row r="730" spans="1:41">
      <c r="A730" s="14">
        <v>0.50975694444444442</v>
      </c>
      <c r="B730" s="15">
        <v>952.18495299999995</v>
      </c>
      <c r="C730" s="15">
        <v>70.127767000000006</v>
      </c>
      <c r="D730" s="15">
        <v>73.919313000000002</v>
      </c>
      <c r="E730" s="15">
        <v>68.384406999999996</v>
      </c>
      <c r="F730" s="15">
        <v>85.228419000000002</v>
      </c>
      <c r="G730" s="15">
        <v>85.104007999999993</v>
      </c>
      <c r="H730" s="15">
        <v>11.53144</v>
      </c>
      <c r="I730" s="15">
        <v>1</v>
      </c>
      <c r="J730" s="15">
        <v>0</v>
      </c>
      <c r="K730" s="15">
        <v>0</v>
      </c>
      <c r="L730" s="15">
        <v>0</v>
      </c>
      <c r="M730" s="15"/>
      <c r="N730" s="21">
        <f t="shared" si="126"/>
        <v>0</v>
      </c>
      <c r="O730" s="11">
        <f t="shared" si="118"/>
        <v>14753.581054967484</v>
      </c>
      <c r="P730" s="11">
        <f t="shared" si="122"/>
        <v>39187.961217515869</v>
      </c>
      <c r="Q730" s="13">
        <f t="shared" si="124"/>
        <v>0.37648248586030209</v>
      </c>
      <c r="R730" s="22">
        <f t="array" ref="R730">AO730-(MIN(IF($AO$2:AO729&gt;0,($AO$2:AO729))))</f>
        <v>29.860609000000004</v>
      </c>
      <c r="S730" s="5">
        <f t="shared" si="125"/>
        <v>5.5349060000000065</v>
      </c>
      <c r="AK730" s="15">
        <f t="shared" si="117"/>
        <v>952.18495299999995</v>
      </c>
      <c r="AL730" s="15">
        <f t="shared" si="123"/>
        <v>1</v>
      </c>
      <c r="AM730" s="15">
        <f t="shared" si="119"/>
        <v>73.919313000000002</v>
      </c>
      <c r="AN730" s="15">
        <f t="shared" si="120"/>
        <v>68.384406999999996</v>
      </c>
      <c r="AO730" s="15">
        <f t="shared" si="121"/>
        <v>70.127767000000006</v>
      </c>
    </row>
    <row r="731" spans="1:41">
      <c r="A731" s="14">
        <v>0.51045138888888886</v>
      </c>
      <c r="B731" s="15">
        <v>954.21346800000003</v>
      </c>
      <c r="C731" s="15">
        <v>70.208032000000003</v>
      </c>
      <c r="D731" s="15">
        <v>74.133464000000004</v>
      </c>
      <c r="E731" s="15">
        <v>68.514373000000006</v>
      </c>
      <c r="F731" s="15">
        <v>85.510307999999995</v>
      </c>
      <c r="G731" s="15">
        <v>85.287502000000003</v>
      </c>
      <c r="H731" s="15">
        <v>11.533635</v>
      </c>
      <c r="I731" s="15">
        <v>1</v>
      </c>
      <c r="J731" s="15">
        <v>0</v>
      </c>
      <c r="K731" s="15">
        <v>0</v>
      </c>
      <c r="L731" s="15">
        <v>0</v>
      </c>
      <c r="M731" s="15"/>
      <c r="N731" s="21">
        <f t="shared" si="126"/>
        <v>0</v>
      </c>
      <c r="O731" s="11">
        <f t="shared" si="118"/>
        <v>14793.238524223281</v>
      </c>
      <c r="P731" s="11">
        <f t="shared" si="122"/>
        <v>39383.937579573707</v>
      </c>
      <c r="Q731" s="13">
        <f t="shared" si="124"/>
        <v>0.37561603621613815</v>
      </c>
      <c r="R731" s="22">
        <f t="array" ref="R731">AO731-(MIN(IF($AO$2:AO730&gt;0,($AO$2:AO730))))</f>
        <v>29.940874000000001</v>
      </c>
      <c r="S731" s="5">
        <f t="shared" si="125"/>
        <v>5.6190909999999974</v>
      </c>
      <c r="AK731" s="15">
        <f t="shared" si="117"/>
        <v>954.21346800000003</v>
      </c>
      <c r="AL731" s="15">
        <f t="shared" si="123"/>
        <v>1</v>
      </c>
      <c r="AM731" s="15">
        <f t="shared" si="119"/>
        <v>74.133464000000004</v>
      </c>
      <c r="AN731" s="15">
        <f t="shared" si="120"/>
        <v>68.514373000000006</v>
      </c>
      <c r="AO731" s="15">
        <f t="shared" si="121"/>
        <v>70.208032000000003</v>
      </c>
    </row>
    <row r="732" spans="1:41">
      <c r="A732" s="14">
        <v>0.5111458333333333</v>
      </c>
      <c r="B732" s="15">
        <v>954.53921500000001</v>
      </c>
      <c r="C732" s="15">
        <v>70.364877000000007</v>
      </c>
      <c r="D732" s="15">
        <v>74.098731000000001</v>
      </c>
      <c r="E732" s="15">
        <v>68.654263999999998</v>
      </c>
      <c r="F732" s="15">
        <v>85.792233999999993</v>
      </c>
      <c r="G732" s="15">
        <v>85.617791999999994</v>
      </c>
      <c r="H732" s="15">
        <v>11.535933</v>
      </c>
      <c r="I732" s="15">
        <v>1</v>
      </c>
      <c r="J732" s="15">
        <v>0</v>
      </c>
      <c r="K732" s="15">
        <v>0</v>
      </c>
      <c r="L732" s="15">
        <v>0</v>
      </c>
      <c r="M732" s="15"/>
      <c r="N732" s="21">
        <f t="shared" si="126"/>
        <v>0</v>
      </c>
      <c r="O732" s="11">
        <f t="shared" si="118"/>
        <v>14870.732771596684</v>
      </c>
      <c r="P732" s="11">
        <f t="shared" si="122"/>
        <v>39579.980843550409</v>
      </c>
      <c r="Q732" s="13">
        <f t="shared" si="124"/>
        <v>0.37571349087754502</v>
      </c>
      <c r="R732" s="22">
        <f t="array" ref="R732">AO732-(MIN(IF($AO$2:AO731&gt;0,($AO$2:AO731))))</f>
        <v>30.097719000000005</v>
      </c>
      <c r="S732" s="5">
        <f t="shared" si="125"/>
        <v>5.4444670000000031</v>
      </c>
      <c r="AK732" s="15">
        <f t="shared" si="117"/>
        <v>954.53921500000001</v>
      </c>
      <c r="AL732" s="15">
        <f t="shared" si="123"/>
        <v>1</v>
      </c>
      <c r="AM732" s="15">
        <f t="shared" si="119"/>
        <v>74.098731000000001</v>
      </c>
      <c r="AN732" s="15">
        <f t="shared" si="120"/>
        <v>68.654263999999998</v>
      </c>
      <c r="AO732" s="15">
        <f t="shared" si="121"/>
        <v>70.364877000000007</v>
      </c>
    </row>
    <row r="733" spans="1:41">
      <c r="A733" s="14">
        <v>0.51184027777777785</v>
      </c>
      <c r="B733" s="15">
        <v>955.40540599999997</v>
      </c>
      <c r="C733" s="15">
        <v>70.405469999999994</v>
      </c>
      <c r="D733" s="15">
        <v>74.205377999999996</v>
      </c>
      <c r="E733" s="15">
        <v>68.768930999999995</v>
      </c>
      <c r="F733" s="15">
        <v>86.074192999999994</v>
      </c>
      <c r="G733" s="15">
        <v>85.935237999999998</v>
      </c>
      <c r="H733" s="15">
        <v>11.519545000000001</v>
      </c>
      <c r="I733" s="15">
        <v>1</v>
      </c>
      <c r="J733" s="15">
        <v>0</v>
      </c>
      <c r="K733" s="15">
        <v>0</v>
      </c>
      <c r="L733" s="15">
        <v>0</v>
      </c>
      <c r="M733" s="15"/>
      <c r="N733" s="21">
        <f t="shared" si="126"/>
        <v>0</v>
      </c>
      <c r="O733" s="11">
        <f t="shared" si="118"/>
        <v>14890.789030856637</v>
      </c>
      <c r="P733" s="11">
        <f t="shared" si="122"/>
        <v>39776.20200583469</v>
      </c>
      <c r="Q733" s="13">
        <f t="shared" si="124"/>
        <v>0.37436427511787923</v>
      </c>
      <c r="R733" s="22">
        <f t="array" ref="R733">AO733-(MIN(IF($AO$2:AO732&gt;0,($AO$2:AO732))))</f>
        <v>30.138311999999992</v>
      </c>
      <c r="S733" s="5">
        <f t="shared" si="125"/>
        <v>5.4364470000000011</v>
      </c>
      <c r="AK733" s="15">
        <f t="shared" si="117"/>
        <v>955.40540599999997</v>
      </c>
      <c r="AL733" s="15">
        <f t="shared" si="123"/>
        <v>1</v>
      </c>
      <c r="AM733" s="15">
        <f t="shared" si="119"/>
        <v>74.205377999999996</v>
      </c>
      <c r="AN733" s="15">
        <f t="shared" si="120"/>
        <v>68.768930999999995</v>
      </c>
      <c r="AO733" s="15">
        <f t="shared" si="121"/>
        <v>70.405469999999994</v>
      </c>
    </row>
    <row r="734" spans="1:41">
      <c r="A734" s="14">
        <v>0.51253472222222218</v>
      </c>
      <c r="B734" s="15">
        <v>954.19866200000001</v>
      </c>
      <c r="C734" s="15">
        <v>70.539441999999994</v>
      </c>
      <c r="D734" s="15">
        <v>74.312976000000006</v>
      </c>
      <c r="E734" s="15">
        <v>68.825615999999997</v>
      </c>
      <c r="F734" s="15">
        <v>86.356183999999999</v>
      </c>
      <c r="G734" s="15">
        <v>86.192130000000006</v>
      </c>
      <c r="H734" s="15">
        <v>11.516273999999999</v>
      </c>
      <c r="I734" s="15">
        <v>1</v>
      </c>
      <c r="J734" s="15">
        <v>0</v>
      </c>
      <c r="K734" s="15">
        <v>0</v>
      </c>
      <c r="L734" s="15">
        <v>0</v>
      </c>
      <c r="M734" s="15"/>
      <c r="N734" s="21">
        <f t="shared" si="126"/>
        <v>0</v>
      </c>
      <c r="O734" s="11">
        <f t="shared" si="118"/>
        <v>14956.982147048477</v>
      </c>
      <c r="P734" s="11">
        <f t="shared" si="122"/>
        <v>39972.175327036253</v>
      </c>
      <c r="Q734" s="13">
        <f t="shared" si="124"/>
        <v>0.37418484294828758</v>
      </c>
      <c r="R734" s="22">
        <f t="array" ref="R734">AO734-(MIN(IF($AO$2:AO733&gt;0,($AO$2:AO733))))</f>
        <v>30.272283999999992</v>
      </c>
      <c r="S734" s="5">
        <f t="shared" si="125"/>
        <v>5.4873600000000096</v>
      </c>
      <c r="AK734" s="15">
        <f t="shared" si="117"/>
        <v>954.19866200000001</v>
      </c>
      <c r="AL734" s="15">
        <f t="shared" si="123"/>
        <v>1</v>
      </c>
      <c r="AM734" s="15">
        <f t="shared" si="119"/>
        <v>74.312976000000006</v>
      </c>
      <c r="AN734" s="15">
        <f t="shared" si="120"/>
        <v>68.825615999999997</v>
      </c>
      <c r="AO734" s="15">
        <f t="shared" si="121"/>
        <v>70.539441999999994</v>
      </c>
    </row>
    <row r="735" spans="1:41">
      <c r="A735" s="14">
        <v>0.51322916666666674</v>
      </c>
      <c r="B735" s="15">
        <v>954.15424099999996</v>
      </c>
      <c r="C735" s="15">
        <v>70.621802000000002</v>
      </c>
      <c r="D735" s="15">
        <v>74.525514999999999</v>
      </c>
      <c r="E735" s="15">
        <v>68.820873000000006</v>
      </c>
      <c r="F735" s="15">
        <v>86.638204999999999</v>
      </c>
      <c r="G735" s="15">
        <v>86.474711999999997</v>
      </c>
      <c r="H735" s="15">
        <v>11.522727</v>
      </c>
      <c r="I735" s="15">
        <v>1</v>
      </c>
      <c r="J735" s="15">
        <v>0</v>
      </c>
      <c r="K735" s="15">
        <v>0</v>
      </c>
      <c r="L735" s="15">
        <v>0</v>
      </c>
      <c r="M735" s="15"/>
      <c r="N735" s="21">
        <f t="shared" si="126"/>
        <v>0</v>
      </c>
      <c r="O735" s="11">
        <f t="shared" si="118"/>
        <v>14997.674717507682</v>
      </c>
      <c r="P735" s="11">
        <f t="shared" si="122"/>
        <v>40168.139525052837</v>
      </c>
      <c r="Q735" s="13">
        <f t="shared" si="124"/>
        <v>0.37337240148136919</v>
      </c>
      <c r="R735" s="22">
        <f t="array" ref="R735">AO735-(MIN(IF($AO$2:AO734&gt;0,($AO$2:AO734))))</f>
        <v>30.354644</v>
      </c>
      <c r="S735" s="5">
        <f t="shared" si="125"/>
        <v>5.7046419999999927</v>
      </c>
      <c r="AK735" s="15">
        <f t="shared" si="117"/>
        <v>954.15424099999996</v>
      </c>
      <c r="AL735" s="15">
        <f t="shared" si="123"/>
        <v>1</v>
      </c>
      <c r="AM735" s="15">
        <f t="shared" si="119"/>
        <v>74.525514999999999</v>
      </c>
      <c r="AN735" s="15">
        <f t="shared" si="120"/>
        <v>68.820873000000006</v>
      </c>
      <c r="AO735" s="15">
        <f t="shared" si="121"/>
        <v>70.621802000000002</v>
      </c>
    </row>
    <row r="736" spans="1:41">
      <c r="A736" s="14">
        <v>0.51392361111111107</v>
      </c>
      <c r="B736" s="15">
        <v>950.69688099999996</v>
      </c>
      <c r="C736" s="15">
        <v>70.701532</v>
      </c>
      <c r="D736" s="15">
        <v>74.555882999999994</v>
      </c>
      <c r="E736" s="15">
        <v>68.975639000000001</v>
      </c>
      <c r="F736" s="15">
        <v>86.920252000000005</v>
      </c>
      <c r="G736" s="15">
        <v>86.832526000000001</v>
      </c>
      <c r="H736" s="15">
        <v>11.523455</v>
      </c>
      <c r="I736" s="15">
        <v>1</v>
      </c>
      <c r="J736" s="15">
        <v>0</v>
      </c>
      <c r="K736" s="15">
        <v>0</v>
      </c>
      <c r="L736" s="15">
        <v>0</v>
      </c>
      <c r="M736" s="15"/>
      <c r="N736" s="21">
        <f t="shared" si="126"/>
        <v>0</v>
      </c>
      <c r="O736" s="11">
        <f t="shared" si="118"/>
        <v>15037.06785304328</v>
      </c>
      <c r="P736" s="11">
        <f t="shared" si="122"/>
        <v>40363.393650472615</v>
      </c>
      <c r="Q736" s="13">
        <f t="shared" si="124"/>
        <v>0.37254220948954353</v>
      </c>
      <c r="R736" s="22">
        <f t="array" ref="R736">AO736-(MIN(IF($AO$2:AO735&gt;0,($AO$2:AO735))))</f>
        <v>30.434373999999998</v>
      </c>
      <c r="S736" s="5">
        <f t="shared" si="125"/>
        <v>5.5802439999999933</v>
      </c>
      <c r="AK736" s="15">
        <f t="shared" si="117"/>
        <v>950.69688099999996</v>
      </c>
      <c r="AL736" s="15">
        <f t="shared" si="123"/>
        <v>1</v>
      </c>
      <c r="AM736" s="15">
        <f t="shared" si="119"/>
        <v>74.555882999999994</v>
      </c>
      <c r="AN736" s="15">
        <f t="shared" si="120"/>
        <v>68.975639000000001</v>
      </c>
      <c r="AO736" s="15">
        <f t="shared" si="121"/>
        <v>70.701532</v>
      </c>
    </row>
    <row r="737" spans="1:41">
      <c r="A737" s="14">
        <v>0.51461805555555562</v>
      </c>
      <c r="B737" s="15">
        <v>896.17867899999999</v>
      </c>
      <c r="C737" s="15">
        <v>70.726360999999997</v>
      </c>
      <c r="D737" s="15">
        <v>74.655452999999994</v>
      </c>
      <c r="E737" s="15">
        <v>69.118088999999998</v>
      </c>
      <c r="F737" s="15">
        <v>87.202325000000002</v>
      </c>
      <c r="G737" s="15">
        <v>87.021525999999994</v>
      </c>
      <c r="H737" s="15">
        <v>11.521633</v>
      </c>
      <c r="I737" s="15">
        <v>1</v>
      </c>
      <c r="J737" s="15">
        <v>0</v>
      </c>
      <c r="K737" s="15">
        <v>0</v>
      </c>
      <c r="L737" s="15">
        <v>0</v>
      </c>
      <c r="M737" s="15"/>
      <c r="N737" s="21">
        <f t="shared" si="126"/>
        <v>0</v>
      </c>
      <c r="O737" s="11">
        <f t="shared" si="118"/>
        <v>15049.335408069159</v>
      </c>
      <c r="P737" s="11">
        <f t="shared" si="122"/>
        <v>40547.450827565634</v>
      </c>
      <c r="Q737" s="13">
        <f t="shared" si="124"/>
        <v>0.37115367553114026</v>
      </c>
      <c r="R737" s="22">
        <f t="array" ref="R737">AO737-(MIN(IF($AO$2:AO736&gt;0,($AO$2:AO736))))</f>
        <v>30.459202999999995</v>
      </c>
      <c r="S737" s="5">
        <f t="shared" si="125"/>
        <v>5.5373639999999966</v>
      </c>
      <c r="AK737" s="15">
        <f t="shared" si="117"/>
        <v>896.17867899999999</v>
      </c>
      <c r="AL737" s="15">
        <f t="shared" si="123"/>
        <v>1</v>
      </c>
      <c r="AM737" s="15">
        <f t="shared" si="119"/>
        <v>74.655452999999994</v>
      </c>
      <c r="AN737" s="15">
        <f t="shared" si="120"/>
        <v>69.118088999999998</v>
      </c>
      <c r="AO737" s="15">
        <f t="shared" si="121"/>
        <v>70.726360999999997</v>
      </c>
    </row>
    <row r="738" spans="1:41">
      <c r="A738" s="14">
        <v>0.51531249999999995</v>
      </c>
      <c r="B738" s="15">
        <v>952.947497</v>
      </c>
      <c r="C738" s="15">
        <v>70.868493999999998</v>
      </c>
      <c r="D738" s="15">
        <v>74.886882</v>
      </c>
      <c r="E738" s="15">
        <v>69.189025999999998</v>
      </c>
      <c r="F738" s="15">
        <v>87.484420999999998</v>
      </c>
      <c r="G738" s="15">
        <v>87.36833</v>
      </c>
      <c r="H738" s="15">
        <v>11.529223</v>
      </c>
      <c r="I738" s="15">
        <v>1</v>
      </c>
      <c r="J738" s="15">
        <v>0</v>
      </c>
      <c r="K738" s="15">
        <v>0</v>
      </c>
      <c r="L738" s="15">
        <v>0</v>
      </c>
      <c r="M738" s="15"/>
      <c r="N738" s="21">
        <f t="shared" si="126"/>
        <v>0</v>
      </c>
      <c r="O738" s="11">
        <f t="shared" si="118"/>
        <v>15119.56072517792</v>
      </c>
      <c r="P738" s="11">
        <f t="shared" si="122"/>
        <v>40743.167184499493</v>
      </c>
      <c r="Q738" s="13">
        <f t="shared" si="124"/>
        <v>0.37109438882625873</v>
      </c>
      <c r="R738" s="22">
        <f t="array" ref="R738">AO738-(MIN(IF($AO$2:AO737&gt;0,($AO$2:AO737))))</f>
        <v>30.601335999999996</v>
      </c>
      <c r="S738" s="5">
        <f t="shared" si="125"/>
        <v>5.6978560000000016</v>
      </c>
      <c r="AK738" s="15">
        <f t="shared" si="117"/>
        <v>952.947497</v>
      </c>
      <c r="AL738" s="15">
        <f t="shared" si="123"/>
        <v>1</v>
      </c>
      <c r="AM738" s="15">
        <f t="shared" si="119"/>
        <v>74.886882</v>
      </c>
      <c r="AN738" s="15">
        <f t="shared" si="120"/>
        <v>69.189025999999998</v>
      </c>
      <c r="AO738" s="15">
        <f t="shared" si="121"/>
        <v>70.868493999999998</v>
      </c>
    </row>
    <row r="739" spans="1:41">
      <c r="A739" s="14">
        <v>0.5160069444444445</v>
      </c>
      <c r="B739" s="15">
        <v>953.35468100000003</v>
      </c>
      <c r="C739" s="15">
        <v>70.927594999999997</v>
      </c>
      <c r="D739" s="15">
        <v>74.873165</v>
      </c>
      <c r="E739" s="15">
        <v>69.292773999999994</v>
      </c>
      <c r="F739" s="15">
        <v>87.766537</v>
      </c>
      <c r="G739" s="15">
        <v>87.623388000000006</v>
      </c>
      <c r="H739" s="15">
        <v>11.521718999999999</v>
      </c>
      <c r="I739" s="15">
        <v>1</v>
      </c>
      <c r="J739" s="15">
        <v>0</v>
      </c>
      <c r="K739" s="15">
        <v>0</v>
      </c>
      <c r="L739" s="15">
        <v>0</v>
      </c>
      <c r="M739" s="15"/>
      <c r="N739" s="21">
        <f t="shared" si="126"/>
        <v>0</v>
      </c>
      <c r="O739" s="11">
        <f t="shared" si="118"/>
        <v>15148.761448911639</v>
      </c>
      <c r="P739" s="11">
        <f t="shared" si="122"/>
        <v>40938.967168883275</v>
      </c>
      <c r="Q739" s="13">
        <f t="shared" si="124"/>
        <v>0.37003281949980038</v>
      </c>
      <c r="R739" s="22">
        <f t="array" ref="R739">AO739-(MIN(IF($AO$2:AO738&gt;0,($AO$2:AO738))))</f>
        <v>30.660436999999995</v>
      </c>
      <c r="S739" s="5">
        <f t="shared" si="125"/>
        <v>5.5803910000000059</v>
      </c>
      <c r="AK739" s="15">
        <f t="shared" si="117"/>
        <v>953.35468100000003</v>
      </c>
      <c r="AL739" s="15">
        <f t="shared" si="123"/>
        <v>1</v>
      </c>
      <c r="AM739" s="15">
        <f t="shared" si="119"/>
        <v>74.873165</v>
      </c>
      <c r="AN739" s="15">
        <f t="shared" si="120"/>
        <v>69.292773999999994</v>
      </c>
      <c r="AO739" s="15">
        <f t="shared" si="121"/>
        <v>70.927594999999997</v>
      </c>
    </row>
    <row r="740" spans="1:41">
      <c r="A740" s="14">
        <v>0.51670138888888884</v>
      </c>
      <c r="B740" s="15">
        <v>955.99767299999996</v>
      </c>
      <c r="C740" s="15">
        <v>71.006879999999995</v>
      </c>
      <c r="D740" s="15">
        <v>74.853116</v>
      </c>
      <c r="E740" s="15">
        <v>69.359892000000002</v>
      </c>
      <c r="F740" s="15">
        <v>88.048671999999996</v>
      </c>
      <c r="G740" s="15">
        <v>87.865600000000001</v>
      </c>
      <c r="H740" s="15">
        <v>11.514837999999999</v>
      </c>
      <c r="I740" s="15">
        <v>1</v>
      </c>
      <c r="J740" s="15">
        <v>0</v>
      </c>
      <c r="K740" s="15">
        <v>0</v>
      </c>
      <c r="L740" s="15">
        <v>0</v>
      </c>
      <c r="M740" s="15"/>
      <c r="N740" s="21">
        <f t="shared" si="126"/>
        <v>0</v>
      </c>
      <c r="O740" s="11">
        <f t="shared" si="118"/>
        <v>15187.934718081837</v>
      </c>
      <c r="P740" s="11">
        <f t="shared" si="122"/>
        <v>41135.309970964016</v>
      </c>
      <c r="Q740" s="13">
        <f t="shared" si="124"/>
        <v>0.36921891992068301</v>
      </c>
      <c r="R740" s="22">
        <f t="array" ref="R740">AO740-(MIN(IF($AO$2:AO739&gt;0,($AO$2:AO739))))</f>
        <v>30.739721999999993</v>
      </c>
      <c r="S740" s="5">
        <f t="shared" si="125"/>
        <v>5.4932239999999979</v>
      </c>
      <c r="AK740" s="15">
        <f t="shared" si="117"/>
        <v>955.99767299999996</v>
      </c>
      <c r="AL740" s="15">
        <f t="shared" si="123"/>
        <v>1</v>
      </c>
      <c r="AM740" s="15">
        <f t="shared" si="119"/>
        <v>74.853116</v>
      </c>
      <c r="AN740" s="15">
        <f t="shared" si="120"/>
        <v>69.359892000000002</v>
      </c>
      <c r="AO740" s="15">
        <f t="shared" si="121"/>
        <v>71.006879999999995</v>
      </c>
    </row>
    <row r="741" spans="1:41">
      <c r="A741" s="14">
        <v>0.51739583333333339</v>
      </c>
      <c r="B741" s="15">
        <v>954.22827500000005</v>
      </c>
      <c r="C741" s="15">
        <v>71.074871000000002</v>
      </c>
      <c r="D741" s="15">
        <v>74.921890000000005</v>
      </c>
      <c r="E741" s="15">
        <v>69.461449999999999</v>
      </c>
      <c r="F741" s="15">
        <v>88.330824000000007</v>
      </c>
      <c r="G741" s="15">
        <v>88.144512000000006</v>
      </c>
      <c r="H741" s="15">
        <v>11.516562</v>
      </c>
      <c r="I741" s="15">
        <v>1</v>
      </c>
      <c r="J741" s="15">
        <v>0</v>
      </c>
      <c r="K741" s="15">
        <v>0</v>
      </c>
      <c r="L741" s="15">
        <v>0</v>
      </c>
      <c r="M741" s="15"/>
      <c r="N741" s="21">
        <f t="shared" si="126"/>
        <v>0</v>
      </c>
      <c r="O741" s="11">
        <f t="shared" si="118"/>
        <v>15221.52782830636</v>
      </c>
      <c r="P741" s="11">
        <f t="shared" si="122"/>
        <v>41331.289374083513</v>
      </c>
      <c r="Q741" s="13">
        <f t="shared" si="124"/>
        <v>0.3682809817651348</v>
      </c>
      <c r="R741" s="22">
        <f t="array" ref="R741">AO741-(MIN(IF($AO$2:AO740&gt;0,($AO$2:AO740))))</f>
        <v>30.807713</v>
      </c>
      <c r="S741" s="5">
        <f t="shared" si="125"/>
        <v>5.4604400000000055</v>
      </c>
      <c r="AK741" s="15">
        <f t="shared" si="117"/>
        <v>954.22827500000005</v>
      </c>
      <c r="AL741" s="15">
        <f t="shared" si="123"/>
        <v>1</v>
      </c>
      <c r="AM741" s="15">
        <f t="shared" si="119"/>
        <v>74.921890000000005</v>
      </c>
      <c r="AN741" s="15">
        <f t="shared" si="120"/>
        <v>69.461449999999999</v>
      </c>
      <c r="AO741" s="15">
        <f t="shared" si="121"/>
        <v>71.074871000000002</v>
      </c>
    </row>
    <row r="742" spans="1:41">
      <c r="A742" s="14">
        <v>0.51809027777777772</v>
      </c>
      <c r="B742" s="15">
        <v>956.20496700000001</v>
      </c>
      <c r="C742" s="15">
        <v>71.195993999999999</v>
      </c>
      <c r="D742" s="15">
        <v>74.929569000000001</v>
      </c>
      <c r="E742" s="15">
        <v>69.586718000000005</v>
      </c>
      <c r="F742" s="15">
        <v>88.612988999999999</v>
      </c>
      <c r="G742" s="15">
        <v>88.463792999999995</v>
      </c>
      <c r="H742" s="15">
        <v>11.513588</v>
      </c>
      <c r="I742" s="15">
        <v>1</v>
      </c>
      <c r="J742" s="15">
        <v>0</v>
      </c>
      <c r="K742" s="15">
        <v>0</v>
      </c>
      <c r="L742" s="15">
        <v>0</v>
      </c>
      <c r="M742" s="15"/>
      <c r="N742" s="21">
        <f t="shared" si="126"/>
        <v>0</v>
      </c>
      <c r="O742" s="11">
        <f t="shared" si="118"/>
        <v>15281.372488477919</v>
      </c>
      <c r="P742" s="11">
        <f t="shared" si="122"/>
        <v>41527.674750205973</v>
      </c>
      <c r="Q742" s="13">
        <f t="shared" si="124"/>
        <v>0.36798045111837435</v>
      </c>
      <c r="R742" s="22">
        <f t="array" ref="R742">AO742-(MIN(IF($AO$2:AO741&gt;0,($AO$2:AO741))))</f>
        <v>30.928835999999997</v>
      </c>
      <c r="S742" s="5">
        <f t="shared" si="125"/>
        <v>5.342850999999996</v>
      </c>
      <c r="AK742" s="15">
        <f t="shared" si="117"/>
        <v>956.20496700000001</v>
      </c>
      <c r="AL742" s="15">
        <f t="shared" si="123"/>
        <v>1</v>
      </c>
      <c r="AM742" s="15">
        <f t="shared" si="119"/>
        <v>74.929569000000001</v>
      </c>
      <c r="AN742" s="15">
        <f t="shared" si="120"/>
        <v>69.586718000000005</v>
      </c>
      <c r="AO742" s="15">
        <f t="shared" si="121"/>
        <v>71.195993999999999</v>
      </c>
    </row>
    <row r="743" spans="1:41">
      <c r="A743" s="14">
        <v>0.51878472222222227</v>
      </c>
      <c r="B743" s="15">
        <v>957.57458499999996</v>
      </c>
      <c r="C743" s="15">
        <v>71.249825999999999</v>
      </c>
      <c r="D743" s="15">
        <v>74.976746000000006</v>
      </c>
      <c r="E743" s="15">
        <v>69.613140999999999</v>
      </c>
      <c r="F743" s="15">
        <v>88.895167000000001</v>
      </c>
      <c r="G743" s="15">
        <v>88.608752999999993</v>
      </c>
      <c r="H743" s="15">
        <v>11.506281</v>
      </c>
      <c r="I743" s="15">
        <v>1</v>
      </c>
      <c r="J743" s="15">
        <v>0</v>
      </c>
      <c r="K743" s="15">
        <v>0</v>
      </c>
      <c r="L743" s="15">
        <v>0</v>
      </c>
      <c r="M743" s="15"/>
      <c r="N743" s="21">
        <f t="shared" si="126"/>
        <v>0</v>
      </c>
      <c r="O743" s="11">
        <f t="shared" si="118"/>
        <v>15307.969895628959</v>
      </c>
      <c r="P743" s="11">
        <f t="shared" si="122"/>
        <v>41724.341418473276</v>
      </c>
      <c r="Q743" s="13">
        <f t="shared" si="124"/>
        <v>0.36688343962336145</v>
      </c>
      <c r="R743" s="22">
        <f t="array" ref="R743">AO743-(MIN(IF($AO$2:AO742&gt;0,($AO$2:AO742))))</f>
        <v>30.982667999999997</v>
      </c>
      <c r="S743" s="5">
        <f t="shared" si="125"/>
        <v>5.3636050000000068</v>
      </c>
      <c r="AK743" s="15">
        <f t="shared" si="117"/>
        <v>957.57458499999996</v>
      </c>
      <c r="AL743" s="15">
        <f t="shared" si="123"/>
        <v>1</v>
      </c>
      <c r="AM743" s="15">
        <f t="shared" si="119"/>
        <v>74.976746000000006</v>
      </c>
      <c r="AN743" s="15">
        <f t="shared" si="120"/>
        <v>69.613140999999999</v>
      </c>
      <c r="AO743" s="15">
        <f t="shared" si="121"/>
        <v>71.249825999999999</v>
      </c>
    </row>
    <row r="744" spans="1:41">
      <c r="A744" s="14">
        <v>0.5194791666666666</v>
      </c>
      <c r="B744" s="15">
        <v>957.78928199999996</v>
      </c>
      <c r="C744" s="15">
        <v>71.332710000000006</v>
      </c>
      <c r="D744" s="15">
        <v>75.097012000000007</v>
      </c>
      <c r="E744" s="15">
        <v>69.617732000000004</v>
      </c>
      <c r="F744" s="15">
        <v>89.177353999999994</v>
      </c>
      <c r="G744" s="15">
        <v>89.008770999999996</v>
      </c>
      <c r="H744" s="15">
        <v>11.510346999999999</v>
      </c>
      <c r="I744" s="15">
        <v>1</v>
      </c>
      <c r="J744" s="15">
        <v>0</v>
      </c>
      <c r="K744" s="15">
        <v>0</v>
      </c>
      <c r="L744" s="15">
        <v>0</v>
      </c>
      <c r="M744" s="15"/>
      <c r="N744" s="21">
        <f t="shared" si="126"/>
        <v>0</v>
      </c>
      <c r="O744" s="11">
        <f t="shared" si="118"/>
        <v>15348.921364909442</v>
      </c>
      <c r="P744" s="11">
        <f t="shared" si="122"/>
        <v>41921.052181210434</v>
      </c>
      <c r="Q744" s="13">
        <f t="shared" si="124"/>
        <v>0.36613874333500224</v>
      </c>
      <c r="R744" s="22">
        <f t="array" ref="R744">AO744-(MIN(IF($AO$2:AO743&gt;0,($AO$2:AO743))))</f>
        <v>31.065552000000004</v>
      </c>
      <c r="S744" s="5">
        <f t="shared" si="125"/>
        <v>5.4792800000000028</v>
      </c>
      <c r="AK744" s="15">
        <f t="shared" si="117"/>
        <v>957.78928199999996</v>
      </c>
      <c r="AL744" s="15">
        <f t="shared" si="123"/>
        <v>1</v>
      </c>
      <c r="AM744" s="15">
        <f t="shared" si="119"/>
        <v>75.097012000000007</v>
      </c>
      <c r="AN744" s="15">
        <f t="shared" si="120"/>
        <v>69.617732000000004</v>
      </c>
      <c r="AO744" s="15">
        <f t="shared" si="121"/>
        <v>71.332710000000006</v>
      </c>
    </row>
    <row r="745" spans="1:41">
      <c r="A745" s="14">
        <v>0.52017361111111116</v>
      </c>
      <c r="B745" s="15">
        <v>958.44817899999998</v>
      </c>
      <c r="C745" s="15">
        <v>71.400552000000005</v>
      </c>
      <c r="D745" s="15">
        <v>75.327448000000004</v>
      </c>
      <c r="E745" s="15">
        <v>69.746757000000002</v>
      </c>
      <c r="F745" s="15">
        <v>89.459548999999996</v>
      </c>
      <c r="G745" s="15">
        <v>89.306032999999999</v>
      </c>
      <c r="H745" s="15">
        <v>11.506392999999999</v>
      </c>
      <c r="I745" s="15">
        <v>1</v>
      </c>
      <c r="J745" s="15">
        <v>0</v>
      </c>
      <c r="K745" s="15">
        <v>0</v>
      </c>
      <c r="L745" s="15">
        <v>0</v>
      </c>
      <c r="M745" s="15"/>
      <c r="N745" s="21">
        <f t="shared" si="126"/>
        <v>0</v>
      </c>
      <c r="O745" s="11">
        <f t="shared" si="118"/>
        <v>15382.440856957681</v>
      </c>
      <c r="P745" s="11">
        <f t="shared" si="122"/>
        <v>42117.898268213452</v>
      </c>
      <c r="Q745" s="13">
        <f t="shared" si="124"/>
        <v>0.36522337270962241</v>
      </c>
      <c r="R745" s="22">
        <f t="array" ref="R745">AO745-(MIN(IF($AO$2:AO744&gt;0,($AO$2:AO744))))</f>
        <v>31.133394000000003</v>
      </c>
      <c r="S745" s="5">
        <f t="shared" si="125"/>
        <v>5.5806910000000016</v>
      </c>
      <c r="AK745" s="15">
        <f t="shared" si="117"/>
        <v>958.44817899999998</v>
      </c>
      <c r="AL745" s="15">
        <f t="shared" si="123"/>
        <v>1</v>
      </c>
      <c r="AM745" s="15">
        <f t="shared" si="119"/>
        <v>75.327448000000004</v>
      </c>
      <c r="AN745" s="15">
        <f t="shared" si="120"/>
        <v>69.746757000000002</v>
      </c>
      <c r="AO745" s="15">
        <f t="shared" si="121"/>
        <v>71.400552000000005</v>
      </c>
    </row>
    <row r="746" spans="1:41">
      <c r="A746" s="14">
        <v>0.52086805555555549</v>
      </c>
      <c r="B746" s="15">
        <v>958.98862299999996</v>
      </c>
      <c r="C746" s="15">
        <v>71.498913999999999</v>
      </c>
      <c r="D746" s="15">
        <v>75.425048000000004</v>
      </c>
      <c r="E746" s="15">
        <v>69.891203000000004</v>
      </c>
      <c r="F746" s="15">
        <v>89.741748999999999</v>
      </c>
      <c r="G746" s="15">
        <v>89.610633000000007</v>
      </c>
      <c r="H746" s="15">
        <v>11.506256</v>
      </c>
      <c r="I746" s="15">
        <v>1</v>
      </c>
      <c r="J746" s="15">
        <v>0</v>
      </c>
      <c r="K746" s="15">
        <v>0</v>
      </c>
      <c r="L746" s="15">
        <v>0</v>
      </c>
      <c r="M746" s="15"/>
      <c r="N746" s="21">
        <f t="shared" si="126"/>
        <v>0</v>
      </c>
      <c r="O746" s="11">
        <f t="shared" si="118"/>
        <v>15431.039723100319</v>
      </c>
      <c r="P746" s="11">
        <f t="shared" si="122"/>
        <v>42314.855351605191</v>
      </c>
      <c r="Q746" s="13">
        <f t="shared" si="124"/>
        <v>0.3646719241949376</v>
      </c>
      <c r="R746" s="22">
        <f t="array" ref="R746">AO746-(MIN(IF($AO$2:AO745&gt;0,($AO$2:AO745))))</f>
        <v>31.231755999999997</v>
      </c>
      <c r="S746" s="5">
        <f t="shared" si="125"/>
        <v>5.5338449999999995</v>
      </c>
      <c r="AK746" s="15">
        <f t="shared" si="117"/>
        <v>958.98862299999996</v>
      </c>
      <c r="AL746" s="15">
        <f t="shared" si="123"/>
        <v>1</v>
      </c>
      <c r="AM746" s="15">
        <f t="shared" si="119"/>
        <v>75.425048000000004</v>
      </c>
      <c r="AN746" s="15">
        <f t="shared" si="120"/>
        <v>69.891203000000004</v>
      </c>
      <c r="AO746" s="15">
        <f t="shared" si="121"/>
        <v>71.498913999999999</v>
      </c>
    </row>
    <row r="747" spans="1:41">
      <c r="A747" s="14">
        <v>0.52156250000000004</v>
      </c>
      <c r="B747" s="15">
        <v>960.57293800000002</v>
      </c>
      <c r="C747" s="15">
        <v>71.632885000000002</v>
      </c>
      <c r="D747" s="15">
        <v>75.421192000000005</v>
      </c>
      <c r="E747" s="15">
        <v>69.977230000000006</v>
      </c>
      <c r="F747" s="15">
        <v>90.023951999999994</v>
      </c>
      <c r="G747" s="15">
        <v>89.887709999999998</v>
      </c>
      <c r="H747" s="15">
        <v>11.503181</v>
      </c>
      <c r="I747" s="15">
        <v>1</v>
      </c>
      <c r="J747" s="15">
        <v>0</v>
      </c>
      <c r="K747" s="15">
        <v>0</v>
      </c>
      <c r="L747" s="15">
        <v>0</v>
      </c>
      <c r="M747" s="15"/>
      <c r="N747" s="21">
        <f t="shared" si="126"/>
        <v>0</v>
      </c>
      <c r="O747" s="11">
        <f t="shared" si="118"/>
        <v>15497.232345210441</v>
      </c>
      <c r="P747" s="11">
        <f t="shared" si="122"/>
        <v>42512.137821611628</v>
      </c>
      <c r="Q747" s="13">
        <f t="shared" si="124"/>
        <v>0.364536650926367</v>
      </c>
      <c r="R747" s="22">
        <f t="array" ref="R747">AO747-(MIN(IF($AO$2:AO746&gt;0,($AO$2:AO746))))</f>
        <v>31.365727</v>
      </c>
      <c r="S747" s="5">
        <f t="shared" si="125"/>
        <v>5.4439619999999991</v>
      </c>
      <c r="AK747" s="15">
        <f t="shared" ref="AK747:AK810" si="127">IF(AND(ABS(G747)&gt;($U$24+1),ABS(F747)&lt;$U$25,ABS(F747)&gt;$U$24),B747,0)</f>
        <v>960.57293800000002</v>
      </c>
      <c r="AL747" s="15">
        <f t="shared" si="123"/>
        <v>1</v>
      </c>
      <c r="AM747" s="15">
        <f t="shared" si="119"/>
        <v>75.421192000000005</v>
      </c>
      <c r="AN747" s="15">
        <f t="shared" si="120"/>
        <v>69.977230000000006</v>
      </c>
      <c r="AO747" s="15">
        <f t="shared" si="121"/>
        <v>71.632885000000002</v>
      </c>
    </row>
    <row r="748" spans="1:41">
      <c r="A748" s="14">
        <v>0.52225694444444437</v>
      </c>
      <c r="B748" s="15">
        <v>964.21538199999998</v>
      </c>
      <c r="C748" s="15">
        <v>71.721182999999996</v>
      </c>
      <c r="D748" s="15">
        <v>75.537835000000001</v>
      </c>
      <c r="E748" s="15">
        <v>69.986497</v>
      </c>
      <c r="F748" s="15">
        <v>90.306156000000001</v>
      </c>
      <c r="G748" s="15">
        <v>90.093224000000006</v>
      </c>
      <c r="H748" s="15">
        <v>11.509845</v>
      </c>
      <c r="I748" s="15">
        <v>1</v>
      </c>
      <c r="J748" s="15">
        <v>0</v>
      </c>
      <c r="K748" s="15">
        <v>0</v>
      </c>
      <c r="L748" s="15">
        <v>0</v>
      </c>
      <c r="M748" s="15"/>
      <c r="N748" s="21">
        <f t="shared" si="126"/>
        <v>0</v>
      </c>
      <c r="O748" s="11">
        <f t="shared" si="118"/>
        <v>15540.858772922998</v>
      </c>
      <c r="P748" s="11">
        <f t="shared" si="122"/>
        <v>42710.168376766786</v>
      </c>
      <c r="Q748" s="13">
        <f t="shared" si="124"/>
        <v>0.36386788822347088</v>
      </c>
      <c r="R748" s="22">
        <f t="array" ref="R748">AO748-(MIN(IF($AO$2:AO747&gt;0,($AO$2:AO747))))</f>
        <v>31.454024999999994</v>
      </c>
      <c r="S748" s="5">
        <f t="shared" si="125"/>
        <v>5.5513380000000012</v>
      </c>
      <c r="AK748" s="15">
        <f t="shared" si="127"/>
        <v>964.21538199999998</v>
      </c>
      <c r="AL748" s="15">
        <f t="shared" si="123"/>
        <v>1</v>
      </c>
      <c r="AM748" s="15">
        <f t="shared" si="119"/>
        <v>75.537835000000001</v>
      </c>
      <c r="AN748" s="15">
        <f t="shared" si="120"/>
        <v>69.986497</v>
      </c>
      <c r="AO748" s="15">
        <f t="shared" si="121"/>
        <v>71.721182999999996</v>
      </c>
    </row>
    <row r="749" spans="1:41">
      <c r="A749" s="14">
        <v>0.52295138888888892</v>
      </c>
      <c r="B749" s="15">
        <v>962.82355399999994</v>
      </c>
      <c r="C749" s="15">
        <v>71.757790999999997</v>
      </c>
      <c r="D749" s="15">
        <v>75.714067999999997</v>
      </c>
      <c r="E749" s="15">
        <v>70.152759000000003</v>
      </c>
      <c r="F749" s="15">
        <v>90.588358999999997</v>
      </c>
      <c r="G749" s="15">
        <v>90.377640999999997</v>
      </c>
      <c r="H749" s="15">
        <v>11.499813</v>
      </c>
      <c r="I749" s="15">
        <v>1</v>
      </c>
      <c r="J749" s="15">
        <v>0</v>
      </c>
      <c r="K749" s="15">
        <v>0</v>
      </c>
      <c r="L749" s="15">
        <v>0</v>
      </c>
      <c r="M749" s="15"/>
      <c r="N749" s="21">
        <f t="shared" si="126"/>
        <v>0</v>
      </c>
      <c r="O749" s="11">
        <f t="shared" si="118"/>
        <v>15558.946116528759</v>
      </c>
      <c r="P749" s="11">
        <f t="shared" si="122"/>
        <v>42907.913078287304</v>
      </c>
      <c r="Q749" s="13">
        <f t="shared" si="124"/>
        <v>0.36261251131325833</v>
      </c>
      <c r="R749" s="22">
        <f t="array" ref="R749">AO749-(MIN(IF($AO$2:AO748&gt;0,($AO$2:AO748))))</f>
        <v>31.490632999999995</v>
      </c>
      <c r="S749" s="5">
        <f t="shared" si="125"/>
        <v>5.5613089999999943</v>
      </c>
      <c r="AK749" s="15">
        <f t="shared" si="127"/>
        <v>962.82355399999994</v>
      </c>
      <c r="AL749" s="15">
        <f t="shared" si="123"/>
        <v>1</v>
      </c>
      <c r="AM749" s="15">
        <f t="shared" si="119"/>
        <v>75.714067999999997</v>
      </c>
      <c r="AN749" s="15">
        <f t="shared" si="120"/>
        <v>70.152759000000003</v>
      </c>
      <c r="AO749" s="15">
        <f t="shared" si="121"/>
        <v>71.757790999999997</v>
      </c>
    </row>
    <row r="750" spans="1:41">
      <c r="A750" s="14">
        <v>0.52364583333333337</v>
      </c>
      <c r="B750" s="15">
        <v>966.59925799999996</v>
      </c>
      <c r="C750" s="15">
        <v>71.859398999999996</v>
      </c>
      <c r="D750" s="15">
        <v>75.741499000000005</v>
      </c>
      <c r="E750" s="15">
        <v>70.261047000000005</v>
      </c>
      <c r="F750" s="15">
        <v>90.870559</v>
      </c>
      <c r="G750" s="15">
        <v>90.715271000000001</v>
      </c>
      <c r="H750" s="15">
        <v>11.500935999999999</v>
      </c>
      <c r="I750" s="15">
        <v>1</v>
      </c>
      <c r="J750" s="15">
        <v>0</v>
      </c>
      <c r="K750" s="15">
        <v>0</v>
      </c>
      <c r="L750" s="15">
        <v>0</v>
      </c>
      <c r="M750" s="15"/>
      <c r="N750" s="21">
        <f t="shared" si="126"/>
        <v>0</v>
      </c>
      <c r="O750" s="11">
        <f t="shared" si="118"/>
        <v>15609.148771934519</v>
      </c>
      <c r="P750" s="11">
        <f t="shared" si="122"/>
        <v>43106.433233895346</v>
      </c>
      <c r="Q750" s="13">
        <f t="shared" si="124"/>
        <v>0.36210717521534047</v>
      </c>
      <c r="R750" s="22">
        <f t="array" ref="R750">AO750-(MIN(IF($AO$2:AO749&gt;0,($AO$2:AO749))))</f>
        <v>31.592240999999994</v>
      </c>
      <c r="S750" s="5">
        <f t="shared" si="125"/>
        <v>5.4804519999999997</v>
      </c>
      <c r="AK750" s="15">
        <f t="shared" si="127"/>
        <v>966.59925799999996</v>
      </c>
      <c r="AL750" s="15">
        <f t="shared" si="123"/>
        <v>1</v>
      </c>
      <c r="AM750" s="15">
        <f t="shared" si="119"/>
        <v>75.741499000000005</v>
      </c>
      <c r="AN750" s="15">
        <f t="shared" si="120"/>
        <v>70.261047000000005</v>
      </c>
      <c r="AO750" s="15">
        <f t="shared" si="121"/>
        <v>71.859398999999996</v>
      </c>
    </row>
    <row r="751" spans="1:41">
      <c r="A751" s="14">
        <v>0.52434027777777781</v>
      </c>
      <c r="B751" s="15">
        <v>963.27515800000003</v>
      </c>
      <c r="C751" s="15">
        <v>71.985406999999995</v>
      </c>
      <c r="D751" s="15">
        <v>75.967332999999996</v>
      </c>
      <c r="E751" s="15">
        <v>70.358519999999999</v>
      </c>
      <c r="F751" s="15">
        <v>91.152752000000007</v>
      </c>
      <c r="G751" s="15">
        <v>90.970327999999995</v>
      </c>
      <c r="H751" s="15">
        <v>11.499577</v>
      </c>
      <c r="I751" s="15">
        <v>1</v>
      </c>
      <c r="J751" s="15">
        <v>0</v>
      </c>
      <c r="K751" s="15">
        <v>0</v>
      </c>
      <c r="L751" s="15">
        <v>0</v>
      </c>
      <c r="M751" s="15"/>
      <c r="N751" s="21">
        <f t="shared" si="126"/>
        <v>0</v>
      </c>
      <c r="O751" s="11">
        <f t="shared" si="118"/>
        <v>15671.407021308276</v>
      </c>
      <c r="P751" s="11">
        <f t="shared" si="122"/>
        <v>43304.270685845389</v>
      </c>
      <c r="Q751" s="13">
        <f t="shared" si="124"/>
        <v>0.36189056582889634</v>
      </c>
      <c r="R751" s="22">
        <f t="array" ref="R751">AO751-(MIN(IF($AO$2:AO750&gt;0,($AO$2:AO750))))</f>
        <v>31.718248999999993</v>
      </c>
      <c r="S751" s="5">
        <f t="shared" si="125"/>
        <v>5.6088129999999978</v>
      </c>
      <c r="AK751" s="15">
        <f t="shared" si="127"/>
        <v>963.27515800000003</v>
      </c>
      <c r="AL751" s="15">
        <f t="shared" si="123"/>
        <v>1</v>
      </c>
      <c r="AM751" s="15">
        <f t="shared" si="119"/>
        <v>75.967332999999996</v>
      </c>
      <c r="AN751" s="15">
        <f t="shared" si="120"/>
        <v>70.358519999999999</v>
      </c>
      <c r="AO751" s="15">
        <f t="shared" si="121"/>
        <v>71.985406999999995</v>
      </c>
    </row>
    <row r="752" spans="1:41">
      <c r="A752" s="14">
        <v>0.52503472222222225</v>
      </c>
      <c r="B752" s="15">
        <v>962.26089999999999</v>
      </c>
      <c r="C752" s="15">
        <v>72.097617999999997</v>
      </c>
      <c r="D752" s="15">
        <v>76.040499999999994</v>
      </c>
      <c r="E752" s="15">
        <v>70.453303000000005</v>
      </c>
      <c r="F752" s="15">
        <v>91.434938000000002</v>
      </c>
      <c r="G752" s="15">
        <v>91.223550000000003</v>
      </c>
      <c r="H752" s="15">
        <v>11.503619</v>
      </c>
      <c r="I752" s="15">
        <v>1</v>
      </c>
      <c r="J752" s="15">
        <v>0</v>
      </c>
      <c r="K752" s="15">
        <v>0</v>
      </c>
      <c r="L752" s="15">
        <v>0</v>
      </c>
      <c r="M752" s="15"/>
      <c r="N752" s="21">
        <f t="shared" si="126"/>
        <v>0</v>
      </c>
      <c r="O752" s="11">
        <f t="shared" si="118"/>
        <v>15726.8484251912</v>
      </c>
      <c r="P752" s="11">
        <f t="shared" si="122"/>
        <v>43501.899829487389</v>
      </c>
      <c r="Q752" s="13">
        <f t="shared" si="124"/>
        <v>0.36152095625329195</v>
      </c>
      <c r="R752" s="22">
        <f t="array" ref="R752">AO752-(MIN(IF($AO$2:AO751&gt;0,($AO$2:AO751))))</f>
        <v>31.830459999999995</v>
      </c>
      <c r="S752" s="5">
        <f t="shared" si="125"/>
        <v>5.5871969999999891</v>
      </c>
      <c r="AK752" s="15">
        <f t="shared" si="127"/>
        <v>962.26089999999999</v>
      </c>
      <c r="AL752" s="15">
        <f t="shared" si="123"/>
        <v>1</v>
      </c>
      <c r="AM752" s="15">
        <f t="shared" si="119"/>
        <v>76.040499999999994</v>
      </c>
      <c r="AN752" s="15">
        <f t="shared" si="120"/>
        <v>70.453303000000005</v>
      </c>
      <c r="AO752" s="15">
        <f t="shared" si="121"/>
        <v>72.097617999999997</v>
      </c>
    </row>
    <row r="753" spans="1:41">
      <c r="A753" s="14">
        <v>0.52572916666666669</v>
      </c>
      <c r="B753" s="15">
        <v>962.74211700000001</v>
      </c>
      <c r="C753" s="15">
        <v>72.173382000000004</v>
      </c>
      <c r="D753" s="15">
        <v>76.192588999999998</v>
      </c>
      <c r="E753" s="15">
        <v>70.537899999999993</v>
      </c>
      <c r="F753" s="15">
        <v>91.717113999999995</v>
      </c>
      <c r="G753" s="15">
        <v>91.509801999999993</v>
      </c>
      <c r="H753" s="15">
        <v>11.496435999999999</v>
      </c>
      <c r="I753" s="15">
        <v>1</v>
      </c>
      <c r="J753" s="15">
        <v>0</v>
      </c>
      <c r="K753" s="15">
        <v>0</v>
      </c>
      <c r="L753" s="15">
        <v>0</v>
      </c>
      <c r="M753" s="15"/>
      <c r="N753" s="21">
        <f t="shared" si="126"/>
        <v>0</v>
      </c>
      <c r="O753" s="11">
        <f t="shared" si="118"/>
        <v>15764.282032625282</v>
      </c>
      <c r="P753" s="11">
        <f t="shared" si="122"/>
        <v>43699.627805476848</v>
      </c>
      <c r="Q753" s="13">
        <f t="shared" si="124"/>
        <v>0.3607417917332823</v>
      </c>
      <c r="R753" s="22">
        <f t="array" ref="R753">AO753-(MIN(IF($AO$2:AO752&gt;0,($AO$2:AO752))))</f>
        <v>31.906224000000002</v>
      </c>
      <c r="S753" s="5">
        <f t="shared" si="125"/>
        <v>5.6546890000000047</v>
      </c>
      <c r="AK753" s="15">
        <f t="shared" si="127"/>
        <v>962.74211700000001</v>
      </c>
      <c r="AL753" s="15">
        <f t="shared" si="123"/>
        <v>1</v>
      </c>
      <c r="AM753" s="15">
        <f t="shared" si="119"/>
        <v>76.192588999999998</v>
      </c>
      <c r="AN753" s="15">
        <f t="shared" si="120"/>
        <v>70.537899999999993</v>
      </c>
      <c r="AO753" s="15">
        <f t="shared" si="121"/>
        <v>72.173382000000004</v>
      </c>
    </row>
    <row r="754" spans="1:41">
      <c r="A754" s="14">
        <v>0.52642361111111113</v>
      </c>
      <c r="B754" s="15">
        <v>962.45338700000002</v>
      </c>
      <c r="C754" s="15">
        <v>72.263299000000004</v>
      </c>
      <c r="D754" s="15">
        <v>76.187021000000001</v>
      </c>
      <c r="E754" s="15">
        <v>70.752889999999994</v>
      </c>
      <c r="F754" s="15">
        <v>91.999277000000006</v>
      </c>
      <c r="G754" s="15">
        <v>91.807062999999999</v>
      </c>
      <c r="H754" s="15">
        <v>11.503565999999999</v>
      </c>
      <c r="I754" s="15">
        <v>1</v>
      </c>
      <c r="J754" s="15">
        <v>0</v>
      </c>
      <c r="K754" s="15">
        <v>0</v>
      </c>
      <c r="L754" s="15">
        <v>0</v>
      </c>
      <c r="M754" s="15"/>
      <c r="N754" s="21">
        <f t="shared" si="126"/>
        <v>0</v>
      </c>
      <c r="O754" s="11">
        <f t="shared" si="118"/>
        <v>15808.708378642521</v>
      </c>
      <c r="P754" s="11">
        <f t="shared" si="122"/>
        <v>43897.296482098907</v>
      </c>
      <c r="Q754" s="13">
        <f t="shared" si="124"/>
        <v>0.36012943041012174</v>
      </c>
      <c r="R754" s="22">
        <f t="array" ref="R754">AO754-(MIN(IF($AO$2:AO753&gt;0,($AO$2:AO753))))</f>
        <v>31.996141000000001</v>
      </c>
      <c r="S754" s="5">
        <f t="shared" si="125"/>
        <v>5.4341310000000078</v>
      </c>
      <c r="AK754" s="15">
        <f t="shared" si="127"/>
        <v>962.45338700000002</v>
      </c>
      <c r="AL754" s="15">
        <f t="shared" si="123"/>
        <v>1</v>
      </c>
      <c r="AM754" s="15">
        <f t="shared" si="119"/>
        <v>76.187021000000001</v>
      </c>
      <c r="AN754" s="15">
        <f t="shared" si="120"/>
        <v>70.752889999999994</v>
      </c>
      <c r="AO754" s="15">
        <f t="shared" si="121"/>
        <v>72.263299000000004</v>
      </c>
    </row>
    <row r="755" spans="1:41">
      <c r="A755" s="14">
        <v>0.52711805555555558</v>
      </c>
      <c r="B755" s="15">
        <v>962.87537699999996</v>
      </c>
      <c r="C755" s="15">
        <v>72.343385999999995</v>
      </c>
      <c r="D755" s="15">
        <v>76.337795999999997</v>
      </c>
      <c r="E755" s="15">
        <v>70.775413</v>
      </c>
      <c r="F755" s="15">
        <v>92.281425999999996</v>
      </c>
      <c r="G755" s="15">
        <v>92.073130000000006</v>
      </c>
      <c r="H755" s="15">
        <v>11.499504999999999</v>
      </c>
      <c r="I755" s="15">
        <v>1</v>
      </c>
      <c r="J755" s="15">
        <v>0</v>
      </c>
      <c r="K755" s="15">
        <v>0</v>
      </c>
      <c r="L755" s="15">
        <v>0</v>
      </c>
      <c r="M755" s="15"/>
      <c r="N755" s="21">
        <f t="shared" si="126"/>
        <v>0</v>
      </c>
      <c r="O755" s="11">
        <f t="shared" si="118"/>
        <v>15848.277901352158</v>
      </c>
      <c r="P755" s="11">
        <f t="shared" si="122"/>
        <v>44095.051827027164</v>
      </c>
      <c r="Q755" s="13">
        <f t="shared" si="124"/>
        <v>0.359411708223422</v>
      </c>
      <c r="R755" s="22">
        <f t="array" ref="R755">AO755-(MIN(IF($AO$2:AO754&gt;0,($AO$2:AO754))))</f>
        <v>32.076227999999993</v>
      </c>
      <c r="S755" s="5">
        <f t="shared" si="125"/>
        <v>5.562382999999997</v>
      </c>
      <c r="AK755" s="15">
        <f t="shared" si="127"/>
        <v>962.87537699999996</v>
      </c>
      <c r="AL755" s="15">
        <f t="shared" si="123"/>
        <v>1</v>
      </c>
      <c r="AM755" s="15">
        <f t="shared" si="119"/>
        <v>76.337795999999997</v>
      </c>
      <c r="AN755" s="15">
        <f t="shared" si="120"/>
        <v>70.775413</v>
      </c>
      <c r="AO755" s="15">
        <f t="shared" si="121"/>
        <v>72.343385999999995</v>
      </c>
    </row>
    <row r="756" spans="1:41">
      <c r="A756" s="14">
        <v>0.52781250000000002</v>
      </c>
      <c r="B756" s="15">
        <v>959.22553000000005</v>
      </c>
      <c r="C756" s="15">
        <v>72.403004999999993</v>
      </c>
      <c r="D756" s="15">
        <v>76.475358</v>
      </c>
      <c r="E756" s="15">
        <v>70.876047</v>
      </c>
      <c r="F756" s="15">
        <v>92.563558999999998</v>
      </c>
      <c r="G756" s="15">
        <v>92.386905999999996</v>
      </c>
      <c r="H756" s="15">
        <v>11.496238</v>
      </c>
      <c r="I756" s="15">
        <v>1</v>
      </c>
      <c r="J756" s="15">
        <v>0</v>
      </c>
      <c r="K756" s="15">
        <v>0</v>
      </c>
      <c r="L756" s="15">
        <v>0</v>
      </c>
      <c r="M756" s="15"/>
      <c r="N756" s="21">
        <f t="shared" si="126"/>
        <v>0</v>
      </c>
      <c r="O756" s="11">
        <f t="shared" si="118"/>
        <v>15877.734559416836</v>
      </c>
      <c r="P756" s="11">
        <f t="shared" si="122"/>
        <v>44292.057566378564</v>
      </c>
      <c r="Q756" s="13">
        <f t="shared" si="124"/>
        <v>0.35847814330191302</v>
      </c>
      <c r="R756" s="22">
        <f t="array" ref="R756">AO756-(MIN(IF($AO$2:AO755&gt;0,($AO$2:AO755))))</f>
        <v>32.135846999999991</v>
      </c>
      <c r="S756" s="5">
        <f t="shared" si="125"/>
        <v>5.5993110000000001</v>
      </c>
      <c r="AK756" s="15">
        <f t="shared" si="127"/>
        <v>959.22553000000005</v>
      </c>
      <c r="AL756" s="15">
        <f t="shared" si="123"/>
        <v>1</v>
      </c>
      <c r="AM756" s="15">
        <f t="shared" si="119"/>
        <v>76.475358</v>
      </c>
      <c r="AN756" s="15">
        <f t="shared" si="120"/>
        <v>70.876047</v>
      </c>
      <c r="AO756" s="15">
        <f t="shared" si="121"/>
        <v>72.403004999999993</v>
      </c>
    </row>
    <row r="757" spans="1:41">
      <c r="A757" s="14">
        <v>0.52850694444444446</v>
      </c>
      <c r="B757" s="15">
        <v>960.20277099999998</v>
      </c>
      <c r="C757" s="15">
        <v>72.590340999999995</v>
      </c>
      <c r="D757" s="15">
        <v>76.556791000000004</v>
      </c>
      <c r="E757" s="15">
        <v>71.012172000000007</v>
      </c>
      <c r="F757" s="15">
        <v>92.845671999999993</v>
      </c>
      <c r="G757" s="15">
        <v>92.757565</v>
      </c>
      <c r="H757" s="15">
        <v>11.498154</v>
      </c>
      <c r="I757" s="15">
        <v>1</v>
      </c>
      <c r="J757" s="15">
        <v>0</v>
      </c>
      <c r="K757" s="15">
        <v>0</v>
      </c>
      <c r="L757" s="15">
        <v>0</v>
      </c>
      <c r="M757" s="15"/>
      <c r="N757" s="21">
        <f t="shared" si="126"/>
        <v>0</v>
      </c>
      <c r="O757" s="11">
        <f t="shared" si="118"/>
        <v>15970.293852514757</v>
      </c>
      <c r="P757" s="11">
        <f t="shared" si="122"/>
        <v>44489.264011486543</v>
      </c>
      <c r="Q757" s="13">
        <f t="shared" si="124"/>
        <v>0.35896961227300672</v>
      </c>
      <c r="R757" s="22">
        <f t="array" ref="R757">AO757-(MIN(IF($AO$2:AO756&gt;0,($AO$2:AO756))))</f>
        <v>32.323182999999993</v>
      </c>
      <c r="S757" s="5">
        <f t="shared" si="125"/>
        <v>5.5446189999999973</v>
      </c>
      <c r="AK757" s="15">
        <f t="shared" si="127"/>
        <v>960.20277099999998</v>
      </c>
      <c r="AL757" s="15">
        <f t="shared" si="123"/>
        <v>1</v>
      </c>
      <c r="AM757" s="15">
        <f t="shared" si="119"/>
        <v>76.556791000000004</v>
      </c>
      <c r="AN757" s="15">
        <f t="shared" si="120"/>
        <v>71.012172000000007</v>
      </c>
      <c r="AO757" s="15">
        <f t="shared" si="121"/>
        <v>72.590340999999995</v>
      </c>
    </row>
    <row r="758" spans="1:41">
      <c r="A758" s="14">
        <v>0.5292013888888889</v>
      </c>
      <c r="B758" s="15">
        <v>961.08376899999996</v>
      </c>
      <c r="C758" s="15">
        <v>72.621418000000006</v>
      </c>
      <c r="D758" s="15">
        <v>76.221136000000001</v>
      </c>
      <c r="E758" s="15">
        <v>71.027386000000007</v>
      </c>
      <c r="F758" s="15">
        <v>93.127763999999999</v>
      </c>
      <c r="G758" s="15">
        <v>92.968584000000007</v>
      </c>
      <c r="H758" s="15">
        <v>11.478538</v>
      </c>
      <c r="I758" s="15">
        <v>1</v>
      </c>
      <c r="J758" s="15">
        <v>0</v>
      </c>
      <c r="K758" s="15">
        <v>0</v>
      </c>
      <c r="L758" s="15">
        <v>0</v>
      </c>
      <c r="M758" s="15"/>
      <c r="N758" s="21">
        <f t="shared" si="126"/>
        <v>0</v>
      </c>
      <c r="O758" s="11">
        <f t="shared" si="118"/>
        <v>15985.648430127203</v>
      </c>
      <c r="P758" s="11">
        <f t="shared" si="122"/>
        <v>44686.65139596376</v>
      </c>
      <c r="Q758" s="13">
        <f t="shared" si="124"/>
        <v>0.35772759718511998</v>
      </c>
      <c r="R758" s="22">
        <f t="array" ref="R758">AO758-(MIN(IF($AO$2:AO757&gt;0,($AO$2:AO757))))</f>
        <v>32.354260000000004</v>
      </c>
      <c r="S758" s="5">
        <f t="shared" si="125"/>
        <v>5.1937499999999943</v>
      </c>
      <c r="AK758" s="15">
        <f t="shared" si="127"/>
        <v>961.08376899999996</v>
      </c>
      <c r="AL758" s="15">
        <f t="shared" si="123"/>
        <v>1</v>
      </c>
      <c r="AM758" s="15">
        <f t="shared" si="119"/>
        <v>76.221136000000001</v>
      </c>
      <c r="AN758" s="15">
        <f t="shared" si="120"/>
        <v>71.027386000000007</v>
      </c>
      <c r="AO758" s="15">
        <f t="shared" si="121"/>
        <v>72.621418000000006</v>
      </c>
    </row>
    <row r="759" spans="1:41">
      <c r="A759" s="14">
        <v>0.52989583333333334</v>
      </c>
      <c r="B759" s="15">
        <v>961.90553899999998</v>
      </c>
      <c r="C759" s="15">
        <v>72.636152999999993</v>
      </c>
      <c r="D759" s="15">
        <v>76.214949000000004</v>
      </c>
      <c r="E759" s="15">
        <v>70.884834999999995</v>
      </c>
      <c r="F759" s="15">
        <v>93.409833000000006</v>
      </c>
      <c r="G759" s="15">
        <v>93.205291000000003</v>
      </c>
      <c r="H759" s="15">
        <v>11.47315</v>
      </c>
      <c r="I759" s="15">
        <v>1</v>
      </c>
      <c r="J759" s="15">
        <v>0</v>
      </c>
      <c r="K759" s="15">
        <v>0</v>
      </c>
      <c r="L759" s="15">
        <v>0</v>
      </c>
      <c r="M759" s="15"/>
      <c r="N759" s="21">
        <f t="shared" si="126"/>
        <v>0</v>
      </c>
      <c r="O759" s="11">
        <f t="shared" si="118"/>
        <v>15992.928724271396</v>
      </c>
      <c r="P759" s="11">
        <f t="shared" si="122"/>
        <v>44884.207555563582</v>
      </c>
      <c r="Q759" s="13">
        <f t="shared" si="124"/>
        <v>0.35631527424146331</v>
      </c>
      <c r="R759" s="22">
        <f t="array" ref="R759">AO759-(MIN(IF($AO$2:AO758&gt;0,($AO$2:AO758))))</f>
        <v>32.368994999999991</v>
      </c>
      <c r="S759" s="5">
        <f t="shared" si="125"/>
        <v>5.3301140000000089</v>
      </c>
      <c r="AK759" s="15">
        <f t="shared" si="127"/>
        <v>961.90553899999998</v>
      </c>
      <c r="AL759" s="15">
        <f t="shared" si="123"/>
        <v>1</v>
      </c>
      <c r="AM759" s="15">
        <f t="shared" si="119"/>
        <v>76.214949000000004</v>
      </c>
      <c r="AN759" s="15">
        <f t="shared" si="120"/>
        <v>70.884834999999995</v>
      </c>
      <c r="AO759" s="15">
        <f t="shared" si="121"/>
        <v>72.636152999999993</v>
      </c>
    </row>
    <row r="760" spans="1:41">
      <c r="A760" s="14">
        <v>0.53059027777777779</v>
      </c>
      <c r="B760" s="15">
        <v>961.35769200000004</v>
      </c>
      <c r="C760" s="15">
        <v>72.755190999999996</v>
      </c>
      <c r="D760" s="15">
        <v>76.387628000000007</v>
      </c>
      <c r="E760" s="15">
        <v>70.885158000000004</v>
      </c>
      <c r="F760" s="15">
        <v>93.691877000000005</v>
      </c>
      <c r="G760" s="15">
        <v>93.476862999999994</v>
      </c>
      <c r="H760" s="15">
        <v>11.472795</v>
      </c>
      <c r="I760" s="15">
        <v>1</v>
      </c>
      <c r="J760" s="15">
        <v>0</v>
      </c>
      <c r="K760" s="15">
        <v>0</v>
      </c>
      <c r="L760" s="15">
        <v>0</v>
      </c>
      <c r="M760" s="15"/>
      <c r="N760" s="21">
        <f t="shared" si="126"/>
        <v>0</v>
      </c>
      <c r="O760" s="11">
        <f t="shared" si="118"/>
        <v>16051.743224056758</v>
      </c>
      <c r="P760" s="11">
        <f t="shared" si="122"/>
        <v>45081.651198346539</v>
      </c>
      <c r="Q760" s="13">
        <f t="shared" si="124"/>
        <v>0.35605934559569746</v>
      </c>
      <c r="R760" s="22">
        <f t="array" ref="R760">AO760-(MIN(IF($AO$2:AO759&gt;0,($AO$2:AO759))))</f>
        <v>32.488032999999994</v>
      </c>
      <c r="S760" s="5">
        <f t="shared" si="125"/>
        <v>5.5024700000000024</v>
      </c>
      <c r="AK760" s="15">
        <f t="shared" si="127"/>
        <v>961.35769200000004</v>
      </c>
      <c r="AL760" s="15">
        <f t="shared" si="123"/>
        <v>1</v>
      </c>
      <c r="AM760" s="15">
        <f t="shared" si="119"/>
        <v>76.387628000000007</v>
      </c>
      <c r="AN760" s="15">
        <f t="shared" si="120"/>
        <v>70.885158000000004</v>
      </c>
      <c r="AO760" s="15">
        <f t="shared" si="121"/>
        <v>72.755190999999996</v>
      </c>
    </row>
    <row r="761" spans="1:41">
      <c r="A761" s="14">
        <v>0.53128472222222223</v>
      </c>
      <c r="B761" s="15">
        <v>959.97326699999996</v>
      </c>
      <c r="C761" s="15">
        <v>72.760827000000006</v>
      </c>
      <c r="D761" s="15">
        <v>76.515884999999997</v>
      </c>
      <c r="E761" s="15">
        <v>70.983720000000005</v>
      </c>
      <c r="F761" s="15">
        <v>93.973893000000004</v>
      </c>
      <c r="G761" s="15">
        <v>93.805318999999997</v>
      </c>
      <c r="H761" s="15">
        <v>11.467370000000001</v>
      </c>
      <c r="I761" s="15">
        <v>1</v>
      </c>
      <c r="J761" s="15">
        <v>0</v>
      </c>
      <c r="K761" s="15">
        <v>0</v>
      </c>
      <c r="L761" s="15">
        <v>0</v>
      </c>
      <c r="M761" s="15"/>
      <c r="N761" s="21">
        <f t="shared" si="126"/>
        <v>0</v>
      </c>
      <c r="O761" s="11">
        <f t="shared" si="118"/>
        <v>16054.527868630683</v>
      </c>
      <c r="P761" s="11">
        <f t="shared" si="122"/>
        <v>45278.810507923001</v>
      </c>
      <c r="Q761" s="13">
        <f t="shared" si="124"/>
        <v>0.35457044230040941</v>
      </c>
      <c r="R761" s="22">
        <f t="array" ref="R761">AO761-(MIN(IF($AO$2:AO760&gt;0,($AO$2:AO760))))</f>
        <v>32.493669000000004</v>
      </c>
      <c r="S761" s="5">
        <f t="shared" si="125"/>
        <v>5.532164999999992</v>
      </c>
      <c r="AK761" s="15">
        <f t="shared" si="127"/>
        <v>959.97326699999996</v>
      </c>
      <c r="AL761" s="15">
        <f t="shared" si="123"/>
        <v>1</v>
      </c>
      <c r="AM761" s="15">
        <f t="shared" si="119"/>
        <v>76.515884999999997</v>
      </c>
      <c r="AN761" s="15">
        <f t="shared" si="120"/>
        <v>70.983720000000005</v>
      </c>
      <c r="AO761" s="15">
        <f t="shared" si="121"/>
        <v>72.760827000000006</v>
      </c>
    </row>
    <row r="762" spans="1:41">
      <c r="A762" s="14">
        <v>0.53197916666666667</v>
      </c>
      <c r="B762" s="15">
        <v>960.08431800000005</v>
      </c>
      <c r="C762" s="15">
        <v>72.905707000000007</v>
      </c>
      <c r="D762" s="15">
        <v>76.776964000000007</v>
      </c>
      <c r="E762" s="15">
        <v>71.095966000000004</v>
      </c>
      <c r="F762" s="15">
        <v>94.255878999999993</v>
      </c>
      <c r="G762" s="15">
        <v>94.016336999999993</v>
      </c>
      <c r="H762" s="15">
        <v>11.478899999999999</v>
      </c>
      <c r="I762" s="15">
        <v>1</v>
      </c>
      <c r="J762" s="15">
        <v>0</v>
      </c>
      <c r="K762" s="15">
        <v>0</v>
      </c>
      <c r="L762" s="15">
        <v>0</v>
      </c>
      <c r="M762" s="15"/>
      <c r="N762" s="21">
        <f t="shared" si="126"/>
        <v>0</v>
      </c>
      <c r="O762" s="11">
        <f t="shared" si="118"/>
        <v>16126.110428224285</v>
      </c>
      <c r="P762" s="11">
        <f t="shared" si="122"/>
        <v>45475.992625153842</v>
      </c>
      <c r="Q762" s="13">
        <f t="shared" si="124"/>
        <v>0.35460711239768639</v>
      </c>
      <c r="R762" s="22">
        <f t="array" ref="R762">AO762-(MIN(IF($AO$2:AO761&gt;0,($AO$2:AO761))))</f>
        <v>32.638549000000005</v>
      </c>
      <c r="S762" s="5">
        <f t="shared" si="125"/>
        <v>5.6809980000000024</v>
      </c>
      <c r="AK762" s="15">
        <f t="shared" si="127"/>
        <v>960.08431800000005</v>
      </c>
      <c r="AL762" s="15">
        <f t="shared" si="123"/>
        <v>1</v>
      </c>
      <c r="AM762" s="15">
        <f t="shared" si="119"/>
        <v>76.776964000000007</v>
      </c>
      <c r="AN762" s="15">
        <f t="shared" si="120"/>
        <v>71.095966000000004</v>
      </c>
      <c r="AO762" s="15">
        <f t="shared" si="121"/>
        <v>72.905707000000007</v>
      </c>
    </row>
    <row r="763" spans="1:41">
      <c r="A763" s="14">
        <v>0.53267361111111111</v>
      </c>
      <c r="B763" s="15">
        <v>959.98067100000003</v>
      </c>
      <c r="C763" s="15">
        <v>72.952951999999996</v>
      </c>
      <c r="D763" s="15">
        <v>76.835853</v>
      </c>
      <c r="E763" s="15">
        <v>71.201007000000004</v>
      </c>
      <c r="F763" s="15">
        <v>94.537833000000006</v>
      </c>
      <c r="G763" s="15">
        <v>94.374151999999995</v>
      </c>
      <c r="H763" s="15">
        <v>11.472381</v>
      </c>
      <c r="I763" s="15">
        <v>1</v>
      </c>
      <c r="J763" s="15">
        <v>0</v>
      </c>
      <c r="K763" s="15">
        <v>0</v>
      </c>
      <c r="L763" s="15">
        <v>0</v>
      </c>
      <c r="M763" s="15"/>
      <c r="N763" s="21">
        <f t="shared" si="126"/>
        <v>0</v>
      </c>
      <c r="O763" s="11">
        <f t="shared" si="118"/>
        <v>16149.453319085678</v>
      </c>
      <c r="P763" s="11">
        <f t="shared" si="122"/>
        <v>45673.153455363819</v>
      </c>
      <c r="Q763" s="13">
        <f t="shared" si="124"/>
        <v>0.35358743807493981</v>
      </c>
      <c r="R763" s="22">
        <f t="array" ref="R763">AO763-(MIN(IF($AO$2:AO762&gt;0,($AO$2:AO762))))</f>
        <v>32.685793999999994</v>
      </c>
      <c r="S763" s="5">
        <f t="shared" si="125"/>
        <v>5.634845999999996</v>
      </c>
      <c r="AK763" s="15">
        <f t="shared" si="127"/>
        <v>959.98067100000003</v>
      </c>
      <c r="AL763" s="15">
        <f t="shared" si="123"/>
        <v>1</v>
      </c>
      <c r="AM763" s="15">
        <f t="shared" si="119"/>
        <v>76.835853</v>
      </c>
      <c r="AN763" s="15">
        <f t="shared" si="120"/>
        <v>71.201007000000004</v>
      </c>
      <c r="AO763" s="15">
        <f t="shared" si="121"/>
        <v>72.952951999999996</v>
      </c>
    </row>
    <row r="764" spans="1:41">
      <c r="A764" s="14">
        <v>0.53336805555555555</v>
      </c>
      <c r="B764" s="15">
        <v>958.81094299999995</v>
      </c>
      <c r="C764" s="15">
        <v>73.002274999999997</v>
      </c>
      <c r="D764" s="15">
        <v>76.836607000000001</v>
      </c>
      <c r="E764" s="15">
        <v>71.300482000000002</v>
      </c>
      <c r="F764" s="15">
        <v>94.819753000000006</v>
      </c>
      <c r="G764" s="15">
        <v>94.706277</v>
      </c>
      <c r="H764" s="15">
        <v>11.466169000000001</v>
      </c>
      <c r="I764" s="15">
        <v>1</v>
      </c>
      <c r="J764" s="15">
        <v>0</v>
      </c>
      <c r="K764" s="15">
        <v>0</v>
      </c>
      <c r="L764" s="15">
        <v>0</v>
      </c>
      <c r="M764" s="15"/>
      <c r="N764" s="21">
        <f t="shared" si="126"/>
        <v>0</v>
      </c>
      <c r="O764" s="11">
        <f t="shared" si="118"/>
        <v>16173.822911761239</v>
      </c>
      <c r="P764" s="11">
        <f t="shared" si="122"/>
        <v>45870.074046837159</v>
      </c>
      <c r="Q764" s="13">
        <f t="shared" si="124"/>
        <v>0.35260075872662472</v>
      </c>
      <c r="R764" s="22">
        <f t="array" ref="R764">AO764-(MIN(IF($AO$2:AO763&gt;0,($AO$2:AO763))))</f>
        <v>32.735116999999995</v>
      </c>
      <c r="S764" s="5">
        <f t="shared" si="125"/>
        <v>5.5361249999999984</v>
      </c>
      <c r="AK764" s="15">
        <f t="shared" si="127"/>
        <v>958.81094299999995</v>
      </c>
      <c r="AL764" s="15">
        <f t="shared" si="123"/>
        <v>1</v>
      </c>
      <c r="AM764" s="15">
        <f t="shared" si="119"/>
        <v>76.836607000000001</v>
      </c>
      <c r="AN764" s="15">
        <f t="shared" si="120"/>
        <v>71.300482000000002</v>
      </c>
      <c r="AO764" s="15">
        <f t="shared" si="121"/>
        <v>73.002274999999997</v>
      </c>
    </row>
    <row r="765" spans="1:41">
      <c r="A765" s="14">
        <v>0.5340625</v>
      </c>
      <c r="B765" s="15">
        <v>962.17205999999999</v>
      </c>
      <c r="C765" s="15">
        <v>73.138077999999993</v>
      </c>
      <c r="D765" s="15">
        <v>76.883450999999994</v>
      </c>
      <c r="E765" s="15">
        <v>71.349100000000007</v>
      </c>
      <c r="F765" s="15">
        <v>95.101636999999997</v>
      </c>
      <c r="G765" s="15">
        <v>94.972344000000007</v>
      </c>
      <c r="H765" s="15">
        <v>11.4701</v>
      </c>
      <c r="I765" s="15">
        <v>1</v>
      </c>
      <c r="J765" s="15">
        <v>0</v>
      </c>
      <c r="K765" s="15">
        <v>0</v>
      </c>
      <c r="L765" s="15">
        <v>0</v>
      </c>
      <c r="M765" s="15"/>
      <c r="N765" s="21">
        <f t="shared" si="126"/>
        <v>0</v>
      </c>
      <c r="O765" s="11">
        <f t="shared" si="118"/>
        <v>16240.920691582396</v>
      </c>
      <c r="P765" s="11">
        <f t="shared" si="122"/>
        <v>46067.684944519962</v>
      </c>
      <c r="Q765" s="13">
        <f t="shared" si="124"/>
        <v>0.35254475476989111</v>
      </c>
      <c r="R765" s="22">
        <f t="array" ref="R765">AO765-(MIN(IF($AO$2:AO764&gt;0,($AO$2:AO764))))</f>
        <v>32.870919999999991</v>
      </c>
      <c r="S765" s="5">
        <f t="shared" si="125"/>
        <v>5.5343509999999867</v>
      </c>
      <c r="AK765" s="15">
        <f t="shared" si="127"/>
        <v>962.17205999999999</v>
      </c>
      <c r="AL765" s="15">
        <f t="shared" si="123"/>
        <v>1</v>
      </c>
      <c r="AM765" s="15">
        <f t="shared" si="119"/>
        <v>76.883450999999994</v>
      </c>
      <c r="AN765" s="15">
        <f t="shared" si="120"/>
        <v>71.349100000000007</v>
      </c>
      <c r="AO765" s="15">
        <f t="shared" si="121"/>
        <v>73.138077999999993</v>
      </c>
    </row>
    <row r="766" spans="1:41">
      <c r="A766" s="14">
        <v>0.53475694444444444</v>
      </c>
      <c r="B766" s="15">
        <v>961.75006900000005</v>
      </c>
      <c r="C766" s="15">
        <v>73.209954999999994</v>
      </c>
      <c r="D766" s="15">
        <v>76.787062000000006</v>
      </c>
      <c r="E766" s="15">
        <v>71.419936000000007</v>
      </c>
      <c r="F766" s="15">
        <v>95.383482000000001</v>
      </c>
      <c r="G766" s="15">
        <v>95.199877000000001</v>
      </c>
      <c r="H766" s="15">
        <v>11.465519</v>
      </c>
      <c r="I766" s="15">
        <v>1</v>
      </c>
      <c r="J766" s="15">
        <v>0</v>
      </c>
      <c r="K766" s="15">
        <v>0</v>
      </c>
      <c r="L766" s="15">
        <v>0</v>
      </c>
      <c r="M766" s="15"/>
      <c r="N766" s="21">
        <f t="shared" si="126"/>
        <v>0</v>
      </c>
      <c r="O766" s="11">
        <f t="shared" si="118"/>
        <v>16276.433803370837</v>
      </c>
      <c r="P766" s="11">
        <f t="shared" si="122"/>
        <v>46265.209173691183</v>
      </c>
      <c r="Q766" s="13">
        <f t="shared" si="124"/>
        <v>0.35180720230324752</v>
      </c>
      <c r="R766" s="22">
        <f t="array" ref="R766">AO766-(MIN(IF($AO$2:AO765&gt;0,($AO$2:AO765))))</f>
        <v>32.942796999999992</v>
      </c>
      <c r="S766" s="5">
        <f t="shared" si="125"/>
        <v>5.367125999999999</v>
      </c>
      <c r="AK766" s="15">
        <f t="shared" si="127"/>
        <v>961.75006900000005</v>
      </c>
      <c r="AL766" s="15">
        <f t="shared" si="123"/>
        <v>1</v>
      </c>
      <c r="AM766" s="15">
        <f t="shared" si="119"/>
        <v>76.787062000000006</v>
      </c>
      <c r="AN766" s="15">
        <f t="shared" si="120"/>
        <v>71.419936000000007</v>
      </c>
      <c r="AO766" s="15">
        <f t="shared" si="121"/>
        <v>73.209954999999994</v>
      </c>
    </row>
    <row r="767" spans="1:41">
      <c r="A767" s="14">
        <v>0.53545138888888888</v>
      </c>
      <c r="B767" s="15">
        <v>962.88278000000003</v>
      </c>
      <c r="C767" s="15">
        <v>73.206515999999993</v>
      </c>
      <c r="D767" s="15">
        <v>77.027726999999999</v>
      </c>
      <c r="E767" s="15">
        <v>71.386345000000006</v>
      </c>
      <c r="F767" s="15">
        <v>95.665285999999995</v>
      </c>
      <c r="G767" s="15">
        <v>95.495303000000007</v>
      </c>
      <c r="H767" s="15">
        <v>11.457311000000001</v>
      </c>
      <c r="I767" s="15">
        <v>1</v>
      </c>
      <c r="J767" s="15">
        <v>0</v>
      </c>
      <c r="K767" s="15">
        <v>0</v>
      </c>
      <c r="L767" s="15">
        <v>0</v>
      </c>
      <c r="M767" s="15"/>
      <c r="N767" s="21">
        <f t="shared" si="126"/>
        <v>0</v>
      </c>
      <c r="O767" s="11">
        <f t="shared" si="118"/>
        <v>16274.734656335757</v>
      </c>
      <c r="P767" s="11">
        <f t="shared" si="122"/>
        <v>46462.966039047584</v>
      </c>
      <c r="Q767" s="13">
        <f t="shared" si="124"/>
        <v>0.35027326156187344</v>
      </c>
      <c r="R767" s="22">
        <f t="array" ref="R767">AO767-(MIN(IF($AO$2:AO766&gt;0,($AO$2:AO766))))</f>
        <v>32.939357999999991</v>
      </c>
      <c r="S767" s="5">
        <f t="shared" si="125"/>
        <v>5.641381999999993</v>
      </c>
      <c r="AK767" s="15">
        <f t="shared" si="127"/>
        <v>962.88278000000003</v>
      </c>
      <c r="AL767" s="15">
        <f t="shared" si="123"/>
        <v>1</v>
      </c>
      <c r="AM767" s="15">
        <f t="shared" si="119"/>
        <v>77.027726999999999</v>
      </c>
      <c r="AN767" s="15">
        <f t="shared" si="120"/>
        <v>71.386345000000006</v>
      </c>
      <c r="AO767" s="15">
        <f t="shared" si="121"/>
        <v>73.206515999999993</v>
      </c>
    </row>
    <row r="768" spans="1:41">
      <c r="A768" s="14">
        <v>0.53614583333333332</v>
      </c>
      <c r="B768" s="15">
        <v>964.52632200000005</v>
      </c>
      <c r="C768" s="15">
        <v>73.295113000000001</v>
      </c>
      <c r="D768" s="15">
        <v>77.274075999999994</v>
      </c>
      <c r="E768" s="15">
        <v>71.507092</v>
      </c>
      <c r="F768" s="15">
        <v>95.947047999999995</v>
      </c>
      <c r="G768" s="15">
        <v>95.713661999999999</v>
      </c>
      <c r="H768" s="15">
        <v>11.464458</v>
      </c>
      <c r="I768" s="15">
        <v>1</v>
      </c>
      <c r="J768" s="15">
        <v>0</v>
      </c>
      <c r="K768" s="15">
        <v>0</v>
      </c>
      <c r="L768" s="15">
        <v>0</v>
      </c>
      <c r="M768" s="15"/>
      <c r="N768" s="21">
        <f t="shared" si="126"/>
        <v>0</v>
      </c>
      <c r="O768" s="11">
        <f t="shared" si="118"/>
        <v>16318.508814482599</v>
      </c>
      <c r="P768" s="11">
        <f t="shared" si="122"/>
        <v>46661.060455059946</v>
      </c>
      <c r="Q768" s="13">
        <f t="shared" si="124"/>
        <v>0.34972434521069723</v>
      </c>
      <c r="R768" s="22">
        <f t="array" ref="R768">AO768-(MIN(IF($AO$2:AO767&gt;0,($AO$2:AO767))))</f>
        <v>33.027954999999999</v>
      </c>
      <c r="S768" s="5">
        <f t="shared" si="125"/>
        <v>5.7669839999999937</v>
      </c>
      <c r="AK768" s="15">
        <f t="shared" si="127"/>
        <v>964.52632200000005</v>
      </c>
      <c r="AL768" s="15">
        <f t="shared" si="123"/>
        <v>1</v>
      </c>
      <c r="AM768" s="15">
        <f t="shared" si="119"/>
        <v>77.274075999999994</v>
      </c>
      <c r="AN768" s="15">
        <f t="shared" si="120"/>
        <v>71.507092</v>
      </c>
      <c r="AO768" s="15">
        <f t="shared" si="121"/>
        <v>73.295113000000001</v>
      </c>
    </row>
    <row r="769" spans="1:41">
      <c r="A769" s="14">
        <v>0.53684027777777776</v>
      </c>
      <c r="B769" s="15">
        <v>964.61516200000005</v>
      </c>
      <c r="C769" s="15">
        <v>73.386977999999999</v>
      </c>
      <c r="D769" s="15">
        <v>77.347218999999996</v>
      </c>
      <c r="E769" s="15">
        <v>71.512283999999994</v>
      </c>
      <c r="F769" s="15">
        <v>96.228764999999996</v>
      </c>
      <c r="G769" s="15">
        <v>95.952205000000006</v>
      </c>
      <c r="H769" s="15">
        <v>11.458774</v>
      </c>
      <c r="I769" s="15">
        <v>1</v>
      </c>
      <c r="J769" s="15">
        <v>0</v>
      </c>
      <c r="K769" s="15">
        <v>0</v>
      </c>
      <c r="L769" s="15">
        <v>0</v>
      </c>
      <c r="M769" s="15"/>
      <c r="N769" s="21">
        <f t="shared" si="126"/>
        <v>0</v>
      </c>
      <c r="O769" s="11">
        <f t="shared" si="118"/>
        <v>16363.897631690399</v>
      </c>
      <c r="P769" s="11">
        <f t="shared" si="122"/>
        <v>46859.173117031503</v>
      </c>
      <c r="Q769" s="13">
        <f t="shared" si="124"/>
        <v>0.34921439161594497</v>
      </c>
      <c r="R769" s="22">
        <f t="array" ref="R769">AO769-(MIN(IF($AO$2:AO768&gt;0,($AO$2:AO768))))</f>
        <v>33.119819999999997</v>
      </c>
      <c r="S769" s="5">
        <f t="shared" si="125"/>
        <v>5.8349350000000015</v>
      </c>
      <c r="AK769" s="15">
        <f t="shared" si="127"/>
        <v>964.61516200000005</v>
      </c>
      <c r="AL769" s="15">
        <f t="shared" si="123"/>
        <v>1</v>
      </c>
      <c r="AM769" s="15">
        <f t="shared" si="119"/>
        <v>77.347218999999996</v>
      </c>
      <c r="AN769" s="15">
        <f t="shared" si="120"/>
        <v>71.512283999999994</v>
      </c>
      <c r="AO769" s="15">
        <f t="shared" si="121"/>
        <v>73.386977999999999</v>
      </c>
    </row>
    <row r="770" spans="1:41">
      <c r="A770" s="14">
        <v>0.53753472222222221</v>
      </c>
      <c r="B770" s="15">
        <v>962.89018399999998</v>
      </c>
      <c r="C770" s="15">
        <v>73.480512000000004</v>
      </c>
      <c r="D770" s="15">
        <v>77.318177000000006</v>
      </c>
      <c r="E770" s="15">
        <v>71.699955000000003</v>
      </c>
      <c r="F770" s="15">
        <v>96.510434000000004</v>
      </c>
      <c r="G770" s="15">
        <v>96.368736999999996</v>
      </c>
      <c r="H770" s="15">
        <v>11.449593999999999</v>
      </c>
      <c r="I770" s="15">
        <v>1</v>
      </c>
      <c r="J770" s="15">
        <v>0</v>
      </c>
      <c r="K770" s="15">
        <v>0</v>
      </c>
      <c r="L770" s="15">
        <v>0</v>
      </c>
      <c r="M770" s="15"/>
      <c r="N770" s="21">
        <f t="shared" si="126"/>
        <v>0</v>
      </c>
      <c r="O770" s="11">
        <f t="shared" ref="O770:O833" si="128">IF(AL770&gt;0,(($U$8*$U$7*R770)/1000),0)</f>
        <v>16410.11107128888</v>
      </c>
      <c r="P770" s="11">
        <f t="shared" si="122"/>
        <v>47056.93150302142</v>
      </c>
      <c r="Q770" s="13">
        <f t="shared" si="124"/>
        <v>0.3487288811051189</v>
      </c>
      <c r="R770" s="22">
        <f t="array" ref="R770">AO770-(MIN(IF($AO$2:AO769&gt;0,($AO$2:AO769))))</f>
        <v>33.213354000000002</v>
      </c>
      <c r="S770" s="5">
        <f t="shared" si="125"/>
        <v>5.6182220000000029</v>
      </c>
      <c r="AK770" s="15">
        <f t="shared" si="127"/>
        <v>962.89018399999998</v>
      </c>
      <c r="AL770" s="15">
        <f t="shared" si="123"/>
        <v>1</v>
      </c>
      <c r="AM770" s="15">
        <f t="shared" ref="AM770:AM833" si="129">IF(AL770&gt;0,D770,0)</f>
        <v>77.318177000000006</v>
      </c>
      <c r="AN770" s="15">
        <f t="shared" ref="AN770:AN833" si="130">IF(AL770&gt;0,E770,0)</f>
        <v>71.699955000000003</v>
      </c>
      <c r="AO770" s="15">
        <f t="shared" ref="AO770:AO833" si="131">IF(AL770&gt;0,C770,0)</f>
        <v>73.480512000000004</v>
      </c>
    </row>
    <row r="771" spans="1:41">
      <c r="A771" s="14">
        <v>0.53822916666666665</v>
      </c>
      <c r="B771" s="15">
        <v>963.60830799999997</v>
      </c>
      <c r="C771" s="15">
        <v>73.616753000000003</v>
      </c>
      <c r="D771" s="15">
        <v>77.586882000000003</v>
      </c>
      <c r="E771" s="15">
        <v>71.841945999999993</v>
      </c>
      <c r="F771" s="15">
        <v>96.792055000000005</v>
      </c>
      <c r="G771" s="15">
        <v>96.605445000000003</v>
      </c>
      <c r="H771" s="15">
        <v>11.448295999999999</v>
      </c>
      <c r="I771" s="15">
        <v>1</v>
      </c>
      <c r="J771" s="15">
        <v>0</v>
      </c>
      <c r="K771" s="15">
        <v>0</v>
      </c>
      <c r="L771" s="15">
        <v>0</v>
      </c>
      <c r="M771" s="15"/>
      <c r="N771" s="21">
        <f t="shared" si="126"/>
        <v>0</v>
      </c>
      <c r="O771" s="11">
        <f t="shared" si="128"/>
        <v>16477.4252589034</v>
      </c>
      <c r="P771" s="11">
        <f t="shared" ref="P771:P834" si="132">((AK771*$U$9*60)/1000)+P770</f>
        <v>47254.837377318458</v>
      </c>
      <c r="Q771" s="13">
        <f t="shared" si="124"/>
        <v>0.34869287830439755</v>
      </c>
      <c r="R771" s="22">
        <f t="array" ref="R771">AO771-(MIN(IF($AO$2:AO770&gt;0,($AO$2:AO770))))</f>
        <v>33.349595000000001</v>
      </c>
      <c r="S771" s="5">
        <f t="shared" si="125"/>
        <v>5.7449360000000098</v>
      </c>
      <c r="AK771" s="15">
        <f t="shared" si="127"/>
        <v>963.60830799999997</v>
      </c>
      <c r="AL771" s="15">
        <f t="shared" ref="AL771:AL834" si="133">IF(AK771&gt;0,1,0)</f>
        <v>1</v>
      </c>
      <c r="AM771" s="15">
        <f t="shared" si="129"/>
        <v>77.586882000000003</v>
      </c>
      <c r="AN771" s="15">
        <f t="shared" si="130"/>
        <v>71.841945999999993</v>
      </c>
      <c r="AO771" s="15">
        <f t="shared" si="131"/>
        <v>73.616753000000003</v>
      </c>
    </row>
    <row r="772" spans="1:41">
      <c r="A772" s="14">
        <v>0.53892361111111109</v>
      </c>
      <c r="B772" s="15">
        <v>965.11858900000004</v>
      </c>
      <c r="C772" s="15">
        <v>73.672743999999994</v>
      </c>
      <c r="D772" s="15">
        <v>77.527929999999998</v>
      </c>
      <c r="E772" s="15">
        <v>71.957173999999995</v>
      </c>
      <c r="F772" s="15">
        <v>97.073623999999995</v>
      </c>
      <c r="G772" s="15">
        <v>96.893531999999993</v>
      </c>
      <c r="H772" s="15">
        <v>11.453111</v>
      </c>
      <c r="I772" s="15">
        <v>1</v>
      </c>
      <c r="J772" s="15">
        <v>0</v>
      </c>
      <c r="K772" s="15">
        <v>0</v>
      </c>
      <c r="L772" s="15">
        <v>0</v>
      </c>
      <c r="M772" s="15"/>
      <c r="N772" s="21">
        <f t="shared" si="126"/>
        <v>0</v>
      </c>
      <c r="O772" s="11">
        <f t="shared" si="128"/>
        <v>16505.089388487915</v>
      </c>
      <c r="P772" s="11">
        <f t="shared" si="132"/>
        <v>47453.053433127279</v>
      </c>
      <c r="Q772" s="13">
        <f t="shared" si="124"/>
        <v>0.34781933288544942</v>
      </c>
      <c r="R772" s="22">
        <f t="array" ref="R772">AO772-(MIN(IF($AO$2:AO771&gt;0,($AO$2:AO771))))</f>
        <v>33.405585999999992</v>
      </c>
      <c r="S772" s="5">
        <f t="shared" si="125"/>
        <v>5.5707560000000029</v>
      </c>
      <c r="AK772" s="15">
        <f t="shared" si="127"/>
        <v>965.11858900000004</v>
      </c>
      <c r="AL772" s="15">
        <f t="shared" si="133"/>
        <v>1</v>
      </c>
      <c r="AM772" s="15">
        <f t="shared" si="129"/>
        <v>77.527929999999998</v>
      </c>
      <c r="AN772" s="15">
        <f t="shared" si="130"/>
        <v>71.957173999999995</v>
      </c>
      <c r="AO772" s="15">
        <f t="shared" si="131"/>
        <v>73.672743999999994</v>
      </c>
    </row>
    <row r="773" spans="1:41">
      <c r="A773" s="14">
        <v>0.53961805555555553</v>
      </c>
      <c r="B773" s="15">
        <v>962.82355399999994</v>
      </c>
      <c r="C773" s="15">
        <v>73.749728000000005</v>
      </c>
      <c r="D773" s="15">
        <v>77.488663000000003</v>
      </c>
      <c r="E773" s="15">
        <v>71.959445000000002</v>
      </c>
      <c r="F773" s="15">
        <v>97.355138999999994</v>
      </c>
      <c r="G773" s="15">
        <v>97.170608000000001</v>
      </c>
      <c r="H773" s="15">
        <v>11.444917999999999</v>
      </c>
      <c r="I773" s="15">
        <v>1</v>
      </c>
      <c r="J773" s="15">
        <v>0</v>
      </c>
      <c r="K773" s="15">
        <v>0</v>
      </c>
      <c r="L773" s="15">
        <v>0</v>
      </c>
      <c r="M773" s="15"/>
      <c r="N773" s="21">
        <f t="shared" si="126"/>
        <v>0</v>
      </c>
      <c r="O773" s="11">
        <f t="shared" si="128"/>
        <v>16543.125775620403</v>
      </c>
      <c r="P773" s="11">
        <f t="shared" si="132"/>
        <v>47650.798134647797</v>
      </c>
      <c r="Q773" s="13">
        <f t="shared" si="124"/>
        <v>0.34717415915834543</v>
      </c>
      <c r="R773" s="22">
        <f t="array" ref="R773">AO773-(MIN(IF($AO$2:AO772&gt;0,($AO$2:AO772))))</f>
        <v>33.482570000000003</v>
      </c>
      <c r="S773" s="5">
        <f t="shared" si="125"/>
        <v>5.5292180000000002</v>
      </c>
      <c r="AK773" s="15">
        <f t="shared" si="127"/>
        <v>962.82355399999994</v>
      </c>
      <c r="AL773" s="15">
        <f t="shared" si="133"/>
        <v>1</v>
      </c>
      <c r="AM773" s="15">
        <f t="shared" si="129"/>
        <v>77.488663000000003</v>
      </c>
      <c r="AN773" s="15">
        <f t="shared" si="130"/>
        <v>71.959445000000002</v>
      </c>
      <c r="AO773" s="15">
        <f t="shared" si="131"/>
        <v>73.749728000000005</v>
      </c>
    </row>
    <row r="774" spans="1:41">
      <c r="A774" s="14">
        <v>0.54031249999999997</v>
      </c>
      <c r="B774" s="15">
        <v>959.22553000000005</v>
      </c>
      <c r="C774" s="15">
        <v>73.792468999999997</v>
      </c>
      <c r="D774" s="15">
        <v>77.518907999999996</v>
      </c>
      <c r="E774" s="15">
        <v>71.952364000000003</v>
      </c>
      <c r="F774" s="15">
        <v>97.636599000000004</v>
      </c>
      <c r="G774" s="15">
        <v>97.387131999999994</v>
      </c>
      <c r="H774" s="15">
        <v>11.444978000000001</v>
      </c>
      <c r="I774" s="15">
        <v>1</v>
      </c>
      <c r="J774" s="15">
        <v>0</v>
      </c>
      <c r="K774" s="15">
        <v>0</v>
      </c>
      <c r="L774" s="15">
        <v>0</v>
      </c>
      <c r="M774" s="15"/>
      <c r="N774" s="21">
        <f t="shared" si="126"/>
        <v>0</v>
      </c>
      <c r="O774" s="11">
        <f t="shared" si="128"/>
        <v>16564.243322414917</v>
      </c>
      <c r="P774" s="11">
        <f t="shared" si="132"/>
        <v>47847.803873999197</v>
      </c>
      <c r="Q774" s="13">
        <f t="shared" ref="Q774:Q837" si="134">IF(AL774&gt;0,(O774/P774),0)</f>
        <v>0.34618607294986076</v>
      </c>
      <c r="R774" s="22">
        <f t="array" ref="R774">AO774-(MIN(IF($AO$2:AO773&gt;0,($AO$2:AO773))))</f>
        <v>33.525310999999995</v>
      </c>
      <c r="S774" s="5">
        <f t="shared" ref="S774:S837" si="135">AM774-AN774</f>
        <v>5.5665439999999933</v>
      </c>
      <c r="AK774" s="15">
        <f t="shared" si="127"/>
        <v>959.22553000000005</v>
      </c>
      <c r="AL774" s="15">
        <f t="shared" si="133"/>
        <v>1</v>
      </c>
      <c r="AM774" s="15">
        <f t="shared" si="129"/>
        <v>77.518907999999996</v>
      </c>
      <c r="AN774" s="15">
        <f t="shared" si="130"/>
        <v>71.952364000000003</v>
      </c>
      <c r="AO774" s="15">
        <f t="shared" si="131"/>
        <v>73.792468999999997</v>
      </c>
    </row>
    <row r="775" spans="1:41">
      <c r="A775" s="14">
        <v>0.54100694444444442</v>
      </c>
      <c r="B775" s="15">
        <v>962.23869000000002</v>
      </c>
      <c r="C775" s="15">
        <v>73.880347999999998</v>
      </c>
      <c r="D775" s="15">
        <v>77.616748999999999</v>
      </c>
      <c r="E775" s="15">
        <v>72.046384000000003</v>
      </c>
      <c r="F775" s="15">
        <v>97.918001000000004</v>
      </c>
      <c r="G775" s="15">
        <v>97.732101999999998</v>
      </c>
      <c r="H775" s="15">
        <v>11.444487000000001</v>
      </c>
      <c r="I775" s="15">
        <v>1</v>
      </c>
      <c r="J775" s="15">
        <v>0</v>
      </c>
      <c r="K775" s="15">
        <v>0</v>
      </c>
      <c r="L775" s="15">
        <v>0</v>
      </c>
      <c r="M775" s="15"/>
      <c r="N775" s="21">
        <f t="shared" ref="N775:N838" si="136">IF(M775="  N", 1, IF(M775="NNE", 22.5, IF(M775=" NE", 45, IF(M775="ENE", 67.5, IF(M775="  E", 90, IF(M775="ESE", 112.5, IF(M775=" SE", 135, IF(M775="SSE",157.5, IF(M775="  S",  180, IF( M775="SSW", 202.5, IF(M775= " SW", 225, IF(M775="WSW", 247.5, IF(M775="  W", 270, IF(M775="WNW", 292.5, IF( M775= " NW", 315, IF(M775="NNW", 337.5, 0))))))))))))))))</f>
        <v>0</v>
      </c>
      <c r="O775" s="11">
        <f t="shared" si="128"/>
        <v>16607.662729886797</v>
      </c>
      <c r="P775" s="11">
        <f t="shared" si="132"/>
        <v>48045.4284561514</v>
      </c>
      <c r="Q775" s="13">
        <f t="shared" si="134"/>
        <v>0.34566582635523296</v>
      </c>
      <c r="R775" s="22">
        <f t="array" ref="R775">AO775-(MIN(IF($AO$2:AO774&gt;0,($AO$2:AO774))))</f>
        <v>33.613189999999996</v>
      </c>
      <c r="S775" s="5">
        <f t="shared" si="135"/>
        <v>5.5703649999999953</v>
      </c>
      <c r="AK775" s="15">
        <f t="shared" si="127"/>
        <v>962.23869000000002</v>
      </c>
      <c r="AL775" s="15">
        <f t="shared" si="133"/>
        <v>1</v>
      </c>
      <c r="AM775" s="15">
        <f t="shared" si="129"/>
        <v>77.616748999999999</v>
      </c>
      <c r="AN775" s="15">
        <f t="shared" si="130"/>
        <v>72.046384000000003</v>
      </c>
      <c r="AO775" s="15">
        <f t="shared" si="131"/>
        <v>73.880347999999998</v>
      </c>
    </row>
    <row r="776" spans="1:41">
      <c r="A776" s="14">
        <v>0.54170138888888886</v>
      </c>
      <c r="B776" s="15">
        <v>963.07526700000005</v>
      </c>
      <c r="C776" s="15">
        <v>73.919325999999998</v>
      </c>
      <c r="D776" s="15">
        <v>77.620902999999998</v>
      </c>
      <c r="E776" s="15">
        <v>72.066354000000004</v>
      </c>
      <c r="F776" s="15">
        <v>98.199342999999999</v>
      </c>
      <c r="G776" s="15">
        <v>98.025693000000004</v>
      </c>
      <c r="H776" s="15">
        <v>11.440059</v>
      </c>
      <c r="I776" s="15">
        <v>1</v>
      </c>
      <c r="J776" s="15">
        <v>0</v>
      </c>
      <c r="K776" s="15">
        <v>0</v>
      </c>
      <c r="L776" s="15">
        <v>0</v>
      </c>
      <c r="M776" s="15"/>
      <c r="N776" s="21">
        <f t="shared" si="136"/>
        <v>0</v>
      </c>
      <c r="O776" s="11">
        <f t="shared" si="128"/>
        <v>16626.921047168958</v>
      </c>
      <c r="P776" s="11">
        <f t="shared" si="132"/>
        <v>48243.22485448786</v>
      </c>
      <c r="Q776" s="13">
        <f t="shared" si="134"/>
        <v>0.3446477945311367</v>
      </c>
      <c r="R776" s="22">
        <f t="array" ref="R776">AO776-(MIN(IF($AO$2:AO775&gt;0,($AO$2:AO775))))</f>
        <v>33.652167999999996</v>
      </c>
      <c r="S776" s="5">
        <f t="shared" si="135"/>
        <v>5.5545489999999944</v>
      </c>
      <c r="AK776" s="15">
        <f t="shared" si="127"/>
        <v>963.07526700000005</v>
      </c>
      <c r="AL776" s="15">
        <f t="shared" si="133"/>
        <v>1</v>
      </c>
      <c r="AM776" s="15">
        <f t="shared" si="129"/>
        <v>77.620902999999998</v>
      </c>
      <c r="AN776" s="15">
        <f t="shared" si="130"/>
        <v>72.066354000000004</v>
      </c>
      <c r="AO776" s="15">
        <f t="shared" si="131"/>
        <v>73.919325999999998</v>
      </c>
    </row>
    <row r="777" spans="1:41">
      <c r="A777" s="14">
        <v>0.5423958333333333</v>
      </c>
      <c r="B777" s="15">
        <v>963.09747700000003</v>
      </c>
      <c r="C777" s="15">
        <v>74.017516999999998</v>
      </c>
      <c r="D777" s="15">
        <v>77.636404999999996</v>
      </c>
      <c r="E777" s="15">
        <v>72.127804999999995</v>
      </c>
      <c r="F777" s="15">
        <v>98.480622999999994</v>
      </c>
      <c r="G777" s="15">
        <v>98.275245999999996</v>
      </c>
      <c r="H777" s="15">
        <v>11.437474999999999</v>
      </c>
      <c r="I777" s="15">
        <v>1</v>
      </c>
      <c r="J777" s="15">
        <v>0</v>
      </c>
      <c r="K777" s="15">
        <v>0</v>
      </c>
      <c r="L777" s="15">
        <v>0</v>
      </c>
      <c r="M777" s="15"/>
      <c r="N777" s="21">
        <f t="shared" si="136"/>
        <v>0</v>
      </c>
      <c r="O777" s="11">
        <f t="shared" si="128"/>
        <v>16675.435425337477</v>
      </c>
      <c r="P777" s="11">
        <f t="shared" si="132"/>
        <v>48441.025814314118</v>
      </c>
      <c r="Q777" s="13">
        <f t="shared" si="134"/>
        <v>0.34424199622151597</v>
      </c>
      <c r="R777" s="22">
        <f t="array" ref="R777">AO777-(MIN(IF($AO$2:AO776&gt;0,($AO$2:AO776))))</f>
        <v>33.750358999999996</v>
      </c>
      <c r="S777" s="5">
        <f t="shared" si="135"/>
        <v>5.5086000000000013</v>
      </c>
      <c r="AK777" s="15">
        <f t="shared" si="127"/>
        <v>963.09747700000003</v>
      </c>
      <c r="AL777" s="15">
        <f t="shared" si="133"/>
        <v>1</v>
      </c>
      <c r="AM777" s="15">
        <f t="shared" si="129"/>
        <v>77.636404999999996</v>
      </c>
      <c r="AN777" s="15">
        <f t="shared" si="130"/>
        <v>72.127804999999995</v>
      </c>
      <c r="AO777" s="15">
        <f t="shared" si="131"/>
        <v>74.017516999999998</v>
      </c>
    </row>
    <row r="778" spans="1:41">
      <c r="A778" s="14">
        <v>0.54309027777777774</v>
      </c>
      <c r="B778" s="15">
        <v>963.66753500000004</v>
      </c>
      <c r="C778" s="15">
        <v>74.087337000000005</v>
      </c>
      <c r="D778" s="15">
        <v>77.711483000000001</v>
      </c>
      <c r="E778" s="15">
        <v>72.196787</v>
      </c>
      <c r="F778" s="15">
        <v>98.761838999999995</v>
      </c>
      <c r="G778" s="15">
        <v>98.614711</v>
      </c>
      <c r="H778" s="15">
        <v>11.428511</v>
      </c>
      <c r="I778" s="15">
        <v>1</v>
      </c>
      <c r="J778" s="15">
        <v>0</v>
      </c>
      <c r="K778" s="15">
        <v>0</v>
      </c>
      <c r="L778" s="15">
        <v>0</v>
      </c>
      <c r="M778" s="15"/>
      <c r="N778" s="21">
        <f t="shared" si="136"/>
        <v>0</v>
      </c>
      <c r="O778" s="11">
        <f t="shared" si="128"/>
        <v>16709.932211027884</v>
      </c>
      <c r="P778" s="11">
        <f t="shared" si="132"/>
        <v>48638.943852652417</v>
      </c>
      <c r="Q778" s="13">
        <f t="shared" si="134"/>
        <v>0.34355047390932697</v>
      </c>
      <c r="R778" s="22">
        <f t="array" ref="R778">AO778-(MIN(IF($AO$2:AO777&gt;0,($AO$2:AO777))))</f>
        <v>33.820179000000003</v>
      </c>
      <c r="S778" s="5">
        <f t="shared" si="135"/>
        <v>5.5146960000000007</v>
      </c>
      <c r="AK778" s="15">
        <f t="shared" si="127"/>
        <v>963.66753500000004</v>
      </c>
      <c r="AL778" s="15">
        <f t="shared" si="133"/>
        <v>1</v>
      </c>
      <c r="AM778" s="15">
        <f t="shared" si="129"/>
        <v>77.711483000000001</v>
      </c>
      <c r="AN778" s="15">
        <f t="shared" si="130"/>
        <v>72.196787</v>
      </c>
      <c r="AO778" s="15">
        <f t="shared" si="131"/>
        <v>74.087337000000005</v>
      </c>
    </row>
    <row r="779" spans="1:41">
      <c r="A779" s="14">
        <v>0.54378472222222218</v>
      </c>
      <c r="B779" s="15">
        <v>962.94941100000005</v>
      </c>
      <c r="C779" s="15">
        <v>74.146617000000006</v>
      </c>
      <c r="D779" s="15">
        <v>77.809939</v>
      </c>
      <c r="E779" s="15">
        <v>72.233310000000003</v>
      </c>
      <c r="F779" s="15">
        <v>99.042989000000006</v>
      </c>
      <c r="G779" s="15">
        <v>98.855087999999995</v>
      </c>
      <c r="H779" s="15">
        <v>11.433778999999999</v>
      </c>
      <c r="I779" s="15">
        <v>1</v>
      </c>
      <c r="J779" s="15">
        <v>0</v>
      </c>
      <c r="K779" s="15">
        <v>0</v>
      </c>
      <c r="L779" s="15">
        <v>0</v>
      </c>
      <c r="M779" s="15"/>
      <c r="N779" s="21">
        <f t="shared" si="136"/>
        <v>0</v>
      </c>
      <c r="O779" s="11">
        <f t="shared" si="128"/>
        <v>16739.221375389483</v>
      </c>
      <c r="P779" s="11">
        <f t="shared" si="132"/>
        <v>48836.714402683596</v>
      </c>
      <c r="Q779" s="13">
        <f t="shared" si="134"/>
        <v>0.34275895870811607</v>
      </c>
      <c r="R779" s="22">
        <f t="array" ref="R779">AO779-(MIN(IF($AO$2:AO778&gt;0,($AO$2:AO778))))</f>
        <v>33.879459000000004</v>
      </c>
      <c r="S779" s="5">
        <f t="shared" si="135"/>
        <v>5.5766289999999969</v>
      </c>
      <c r="AK779" s="15">
        <f t="shared" si="127"/>
        <v>962.94941100000005</v>
      </c>
      <c r="AL779" s="15">
        <f t="shared" si="133"/>
        <v>1</v>
      </c>
      <c r="AM779" s="15">
        <f t="shared" si="129"/>
        <v>77.809939</v>
      </c>
      <c r="AN779" s="15">
        <f t="shared" si="130"/>
        <v>72.233310000000003</v>
      </c>
      <c r="AO779" s="15">
        <f t="shared" si="131"/>
        <v>74.146617000000006</v>
      </c>
    </row>
    <row r="780" spans="1:41">
      <c r="A780" s="14">
        <v>0.54447916666666674</v>
      </c>
      <c r="B780" s="15">
        <v>965.36289999999997</v>
      </c>
      <c r="C780" s="15">
        <v>74.158041999999995</v>
      </c>
      <c r="D780" s="15">
        <v>77.956367</v>
      </c>
      <c r="E780" s="15">
        <v>72.396607000000003</v>
      </c>
      <c r="F780" s="15">
        <v>99.324071000000004</v>
      </c>
      <c r="G780" s="15">
        <v>99.211067999999997</v>
      </c>
      <c r="H780" s="15">
        <v>11.430653</v>
      </c>
      <c r="I780" s="15">
        <v>1</v>
      </c>
      <c r="J780" s="15">
        <v>0</v>
      </c>
      <c r="K780" s="15">
        <v>0</v>
      </c>
      <c r="L780" s="15">
        <v>0</v>
      </c>
      <c r="M780" s="15"/>
      <c r="N780" s="21">
        <f t="shared" si="136"/>
        <v>0</v>
      </c>
      <c r="O780" s="11">
        <f t="shared" si="128"/>
        <v>16744.866259040478</v>
      </c>
      <c r="P780" s="11">
        <f t="shared" si="132"/>
        <v>49034.980635085594</v>
      </c>
      <c r="Q780" s="13">
        <f t="shared" si="134"/>
        <v>0.34148817929906883</v>
      </c>
      <c r="R780" s="22">
        <f t="array" ref="R780">AO780-(MIN(IF($AO$2:AO779&gt;0,($AO$2:AO779))))</f>
        <v>33.890883999999993</v>
      </c>
      <c r="S780" s="5">
        <f t="shared" si="135"/>
        <v>5.5597599999999971</v>
      </c>
      <c r="AK780" s="15">
        <f t="shared" si="127"/>
        <v>965.36289999999997</v>
      </c>
      <c r="AL780" s="15">
        <f t="shared" si="133"/>
        <v>1</v>
      </c>
      <c r="AM780" s="15">
        <f t="shared" si="129"/>
        <v>77.956367</v>
      </c>
      <c r="AN780" s="15">
        <f t="shared" si="130"/>
        <v>72.396607000000003</v>
      </c>
      <c r="AO780" s="15">
        <f t="shared" si="131"/>
        <v>74.158041999999995</v>
      </c>
    </row>
    <row r="781" spans="1:41">
      <c r="A781" s="14">
        <v>0.54517361111111107</v>
      </c>
      <c r="B781" s="15">
        <v>964.193172</v>
      </c>
      <c r="C781" s="15">
        <v>74.212378000000001</v>
      </c>
      <c r="D781" s="15">
        <v>78.006699999999995</v>
      </c>
      <c r="E781" s="15">
        <v>72.407376999999997</v>
      </c>
      <c r="F781" s="15">
        <v>99.605082999999993</v>
      </c>
      <c r="G781" s="15">
        <v>99.416582000000005</v>
      </c>
      <c r="H781" s="15">
        <v>11.43249</v>
      </c>
      <c r="I781" s="15">
        <v>1</v>
      </c>
      <c r="J781" s="15">
        <v>0</v>
      </c>
      <c r="K781" s="15">
        <v>0</v>
      </c>
      <c r="L781" s="15">
        <v>0</v>
      </c>
      <c r="M781" s="15"/>
      <c r="N781" s="21">
        <f t="shared" si="136"/>
        <v>0</v>
      </c>
      <c r="O781" s="11">
        <f t="shared" si="128"/>
        <v>16771.712683378399</v>
      </c>
      <c r="P781" s="11">
        <f t="shared" si="132"/>
        <v>49233.006628750954</v>
      </c>
      <c r="Q781" s="13">
        <f t="shared" si="134"/>
        <v>0.34065993185929255</v>
      </c>
      <c r="R781" s="22">
        <f t="array" ref="R781">AO781-(MIN(IF($AO$2:AO780&gt;0,($AO$2:AO780))))</f>
        <v>33.945219999999999</v>
      </c>
      <c r="S781" s="5">
        <f t="shared" si="135"/>
        <v>5.5993229999999983</v>
      </c>
      <c r="AK781" s="15">
        <f t="shared" si="127"/>
        <v>964.193172</v>
      </c>
      <c r="AL781" s="15">
        <f t="shared" si="133"/>
        <v>1</v>
      </c>
      <c r="AM781" s="15">
        <f t="shared" si="129"/>
        <v>78.006699999999995</v>
      </c>
      <c r="AN781" s="15">
        <f t="shared" si="130"/>
        <v>72.407376999999997</v>
      </c>
      <c r="AO781" s="15">
        <f t="shared" si="131"/>
        <v>74.212378000000001</v>
      </c>
    </row>
    <row r="782" spans="1:41">
      <c r="A782" s="14">
        <v>0.54615740740740748</v>
      </c>
      <c r="B782" s="15">
        <v>967.49506199999996</v>
      </c>
      <c r="C782" s="15">
        <v>74.347686999999993</v>
      </c>
      <c r="D782" s="15">
        <v>77.963577999999998</v>
      </c>
      <c r="E782" s="15">
        <v>72.459070999999994</v>
      </c>
      <c r="F782" s="15">
        <v>100.003058</v>
      </c>
      <c r="G782" s="15">
        <v>99.845958999999993</v>
      </c>
      <c r="H782" s="15">
        <v>11.420586</v>
      </c>
      <c r="I782" s="15">
        <v>1</v>
      </c>
      <c r="J782" s="15">
        <v>24.9</v>
      </c>
      <c r="K782" s="15">
        <v>0</v>
      </c>
      <c r="L782" s="15">
        <v>2.7</v>
      </c>
      <c r="M782" s="15" t="s">
        <v>46</v>
      </c>
      <c r="N782" s="21">
        <f t="shared" si="136"/>
        <v>45</v>
      </c>
      <c r="O782" s="11">
        <f t="shared" si="128"/>
        <v>16838.566386829876</v>
      </c>
      <c r="P782" s="11">
        <f t="shared" si="132"/>
        <v>49431.710764584517</v>
      </c>
      <c r="Q782" s="13">
        <f t="shared" si="134"/>
        <v>0.34064300276845594</v>
      </c>
      <c r="R782" s="22">
        <f t="array" ref="R782">AO782-(MIN(IF($AO$2:AO781&gt;0,($AO$2:AO781))))</f>
        <v>34.080528999999991</v>
      </c>
      <c r="S782" s="5">
        <f t="shared" si="135"/>
        <v>5.5045070000000038</v>
      </c>
      <c r="AK782" s="15">
        <f t="shared" si="127"/>
        <v>967.49506199999996</v>
      </c>
      <c r="AL782" s="15">
        <f t="shared" si="133"/>
        <v>1</v>
      </c>
      <c r="AM782" s="15">
        <f t="shared" si="129"/>
        <v>77.963577999999998</v>
      </c>
      <c r="AN782" s="15">
        <f t="shared" si="130"/>
        <v>72.459070999999994</v>
      </c>
      <c r="AO782" s="15">
        <f t="shared" si="131"/>
        <v>74.347686999999993</v>
      </c>
    </row>
    <row r="783" spans="1:41">
      <c r="A783" s="14">
        <v>0.54685185185185181</v>
      </c>
      <c r="B783" s="15">
        <v>966.74732400000005</v>
      </c>
      <c r="C783" s="15">
        <v>74.419497000000007</v>
      </c>
      <c r="D783" s="15">
        <v>78.214763000000005</v>
      </c>
      <c r="E783" s="15">
        <v>72.558341999999996</v>
      </c>
      <c r="F783" s="15">
        <v>100.283891</v>
      </c>
      <c r="G783" s="15">
        <v>100.078997</v>
      </c>
      <c r="H783" s="15">
        <v>11.431111</v>
      </c>
      <c r="I783" s="15">
        <v>1</v>
      </c>
      <c r="J783" s="15">
        <v>24.9</v>
      </c>
      <c r="K783" s="15">
        <v>0</v>
      </c>
      <c r="L783" s="15">
        <v>2.7</v>
      </c>
      <c r="M783" s="15" t="s">
        <v>44</v>
      </c>
      <c r="N783" s="21">
        <f t="shared" si="136"/>
        <v>67.5</v>
      </c>
      <c r="O783" s="11">
        <f t="shared" si="128"/>
        <v>16874.046395143083</v>
      </c>
      <c r="P783" s="11">
        <f t="shared" si="132"/>
        <v>49630.261329987639</v>
      </c>
      <c r="Q783" s="13">
        <f t="shared" si="134"/>
        <v>0.33999511473350702</v>
      </c>
      <c r="R783" s="22">
        <f t="array" ref="R783">AO783-(MIN(IF($AO$2:AO782&gt;0,($AO$2:AO782))))</f>
        <v>34.152339000000005</v>
      </c>
      <c r="S783" s="5">
        <f t="shared" si="135"/>
        <v>5.6564210000000088</v>
      </c>
      <c r="AK783" s="15">
        <f t="shared" si="127"/>
        <v>966.74732400000005</v>
      </c>
      <c r="AL783" s="15">
        <f t="shared" si="133"/>
        <v>1</v>
      </c>
      <c r="AM783" s="15">
        <f t="shared" si="129"/>
        <v>78.214763000000005</v>
      </c>
      <c r="AN783" s="15">
        <f t="shared" si="130"/>
        <v>72.558341999999996</v>
      </c>
      <c r="AO783" s="15">
        <f t="shared" si="131"/>
        <v>74.419497000000007</v>
      </c>
    </row>
    <row r="784" spans="1:41">
      <c r="A784" s="14">
        <v>0.54754629629629636</v>
      </c>
      <c r="B784" s="15">
        <v>967.16191200000003</v>
      </c>
      <c r="C784" s="15">
        <v>74.530116000000007</v>
      </c>
      <c r="D784" s="15">
        <v>78.308273</v>
      </c>
      <c r="E784" s="15">
        <v>72.708669</v>
      </c>
      <c r="F784" s="15">
        <v>100.56464699999999</v>
      </c>
      <c r="G784" s="15">
        <v>100.48819</v>
      </c>
      <c r="H784" s="15">
        <v>11.414928</v>
      </c>
      <c r="I784" s="15">
        <v>1</v>
      </c>
      <c r="J784" s="15">
        <v>24.9</v>
      </c>
      <c r="K784" s="15">
        <v>0</v>
      </c>
      <c r="L784" s="15">
        <v>3.1</v>
      </c>
      <c r="M784" s="15" t="s">
        <v>46</v>
      </c>
      <c r="N784" s="21">
        <f t="shared" si="136"/>
        <v>45</v>
      </c>
      <c r="O784" s="11">
        <f t="shared" si="128"/>
        <v>16928.701220927764</v>
      </c>
      <c r="P784" s="11">
        <f t="shared" si="132"/>
        <v>49828.8970434742</v>
      </c>
      <c r="Q784" s="13">
        <f t="shared" si="134"/>
        <v>0.33973662323205722</v>
      </c>
      <c r="R784" s="22">
        <f t="array" ref="R784">AO784-(MIN(IF($AO$2:AO783&gt;0,($AO$2:AO783))))</f>
        <v>34.262958000000005</v>
      </c>
      <c r="S784" s="5">
        <f t="shared" si="135"/>
        <v>5.5996039999999994</v>
      </c>
      <c r="AK784" s="15">
        <f t="shared" si="127"/>
        <v>967.16191200000003</v>
      </c>
      <c r="AL784" s="15">
        <f t="shared" si="133"/>
        <v>1</v>
      </c>
      <c r="AM784" s="15">
        <f t="shared" si="129"/>
        <v>78.308273</v>
      </c>
      <c r="AN784" s="15">
        <f t="shared" si="130"/>
        <v>72.708669</v>
      </c>
      <c r="AO784" s="15">
        <f t="shared" si="131"/>
        <v>74.530116000000007</v>
      </c>
    </row>
    <row r="785" spans="1:41">
      <c r="A785" s="14">
        <v>0.5482407407407407</v>
      </c>
      <c r="B785" s="15">
        <v>966.76953400000002</v>
      </c>
      <c r="C785" s="15">
        <v>74.613057999999995</v>
      </c>
      <c r="D785" s="15">
        <v>78.465573000000006</v>
      </c>
      <c r="E785" s="15">
        <v>72.724366000000003</v>
      </c>
      <c r="F785" s="15">
        <v>100.84532400000001</v>
      </c>
      <c r="G785" s="15">
        <v>100.49553</v>
      </c>
      <c r="H785" s="15">
        <v>11.426567</v>
      </c>
      <c r="I785" s="15">
        <v>1</v>
      </c>
      <c r="J785" s="15">
        <v>24.9</v>
      </c>
      <c r="K785" s="15">
        <v>0</v>
      </c>
      <c r="L785" s="15">
        <v>4</v>
      </c>
      <c r="M785" s="15" t="s">
        <v>44</v>
      </c>
      <c r="N785" s="21">
        <f t="shared" si="136"/>
        <v>67.5</v>
      </c>
      <c r="O785" s="11">
        <f t="shared" si="128"/>
        <v>16969.681346947997</v>
      </c>
      <c r="P785" s="11">
        <f t="shared" si="132"/>
        <v>50027.45217036712</v>
      </c>
      <c r="Q785" s="13">
        <f t="shared" si="134"/>
        <v>0.33920738735920852</v>
      </c>
      <c r="R785" s="22">
        <f t="array" ref="R785">AO785-(MIN(IF($AO$2:AO784&gt;0,($AO$2:AO784))))</f>
        <v>34.345899999999993</v>
      </c>
      <c r="S785" s="5">
        <f t="shared" si="135"/>
        <v>5.7412070000000028</v>
      </c>
      <c r="AK785" s="15">
        <f t="shared" si="127"/>
        <v>966.76953400000002</v>
      </c>
      <c r="AL785" s="15">
        <f t="shared" si="133"/>
        <v>1</v>
      </c>
      <c r="AM785" s="15">
        <f t="shared" si="129"/>
        <v>78.465573000000006</v>
      </c>
      <c r="AN785" s="15">
        <f t="shared" si="130"/>
        <v>72.724366000000003</v>
      </c>
      <c r="AO785" s="15">
        <f t="shared" si="131"/>
        <v>74.613057999999995</v>
      </c>
    </row>
    <row r="786" spans="1:41">
      <c r="A786" s="14">
        <v>0.54893518518518525</v>
      </c>
      <c r="B786" s="15">
        <v>963.78598799999997</v>
      </c>
      <c r="C786" s="15">
        <v>74.692274999999995</v>
      </c>
      <c r="D786" s="15">
        <v>78.520021</v>
      </c>
      <c r="E786" s="15">
        <v>72.870289999999997</v>
      </c>
      <c r="F786" s="15">
        <v>101.125919</v>
      </c>
      <c r="G786" s="15">
        <v>101.025829</v>
      </c>
      <c r="H786" s="15">
        <v>11.415844</v>
      </c>
      <c r="I786" s="15">
        <v>1</v>
      </c>
      <c r="J786" s="15">
        <v>24.9</v>
      </c>
      <c r="K786" s="15">
        <v>0</v>
      </c>
      <c r="L786" s="15">
        <v>2.2000000000000002</v>
      </c>
      <c r="M786" s="15" t="s">
        <v>46</v>
      </c>
      <c r="N786" s="21">
        <f t="shared" si="136"/>
        <v>45</v>
      </c>
      <c r="O786" s="11">
        <f t="shared" si="128"/>
        <v>17008.821018561237</v>
      </c>
      <c r="P786" s="11">
        <f t="shared" si="132"/>
        <v>50225.394536582557</v>
      </c>
      <c r="Q786" s="13">
        <f t="shared" si="134"/>
        <v>0.33864982396848192</v>
      </c>
      <c r="R786" s="22">
        <f t="array" ref="R786">AO786-(MIN(IF($AO$2:AO785&gt;0,($AO$2:AO785))))</f>
        <v>34.425116999999993</v>
      </c>
      <c r="S786" s="5">
        <f t="shared" si="135"/>
        <v>5.6497310000000027</v>
      </c>
      <c r="AK786" s="15">
        <f t="shared" si="127"/>
        <v>963.78598799999997</v>
      </c>
      <c r="AL786" s="15">
        <f t="shared" si="133"/>
        <v>1</v>
      </c>
      <c r="AM786" s="15">
        <f t="shared" si="129"/>
        <v>78.520021</v>
      </c>
      <c r="AN786" s="15">
        <f t="shared" si="130"/>
        <v>72.870289999999997</v>
      </c>
      <c r="AO786" s="15">
        <f t="shared" si="131"/>
        <v>74.692274999999995</v>
      </c>
    </row>
    <row r="787" spans="1:41">
      <c r="A787" s="14">
        <v>0.54962962962962958</v>
      </c>
      <c r="B787" s="15">
        <v>967.65793499999995</v>
      </c>
      <c r="C787" s="15">
        <v>74.764470000000003</v>
      </c>
      <c r="D787" s="15">
        <v>78.632806000000002</v>
      </c>
      <c r="E787" s="15">
        <v>72.982983000000004</v>
      </c>
      <c r="F787" s="15">
        <v>101.406431</v>
      </c>
      <c r="G787" s="15">
        <v>101.192809</v>
      </c>
      <c r="H787" s="15">
        <v>11.407284000000001</v>
      </c>
      <c r="I787" s="15">
        <v>1</v>
      </c>
      <c r="J787" s="15">
        <v>24.9</v>
      </c>
      <c r="K787" s="15">
        <v>0</v>
      </c>
      <c r="L787" s="15">
        <v>2.7</v>
      </c>
      <c r="M787" s="15" t="s">
        <v>45</v>
      </c>
      <c r="N787" s="21">
        <f t="shared" si="136"/>
        <v>22.5</v>
      </c>
      <c r="O787" s="11">
        <f t="shared" si="128"/>
        <v>17044.491248336642</v>
      </c>
      <c r="P787" s="11">
        <f t="shared" si="132"/>
        <v>50424.132123272859</v>
      </c>
      <c r="Q787" s="13">
        <f t="shared" si="134"/>
        <v>0.33802250094592889</v>
      </c>
      <c r="R787" s="22">
        <f t="array" ref="R787">AO787-(MIN(IF($AO$2:AO786&gt;0,($AO$2:AO786))))</f>
        <v>34.497312000000001</v>
      </c>
      <c r="S787" s="5">
        <f t="shared" si="135"/>
        <v>5.6498229999999978</v>
      </c>
      <c r="AK787" s="15">
        <f t="shared" si="127"/>
        <v>967.65793499999995</v>
      </c>
      <c r="AL787" s="15">
        <f t="shared" si="133"/>
        <v>1</v>
      </c>
      <c r="AM787" s="15">
        <f t="shared" si="129"/>
        <v>78.632806000000002</v>
      </c>
      <c r="AN787" s="15">
        <f t="shared" si="130"/>
        <v>72.982983000000004</v>
      </c>
      <c r="AO787" s="15">
        <f t="shared" si="131"/>
        <v>74.764470000000003</v>
      </c>
    </row>
    <row r="788" spans="1:41">
      <c r="A788" s="14">
        <v>0.55032407407407413</v>
      </c>
      <c r="B788" s="15">
        <v>967.14710500000001</v>
      </c>
      <c r="C788" s="15">
        <v>74.884096</v>
      </c>
      <c r="D788" s="15">
        <v>78.799255000000002</v>
      </c>
      <c r="E788" s="15">
        <v>73.050606000000002</v>
      </c>
      <c r="F788" s="15">
        <v>101.686858</v>
      </c>
      <c r="G788" s="15">
        <v>101.464381</v>
      </c>
      <c r="H788" s="15">
        <v>11.405017000000001</v>
      </c>
      <c r="I788" s="15">
        <v>1</v>
      </c>
      <c r="J788" s="15">
        <v>24.9</v>
      </c>
      <c r="K788" s="15">
        <v>0</v>
      </c>
      <c r="L788" s="15">
        <v>2.2000000000000002</v>
      </c>
      <c r="M788" s="15" t="s">
        <v>46</v>
      </c>
      <c r="N788" s="21">
        <f t="shared" si="136"/>
        <v>45</v>
      </c>
      <c r="O788" s="11">
        <f t="shared" si="128"/>
        <v>17103.596268173358</v>
      </c>
      <c r="P788" s="11">
        <f t="shared" si="132"/>
        <v>50622.76479569776</v>
      </c>
      <c r="Q788" s="13">
        <f t="shared" si="134"/>
        <v>0.33786373259539804</v>
      </c>
      <c r="R788" s="22">
        <f t="array" ref="R788">AO788-(MIN(IF($AO$2:AO787&gt;0,($AO$2:AO787))))</f>
        <v>34.616937999999998</v>
      </c>
      <c r="S788" s="5">
        <f t="shared" si="135"/>
        <v>5.7486490000000003</v>
      </c>
      <c r="AK788" s="15">
        <f t="shared" si="127"/>
        <v>967.14710500000001</v>
      </c>
      <c r="AL788" s="15">
        <f t="shared" si="133"/>
        <v>1</v>
      </c>
      <c r="AM788" s="15">
        <f t="shared" si="129"/>
        <v>78.799255000000002</v>
      </c>
      <c r="AN788" s="15">
        <f t="shared" si="130"/>
        <v>73.050606000000002</v>
      </c>
      <c r="AO788" s="15">
        <f t="shared" si="131"/>
        <v>74.884096</v>
      </c>
    </row>
    <row r="789" spans="1:41">
      <c r="A789" s="14">
        <v>0.55101851851851846</v>
      </c>
      <c r="B789" s="15">
        <v>970.67109500000004</v>
      </c>
      <c r="C789" s="15">
        <v>74.983295999999996</v>
      </c>
      <c r="D789" s="15">
        <v>78.896314000000004</v>
      </c>
      <c r="E789" s="15">
        <v>73.143007999999995</v>
      </c>
      <c r="F789" s="15">
        <v>101.967197</v>
      </c>
      <c r="G789" s="15">
        <v>101.743292</v>
      </c>
      <c r="H789" s="15">
        <v>11.401533000000001</v>
      </c>
      <c r="I789" s="15">
        <v>1</v>
      </c>
      <c r="J789" s="15">
        <v>24.8</v>
      </c>
      <c r="K789" s="15">
        <v>0</v>
      </c>
      <c r="L789" s="15">
        <v>3.1</v>
      </c>
      <c r="M789" s="15" t="s">
        <v>45</v>
      </c>
      <c r="N789" s="21">
        <f t="shared" si="136"/>
        <v>22.5</v>
      </c>
      <c r="O789" s="11">
        <f t="shared" si="128"/>
        <v>17152.609174797355</v>
      </c>
      <c r="P789" s="11">
        <f t="shared" si="132"/>
        <v>50822.121225188857</v>
      </c>
      <c r="Q789" s="13">
        <f t="shared" si="134"/>
        <v>0.3375028188767541</v>
      </c>
      <c r="R789" s="22">
        <f t="array" ref="R789">AO789-(MIN(IF($AO$2:AO788&gt;0,($AO$2:AO788))))</f>
        <v>34.716137999999994</v>
      </c>
      <c r="S789" s="5">
        <f t="shared" si="135"/>
        <v>5.7533060000000091</v>
      </c>
      <c r="AK789" s="15">
        <f t="shared" si="127"/>
        <v>970.67109500000004</v>
      </c>
      <c r="AL789" s="15">
        <f t="shared" si="133"/>
        <v>1</v>
      </c>
      <c r="AM789" s="15">
        <f t="shared" si="129"/>
        <v>78.896314000000004</v>
      </c>
      <c r="AN789" s="15">
        <f t="shared" si="130"/>
        <v>73.143007999999995</v>
      </c>
      <c r="AO789" s="15">
        <f t="shared" si="131"/>
        <v>74.983295999999996</v>
      </c>
    </row>
    <row r="790" spans="1:41">
      <c r="A790" s="14">
        <v>0.55171296296296302</v>
      </c>
      <c r="B790" s="15">
        <v>969.71606399999996</v>
      </c>
      <c r="C790" s="15">
        <v>75.086946999999995</v>
      </c>
      <c r="D790" s="15">
        <v>78.988405</v>
      </c>
      <c r="E790" s="15">
        <v>73.279177000000004</v>
      </c>
      <c r="F790" s="15">
        <v>102.24744699999999</v>
      </c>
      <c r="G790" s="15">
        <v>102.049728</v>
      </c>
      <c r="H790" s="15">
        <v>11.389146999999999</v>
      </c>
      <c r="I790" s="15">
        <v>1</v>
      </c>
      <c r="J790" s="15">
        <v>24.7</v>
      </c>
      <c r="K790" s="15">
        <v>0</v>
      </c>
      <c r="L790" s="15">
        <v>3.1</v>
      </c>
      <c r="M790" s="15" t="s">
        <v>46</v>
      </c>
      <c r="N790" s="21">
        <f t="shared" si="136"/>
        <v>45</v>
      </c>
      <c r="O790" s="11">
        <f t="shared" si="128"/>
        <v>17203.821239157078</v>
      </c>
      <c r="P790" s="11">
        <f t="shared" si="132"/>
        <v>51021.281510413181</v>
      </c>
      <c r="Q790" s="13">
        <f t="shared" si="134"/>
        <v>0.33718912441754068</v>
      </c>
      <c r="R790" s="22">
        <f t="array" ref="R790">AO790-(MIN(IF($AO$2:AO789&gt;0,($AO$2:AO789))))</f>
        <v>34.819788999999993</v>
      </c>
      <c r="S790" s="5">
        <f t="shared" si="135"/>
        <v>5.709227999999996</v>
      </c>
      <c r="AK790" s="15">
        <f t="shared" si="127"/>
        <v>969.71606399999996</v>
      </c>
      <c r="AL790" s="15">
        <f t="shared" si="133"/>
        <v>1</v>
      </c>
      <c r="AM790" s="15">
        <f t="shared" si="129"/>
        <v>78.988405</v>
      </c>
      <c r="AN790" s="15">
        <f t="shared" si="130"/>
        <v>73.279177000000004</v>
      </c>
      <c r="AO790" s="15">
        <f t="shared" si="131"/>
        <v>75.086946999999995</v>
      </c>
    </row>
    <row r="791" spans="1:41">
      <c r="A791" s="14">
        <v>0.55240740740740735</v>
      </c>
      <c r="B791" s="15">
        <v>968.70920999999998</v>
      </c>
      <c r="C791" s="15">
        <v>75.149795999999995</v>
      </c>
      <c r="D791" s="15">
        <v>79.038471999999999</v>
      </c>
      <c r="E791" s="15">
        <v>73.349648999999999</v>
      </c>
      <c r="F791" s="15">
        <v>102.52760600000001</v>
      </c>
      <c r="G791" s="15">
        <v>102.31395999999999</v>
      </c>
      <c r="H791" s="15">
        <v>11.395508</v>
      </c>
      <c r="I791" s="15">
        <v>1</v>
      </c>
      <c r="J791" s="15">
        <v>24.6</v>
      </c>
      <c r="K791" s="15">
        <v>0</v>
      </c>
      <c r="L791" s="15">
        <v>4.5</v>
      </c>
      <c r="M791" s="15" t="s">
        <v>46</v>
      </c>
      <c r="N791" s="21">
        <f t="shared" si="136"/>
        <v>45</v>
      </c>
      <c r="O791" s="11">
        <f t="shared" si="128"/>
        <v>17234.873781177357</v>
      </c>
      <c r="P791" s="11">
        <f t="shared" si="132"/>
        <v>51220.235007962983</v>
      </c>
      <c r="Q791" s="13">
        <f t="shared" si="134"/>
        <v>0.33648564436492584</v>
      </c>
      <c r="R791" s="22">
        <f t="array" ref="R791">AO791-(MIN(IF($AO$2:AO790&gt;0,($AO$2:AO790))))</f>
        <v>34.882637999999993</v>
      </c>
      <c r="S791" s="5">
        <f t="shared" si="135"/>
        <v>5.6888229999999993</v>
      </c>
      <c r="AK791" s="15">
        <f t="shared" si="127"/>
        <v>968.70920999999998</v>
      </c>
      <c r="AL791" s="15">
        <f t="shared" si="133"/>
        <v>1</v>
      </c>
      <c r="AM791" s="15">
        <f t="shared" si="129"/>
        <v>79.038471999999999</v>
      </c>
      <c r="AN791" s="15">
        <f t="shared" si="130"/>
        <v>73.349648999999999</v>
      </c>
      <c r="AO791" s="15">
        <f t="shared" si="131"/>
        <v>75.149795999999995</v>
      </c>
    </row>
    <row r="792" spans="1:41">
      <c r="A792" s="14">
        <v>0.5531018518518519</v>
      </c>
      <c r="B792" s="15">
        <v>969.44214099999999</v>
      </c>
      <c r="C792" s="15">
        <v>75.274726000000001</v>
      </c>
      <c r="D792" s="15">
        <v>79.263874999999999</v>
      </c>
      <c r="E792" s="15">
        <v>73.523837</v>
      </c>
      <c r="F792" s="15">
        <v>102.807671</v>
      </c>
      <c r="G792" s="15">
        <v>102.66994</v>
      </c>
      <c r="H792" s="15">
        <v>11.403738000000001</v>
      </c>
      <c r="I792" s="15">
        <v>1</v>
      </c>
      <c r="J792" s="15">
        <v>24.4</v>
      </c>
      <c r="K792" s="15">
        <v>0</v>
      </c>
      <c r="L792" s="15">
        <v>2.2000000000000002</v>
      </c>
      <c r="M792" s="15" t="s">
        <v>46</v>
      </c>
      <c r="N792" s="21">
        <f t="shared" si="136"/>
        <v>45</v>
      </c>
      <c r="O792" s="11">
        <f t="shared" si="128"/>
        <v>17296.599410456958</v>
      </c>
      <c r="P792" s="11">
        <f t="shared" si="132"/>
        <v>51419.339034881566</v>
      </c>
      <c r="Q792" s="13">
        <f t="shared" si="134"/>
        <v>0.33638315340310748</v>
      </c>
      <c r="R792" s="22">
        <f t="array" ref="R792">AO792-(MIN(IF($AO$2:AO791&gt;0,($AO$2:AO791))))</f>
        <v>35.007567999999999</v>
      </c>
      <c r="S792" s="5">
        <f t="shared" si="135"/>
        <v>5.7400379999999984</v>
      </c>
      <c r="AK792" s="15">
        <f t="shared" si="127"/>
        <v>969.44214099999999</v>
      </c>
      <c r="AL792" s="15">
        <f t="shared" si="133"/>
        <v>1</v>
      </c>
      <c r="AM792" s="15">
        <f t="shared" si="129"/>
        <v>79.263874999999999</v>
      </c>
      <c r="AN792" s="15">
        <f t="shared" si="130"/>
        <v>73.523837</v>
      </c>
      <c r="AO792" s="15">
        <f t="shared" si="131"/>
        <v>75.274726000000001</v>
      </c>
    </row>
    <row r="793" spans="1:41">
      <c r="A793" s="14">
        <v>0.55379629629629623</v>
      </c>
      <c r="B793" s="15">
        <v>968.99053700000002</v>
      </c>
      <c r="C793" s="15">
        <v>75.417862</v>
      </c>
      <c r="D793" s="15">
        <v>79.219121000000001</v>
      </c>
      <c r="E793" s="15">
        <v>73.512705999999994</v>
      </c>
      <c r="F793" s="15">
        <v>103.087642</v>
      </c>
      <c r="G793" s="15">
        <v>102.910318</v>
      </c>
      <c r="H793" s="15">
        <v>11.391171999999999</v>
      </c>
      <c r="I793" s="15">
        <v>1</v>
      </c>
      <c r="J793" s="15">
        <v>24.3</v>
      </c>
      <c r="K793" s="15">
        <v>0</v>
      </c>
      <c r="L793" s="15">
        <v>3.1</v>
      </c>
      <c r="M793" s="15" t="s">
        <v>46</v>
      </c>
      <c r="N793" s="21">
        <f t="shared" si="136"/>
        <v>45</v>
      </c>
      <c r="O793" s="11">
        <f t="shared" si="128"/>
        <v>17367.320291530879</v>
      </c>
      <c r="P793" s="11">
        <f t="shared" si="132"/>
        <v>51618.350311370625</v>
      </c>
      <c r="Q793" s="13">
        <f t="shared" si="134"/>
        <v>0.33645632196240804</v>
      </c>
      <c r="R793" s="22">
        <f t="array" ref="R793">AO793-(MIN(IF($AO$2:AO792&gt;0,($AO$2:AO792))))</f>
        <v>35.150703999999998</v>
      </c>
      <c r="S793" s="5">
        <f t="shared" si="135"/>
        <v>5.7064150000000069</v>
      </c>
      <c r="AK793" s="15">
        <f t="shared" si="127"/>
        <v>968.99053700000002</v>
      </c>
      <c r="AL793" s="15">
        <f t="shared" si="133"/>
        <v>1</v>
      </c>
      <c r="AM793" s="15">
        <f t="shared" si="129"/>
        <v>79.219121000000001</v>
      </c>
      <c r="AN793" s="15">
        <f t="shared" si="130"/>
        <v>73.512705999999994</v>
      </c>
      <c r="AO793" s="15">
        <f t="shared" si="131"/>
        <v>75.417862</v>
      </c>
    </row>
    <row r="794" spans="1:41">
      <c r="A794" s="14">
        <v>0.55449074074074078</v>
      </c>
      <c r="B794" s="15">
        <v>972.88469399999997</v>
      </c>
      <c r="C794" s="15">
        <v>75.441912000000002</v>
      </c>
      <c r="D794" s="15">
        <v>79.254097999999999</v>
      </c>
      <c r="E794" s="15">
        <v>73.539438000000004</v>
      </c>
      <c r="F794" s="15">
        <v>103.367515</v>
      </c>
      <c r="G794" s="15">
        <v>103.147026</v>
      </c>
      <c r="H794" s="15">
        <v>11.380373000000001</v>
      </c>
      <c r="I794" s="15">
        <v>1</v>
      </c>
      <c r="J794" s="15">
        <v>24.2</v>
      </c>
      <c r="K794" s="15">
        <v>0</v>
      </c>
      <c r="L794" s="15">
        <v>1.8</v>
      </c>
      <c r="M794" s="15" t="s">
        <v>46</v>
      </c>
      <c r="N794" s="21">
        <f t="shared" si="136"/>
        <v>45</v>
      </c>
      <c r="O794" s="11">
        <f t="shared" si="128"/>
        <v>17379.202956896883</v>
      </c>
      <c r="P794" s="11">
        <f t="shared" si="132"/>
        <v>51818.161369824345</v>
      </c>
      <c r="Q794" s="13">
        <f t="shared" si="134"/>
        <v>0.33538825958841223</v>
      </c>
      <c r="R794" s="22">
        <f t="array" ref="R794">AO794-(MIN(IF($AO$2:AO793&gt;0,($AO$2:AO793))))</f>
        <v>35.174754</v>
      </c>
      <c r="S794" s="5">
        <f t="shared" si="135"/>
        <v>5.714659999999995</v>
      </c>
      <c r="AK794" s="15">
        <f t="shared" si="127"/>
        <v>972.88469399999997</v>
      </c>
      <c r="AL794" s="15">
        <f t="shared" si="133"/>
        <v>1</v>
      </c>
      <c r="AM794" s="15">
        <f t="shared" si="129"/>
        <v>79.254097999999999</v>
      </c>
      <c r="AN794" s="15">
        <f t="shared" si="130"/>
        <v>73.539438000000004</v>
      </c>
      <c r="AO794" s="15">
        <f t="shared" si="131"/>
        <v>75.441912000000002</v>
      </c>
    </row>
    <row r="795" spans="1:41">
      <c r="A795" s="14">
        <v>0.55518518518518511</v>
      </c>
      <c r="B795" s="15">
        <v>973.78790200000003</v>
      </c>
      <c r="C795" s="15">
        <v>75.494411999999997</v>
      </c>
      <c r="D795" s="15">
        <v>79.266470999999996</v>
      </c>
      <c r="E795" s="15">
        <v>73.566227999999995</v>
      </c>
      <c r="F795" s="15">
        <v>103.647289</v>
      </c>
      <c r="G795" s="15">
        <v>103.444287</v>
      </c>
      <c r="H795" s="15">
        <v>11.381983</v>
      </c>
      <c r="I795" s="15">
        <v>1</v>
      </c>
      <c r="J795" s="15">
        <v>24.1</v>
      </c>
      <c r="K795" s="15">
        <v>0</v>
      </c>
      <c r="L795" s="15">
        <v>4</v>
      </c>
      <c r="M795" s="15" t="s">
        <v>46</v>
      </c>
      <c r="N795" s="21">
        <f t="shared" si="136"/>
        <v>45</v>
      </c>
      <c r="O795" s="11">
        <f t="shared" si="128"/>
        <v>17405.14224719688</v>
      </c>
      <c r="P795" s="11">
        <f t="shared" si="132"/>
        <v>52018.157929137109</v>
      </c>
      <c r="Q795" s="13">
        <f t="shared" si="134"/>
        <v>0.33459743558984578</v>
      </c>
      <c r="R795" s="22">
        <f t="array" ref="R795">AO795-(MIN(IF($AO$2:AO794&gt;0,($AO$2:AO794))))</f>
        <v>35.227253999999995</v>
      </c>
      <c r="S795" s="5">
        <f t="shared" si="135"/>
        <v>5.7002430000000004</v>
      </c>
      <c r="AK795" s="15">
        <f t="shared" si="127"/>
        <v>973.78790200000003</v>
      </c>
      <c r="AL795" s="15">
        <f t="shared" si="133"/>
        <v>1</v>
      </c>
      <c r="AM795" s="15">
        <f t="shared" si="129"/>
        <v>79.266470999999996</v>
      </c>
      <c r="AN795" s="15">
        <f t="shared" si="130"/>
        <v>73.566227999999995</v>
      </c>
      <c r="AO795" s="15">
        <f t="shared" si="131"/>
        <v>75.494411999999997</v>
      </c>
    </row>
    <row r="796" spans="1:41">
      <c r="A796" s="14">
        <v>0.55587962962962967</v>
      </c>
      <c r="B796" s="15">
        <v>976.78625499999998</v>
      </c>
      <c r="C796" s="15">
        <v>75.525271000000004</v>
      </c>
      <c r="D796" s="15">
        <v>79.236120999999997</v>
      </c>
      <c r="E796" s="15">
        <v>73.542738999999997</v>
      </c>
      <c r="F796" s="15">
        <v>103.926962</v>
      </c>
      <c r="G796" s="15">
        <v>103.74338299999999</v>
      </c>
      <c r="H796" s="15">
        <v>11.38796</v>
      </c>
      <c r="I796" s="15">
        <v>1</v>
      </c>
      <c r="J796" s="15">
        <v>24.1</v>
      </c>
      <c r="K796" s="15">
        <v>0</v>
      </c>
      <c r="L796" s="15">
        <v>0.4</v>
      </c>
      <c r="M796" s="15" t="s">
        <v>45</v>
      </c>
      <c r="N796" s="21">
        <f t="shared" si="136"/>
        <v>22.5</v>
      </c>
      <c r="O796" s="11">
        <f t="shared" si="128"/>
        <v>17420.389114994363</v>
      </c>
      <c r="P796" s="11">
        <f t="shared" si="132"/>
        <v>52218.770290189008</v>
      </c>
      <c r="Q796" s="13">
        <f t="shared" si="134"/>
        <v>0.33360397072137388</v>
      </c>
      <c r="R796" s="22">
        <f t="array" ref="R796">AO796-(MIN(IF($AO$2:AO795&gt;0,($AO$2:AO795))))</f>
        <v>35.258113000000002</v>
      </c>
      <c r="S796" s="5">
        <f t="shared" si="135"/>
        <v>5.6933819999999997</v>
      </c>
      <c r="AK796" s="15">
        <f t="shared" si="127"/>
        <v>976.78625499999998</v>
      </c>
      <c r="AL796" s="15">
        <f t="shared" si="133"/>
        <v>1</v>
      </c>
      <c r="AM796" s="15">
        <f t="shared" si="129"/>
        <v>79.236120999999997</v>
      </c>
      <c r="AN796" s="15">
        <f t="shared" si="130"/>
        <v>73.542738999999997</v>
      </c>
      <c r="AO796" s="15">
        <f t="shared" si="131"/>
        <v>75.525271000000004</v>
      </c>
    </row>
    <row r="797" spans="1:41">
      <c r="A797" s="14">
        <v>0.556574074074074</v>
      </c>
      <c r="B797" s="15">
        <v>975.97929099999999</v>
      </c>
      <c r="C797" s="15">
        <v>75.603192000000007</v>
      </c>
      <c r="D797" s="15">
        <v>79.236458999999996</v>
      </c>
      <c r="E797" s="15">
        <v>73.523116000000002</v>
      </c>
      <c r="F797" s="15">
        <v>104.206532</v>
      </c>
      <c r="G797" s="15">
        <v>103.991101</v>
      </c>
      <c r="H797" s="15">
        <v>11.372956</v>
      </c>
      <c r="I797" s="15">
        <v>1</v>
      </c>
      <c r="J797" s="15">
        <v>24.2</v>
      </c>
      <c r="K797" s="15">
        <v>0</v>
      </c>
      <c r="L797" s="15">
        <v>2.2000000000000002</v>
      </c>
      <c r="M797" s="15" t="s">
        <v>46</v>
      </c>
      <c r="N797" s="21">
        <f t="shared" si="136"/>
        <v>45</v>
      </c>
      <c r="O797" s="11">
        <f t="shared" si="128"/>
        <v>17458.888456698485</v>
      </c>
      <c r="P797" s="11">
        <f t="shared" si="132"/>
        <v>52419.21691697459</v>
      </c>
      <c r="Q797" s="13">
        <f t="shared" si="134"/>
        <v>0.33306274842585221</v>
      </c>
      <c r="R797" s="22">
        <f t="array" ref="R797">AO797-(MIN(IF($AO$2:AO796&gt;0,($AO$2:AO796))))</f>
        <v>35.336034000000005</v>
      </c>
      <c r="S797" s="5">
        <f t="shared" si="135"/>
        <v>5.7133429999999947</v>
      </c>
      <c r="AK797" s="15">
        <f t="shared" si="127"/>
        <v>975.97929099999999</v>
      </c>
      <c r="AL797" s="15">
        <f t="shared" si="133"/>
        <v>1</v>
      </c>
      <c r="AM797" s="15">
        <f t="shared" si="129"/>
        <v>79.236458999999996</v>
      </c>
      <c r="AN797" s="15">
        <f t="shared" si="130"/>
        <v>73.523116000000002</v>
      </c>
      <c r="AO797" s="15">
        <f t="shared" si="131"/>
        <v>75.603192000000007</v>
      </c>
    </row>
    <row r="798" spans="1:41">
      <c r="A798" s="14">
        <v>0.55726851851851855</v>
      </c>
      <c r="B798" s="15">
        <v>980.28063199999997</v>
      </c>
      <c r="C798" s="15">
        <v>75.643980999999997</v>
      </c>
      <c r="D798" s="15">
        <v>79.359592000000006</v>
      </c>
      <c r="E798" s="15">
        <v>73.543676000000005</v>
      </c>
      <c r="F798" s="15">
        <v>104.485998</v>
      </c>
      <c r="G798" s="15">
        <v>104.28285700000001</v>
      </c>
      <c r="H798" s="15">
        <v>11.379035</v>
      </c>
      <c r="I798" s="15">
        <v>1</v>
      </c>
      <c r="J798" s="15">
        <v>24.2</v>
      </c>
      <c r="K798" s="15">
        <v>0</v>
      </c>
      <c r="L798" s="15">
        <v>2.2000000000000002</v>
      </c>
      <c r="M798" s="15" t="s">
        <v>46</v>
      </c>
      <c r="N798" s="21">
        <f t="shared" si="136"/>
        <v>45</v>
      </c>
      <c r="O798" s="11">
        <f t="shared" si="128"/>
        <v>17479.04155597556</v>
      </c>
      <c r="P798" s="11">
        <f t="shared" si="132"/>
        <v>52620.546953174751</v>
      </c>
      <c r="Q798" s="13">
        <f t="shared" si="134"/>
        <v>0.33217141531291133</v>
      </c>
      <c r="R798" s="22">
        <f t="array" ref="R798">AO798-(MIN(IF($AO$2:AO797&gt;0,($AO$2:AO797))))</f>
        <v>35.376822999999995</v>
      </c>
      <c r="S798" s="5">
        <f t="shared" si="135"/>
        <v>5.8159160000000014</v>
      </c>
      <c r="AK798" s="15">
        <f t="shared" si="127"/>
        <v>980.28063199999997</v>
      </c>
      <c r="AL798" s="15">
        <f t="shared" si="133"/>
        <v>1</v>
      </c>
      <c r="AM798" s="15">
        <f t="shared" si="129"/>
        <v>79.359592000000006</v>
      </c>
      <c r="AN798" s="15">
        <f t="shared" si="130"/>
        <v>73.543676000000005</v>
      </c>
      <c r="AO798" s="15">
        <f t="shared" si="131"/>
        <v>75.643980999999997</v>
      </c>
    </row>
    <row r="799" spans="1:41">
      <c r="A799" s="14">
        <v>0.55796296296296299</v>
      </c>
      <c r="B799" s="15">
        <v>978.47421599999996</v>
      </c>
      <c r="C799" s="15">
        <v>75.720077000000003</v>
      </c>
      <c r="D799" s="15">
        <v>79.413263000000001</v>
      </c>
      <c r="E799" s="15">
        <v>73.664152999999999</v>
      </c>
      <c r="F799" s="15">
        <v>104.76535699999999</v>
      </c>
      <c r="G799" s="15">
        <v>104.541584</v>
      </c>
      <c r="H799" s="15">
        <v>11.364796999999999</v>
      </c>
      <c r="I799" s="15">
        <v>1</v>
      </c>
      <c r="J799" s="15">
        <v>24.3</v>
      </c>
      <c r="K799" s="15">
        <v>0</v>
      </c>
      <c r="L799" s="15">
        <v>1.8</v>
      </c>
      <c r="M799" s="15" t="s">
        <v>46</v>
      </c>
      <c r="N799" s="21">
        <f t="shared" si="136"/>
        <v>45</v>
      </c>
      <c r="O799" s="11">
        <f t="shared" si="128"/>
        <v>17516.639198540681</v>
      </c>
      <c r="P799" s="11">
        <f t="shared" si="132"/>
        <v>52821.505987656834</v>
      </c>
      <c r="Q799" s="13">
        <f t="shared" si="134"/>
        <v>0.33161945823040173</v>
      </c>
      <c r="R799" s="22">
        <f t="array" ref="R799">AO799-(MIN(IF($AO$2:AO798&gt;0,($AO$2:AO798))))</f>
        <v>35.452919000000001</v>
      </c>
      <c r="S799" s="5">
        <f t="shared" si="135"/>
        <v>5.7491100000000017</v>
      </c>
      <c r="AK799" s="15">
        <f t="shared" si="127"/>
        <v>978.47421599999996</v>
      </c>
      <c r="AL799" s="15">
        <f t="shared" si="133"/>
        <v>1</v>
      </c>
      <c r="AM799" s="15">
        <f t="shared" si="129"/>
        <v>79.413263000000001</v>
      </c>
      <c r="AN799" s="15">
        <f t="shared" si="130"/>
        <v>73.664152999999999</v>
      </c>
      <c r="AO799" s="15">
        <f t="shared" si="131"/>
        <v>75.720077000000003</v>
      </c>
    </row>
    <row r="800" spans="1:41">
      <c r="A800" s="14">
        <v>0.55865740740740744</v>
      </c>
      <c r="B800" s="15">
        <v>977.39332899999999</v>
      </c>
      <c r="C800" s="15">
        <v>75.782020000000003</v>
      </c>
      <c r="D800" s="15">
        <v>79.570954999999998</v>
      </c>
      <c r="E800" s="15">
        <v>73.753963999999996</v>
      </c>
      <c r="F800" s="15">
        <v>105.044607</v>
      </c>
      <c r="G800" s="15">
        <v>104.881049</v>
      </c>
      <c r="H800" s="15">
        <v>11.365411</v>
      </c>
      <c r="I800" s="15">
        <v>1</v>
      </c>
      <c r="J800" s="15">
        <v>24.3</v>
      </c>
      <c r="K800" s="15">
        <v>0</v>
      </c>
      <c r="L800" s="15">
        <v>1.8</v>
      </c>
      <c r="M800" s="15" t="s">
        <v>46</v>
      </c>
      <c r="N800" s="21">
        <f t="shared" si="136"/>
        <v>45</v>
      </c>
      <c r="O800" s="11">
        <f t="shared" si="128"/>
        <v>17547.24410252264</v>
      </c>
      <c r="P800" s="11">
        <f t="shared" si="132"/>
        <v>53022.243029566853</v>
      </c>
      <c r="Q800" s="13">
        <f t="shared" si="134"/>
        <v>0.33094118807342326</v>
      </c>
      <c r="R800" s="22">
        <f t="array" ref="R800">AO800-(MIN(IF($AO$2:AO799&gt;0,($AO$2:AO799))))</f>
        <v>35.514862000000001</v>
      </c>
      <c r="S800" s="5">
        <f t="shared" si="135"/>
        <v>5.8169910000000016</v>
      </c>
      <c r="AK800" s="15">
        <f t="shared" si="127"/>
        <v>977.39332899999999</v>
      </c>
      <c r="AL800" s="15">
        <f t="shared" si="133"/>
        <v>1</v>
      </c>
      <c r="AM800" s="15">
        <f t="shared" si="129"/>
        <v>79.570954999999998</v>
      </c>
      <c r="AN800" s="15">
        <f t="shared" si="130"/>
        <v>73.753963999999996</v>
      </c>
      <c r="AO800" s="15">
        <f t="shared" si="131"/>
        <v>75.782020000000003</v>
      </c>
    </row>
    <row r="801" spans="1:41">
      <c r="A801" s="14">
        <v>0.55935185185185188</v>
      </c>
      <c r="B801" s="15">
        <v>974.05442200000005</v>
      </c>
      <c r="C801" s="15">
        <v>75.797790000000006</v>
      </c>
      <c r="D801" s="15">
        <v>79.651742999999996</v>
      </c>
      <c r="E801" s="15">
        <v>73.890325000000004</v>
      </c>
      <c r="F801" s="15">
        <v>105.323747</v>
      </c>
      <c r="G801" s="15">
        <v>105.079223</v>
      </c>
      <c r="H801" s="15">
        <v>11.360870999999999</v>
      </c>
      <c r="I801" s="15">
        <v>1</v>
      </c>
      <c r="J801" s="15">
        <v>24.3</v>
      </c>
      <c r="K801" s="15">
        <v>0</v>
      </c>
      <c r="L801" s="15">
        <v>3.6</v>
      </c>
      <c r="M801" s="15" t="s">
        <v>44</v>
      </c>
      <c r="N801" s="21">
        <f t="shared" si="136"/>
        <v>67.5</v>
      </c>
      <c r="O801" s="11">
        <f t="shared" si="128"/>
        <v>17555.035771247043</v>
      </c>
      <c r="P801" s="11">
        <f t="shared" si="132"/>
        <v>53222.294326757212</v>
      </c>
      <c r="Q801" s="13">
        <f t="shared" si="134"/>
        <v>0.32984364904429431</v>
      </c>
      <c r="R801" s="22">
        <f t="array" ref="R801">AO801-(MIN(IF($AO$2:AO800&gt;0,($AO$2:AO800))))</f>
        <v>35.530632000000004</v>
      </c>
      <c r="S801" s="5">
        <f t="shared" si="135"/>
        <v>5.7614179999999919</v>
      </c>
      <c r="AK801" s="15">
        <f t="shared" si="127"/>
        <v>974.05442200000005</v>
      </c>
      <c r="AL801" s="15">
        <f t="shared" si="133"/>
        <v>1</v>
      </c>
      <c r="AM801" s="15">
        <f t="shared" si="129"/>
        <v>79.651742999999996</v>
      </c>
      <c r="AN801" s="15">
        <f t="shared" si="130"/>
        <v>73.890325000000004</v>
      </c>
      <c r="AO801" s="15">
        <f t="shared" si="131"/>
        <v>75.797790000000006</v>
      </c>
    </row>
    <row r="802" spans="1:41">
      <c r="A802" s="14">
        <v>0.56004629629629632</v>
      </c>
      <c r="B802" s="15">
        <v>972.00369599999999</v>
      </c>
      <c r="C802" s="15">
        <v>75.916790000000006</v>
      </c>
      <c r="D802" s="15">
        <v>79.884983000000005</v>
      </c>
      <c r="E802" s="15">
        <v>73.957581000000005</v>
      </c>
      <c r="F802" s="15">
        <v>105.60277499999999</v>
      </c>
      <c r="G802" s="15">
        <v>105.437037</v>
      </c>
      <c r="H802" s="15">
        <v>11.376362</v>
      </c>
      <c r="I802" s="15">
        <v>1</v>
      </c>
      <c r="J802" s="15">
        <v>24.4</v>
      </c>
      <c r="K802" s="15">
        <v>0</v>
      </c>
      <c r="L802" s="15">
        <v>2.7</v>
      </c>
      <c r="M802" s="15" t="s">
        <v>42</v>
      </c>
      <c r="N802" s="21">
        <f t="shared" si="136"/>
        <v>90</v>
      </c>
      <c r="O802" s="11">
        <f t="shared" si="128"/>
        <v>17613.831495927043</v>
      </c>
      <c r="P802" s="11">
        <f t="shared" si="132"/>
        <v>53421.924445841694</v>
      </c>
      <c r="Q802" s="13">
        <f t="shared" si="134"/>
        <v>0.32971166199345114</v>
      </c>
      <c r="R802" s="22">
        <f t="array" ref="R802">AO802-(MIN(IF($AO$2:AO801&gt;0,($AO$2:AO801))))</f>
        <v>35.649632000000004</v>
      </c>
      <c r="S802" s="5">
        <f t="shared" si="135"/>
        <v>5.9274020000000007</v>
      </c>
      <c r="AK802" s="15">
        <f t="shared" si="127"/>
        <v>972.00369599999999</v>
      </c>
      <c r="AL802" s="15">
        <f t="shared" si="133"/>
        <v>1</v>
      </c>
      <c r="AM802" s="15">
        <f t="shared" si="129"/>
        <v>79.884983000000005</v>
      </c>
      <c r="AN802" s="15">
        <f t="shared" si="130"/>
        <v>73.957581000000005</v>
      </c>
      <c r="AO802" s="15">
        <f t="shared" si="131"/>
        <v>75.916790000000006</v>
      </c>
    </row>
    <row r="803" spans="1:41">
      <c r="A803" s="14">
        <v>0.56074074074074076</v>
      </c>
      <c r="B803" s="15">
        <v>971.01164900000003</v>
      </c>
      <c r="C803" s="15">
        <v>76.005626000000007</v>
      </c>
      <c r="D803" s="15">
        <v>80.078614999999999</v>
      </c>
      <c r="E803" s="15">
        <v>74.115759999999995</v>
      </c>
      <c r="F803" s="15">
        <v>105.881688</v>
      </c>
      <c r="G803" s="15">
        <v>105.673745</v>
      </c>
      <c r="H803" s="15">
        <v>11.385801000000001</v>
      </c>
      <c r="I803" s="15">
        <v>1</v>
      </c>
      <c r="J803" s="15">
        <v>24.5</v>
      </c>
      <c r="K803" s="15">
        <v>0</v>
      </c>
      <c r="L803" s="15">
        <v>2.7</v>
      </c>
      <c r="M803" s="15" t="s">
        <v>46</v>
      </c>
      <c r="N803" s="21">
        <f t="shared" si="136"/>
        <v>45</v>
      </c>
      <c r="O803" s="11">
        <f t="shared" si="128"/>
        <v>17657.723739604964</v>
      </c>
      <c r="P803" s="11">
        <f t="shared" si="132"/>
        <v>53621.350818313316</v>
      </c>
      <c r="Q803" s="13">
        <f t="shared" si="134"/>
        <v>0.32930397071560374</v>
      </c>
      <c r="R803" s="22">
        <f t="array" ref="R803">AO803-(MIN(IF($AO$2:AO802&gt;0,($AO$2:AO802))))</f>
        <v>35.738468000000005</v>
      </c>
      <c r="S803" s="5">
        <f t="shared" si="135"/>
        <v>5.9628550000000047</v>
      </c>
      <c r="AK803" s="15">
        <f t="shared" si="127"/>
        <v>971.01164900000003</v>
      </c>
      <c r="AL803" s="15">
        <f t="shared" si="133"/>
        <v>1</v>
      </c>
      <c r="AM803" s="15">
        <f t="shared" si="129"/>
        <v>80.078614999999999</v>
      </c>
      <c r="AN803" s="15">
        <f t="shared" si="130"/>
        <v>74.115759999999995</v>
      </c>
      <c r="AO803" s="15">
        <f t="shared" si="131"/>
        <v>76.005626000000007</v>
      </c>
    </row>
    <row r="804" spans="1:41">
      <c r="A804" s="14">
        <v>0.5614351851851852</v>
      </c>
      <c r="B804" s="15">
        <v>972.66999699999997</v>
      </c>
      <c r="C804" s="15">
        <v>76.067143000000002</v>
      </c>
      <c r="D804" s="15">
        <v>80.103887999999998</v>
      </c>
      <c r="E804" s="15">
        <v>74.304427000000004</v>
      </c>
      <c r="F804" s="15">
        <v>106.16048600000001</v>
      </c>
      <c r="G804" s="15">
        <v>105.904949</v>
      </c>
      <c r="H804" s="15">
        <v>11.380359</v>
      </c>
      <c r="I804" s="15">
        <v>1</v>
      </c>
      <c r="J804" s="15">
        <v>24.6</v>
      </c>
      <c r="K804" s="15">
        <v>0</v>
      </c>
      <c r="L804" s="15">
        <v>1.3</v>
      </c>
      <c r="M804" s="15" t="s">
        <v>47</v>
      </c>
      <c r="N804" s="21">
        <f t="shared" si="136"/>
        <v>1</v>
      </c>
      <c r="O804" s="11">
        <f t="shared" si="128"/>
        <v>17688.118164774201</v>
      </c>
      <c r="P804" s="11">
        <f t="shared" si="132"/>
        <v>53821.117782297173</v>
      </c>
      <c r="Q804" s="13">
        <f t="shared" si="134"/>
        <v>0.32864642901549274</v>
      </c>
      <c r="R804" s="22">
        <f t="array" ref="R804">AO804-(MIN(IF($AO$2:AO803&gt;0,($AO$2:AO803))))</f>
        <v>35.799985</v>
      </c>
      <c r="S804" s="5">
        <f t="shared" si="135"/>
        <v>5.7994609999999938</v>
      </c>
      <c r="AK804" s="15">
        <f t="shared" si="127"/>
        <v>972.66999699999997</v>
      </c>
      <c r="AL804" s="15">
        <f t="shared" si="133"/>
        <v>1</v>
      </c>
      <c r="AM804" s="15">
        <f t="shared" si="129"/>
        <v>80.103887999999998</v>
      </c>
      <c r="AN804" s="15">
        <f t="shared" si="130"/>
        <v>74.304427000000004</v>
      </c>
      <c r="AO804" s="15">
        <f t="shared" si="131"/>
        <v>76.067143000000002</v>
      </c>
    </row>
    <row r="805" spans="1:41">
      <c r="A805" s="14">
        <v>0.56212962962962965</v>
      </c>
      <c r="B805" s="15">
        <v>974.71331899999996</v>
      </c>
      <c r="C805" s="15">
        <v>76.178549000000004</v>
      </c>
      <c r="D805" s="15">
        <v>80.164771999999999</v>
      </c>
      <c r="E805" s="15">
        <v>74.305334999999999</v>
      </c>
      <c r="F805" s="15">
        <v>106.439167</v>
      </c>
      <c r="G805" s="15">
        <v>106.22422899999999</v>
      </c>
      <c r="H805" s="15">
        <v>11.384566</v>
      </c>
      <c r="I805" s="15">
        <v>1</v>
      </c>
      <c r="J805" s="15">
        <v>24.7</v>
      </c>
      <c r="K805" s="15">
        <v>0</v>
      </c>
      <c r="L805" s="15">
        <v>1.8</v>
      </c>
      <c r="M805" s="15" t="s">
        <v>52</v>
      </c>
      <c r="N805" s="21">
        <f t="shared" si="136"/>
        <v>337.5</v>
      </c>
      <c r="O805" s="11">
        <f t="shared" si="128"/>
        <v>17743.16183287252</v>
      </c>
      <c r="P805" s="11">
        <f t="shared" si="132"/>
        <v>54021.304403753391</v>
      </c>
      <c r="Q805" s="13">
        <f t="shared" si="134"/>
        <v>0.32844748990621797</v>
      </c>
      <c r="R805" s="22">
        <f t="array" ref="R805">AO805-(MIN(IF($AO$2:AO804&gt;0,($AO$2:AO804))))</f>
        <v>35.911391000000002</v>
      </c>
      <c r="S805" s="5">
        <f t="shared" si="135"/>
        <v>5.8594369999999998</v>
      </c>
      <c r="AK805" s="15">
        <f t="shared" si="127"/>
        <v>974.71331899999996</v>
      </c>
      <c r="AL805" s="15">
        <f t="shared" si="133"/>
        <v>1</v>
      </c>
      <c r="AM805" s="15">
        <f t="shared" si="129"/>
        <v>80.164771999999999</v>
      </c>
      <c r="AN805" s="15">
        <f t="shared" si="130"/>
        <v>74.305334999999999</v>
      </c>
      <c r="AO805" s="15">
        <f t="shared" si="131"/>
        <v>76.178549000000004</v>
      </c>
    </row>
    <row r="806" spans="1:41">
      <c r="A806" s="14">
        <v>0.56282407407407409</v>
      </c>
      <c r="B806" s="15">
        <v>972.83287099999995</v>
      </c>
      <c r="C806" s="15">
        <v>76.235429999999994</v>
      </c>
      <c r="D806" s="15">
        <v>80.210690999999997</v>
      </c>
      <c r="E806" s="15">
        <v>74.404594000000003</v>
      </c>
      <c r="F806" s="15">
        <v>106.717727</v>
      </c>
      <c r="G806" s="15">
        <v>106.583878</v>
      </c>
      <c r="H806" s="15">
        <v>11.385922000000001</v>
      </c>
      <c r="I806" s="15">
        <v>1</v>
      </c>
      <c r="J806" s="15">
        <v>24.7</v>
      </c>
      <c r="K806" s="15">
        <v>0</v>
      </c>
      <c r="L806" s="15">
        <v>2.2000000000000002</v>
      </c>
      <c r="M806" s="15" t="s">
        <v>46</v>
      </c>
      <c r="N806" s="21">
        <f t="shared" si="136"/>
        <v>45</v>
      </c>
      <c r="O806" s="11">
        <f t="shared" si="128"/>
        <v>17771.265695187838</v>
      </c>
      <c r="P806" s="11">
        <f t="shared" si="132"/>
        <v>54221.104818799373</v>
      </c>
      <c r="Q806" s="13">
        <f t="shared" si="134"/>
        <v>0.32775550691151245</v>
      </c>
      <c r="R806" s="22">
        <f t="array" ref="R806">AO806-(MIN(IF($AO$2:AO805&gt;0,($AO$2:AO805))))</f>
        <v>35.968271999999992</v>
      </c>
      <c r="S806" s="5">
        <f t="shared" si="135"/>
        <v>5.8060969999999941</v>
      </c>
      <c r="AK806" s="15">
        <f t="shared" si="127"/>
        <v>972.83287099999995</v>
      </c>
      <c r="AL806" s="15">
        <f t="shared" si="133"/>
        <v>1</v>
      </c>
      <c r="AM806" s="15">
        <f t="shared" si="129"/>
        <v>80.210690999999997</v>
      </c>
      <c r="AN806" s="15">
        <f t="shared" si="130"/>
        <v>74.404594000000003</v>
      </c>
      <c r="AO806" s="15">
        <f t="shared" si="131"/>
        <v>76.235429999999994</v>
      </c>
    </row>
    <row r="807" spans="1:41">
      <c r="A807" s="14">
        <v>0.56351851851851853</v>
      </c>
      <c r="B807" s="15">
        <v>973.35110499999996</v>
      </c>
      <c r="C807" s="15">
        <v>76.305030000000002</v>
      </c>
      <c r="D807" s="15">
        <v>80.397426999999993</v>
      </c>
      <c r="E807" s="15">
        <v>74.489570000000001</v>
      </c>
      <c r="F807" s="15">
        <v>106.996167</v>
      </c>
      <c r="G807" s="15">
        <v>106.85912</v>
      </c>
      <c r="H807" s="15">
        <v>11.396015</v>
      </c>
      <c r="I807" s="15">
        <v>1</v>
      </c>
      <c r="J807" s="15">
        <v>24.6</v>
      </c>
      <c r="K807" s="15">
        <v>0</v>
      </c>
      <c r="L807" s="15">
        <v>1.8</v>
      </c>
      <c r="M807" s="15" t="s">
        <v>46</v>
      </c>
      <c r="N807" s="21">
        <f t="shared" si="136"/>
        <v>45</v>
      </c>
      <c r="O807" s="11">
        <f t="shared" si="128"/>
        <v>17805.653782899841</v>
      </c>
      <c r="P807" s="11">
        <f t="shared" si="132"/>
        <v>54421.011668744271</v>
      </c>
      <c r="Q807" s="13">
        <f t="shared" si="134"/>
        <v>0.32718343957442814</v>
      </c>
      <c r="R807" s="22">
        <f t="array" ref="R807">AO807-(MIN(IF($AO$2:AO806&gt;0,($AO$2:AO806))))</f>
        <v>36.037872</v>
      </c>
      <c r="S807" s="5">
        <f t="shared" si="135"/>
        <v>5.9078569999999928</v>
      </c>
      <c r="AK807" s="15">
        <f t="shared" si="127"/>
        <v>973.35110499999996</v>
      </c>
      <c r="AL807" s="15">
        <f t="shared" si="133"/>
        <v>1</v>
      </c>
      <c r="AM807" s="15">
        <f t="shared" si="129"/>
        <v>80.397426999999993</v>
      </c>
      <c r="AN807" s="15">
        <f t="shared" si="130"/>
        <v>74.489570000000001</v>
      </c>
      <c r="AO807" s="15">
        <f t="shared" si="131"/>
        <v>76.305030000000002</v>
      </c>
    </row>
    <row r="808" spans="1:41">
      <c r="A808" s="14">
        <v>0.56421296296296297</v>
      </c>
      <c r="B808" s="15">
        <v>970.04181100000005</v>
      </c>
      <c r="C808" s="15">
        <v>76.411338000000001</v>
      </c>
      <c r="D808" s="15">
        <v>80.422810999999996</v>
      </c>
      <c r="E808" s="15">
        <v>74.619410000000002</v>
      </c>
      <c r="F808" s="15">
        <v>107.274484</v>
      </c>
      <c r="G808" s="15">
        <v>107.119682</v>
      </c>
      <c r="H808" s="15">
        <v>11.388563</v>
      </c>
      <c r="I808" s="15">
        <v>1</v>
      </c>
      <c r="J808" s="15">
        <v>24.6</v>
      </c>
      <c r="K808" s="15">
        <v>0</v>
      </c>
      <c r="L808" s="15">
        <v>1.8</v>
      </c>
      <c r="M808" s="15" t="s">
        <v>47</v>
      </c>
      <c r="N808" s="21">
        <f t="shared" si="136"/>
        <v>1</v>
      </c>
      <c r="O808" s="11">
        <f t="shared" si="128"/>
        <v>17858.178622389598</v>
      </c>
      <c r="P808" s="11">
        <f t="shared" si="132"/>
        <v>54620.238855887452</v>
      </c>
      <c r="Q808" s="13">
        <f t="shared" si="134"/>
        <v>0.32695167572422079</v>
      </c>
      <c r="R808" s="22">
        <f t="array" ref="R808">AO808-(MIN(IF($AO$2:AO807&gt;0,($AO$2:AO807))))</f>
        <v>36.144179999999999</v>
      </c>
      <c r="S808" s="5">
        <f t="shared" si="135"/>
        <v>5.8034009999999938</v>
      </c>
      <c r="AK808" s="15">
        <f t="shared" si="127"/>
        <v>970.04181100000005</v>
      </c>
      <c r="AL808" s="15">
        <f t="shared" si="133"/>
        <v>1</v>
      </c>
      <c r="AM808" s="15">
        <f t="shared" si="129"/>
        <v>80.422810999999996</v>
      </c>
      <c r="AN808" s="15">
        <f t="shared" si="130"/>
        <v>74.619410000000002</v>
      </c>
      <c r="AO808" s="15">
        <f t="shared" si="131"/>
        <v>76.411338000000001</v>
      </c>
    </row>
    <row r="809" spans="1:41">
      <c r="A809" s="14">
        <v>0.56490740740740741</v>
      </c>
      <c r="B809" s="15">
        <v>977.50437899999997</v>
      </c>
      <c r="C809" s="15">
        <v>76.453899000000007</v>
      </c>
      <c r="D809" s="15">
        <v>80.426832000000005</v>
      </c>
      <c r="E809" s="15">
        <v>74.696123</v>
      </c>
      <c r="F809" s="15">
        <v>107.55267499999999</v>
      </c>
      <c r="G809" s="15">
        <v>107.38575</v>
      </c>
      <c r="H809" s="15">
        <v>11.393891999999999</v>
      </c>
      <c r="I809" s="15">
        <v>1</v>
      </c>
      <c r="J809" s="15">
        <v>24.6</v>
      </c>
      <c r="K809" s="15">
        <v>0</v>
      </c>
      <c r="L809" s="15">
        <v>1.8</v>
      </c>
      <c r="M809" s="15" t="s">
        <v>47</v>
      </c>
      <c r="N809" s="21">
        <f t="shared" si="136"/>
        <v>1</v>
      </c>
      <c r="O809" s="11">
        <f t="shared" si="128"/>
        <v>17879.207234474525</v>
      </c>
      <c r="P809" s="11">
        <f t="shared" si="132"/>
        <v>54820.998705246471</v>
      </c>
      <c r="Q809" s="13">
        <f t="shared" si="134"/>
        <v>0.32613793357915333</v>
      </c>
      <c r="R809" s="22">
        <f t="array" ref="R809">AO809-(MIN(IF($AO$2:AO808&gt;0,($AO$2:AO808))))</f>
        <v>36.186741000000005</v>
      </c>
      <c r="S809" s="5">
        <f t="shared" si="135"/>
        <v>5.7307090000000045</v>
      </c>
      <c r="AK809" s="15">
        <f t="shared" si="127"/>
        <v>977.50437899999997</v>
      </c>
      <c r="AL809" s="15">
        <f t="shared" si="133"/>
        <v>1</v>
      </c>
      <c r="AM809" s="15">
        <f t="shared" si="129"/>
        <v>80.426832000000005</v>
      </c>
      <c r="AN809" s="15">
        <f t="shared" si="130"/>
        <v>74.696123</v>
      </c>
      <c r="AO809" s="15">
        <f t="shared" si="131"/>
        <v>76.453899000000007</v>
      </c>
    </row>
    <row r="810" spans="1:41">
      <c r="A810" s="14">
        <v>0.56560185185185186</v>
      </c>
      <c r="B810" s="15">
        <v>977.06017799999995</v>
      </c>
      <c r="C810" s="15">
        <v>76.612520000000004</v>
      </c>
      <c r="D810" s="15">
        <v>80.567207999999994</v>
      </c>
      <c r="E810" s="15">
        <v>74.744068999999996</v>
      </c>
      <c r="F810" s="15">
        <v>107.830741</v>
      </c>
      <c r="G810" s="15">
        <v>107.68117599999999</v>
      </c>
      <c r="H810" s="15">
        <v>11.403009000000001</v>
      </c>
      <c r="I810" s="15">
        <v>1</v>
      </c>
      <c r="J810" s="15">
        <v>0</v>
      </c>
      <c r="K810" s="15">
        <v>0</v>
      </c>
      <c r="L810" s="15">
        <v>0</v>
      </c>
      <c r="M810" s="15"/>
      <c r="N810" s="21">
        <f t="shared" si="136"/>
        <v>0</v>
      </c>
      <c r="O810" s="11">
        <f t="shared" si="128"/>
        <v>17957.578970982642</v>
      </c>
      <c r="P810" s="11">
        <f t="shared" si="132"/>
        <v>55021.66732460411</v>
      </c>
      <c r="Q810" s="13">
        <f t="shared" si="134"/>
        <v>0.3263728608048293</v>
      </c>
      <c r="R810" s="22">
        <f t="array" ref="R810">AO810-(MIN(IF($AO$2:AO809&gt;0,($AO$2:AO809))))</f>
        <v>36.345362000000002</v>
      </c>
      <c r="S810" s="5">
        <f t="shared" si="135"/>
        <v>5.8231389999999976</v>
      </c>
      <c r="AK810" s="15">
        <f t="shared" si="127"/>
        <v>977.06017799999995</v>
      </c>
      <c r="AL810" s="15">
        <f t="shared" si="133"/>
        <v>1</v>
      </c>
      <c r="AM810" s="15">
        <f t="shared" si="129"/>
        <v>80.567207999999994</v>
      </c>
      <c r="AN810" s="15">
        <f t="shared" si="130"/>
        <v>74.744068999999996</v>
      </c>
      <c r="AO810" s="15">
        <f t="shared" si="131"/>
        <v>76.612520000000004</v>
      </c>
    </row>
    <row r="811" spans="1:41">
      <c r="A811" s="14">
        <v>0.5662962962962963</v>
      </c>
      <c r="B811" s="15">
        <v>975.32779700000003</v>
      </c>
      <c r="C811" s="15">
        <v>76.611698000000004</v>
      </c>
      <c r="D811" s="15">
        <v>80.527134000000004</v>
      </c>
      <c r="E811" s="15">
        <v>74.794179</v>
      </c>
      <c r="F811" s="15">
        <v>108.108678</v>
      </c>
      <c r="G811" s="15">
        <v>107.961922</v>
      </c>
      <c r="H811" s="15">
        <v>11.389066</v>
      </c>
      <c r="I811" s="15">
        <v>1</v>
      </c>
      <c r="J811" s="15">
        <v>0</v>
      </c>
      <c r="K811" s="15">
        <v>0</v>
      </c>
      <c r="L811" s="15">
        <v>0</v>
      </c>
      <c r="M811" s="15"/>
      <c r="N811" s="21">
        <f t="shared" si="136"/>
        <v>0</v>
      </c>
      <c r="O811" s="11">
        <f t="shared" si="128"/>
        <v>17957.172835808804</v>
      </c>
      <c r="P811" s="11">
        <f t="shared" si="132"/>
        <v>55221.980147551971</v>
      </c>
      <c r="Q811" s="13">
        <f t="shared" si="134"/>
        <v>0.32518161767882309</v>
      </c>
      <c r="R811" s="22">
        <f t="array" ref="R811">AO811-(MIN(IF($AO$2:AO810&gt;0,($AO$2:AO810))))</f>
        <v>36.344540000000002</v>
      </c>
      <c r="S811" s="5">
        <f t="shared" si="135"/>
        <v>5.732955000000004</v>
      </c>
      <c r="AK811" s="15">
        <f t="shared" ref="AK811:AK874" si="137">IF(AND(ABS(G811)&gt;($U$24+1),ABS(F811)&lt;$U$25,ABS(F811)&gt;$U$24),B811,0)</f>
        <v>975.32779700000003</v>
      </c>
      <c r="AL811" s="15">
        <f t="shared" si="133"/>
        <v>1</v>
      </c>
      <c r="AM811" s="15">
        <f t="shared" si="129"/>
        <v>80.527134000000004</v>
      </c>
      <c r="AN811" s="15">
        <f t="shared" si="130"/>
        <v>74.794179</v>
      </c>
      <c r="AO811" s="15">
        <f t="shared" si="131"/>
        <v>76.611698000000004</v>
      </c>
    </row>
    <row r="812" spans="1:41">
      <c r="A812" s="14">
        <v>0.56699074074074074</v>
      </c>
      <c r="B812" s="15">
        <v>976.17177700000002</v>
      </c>
      <c r="C812" s="15">
        <v>76.718123000000006</v>
      </c>
      <c r="D812" s="15">
        <v>80.623171999999997</v>
      </c>
      <c r="E812" s="15">
        <v>74.845844999999997</v>
      </c>
      <c r="F812" s="15">
        <v>108.38648499999999</v>
      </c>
      <c r="G812" s="15">
        <v>108.17661099999999</v>
      </c>
      <c r="H812" s="15">
        <v>11.377611999999999</v>
      </c>
      <c r="I812" s="15">
        <v>1</v>
      </c>
      <c r="J812" s="15">
        <v>0</v>
      </c>
      <c r="K812" s="15">
        <v>0</v>
      </c>
      <c r="L812" s="15">
        <v>0</v>
      </c>
      <c r="M812" s="15"/>
      <c r="N812" s="21">
        <f t="shared" si="136"/>
        <v>0</v>
      </c>
      <c r="O812" s="11">
        <f t="shared" si="128"/>
        <v>18009.7554828598</v>
      </c>
      <c r="P812" s="11">
        <f t="shared" si="132"/>
        <v>55422.466307112234</v>
      </c>
      <c r="Q812" s="13">
        <f t="shared" si="134"/>
        <v>0.32495406074248723</v>
      </c>
      <c r="R812" s="22">
        <f t="array" ref="R812">AO812-(MIN(IF($AO$2:AO811&gt;0,($AO$2:AO811))))</f>
        <v>36.450965000000004</v>
      </c>
      <c r="S812" s="5">
        <f t="shared" si="135"/>
        <v>5.7773269999999997</v>
      </c>
      <c r="AK812" s="15">
        <f t="shared" si="137"/>
        <v>976.17177700000002</v>
      </c>
      <c r="AL812" s="15">
        <f t="shared" si="133"/>
        <v>1</v>
      </c>
      <c r="AM812" s="15">
        <f t="shared" si="129"/>
        <v>80.623171999999997</v>
      </c>
      <c r="AN812" s="15">
        <f t="shared" si="130"/>
        <v>74.845844999999997</v>
      </c>
      <c r="AO812" s="15">
        <f t="shared" si="131"/>
        <v>76.718123000000006</v>
      </c>
    </row>
    <row r="813" spans="1:41">
      <c r="A813" s="14">
        <v>0.56768518518518518</v>
      </c>
      <c r="B813" s="15">
        <v>975.96448399999997</v>
      </c>
      <c r="C813" s="15">
        <v>76.764010999999996</v>
      </c>
      <c r="D813" s="15">
        <v>80.767589000000001</v>
      </c>
      <c r="E813" s="15">
        <v>74.967164999999994</v>
      </c>
      <c r="F813" s="15">
        <v>108.66416100000001</v>
      </c>
      <c r="G813" s="15">
        <v>108.484882</v>
      </c>
      <c r="H813" s="15">
        <v>11.379982</v>
      </c>
      <c r="I813" s="15">
        <v>1</v>
      </c>
      <c r="J813" s="15">
        <v>0</v>
      </c>
      <c r="K813" s="15">
        <v>0</v>
      </c>
      <c r="L813" s="15">
        <v>0</v>
      </c>
      <c r="M813" s="15"/>
      <c r="N813" s="21">
        <f t="shared" si="136"/>
        <v>0</v>
      </c>
      <c r="O813" s="11">
        <f t="shared" si="128"/>
        <v>18032.42790482716</v>
      </c>
      <c r="P813" s="11">
        <f t="shared" si="132"/>
        <v>55622.909892836156</v>
      </c>
      <c r="Q813" s="13">
        <f t="shared" si="134"/>
        <v>0.32419066063909058</v>
      </c>
      <c r="R813" s="22">
        <f t="array" ref="R813">AO813-(MIN(IF($AO$2:AO812&gt;0,($AO$2:AO812))))</f>
        <v>36.496852999999994</v>
      </c>
      <c r="S813" s="5">
        <f t="shared" si="135"/>
        <v>5.8004240000000067</v>
      </c>
      <c r="AK813" s="15">
        <f t="shared" si="137"/>
        <v>975.96448399999997</v>
      </c>
      <c r="AL813" s="15">
        <f t="shared" si="133"/>
        <v>1</v>
      </c>
      <c r="AM813" s="15">
        <f t="shared" si="129"/>
        <v>80.767589000000001</v>
      </c>
      <c r="AN813" s="15">
        <f t="shared" si="130"/>
        <v>74.967164999999994</v>
      </c>
      <c r="AO813" s="15">
        <f t="shared" si="131"/>
        <v>76.764010999999996</v>
      </c>
    </row>
    <row r="814" spans="1:41">
      <c r="A814" s="14">
        <v>0.56837962962962962</v>
      </c>
      <c r="B814" s="15">
        <v>976.30503799999997</v>
      </c>
      <c r="C814" s="15">
        <v>76.860872999999998</v>
      </c>
      <c r="D814" s="15">
        <v>80.626739999999998</v>
      </c>
      <c r="E814" s="15">
        <v>74.950524999999999</v>
      </c>
      <c r="F814" s="15">
        <v>108.941704</v>
      </c>
      <c r="G814" s="15">
        <v>108.80232700000001</v>
      </c>
      <c r="H814" s="15">
        <v>11.375097999999999</v>
      </c>
      <c r="I814" s="15">
        <v>1</v>
      </c>
      <c r="J814" s="15">
        <v>0</v>
      </c>
      <c r="K814" s="15">
        <v>0</v>
      </c>
      <c r="L814" s="15">
        <v>0</v>
      </c>
      <c r="M814" s="15"/>
      <c r="N814" s="21">
        <f t="shared" si="136"/>
        <v>0</v>
      </c>
      <c r="O814" s="11">
        <f t="shared" si="128"/>
        <v>18080.285648389799</v>
      </c>
      <c r="P814" s="11">
        <f t="shared" si="132"/>
        <v>55823.423421540596</v>
      </c>
      <c r="Q814" s="13">
        <f t="shared" si="134"/>
        <v>0.32388349800512511</v>
      </c>
      <c r="R814" s="22">
        <f t="array" ref="R814">AO814-(MIN(IF($AO$2:AO813&gt;0,($AO$2:AO813))))</f>
        <v>36.593714999999996</v>
      </c>
      <c r="S814" s="5">
        <f t="shared" si="135"/>
        <v>5.6762149999999991</v>
      </c>
      <c r="AK814" s="15">
        <f t="shared" si="137"/>
        <v>976.30503799999997</v>
      </c>
      <c r="AL814" s="15">
        <f t="shared" si="133"/>
        <v>1</v>
      </c>
      <c r="AM814" s="15">
        <f t="shared" si="129"/>
        <v>80.626739999999998</v>
      </c>
      <c r="AN814" s="15">
        <f t="shared" si="130"/>
        <v>74.950524999999999</v>
      </c>
      <c r="AO814" s="15">
        <f t="shared" si="131"/>
        <v>76.860872999999998</v>
      </c>
    </row>
    <row r="815" spans="1:41">
      <c r="A815" s="14">
        <v>0.56907407407407407</v>
      </c>
      <c r="B815" s="15">
        <v>975.816417</v>
      </c>
      <c r="C815" s="15">
        <v>76.885757999999996</v>
      </c>
      <c r="D815" s="15">
        <v>80.696628000000004</v>
      </c>
      <c r="E815" s="15">
        <v>74.967268000000004</v>
      </c>
      <c r="F815" s="15">
        <v>109.219112</v>
      </c>
      <c r="G815" s="15">
        <v>109.017016</v>
      </c>
      <c r="H815" s="15">
        <v>11.381197999999999</v>
      </c>
      <c r="I815" s="15">
        <v>1</v>
      </c>
      <c r="J815" s="15">
        <v>0</v>
      </c>
      <c r="K815" s="15">
        <v>0</v>
      </c>
      <c r="L815" s="15">
        <v>0</v>
      </c>
      <c r="M815" s="15"/>
      <c r="N815" s="21">
        <f t="shared" si="136"/>
        <v>0</v>
      </c>
      <c r="O815" s="11">
        <f t="shared" si="128"/>
        <v>18092.580871991999</v>
      </c>
      <c r="P815" s="11">
        <f t="shared" si="132"/>
        <v>56023.836597264053</v>
      </c>
      <c r="Q815" s="13">
        <f t="shared" si="134"/>
        <v>0.32294433889012802</v>
      </c>
      <c r="R815" s="22">
        <f t="array" ref="R815">AO815-(MIN(IF($AO$2:AO814&gt;0,($AO$2:AO814))))</f>
        <v>36.618599999999994</v>
      </c>
      <c r="S815" s="5">
        <f t="shared" si="135"/>
        <v>5.7293599999999998</v>
      </c>
      <c r="AK815" s="15">
        <f t="shared" si="137"/>
        <v>975.816417</v>
      </c>
      <c r="AL815" s="15">
        <f t="shared" si="133"/>
        <v>1</v>
      </c>
      <c r="AM815" s="15">
        <f t="shared" si="129"/>
        <v>80.696628000000004</v>
      </c>
      <c r="AN815" s="15">
        <f t="shared" si="130"/>
        <v>74.967268000000004</v>
      </c>
      <c r="AO815" s="15">
        <f t="shared" si="131"/>
        <v>76.885757999999996</v>
      </c>
    </row>
    <row r="816" spans="1:41">
      <c r="A816" s="14">
        <v>0.56976851851851851</v>
      </c>
      <c r="B816" s="15">
        <v>977.28968199999997</v>
      </c>
      <c r="C816" s="15">
        <v>76.959113000000002</v>
      </c>
      <c r="D816" s="15">
        <v>80.732635000000002</v>
      </c>
      <c r="E816" s="15">
        <v>74.884836000000007</v>
      </c>
      <c r="F816" s="15">
        <v>109.49638299999999</v>
      </c>
      <c r="G816" s="15">
        <v>109.312442</v>
      </c>
      <c r="H816" s="15">
        <v>11.386060000000001</v>
      </c>
      <c r="I816" s="15">
        <v>1</v>
      </c>
      <c r="J816" s="15">
        <v>0</v>
      </c>
      <c r="K816" s="15">
        <v>0</v>
      </c>
      <c r="L816" s="15">
        <v>0</v>
      </c>
      <c r="M816" s="15"/>
      <c r="N816" s="21">
        <f t="shared" si="136"/>
        <v>0</v>
      </c>
      <c r="O816" s="11">
        <f t="shared" si="128"/>
        <v>18128.824236562603</v>
      </c>
      <c r="P816" s="11">
        <f t="shared" si="132"/>
        <v>56224.552352153216</v>
      </c>
      <c r="Q816" s="13">
        <f t="shared" si="134"/>
        <v>0.32243607957989068</v>
      </c>
      <c r="R816" s="22">
        <f t="array" ref="R816">AO816-(MIN(IF($AO$2:AO815&gt;0,($AO$2:AO815))))</f>
        <v>36.691955</v>
      </c>
      <c r="S816" s="5">
        <f t="shared" si="135"/>
        <v>5.8477989999999949</v>
      </c>
      <c r="AK816" s="15">
        <f t="shared" si="137"/>
        <v>977.28968199999997</v>
      </c>
      <c r="AL816" s="15">
        <f t="shared" si="133"/>
        <v>1</v>
      </c>
      <c r="AM816" s="15">
        <f t="shared" si="129"/>
        <v>80.732635000000002</v>
      </c>
      <c r="AN816" s="15">
        <f t="shared" si="130"/>
        <v>74.884836000000007</v>
      </c>
      <c r="AO816" s="15">
        <f t="shared" si="131"/>
        <v>76.959113000000002</v>
      </c>
    </row>
    <row r="817" spans="1:41">
      <c r="A817" s="14">
        <v>0.57046296296296295</v>
      </c>
      <c r="B817" s="15">
        <v>982.63489400000003</v>
      </c>
      <c r="C817" s="15">
        <v>76.959413999999995</v>
      </c>
      <c r="D817" s="15">
        <v>80.741860000000003</v>
      </c>
      <c r="E817" s="15">
        <v>74.972486000000004</v>
      </c>
      <c r="F817" s="15">
        <v>109.773516</v>
      </c>
      <c r="G817" s="15">
        <v>109.66658700000001</v>
      </c>
      <c r="H817" s="15">
        <v>11.376645</v>
      </c>
      <c r="I817" s="15">
        <v>1</v>
      </c>
      <c r="J817" s="15">
        <v>0</v>
      </c>
      <c r="K817" s="15">
        <v>0</v>
      </c>
      <c r="L817" s="15">
        <v>0</v>
      </c>
      <c r="M817" s="15"/>
      <c r="N817" s="21">
        <f t="shared" si="136"/>
        <v>0</v>
      </c>
      <c r="O817" s="11">
        <f t="shared" si="128"/>
        <v>18128.972955160316</v>
      </c>
      <c r="P817" s="11">
        <f t="shared" si="132"/>
        <v>56426.365906682935</v>
      </c>
      <c r="Q817" s="13">
        <f t="shared" si="134"/>
        <v>0.32128549595311057</v>
      </c>
      <c r="R817" s="22">
        <f t="array" ref="R817">AO817-(MIN(IF($AO$2:AO816&gt;0,($AO$2:AO816))))</f>
        <v>36.692255999999993</v>
      </c>
      <c r="S817" s="5">
        <f t="shared" si="135"/>
        <v>5.7693739999999991</v>
      </c>
      <c r="AK817" s="15">
        <f t="shared" si="137"/>
        <v>982.63489400000003</v>
      </c>
      <c r="AL817" s="15">
        <f t="shared" si="133"/>
        <v>1</v>
      </c>
      <c r="AM817" s="15">
        <f t="shared" si="129"/>
        <v>80.741860000000003</v>
      </c>
      <c r="AN817" s="15">
        <f t="shared" si="130"/>
        <v>74.972486000000004</v>
      </c>
      <c r="AO817" s="15">
        <f t="shared" si="131"/>
        <v>76.959413999999995</v>
      </c>
    </row>
    <row r="818" spans="1:41">
      <c r="A818" s="14">
        <v>0.57115740740740739</v>
      </c>
      <c r="B818" s="15">
        <v>978.61487999999997</v>
      </c>
      <c r="C818" s="15">
        <v>77.000288999999995</v>
      </c>
      <c r="D818" s="15">
        <v>80.771799999999999</v>
      </c>
      <c r="E818" s="15">
        <v>75.003906000000001</v>
      </c>
      <c r="F818" s="15">
        <v>110.05050900000001</v>
      </c>
      <c r="G818" s="15">
        <v>109.895955</v>
      </c>
      <c r="H818" s="15">
        <v>11.364121000000001</v>
      </c>
      <c r="I818" s="15">
        <v>1</v>
      </c>
      <c r="J818" s="15">
        <v>0</v>
      </c>
      <c r="K818" s="15">
        <v>0</v>
      </c>
      <c r="L818" s="15">
        <v>0</v>
      </c>
      <c r="M818" s="15"/>
      <c r="N818" s="21">
        <f t="shared" si="136"/>
        <v>0</v>
      </c>
      <c r="O818" s="11">
        <f t="shared" si="128"/>
        <v>18149.168545465316</v>
      </c>
      <c r="P818" s="11">
        <f t="shared" si="132"/>
        <v>56627.353830737338</v>
      </c>
      <c r="Q818" s="13">
        <f t="shared" si="134"/>
        <v>0.32050179494020331</v>
      </c>
      <c r="R818" s="22">
        <f t="array" ref="R818">AO818-(MIN(IF($AO$2:AO817&gt;0,($AO$2:AO817))))</f>
        <v>36.733130999999993</v>
      </c>
      <c r="S818" s="5">
        <f t="shared" si="135"/>
        <v>5.7678939999999983</v>
      </c>
      <c r="AK818" s="15">
        <f t="shared" si="137"/>
        <v>978.61487999999997</v>
      </c>
      <c r="AL818" s="15">
        <f t="shared" si="133"/>
        <v>1</v>
      </c>
      <c r="AM818" s="15">
        <f t="shared" si="129"/>
        <v>80.771799999999999</v>
      </c>
      <c r="AN818" s="15">
        <f t="shared" si="130"/>
        <v>75.003906000000001</v>
      </c>
      <c r="AO818" s="15">
        <f t="shared" si="131"/>
        <v>77.000288999999995</v>
      </c>
    </row>
    <row r="819" spans="1:41">
      <c r="A819" s="14">
        <v>0.57185185185185183</v>
      </c>
      <c r="B819" s="15">
        <v>982.02782000000002</v>
      </c>
      <c r="C819" s="15">
        <v>77.046244999999999</v>
      </c>
      <c r="D819" s="15">
        <v>80.936508000000003</v>
      </c>
      <c r="E819" s="15">
        <v>75.076318999999998</v>
      </c>
      <c r="F819" s="15">
        <v>110.327361</v>
      </c>
      <c r="G819" s="15">
        <v>110.17853599999999</v>
      </c>
      <c r="H819" s="15">
        <v>11.369088</v>
      </c>
      <c r="I819" s="15">
        <v>1</v>
      </c>
      <c r="J819" s="15">
        <v>0</v>
      </c>
      <c r="K819" s="15">
        <v>0</v>
      </c>
      <c r="L819" s="15">
        <v>0</v>
      </c>
      <c r="M819" s="15"/>
      <c r="N819" s="21">
        <f t="shared" si="136"/>
        <v>0</v>
      </c>
      <c r="O819" s="11">
        <f t="shared" si="128"/>
        <v>18171.874564989641</v>
      </c>
      <c r="P819" s="11">
        <f t="shared" si="132"/>
        <v>56829.042704408937</v>
      </c>
      <c r="Q819" s="13">
        <f t="shared" si="134"/>
        <v>0.31976386896941028</v>
      </c>
      <c r="R819" s="22">
        <f t="array" ref="R819">AO819-(MIN(IF($AO$2:AO818&gt;0,($AO$2:AO818))))</f>
        <v>36.779086999999997</v>
      </c>
      <c r="S819" s="5">
        <f t="shared" si="135"/>
        <v>5.8601890000000054</v>
      </c>
      <c r="AK819" s="15">
        <f t="shared" si="137"/>
        <v>982.02782000000002</v>
      </c>
      <c r="AL819" s="15">
        <f t="shared" si="133"/>
        <v>1</v>
      </c>
      <c r="AM819" s="15">
        <f t="shared" si="129"/>
        <v>80.936508000000003</v>
      </c>
      <c r="AN819" s="15">
        <f t="shared" si="130"/>
        <v>75.076318999999998</v>
      </c>
      <c r="AO819" s="15">
        <f t="shared" si="131"/>
        <v>77.046244999999999</v>
      </c>
    </row>
    <row r="820" spans="1:41">
      <c r="A820" s="14">
        <v>0.57254629629629628</v>
      </c>
      <c r="B820" s="15">
        <v>979.26637400000004</v>
      </c>
      <c r="C820" s="15">
        <v>77.144716000000003</v>
      </c>
      <c r="D820" s="15">
        <v>81.029049000000001</v>
      </c>
      <c r="E820" s="15">
        <v>75.129838000000007</v>
      </c>
      <c r="F820" s="15">
        <v>110.604069</v>
      </c>
      <c r="G820" s="15">
        <v>110.442769</v>
      </c>
      <c r="H820" s="15">
        <v>11.370317999999999</v>
      </c>
      <c r="I820" s="15">
        <v>1</v>
      </c>
      <c r="J820" s="15">
        <v>0</v>
      </c>
      <c r="K820" s="15">
        <v>0</v>
      </c>
      <c r="L820" s="15">
        <v>0</v>
      </c>
      <c r="M820" s="15"/>
      <c r="N820" s="21">
        <f t="shared" si="136"/>
        <v>0</v>
      </c>
      <c r="O820" s="11">
        <f t="shared" si="128"/>
        <v>18220.527286039764</v>
      </c>
      <c r="P820" s="11">
        <f t="shared" si="132"/>
        <v>57030.164432301055</v>
      </c>
      <c r="Q820" s="13">
        <f t="shared" si="134"/>
        <v>0.31948929952093774</v>
      </c>
      <c r="R820" s="22">
        <f t="array" ref="R820">AO820-(MIN(IF($AO$2:AO819&gt;0,($AO$2:AO819))))</f>
        <v>36.877558000000001</v>
      </c>
      <c r="S820" s="5">
        <f t="shared" si="135"/>
        <v>5.899210999999994</v>
      </c>
      <c r="AK820" s="15">
        <f t="shared" si="137"/>
        <v>979.26637400000004</v>
      </c>
      <c r="AL820" s="15">
        <f t="shared" si="133"/>
        <v>1</v>
      </c>
      <c r="AM820" s="15">
        <f t="shared" si="129"/>
        <v>81.029049000000001</v>
      </c>
      <c r="AN820" s="15">
        <f t="shared" si="130"/>
        <v>75.129838000000007</v>
      </c>
      <c r="AO820" s="15">
        <f t="shared" si="131"/>
        <v>77.144716000000003</v>
      </c>
    </row>
    <row r="821" spans="1:41">
      <c r="A821" s="14">
        <v>0.57324074074074072</v>
      </c>
      <c r="B821" s="15">
        <v>980.52494200000001</v>
      </c>
      <c r="C821" s="15">
        <v>77.156987000000001</v>
      </c>
      <c r="D821" s="15">
        <v>81.105082999999993</v>
      </c>
      <c r="E821" s="15">
        <v>75.144262999999995</v>
      </c>
      <c r="F821" s="15">
        <v>110.880634</v>
      </c>
      <c r="G821" s="15">
        <v>110.712506</v>
      </c>
      <c r="H821" s="15">
        <v>11.375332</v>
      </c>
      <c r="I821" s="15">
        <v>1</v>
      </c>
      <c r="J821" s="15">
        <v>0</v>
      </c>
      <c r="K821" s="15">
        <v>0</v>
      </c>
      <c r="L821" s="15">
        <v>0</v>
      </c>
      <c r="M821" s="15"/>
      <c r="N821" s="21">
        <f t="shared" si="136"/>
        <v>0</v>
      </c>
      <c r="O821" s="11">
        <f t="shared" si="128"/>
        <v>18226.59016282588</v>
      </c>
      <c r="P821" s="11">
        <f t="shared" si="132"/>
        <v>57231.544644889014</v>
      </c>
      <c r="Q821" s="13">
        <f t="shared" si="134"/>
        <v>0.31847105081504351</v>
      </c>
      <c r="R821" s="22">
        <f t="array" ref="R821">AO821-(MIN(IF($AO$2:AO820&gt;0,($AO$2:AO820))))</f>
        <v>36.889828999999999</v>
      </c>
      <c r="S821" s="5">
        <f t="shared" si="135"/>
        <v>5.9608199999999982</v>
      </c>
      <c r="AK821" s="15">
        <f t="shared" si="137"/>
        <v>980.52494200000001</v>
      </c>
      <c r="AL821" s="15">
        <f t="shared" si="133"/>
        <v>1</v>
      </c>
      <c r="AM821" s="15">
        <f t="shared" si="129"/>
        <v>81.105082999999993</v>
      </c>
      <c r="AN821" s="15">
        <f t="shared" si="130"/>
        <v>75.144262999999995</v>
      </c>
      <c r="AO821" s="15">
        <f t="shared" si="131"/>
        <v>77.156987000000001</v>
      </c>
    </row>
    <row r="822" spans="1:41">
      <c r="A822" s="14">
        <v>0.57393518518518516</v>
      </c>
      <c r="B822" s="15">
        <v>978.20769600000006</v>
      </c>
      <c r="C822" s="15">
        <v>77.226236</v>
      </c>
      <c r="D822" s="15">
        <v>81.074918999999994</v>
      </c>
      <c r="E822" s="15">
        <v>75.150572999999994</v>
      </c>
      <c r="F822" s="15">
        <v>111.15705199999999</v>
      </c>
      <c r="G822" s="15">
        <v>110.938204</v>
      </c>
      <c r="H822" s="15">
        <v>11.360021</v>
      </c>
      <c r="I822" s="15">
        <v>1</v>
      </c>
      <c r="J822" s="15">
        <v>0</v>
      </c>
      <c r="K822" s="15">
        <v>0</v>
      </c>
      <c r="L822" s="15">
        <v>0</v>
      </c>
      <c r="M822" s="15"/>
      <c r="N822" s="21">
        <f t="shared" si="136"/>
        <v>0</v>
      </c>
      <c r="O822" s="11">
        <f t="shared" si="128"/>
        <v>18260.804827854161</v>
      </c>
      <c r="P822" s="11">
        <f t="shared" si="132"/>
        <v>57432.448941493494</v>
      </c>
      <c r="Q822" s="13">
        <f t="shared" si="134"/>
        <v>0.31795274560652054</v>
      </c>
      <c r="R822" s="22">
        <f t="array" ref="R822">AO822-(MIN(IF($AO$2:AO821&gt;0,($AO$2:AO821))))</f>
        <v>36.959077999999998</v>
      </c>
      <c r="S822" s="5">
        <f t="shared" si="135"/>
        <v>5.9243459999999999</v>
      </c>
      <c r="AK822" s="15">
        <f t="shared" si="137"/>
        <v>978.20769600000006</v>
      </c>
      <c r="AL822" s="15">
        <f t="shared" si="133"/>
        <v>1</v>
      </c>
      <c r="AM822" s="15">
        <f t="shared" si="129"/>
        <v>81.074918999999994</v>
      </c>
      <c r="AN822" s="15">
        <f t="shared" si="130"/>
        <v>75.150572999999994</v>
      </c>
      <c r="AO822" s="15">
        <f t="shared" si="131"/>
        <v>77.226236</v>
      </c>
    </row>
    <row r="823" spans="1:41">
      <c r="A823" s="14">
        <v>0.5746296296296296</v>
      </c>
      <c r="B823" s="15">
        <v>980.06593499999997</v>
      </c>
      <c r="C823" s="15">
        <v>77.303402000000006</v>
      </c>
      <c r="D823" s="15">
        <v>81.372086999999993</v>
      </c>
      <c r="E823" s="15">
        <v>75.263800000000003</v>
      </c>
      <c r="F823" s="15">
        <v>111.433322</v>
      </c>
      <c r="G823" s="15">
        <v>111.20060100000001</v>
      </c>
      <c r="H823" s="15">
        <v>11.373905000000001</v>
      </c>
      <c r="I823" s="15">
        <v>1</v>
      </c>
      <c r="J823" s="15">
        <v>0</v>
      </c>
      <c r="K823" s="15">
        <v>0</v>
      </c>
      <c r="L823" s="15">
        <v>0</v>
      </c>
      <c r="M823" s="15"/>
      <c r="N823" s="21">
        <f t="shared" si="136"/>
        <v>0</v>
      </c>
      <c r="O823" s="11">
        <f t="shared" si="128"/>
        <v>18298.931137859683</v>
      </c>
      <c r="P823" s="11">
        <f t="shared" si="132"/>
        <v>57633.734883223791</v>
      </c>
      <c r="Q823" s="13">
        <f t="shared" si="134"/>
        <v>0.31750382262986382</v>
      </c>
      <c r="R823" s="22">
        <f t="array" ref="R823">AO823-(MIN(IF($AO$2:AO822&gt;0,($AO$2:AO822))))</f>
        <v>37.036244000000003</v>
      </c>
      <c r="S823" s="5">
        <f t="shared" si="135"/>
        <v>6.10828699999999</v>
      </c>
      <c r="AK823" s="15">
        <f t="shared" si="137"/>
        <v>980.06593499999997</v>
      </c>
      <c r="AL823" s="15">
        <f t="shared" si="133"/>
        <v>1</v>
      </c>
      <c r="AM823" s="15">
        <f t="shared" si="129"/>
        <v>81.372086999999993</v>
      </c>
      <c r="AN823" s="15">
        <f t="shared" si="130"/>
        <v>75.263800000000003</v>
      </c>
      <c r="AO823" s="15">
        <f t="shared" si="131"/>
        <v>77.303402000000006</v>
      </c>
    </row>
    <row r="824" spans="1:41">
      <c r="A824" s="14">
        <v>0.57532407407407404</v>
      </c>
      <c r="B824" s="15">
        <v>980.30284200000006</v>
      </c>
      <c r="C824" s="15">
        <v>77.365993000000003</v>
      </c>
      <c r="D824" s="15">
        <v>81.460460999999995</v>
      </c>
      <c r="E824" s="15">
        <v>75.445093</v>
      </c>
      <c r="F824" s="15">
        <v>111.70944299999999</v>
      </c>
      <c r="G824" s="15">
        <v>111.59878399999999</v>
      </c>
      <c r="H824" s="15">
        <v>11.368354999999999</v>
      </c>
      <c r="I824" s="15">
        <v>1</v>
      </c>
      <c r="J824" s="15">
        <v>0</v>
      </c>
      <c r="K824" s="15">
        <v>0</v>
      </c>
      <c r="L824" s="15">
        <v>0</v>
      </c>
      <c r="M824" s="15"/>
      <c r="N824" s="21">
        <f t="shared" si="136"/>
        <v>0</v>
      </c>
      <c r="O824" s="11">
        <f t="shared" si="128"/>
        <v>18329.856206796201</v>
      </c>
      <c r="P824" s="11">
        <f t="shared" si="132"/>
        <v>57835.069480913749</v>
      </c>
      <c r="Q824" s="13">
        <f t="shared" si="134"/>
        <v>0.31693324433275333</v>
      </c>
      <c r="R824" s="22">
        <f t="array" ref="R824">AO824-(MIN(IF($AO$2:AO823&gt;0,($AO$2:AO823))))</f>
        <v>37.098835000000001</v>
      </c>
      <c r="S824" s="5">
        <f t="shared" si="135"/>
        <v>6.0153679999999952</v>
      </c>
      <c r="AK824" s="15">
        <f t="shared" si="137"/>
        <v>980.30284200000006</v>
      </c>
      <c r="AL824" s="15">
        <f t="shared" si="133"/>
        <v>1</v>
      </c>
      <c r="AM824" s="15">
        <f t="shared" si="129"/>
        <v>81.460460999999995</v>
      </c>
      <c r="AN824" s="15">
        <f t="shared" si="130"/>
        <v>75.445093</v>
      </c>
      <c r="AO824" s="15">
        <f t="shared" si="131"/>
        <v>77.365993000000003</v>
      </c>
    </row>
    <row r="825" spans="1:41">
      <c r="A825" s="14">
        <v>0.57601851851851849</v>
      </c>
      <c r="B825" s="15">
        <v>981.60582999999997</v>
      </c>
      <c r="C825" s="15">
        <v>77.440128000000001</v>
      </c>
      <c r="D825" s="15">
        <v>81.605828000000002</v>
      </c>
      <c r="E825" s="15">
        <v>75.516499999999994</v>
      </c>
      <c r="F825" s="15">
        <v>111.98541400000001</v>
      </c>
      <c r="G825" s="15">
        <v>111.767599</v>
      </c>
      <c r="H825" s="15">
        <v>11.363358</v>
      </c>
      <c r="I825" s="15">
        <v>1</v>
      </c>
      <c r="J825" s="15">
        <v>0</v>
      </c>
      <c r="K825" s="15">
        <v>0</v>
      </c>
      <c r="L825" s="15">
        <v>0</v>
      </c>
      <c r="M825" s="15"/>
      <c r="N825" s="21">
        <f t="shared" si="136"/>
        <v>0</v>
      </c>
      <c r="O825" s="11">
        <f t="shared" si="128"/>
        <v>18366.484955108401</v>
      </c>
      <c r="P825" s="11">
        <f t="shared" si="132"/>
        <v>58036.671686279151</v>
      </c>
      <c r="Q825" s="13">
        <f t="shared" si="134"/>
        <v>0.31646344322413217</v>
      </c>
      <c r="R825" s="22">
        <f t="array" ref="R825">AO825-(MIN(IF($AO$2:AO824&gt;0,($AO$2:AO824))))</f>
        <v>37.172969999999999</v>
      </c>
      <c r="S825" s="5">
        <f t="shared" si="135"/>
        <v>6.089328000000009</v>
      </c>
      <c r="AK825" s="15">
        <f t="shared" si="137"/>
        <v>981.60582999999997</v>
      </c>
      <c r="AL825" s="15">
        <f t="shared" si="133"/>
        <v>1</v>
      </c>
      <c r="AM825" s="15">
        <f t="shared" si="129"/>
        <v>81.605828000000002</v>
      </c>
      <c r="AN825" s="15">
        <f t="shared" si="130"/>
        <v>75.516499999999994</v>
      </c>
      <c r="AO825" s="15">
        <f t="shared" si="131"/>
        <v>77.440128000000001</v>
      </c>
    </row>
    <row r="826" spans="1:41">
      <c r="A826" s="14">
        <v>0.57671296296296293</v>
      </c>
      <c r="B826" s="15">
        <v>981.60582999999997</v>
      </c>
      <c r="C826" s="15">
        <v>77.493297999999996</v>
      </c>
      <c r="D826" s="15">
        <v>81.684396000000007</v>
      </c>
      <c r="E826" s="15">
        <v>75.693233000000006</v>
      </c>
      <c r="F826" s="15">
        <v>112.261233</v>
      </c>
      <c r="G826" s="15">
        <v>112.066695</v>
      </c>
      <c r="H826" s="15">
        <v>11.369954</v>
      </c>
      <c r="I826" s="15">
        <v>1</v>
      </c>
      <c r="J826" s="15">
        <v>0</v>
      </c>
      <c r="K826" s="15">
        <v>0</v>
      </c>
      <c r="L826" s="15">
        <v>0</v>
      </c>
      <c r="M826" s="15"/>
      <c r="N826" s="21">
        <f t="shared" si="136"/>
        <v>0</v>
      </c>
      <c r="O826" s="11">
        <f t="shared" si="128"/>
        <v>18392.7552801608</v>
      </c>
      <c r="P826" s="11">
        <f t="shared" si="132"/>
        <v>58238.273891644552</v>
      </c>
      <c r="Q826" s="13">
        <f t="shared" si="134"/>
        <v>0.31581903190299754</v>
      </c>
      <c r="R826" s="22">
        <f t="array" ref="R826">AO826-(MIN(IF($AO$2:AO825&gt;0,($AO$2:AO825))))</f>
        <v>37.226139999999994</v>
      </c>
      <c r="S826" s="5">
        <f t="shared" si="135"/>
        <v>5.9911630000000002</v>
      </c>
      <c r="AK826" s="15">
        <f t="shared" si="137"/>
        <v>981.60582999999997</v>
      </c>
      <c r="AL826" s="15">
        <f t="shared" si="133"/>
        <v>1</v>
      </c>
      <c r="AM826" s="15">
        <f t="shared" si="129"/>
        <v>81.684396000000007</v>
      </c>
      <c r="AN826" s="15">
        <f t="shared" si="130"/>
        <v>75.693233000000006</v>
      </c>
      <c r="AO826" s="15">
        <f t="shared" si="131"/>
        <v>77.493297999999996</v>
      </c>
    </row>
    <row r="827" spans="1:41">
      <c r="A827" s="14">
        <v>0.57740740740740748</v>
      </c>
      <c r="B827" s="15">
        <v>981.57621600000004</v>
      </c>
      <c r="C827" s="15">
        <v>77.593845999999999</v>
      </c>
      <c r="D827" s="15">
        <v>81.675036000000006</v>
      </c>
      <c r="E827" s="15">
        <v>75.794298999999995</v>
      </c>
      <c r="F827" s="15">
        <v>112.53689799999999</v>
      </c>
      <c r="G827" s="15">
        <v>112.371296</v>
      </c>
      <c r="H827" s="15">
        <v>11.362456</v>
      </c>
      <c r="I827" s="15">
        <v>1</v>
      </c>
      <c r="J827" s="15">
        <v>0</v>
      </c>
      <c r="K827" s="15">
        <v>0</v>
      </c>
      <c r="L827" s="15">
        <v>0</v>
      </c>
      <c r="M827" s="15"/>
      <c r="N827" s="21">
        <f t="shared" si="136"/>
        <v>0</v>
      </c>
      <c r="O827" s="11">
        <f t="shared" si="128"/>
        <v>18442.434208943359</v>
      </c>
      <c r="P827" s="11">
        <f t="shared" si="132"/>
        <v>58439.870014886634</v>
      </c>
      <c r="Q827" s="13">
        <f t="shared" si="134"/>
        <v>0.31557965827517137</v>
      </c>
      <c r="R827" s="22">
        <f t="array" ref="R827">AO827-(MIN(IF($AO$2:AO826&gt;0,($AO$2:AO826))))</f>
        <v>37.326687999999997</v>
      </c>
      <c r="S827" s="5">
        <f t="shared" si="135"/>
        <v>5.8807370000000105</v>
      </c>
      <c r="AK827" s="15">
        <f t="shared" si="137"/>
        <v>981.57621600000004</v>
      </c>
      <c r="AL827" s="15">
        <f t="shared" si="133"/>
        <v>1</v>
      </c>
      <c r="AM827" s="15">
        <f t="shared" si="129"/>
        <v>81.675036000000006</v>
      </c>
      <c r="AN827" s="15">
        <f t="shared" si="130"/>
        <v>75.794298999999995</v>
      </c>
      <c r="AO827" s="15">
        <f t="shared" si="131"/>
        <v>77.593845999999999</v>
      </c>
    </row>
    <row r="828" spans="1:41">
      <c r="A828" s="14">
        <v>0.57810185185185181</v>
      </c>
      <c r="B828" s="15">
        <v>984.64860299999998</v>
      </c>
      <c r="C828" s="15">
        <v>77.641194999999996</v>
      </c>
      <c r="D828" s="15">
        <v>81.758357000000004</v>
      </c>
      <c r="E828" s="15">
        <v>75.848411999999996</v>
      </c>
      <c r="F828" s="15">
        <v>112.81240699999999</v>
      </c>
      <c r="G828" s="15">
        <v>112.57314</v>
      </c>
      <c r="H828" s="15">
        <v>11.364292000000001</v>
      </c>
      <c r="I828" s="15">
        <v>1</v>
      </c>
      <c r="J828" s="15">
        <v>0</v>
      </c>
      <c r="K828" s="15">
        <v>0</v>
      </c>
      <c r="L828" s="15">
        <v>0</v>
      </c>
      <c r="M828" s="15"/>
      <c r="N828" s="21">
        <f t="shared" si="136"/>
        <v>0</v>
      </c>
      <c r="O828" s="11">
        <f t="shared" si="128"/>
        <v>18465.828484303638</v>
      </c>
      <c r="P828" s="11">
        <f t="shared" si="132"/>
        <v>58642.097144970772</v>
      </c>
      <c r="Q828" s="13">
        <f t="shared" si="134"/>
        <v>0.3148903157172866</v>
      </c>
      <c r="R828" s="22">
        <f t="array" ref="R828">AO828-(MIN(IF($AO$2:AO827&gt;0,($AO$2:AO827))))</f>
        <v>37.374036999999994</v>
      </c>
      <c r="S828" s="5">
        <f t="shared" si="135"/>
        <v>5.9099450000000076</v>
      </c>
      <c r="AK828" s="15">
        <f t="shared" si="137"/>
        <v>984.64860299999998</v>
      </c>
      <c r="AL828" s="15">
        <f t="shared" si="133"/>
        <v>1</v>
      </c>
      <c r="AM828" s="15">
        <f t="shared" si="129"/>
        <v>81.758357000000004</v>
      </c>
      <c r="AN828" s="15">
        <f t="shared" si="130"/>
        <v>75.848411999999996</v>
      </c>
      <c r="AO828" s="15">
        <f t="shared" si="131"/>
        <v>77.641194999999996</v>
      </c>
    </row>
    <row r="829" spans="1:41">
      <c r="A829" s="14">
        <v>0.57879629629629636</v>
      </c>
      <c r="B829" s="15">
        <v>983.44926199999998</v>
      </c>
      <c r="C829" s="15">
        <v>77.740596999999994</v>
      </c>
      <c r="D829" s="15">
        <v>81.819776000000005</v>
      </c>
      <c r="E829" s="15">
        <v>75.902231</v>
      </c>
      <c r="F829" s="15">
        <v>113.087761</v>
      </c>
      <c r="G829" s="15">
        <v>112.855722</v>
      </c>
      <c r="H829" s="15">
        <v>11.365536000000001</v>
      </c>
      <c r="I829" s="15">
        <v>1</v>
      </c>
      <c r="J829" s="15">
        <v>0</v>
      </c>
      <c r="K829" s="15">
        <v>0</v>
      </c>
      <c r="L829" s="15">
        <v>0</v>
      </c>
      <c r="M829" s="15"/>
      <c r="N829" s="21">
        <f t="shared" si="136"/>
        <v>0</v>
      </c>
      <c r="O829" s="11">
        <f t="shared" si="128"/>
        <v>18514.941195435076</v>
      </c>
      <c r="P829" s="11">
        <f t="shared" si="132"/>
        <v>58844.077954400331</v>
      </c>
      <c r="Q829" s="13">
        <f t="shared" si="134"/>
        <v>0.31464408720589931</v>
      </c>
      <c r="R829" s="22">
        <f t="array" ref="R829">AO829-(MIN(IF($AO$2:AO828&gt;0,($AO$2:AO828))))</f>
        <v>37.473438999999992</v>
      </c>
      <c r="S829" s="5">
        <f t="shared" si="135"/>
        <v>5.9175450000000041</v>
      </c>
      <c r="AK829" s="15">
        <f t="shared" si="137"/>
        <v>983.44926199999998</v>
      </c>
      <c r="AL829" s="15">
        <f t="shared" si="133"/>
        <v>1</v>
      </c>
      <c r="AM829" s="15">
        <f t="shared" si="129"/>
        <v>81.819776000000005</v>
      </c>
      <c r="AN829" s="15">
        <f t="shared" si="130"/>
        <v>75.902231</v>
      </c>
      <c r="AO829" s="15">
        <f t="shared" si="131"/>
        <v>77.740596999999994</v>
      </c>
    </row>
    <row r="830" spans="1:41">
      <c r="A830" s="14">
        <v>0.5794907407407407</v>
      </c>
      <c r="B830" s="15">
        <v>988.37248299999999</v>
      </c>
      <c r="C830" s="15">
        <v>77.833755999999994</v>
      </c>
      <c r="D830" s="15">
        <v>81.997529</v>
      </c>
      <c r="E830" s="15">
        <v>76.042958999999996</v>
      </c>
      <c r="F830" s="15">
        <v>113.362956</v>
      </c>
      <c r="G830" s="15">
        <v>113.197022</v>
      </c>
      <c r="H830" s="15">
        <v>11.363486</v>
      </c>
      <c r="I830" s="15">
        <v>1</v>
      </c>
      <c r="J830" s="15">
        <v>0</v>
      </c>
      <c r="K830" s="15">
        <v>0</v>
      </c>
      <c r="L830" s="15">
        <v>0</v>
      </c>
      <c r="M830" s="15"/>
      <c r="N830" s="21">
        <f t="shared" si="136"/>
        <v>0</v>
      </c>
      <c r="O830" s="11">
        <f t="shared" si="128"/>
        <v>18560.969354388559</v>
      </c>
      <c r="P830" s="11">
        <f t="shared" si="132"/>
        <v>59047.06989495887</v>
      </c>
      <c r="Q830" s="13">
        <f t="shared" si="134"/>
        <v>0.31434192056282201</v>
      </c>
      <c r="R830" s="22">
        <f t="array" ref="R830">AO830-(MIN(IF($AO$2:AO829&gt;0,($AO$2:AO829))))</f>
        <v>37.566597999999992</v>
      </c>
      <c r="S830" s="5">
        <f t="shared" si="135"/>
        <v>5.9545700000000039</v>
      </c>
      <c r="AK830" s="15">
        <f t="shared" si="137"/>
        <v>988.37248299999999</v>
      </c>
      <c r="AL830" s="15">
        <f t="shared" si="133"/>
        <v>1</v>
      </c>
      <c r="AM830" s="15">
        <f t="shared" si="129"/>
        <v>81.997529</v>
      </c>
      <c r="AN830" s="15">
        <f t="shared" si="130"/>
        <v>76.042958999999996</v>
      </c>
      <c r="AO830" s="15">
        <f t="shared" si="131"/>
        <v>77.833755999999994</v>
      </c>
    </row>
    <row r="831" spans="1:41">
      <c r="A831" s="14">
        <v>0.58018518518518525</v>
      </c>
      <c r="B831" s="15">
        <v>986.72153800000001</v>
      </c>
      <c r="C831" s="15">
        <v>77.947087999999994</v>
      </c>
      <c r="D831" s="15">
        <v>82.098564999999994</v>
      </c>
      <c r="E831" s="15">
        <v>76.139837</v>
      </c>
      <c r="F831" s="15">
        <v>113.637992</v>
      </c>
      <c r="G831" s="15">
        <v>113.378681</v>
      </c>
      <c r="H831" s="15">
        <v>11.368736999999999</v>
      </c>
      <c r="I831" s="15">
        <v>1</v>
      </c>
      <c r="J831" s="15">
        <v>0</v>
      </c>
      <c r="K831" s="15">
        <v>0</v>
      </c>
      <c r="L831" s="15">
        <v>0</v>
      </c>
      <c r="M831" s="15"/>
      <c r="N831" s="21">
        <f t="shared" si="136"/>
        <v>0</v>
      </c>
      <c r="O831" s="11">
        <f t="shared" si="128"/>
        <v>18616.964623879598</v>
      </c>
      <c r="P831" s="11">
        <f t="shared" si="132"/>
        <v>59249.722764433311</v>
      </c>
      <c r="Q831" s="13">
        <f t="shared" si="134"/>
        <v>0.31421184362157173</v>
      </c>
      <c r="R831" s="22">
        <f t="array" ref="R831">AO831-(MIN(IF($AO$2:AO830&gt;0,($AO$2:AO830))))</f>
        <v>37.679929999999992</v>
      </c>
      <c r="S831" s="5">
        <f t="shared" si="135"/>
        <v>5.9587279999999936</v>
      </c>
      <c r="AK831" s="15">
        <f t="shared" si="137"/>
        <v>986.72153800000001</v>
      </c>
      <c r="AL831" s="15">
        <f t="shared" si="133"/>
        <v>1</v>
      </c>
      <c r="AM831" s="15">
        <f t="shared" si="129"/>
        <v>82.098564999999994</v>
      </c>
      <c r="AN831" s="15">
        <f t="shared" si="130"/>
        <v>76.139837</v>
      </c>
      <c r="AO831" s="15">
        <f t="shared" si="131"/>
        <v>77.947087999999994</v>
      </c>
    </row>
    <row r="832" spans="1:41">
      <c r="A832" s="14">
        <v>0.58087962962962958</v>
      </c>
      <c r="B832" s="15">
        <v>987.313806</v>
      </c>
      <c r="C832" s="15">
        <v>77.954164000000006</v>
      </c>
      <c r="D832" s="15">
        <v>82.268066000000005</v>
      </c>
      <c r="E832" s="15">
        <v>76.278570999999999</v>
      </c>
      <c r="F832" s="15">
        <v>113.91286700000001</v>
      </c>
      <c r="G832" s="15">
        <v>113.692457</v>
      </c>
      <c r="H832" s="15">
        <v>11.374027999999999</v>
      </c>
      <c r="I832" s="15">
        <v>1</v>
      </c>
      <c r="J832" s="15">
        <v>0</v>
      </c>
      <c r="K832" s="15">
        <v>0</v>
      </c>
      <c r="L832" s="15">
        <v>0</v>
      </c>
      <c r="M832" s="15"/>
      <c r="N832" s="21">
        <f t="shared" si="136"/>
        <v>0</v>
      </c>
      <c r="O832" s="11">
        <f t="shared" si="128"/>
        <v>18620.46074613032</v>
      </c>
      <c r="P832" s="11">
        <f t="shared" si="132"/>
        <v>59452.49727390959</v>
      </c>
      <c r="Q832" s="13">
        <f t="shared" si="134"/>
        <v>0.31319896724173113</v>
      </c>
      <c r="R832" s="22">
        <f t="array" ref="R832">AO832-(MIN(IF($AO$2:AO831&gt;0,($AO$2:AO831))))</f>
        <v>37.687006000000004</v>
      </c>
      <c r="S832" s="5">
        <f t="shared" si="135"/>
        <v>5.9894950000000051</v>
      </c>
      <c r="AK832" s="15">
        <f t="shared" si="137"/>
        <v>987.313806</v>
      </c>
      <c r="AL832" s="15">
        <f t="shared" si="133"/>
        <v>1</v>
      </c>
      <c r="AM832" s="15">
        <f t="shared" si="129"/>
        <v>82.268066000000005</v>
      </c>
      <c r="AN832" s="15">
        <f t="shared" si="130"/>
        <v>76.278570999999999</v>
      </c>
      <c r="AO832" s="15">
        <f t="shared" si="131"/>
        <v>77.954164000000006</v>
      </c>
    </row>
    <row r="833" spans="1:41">
      <c r="A833" s="14">
        <v>0.58157407407407413</v>
      </c>
      <c r="B833" s="15">
        <v>988.09856000000002</v>
      </c>
      <c r="C833" s="15">
        <v>78.114136000000002</v>
      </c>
      <c r="D833" s="15">
        <v>82.134675000000001</v>
      </c>
      <c r="E833" s="15">
        <v>76.282951999999995</v>
      </c>
      <c r="F833" s="15">
        <v>114.18758099999999</v>
      </c>
      <c r="G833" s="15">
        <v>114.044766</v>
      </c>
      <c r="H833" s="15">
        <v>11.369376000000001</v>
      </c>
      <c r="I833" s="15">
        <v>1</v>
      </c>
      <c r="J833" s="15">
        <v>0</v>
      </c>
      <c r="K833" s="15">
        <v>0</v>
      </c>
      <c r="L833" s="15">
        <v>0</v>
      </c>
      <c r="M833" s="15"/>
      <c r="N833" s="21">
        <f t="shared" si="136"/>
        <v>0</v>
      </c>
      <c r="O833" s="11">
        <f t="shared" si="128"/>
        <v>18699.499987042163</v>
      </c>
      <c r="P833" s="11">
        <f t="shared" si="132"/>
        <v>59655.432956162389</v>
      </c>
      <c r="Q833" s="13">
        <f t="shared" si="134"/>
        <v>0.31345845735095801</v>
      </c>
      <c r="R833" s="22">
        <f t="array" ref="R833">AO833-(MIN(IF($AO$2:AO832&gt;0,($AO$2:AO832))))</f>
        <v>37.846978</v>
      </c>
      <c r="S833" s="5">
        <f t="shared" si="135"/>
        <v>5.8517230000000069</v>
      </c>
      <c r="AK833" s="15">
        <f t="shared" si="137"/>
        <v>988.09856000000002</v>
      </c>
      <c r="AL833" s="15">
        <f t="shared" si="133"/>
        <v>1</v>
      </c>
      <c r="AM833" s="15">
        <f t="shared" si="129"/>
        <v>82.134675000000001</v>
      </c>
      <c r="AN833" s="15">
        <f t="shared" si="130"/>
        <v>76.282951999999995</v>
      </c>
      <c r="AO833" s="15">
        <f t="shared" si="131"/>
        <v>78.114136000000002</v>
      </c>
    </row>
    <row r="834" spans="1:41">
      <c r="A834" s="14">
        <v>0.58226851851851846</v>
      </c>
      <c r="B834" s="15">
        <v>986.19590100000005</v>
      </c>
      <c r="C834" s="15">
        <v>78.153025</v>
      </c>
      <c r="D834" s="15">
        <v>82.282797000000002</v>
      </c>
      <c r="E834" s="15">
        <v>76.314436000000001</v>
      </c>
      <c r="F834" s="15">
        <v>114.46213</v>
      </c>
      <c r="G834" s="15">
        <v>114.329183</v>
      </c>
      <c r="H834" s="15">
        <v>11.359251</v>
      </c>
      <c r="I834" s="15">
        <v>1</v>
      </c>
      <c r="J834" s="15">
        <v>0</v>
      </c>
      <c r="K834" s="15">
        <v>0</v>
      </c>
      <c r="L834" s="15">
        <v>0</v>
      </c>
      <c r="M834" s="15"/>
      <c r="N834" s="21">
        <f t="shared" si="136"/>
        <v>0</v>
      </c>
      <c r="O834" s="11">
        <f t="shared" ref="O834:O897" si="138">IF(AL834&gt;0,(($U$8*$U$7*R834)/1000),0)</f>
        <v>18718.71433105124</v>
      </c>
      <c r="P834" s="11">
        <f t="shared" si="132"/>
        <v>59857.977870309769</v>
      </c>
      <c r="Q834" s="13">
        <f t="shared" si="134"/>
        <v>0.31271878865684055</v>
      </c>
      <c r="R834" s="22">
        <f t="array" ref="R834">AO834-(MIN(IF($AO$2:AO833&gt;0,($AO$2:AO833))))</f>
        <v>37.885866999999998</v>
      </c>
      <c r="S834" s="5">
        <f t="shared" si="135"/>
        <v>5.9683610000000016</v>
      </c>
      <c r="AK834" s="15">
        <f t="shared" si="137"/>
        <v>986.19590100000005</v>
      </c>
      <c r="AL834" s="15">
        <f t="shared" si="133"/>
        <v>1</v>
      </c>
      <c r="AM834" s="15">
        <f t="shared" ref="AM834:AM897" si="139">IF(AL834&gt;0,D834,0)</f>
        <v>82.282797000000002</v>
      </c>
      <c r="AN834" s="15">
        <f t="shared" ref="AN834:AN897" si="140">IF(AL834&gt;0,E834,0)</f>
        <v>76.314436000000001</v>
      </c>
      <c r="AO834" s="15">
        <f t="shared" ref="AO834:AO897" si="141">IF(AL834&gt;0,C834,0)</f>
        <v>78.153025</v>
      </c>
    </row>
    <row r="835" spans="1:41">
      <c r="A835" s="14">
        <v>0.58296296296296302</v>
      </c>
      <c r="B835" s="15">
        <v>987.03247899999997</v>
      </c>
      <c r="C835" s="15">
        <v>78.256006999999997</v>
      </c>
      <c r="D835" s="15">
        <v>82.356138999999999</v>
      </c>
      <c r="E835" s="15">
        <v>76.428213</v>
      </c>
      <c r="F835" s="15">
        <v>114.736515</v>
      </c>
      <c r="G835" s="15">
        <v>114.547541</v>
      </c>
      <c r="H835" s="15">
        <v>11.369724</v>
      </c>
      <c r="I835" s="15">
        <v>1</v>
      </c>
      <c r="J835" s="15">
        <v>0</v>
      </c>
      <c r="K835" s="15">
        <v>0</v>
      </c>
      <c r="L835" s="15">
        <v>0</v>
      </c>
      <c r="M835" s="15"/>
      <c r="N835" s="21">
        <f t="shared" si="136"/>
        <v>0</v>
      </c>
      <c r="O835" s="11">
        <f t="shared" si="138"/>
        <v>18769.595854740277</v>
      </c>
      <c r="P835" s="11">
        <f t="shared" ref="P835:P898" si="142">((AK835*$U$9*60)/1000)+P834</f>
        <v>60060.694600846786</v>
      </c>
      <c r="Q835" s="13">
        <f t="shared" si="134"/>
        <v>0.31251046927578569</v>
      </c>
      <c r="R835" s="22">
        <f t="array" ref="R835">AO835-(MIN(IF($AO$2:AO834&gt;0,($AO$2:AO834))))</f>
        <v>37.988848999999995</v>
      </c>
      <c r="S835" s="5">
        <f t="shared" si="135"/>
        <v>5.9279259999999994</v>
      </c>
      <c r="AK835" s="15">
        <f t="shared" si="137"/>
        <v>987.03247899999997</v>
      </c>
      <c r="AL835" s="15">
        <f t="shared" ref="AL835:AL898" si="143">IF(AK835&gt;0,1,0)</f>
        <v>1</v>
      </c>
      <c r="AM835" s="15">
        <f t="shared" si="139"/>
        <v>82.356138999999999</v>
      </c>
      <c r="AN835" s="15">
        <f t="shared" si="140"/>
        <v>76.428213</v>
      </c>
      <c r="AO835" s="15">
        <f t="shared" si="141"/>
        <v>78.256006999999997</v>
      </c>
    </row>
    <row r="836" spans="1:41">
      <c r="A836" s="14">
        <v>0.58365740740740735</v>
      </c>
      <c r="B836" s="15">
        <v>987.92088000000001</v>
      </c>
      <c r="C836" s="15">
        <v>78.317170000000004</v>
      </c>
      <c r="D836" s="15">
        <v>82.358296999999993</v>
      </c>
      <c r="E836" s="15">
        <v>76.518189000000007</v>
      </c>
      <c r="F836" s="15">
        <v>115.010734</v>
      </c>
      <c r="G836" s="15">
        <v>114.797094</v>
      </c>
      <c r="H836" s="15">
        <v>11.360711</v>
      </c>
      <c r="I836" s="15">
        <v>1</v>
      </c>
      <c r="J836" s="15">
        <v>0</v>
      </c>
      <c r="K836" s="15">
        <v>0</v>
      </c>
      <c r="L836" s="15">
        <v>0</v>
      </c>
      <c r="M836" s="15"/>
      <c r="N836" s="21">
        <f t="shared" si="136"/>
        <v>0</v>
      </c>
      <c r="O836" s="11">
        <f t="shared" si="138"/>
        <v>18799.815374980644</v>
      </c>
      <c r="P836" s="11">
        <f t="shared" si="142"/>
        <v>60263.593791181185</v>
      </c>
      <c r="Q836" s="13">
        <f t="shared" si="134"/>
        <v>0.31195974538331894</v>
      </c>
      <c r="R836" s="22">
        <f t="array" ref="R836">AO836-(MIN(IF($AO$2:AO835&gt;0,($AO$2:AO835))))</f>
        <v>38.050012000000002</v>
      </c>
      <c r="S836" s="5">
        <f t="shared" si="135"/>
        <v>5.8401079999999865</v>
      </c>
      <c r="AK836" s="15">
        <f t="shared" si="137"/>
        <v>987.92088000000001</v>
      </c>
      <c r="AL836" s="15">
        <f t="shared" si="143"/>
        <v>1</v>
      </c>
      <c r="AM836" s="15">
        <f t="shared" si="139"/>
        <v>82.358296999999993</v>
      </c>
      <c r="AN836" s="15">
        <f t="shared" si="140"/>
        <v>76.518189000000007</v>
      </c>
      <c r="AO836" s="15">
        <f t="shared" si="141"/>
        <v>78.317170000000004</v>
      </c>
    </row>
    <row r="837" spans="1:41">
      <c r="A837" s="14">
        <v>0.5843518518518519</v>
      </c>
      <c r="B837" s="15">
        <v>987.21756200000004</v>
      </c>
      <c r="C837" s="15">
        <v>78.365263999999996</v>
      </c>
      <c r="D837" s="15">
        <v>82.365961999999996</v>
      </c>
      <c r="E837" s="15">
        <v>76.426641000000004</v>
      </c>
      <c r="F837" s="15">
        <v>115.284785</v>
      </c>
      <c r="G837" s="15">
        <v>115.10353000000001</v>
      </c>
      <c r="H837" s="15">
        <v>11.352204</v>
      </c>
      <c r="I837" s="15">
        <v>1</v>
      </c>
      <c r="J837" s="15">
        <v>0</v>
      </c>
      <c r="K837" s="15">
        <v>0</v>
      </c>
      <c r="L837" s="15">
        <v>0</v>
      </c>
      <c r="M837" s="15"/>
      <c r="N837" s="21">
        <f t="shared" si="136"/>
        <v>0</v>
      </c>
      <c r="O837" s="11">
        <f t="shared" si="138"/>
        <v>18823.577741222318</v>
      </c>
      <c r="P837" s="11">
        <f t="shared" si="142"/>
        <v>60466.348534064746</v>
      </c>
      <c r="Q837" s="13">
        <f t="shared" si="134"/>
        <v>0.31130667218341679</v>
      </c>
      <c r="R837" s="22">
        <f t="array" ref="R837">AO837-(MIN(IF($AO$2:AO836&gt;0,($AO$2:AO836))))</f>
        <v>38.098105999999994</v>
      </c>
      <c r="S837" s="5">
        <f t="shared" si="135"/>
        <v>5.9393209999999925</v>
      </c>
      <c r="AK837" s="15">
        <f t="shared" si="137"/>
        <v>987.21756200000004</v>
      </c>
      <c r="AL837" s="15">
        <f t="shared" si="143"/>
        <v>1</v>
      </c>
      <c r="AM837" s="15">
        <f t="shared" si="139"/>
        <v>82.365961999999996</v>
      </c>
      <c r="AN837" s="15">
        <f t="shared" si="140"/>
        <v>76.426641000000004</v>
      </c>
      <c r="AO837" s="15">
        <f t="shared" si="141"/>
        <v>78.365263999999996</v>
      </c>
    </row>
    <row r="838" spans="1:41">
      <c r="A838" s="14">
        <v>0.58504629629629623</v>
      </c>
      <c r="B838" s="15">
        <v>988.35027300000002</v>
      </c>
      <c r="C838" s="15">
        <v>78.434183000000004</v>
      </c>
      <c r="D838" s="15">
        <v>82.422347000000002</v>
      </c>
      <c r="E838" s="15">
        <v>76.524466000000004</v>
      </c>
      <c r="F838" s="15">
        <v>115.558668</v>
      </c>
      <c r="G838" s="15">
        <v>115.411801</v>
      </c>
      <c r="H838" s="15">
        <v>11.353832000000001</v>
      </c>
      <c r="I838" s="15">
        <v>1</v>
      </c>
      <c r="J838" s="15">
        <v>0</v>
      </c>
      <c r="K838" s="15">
        <v>0</v>
      </c>
      <c r="L838" s="15">
        <v>0</v>
      </c>
      <c r="M838" s="15"/>
      <c r="N838" s="21">
        <f t="shared" si="136"/>
        <v>0</v>
      </c>
      <c r="O838" s="11">
        <f t="shared" si="138"/>
        <v>18857.629359283004</v>
      </c>
      <c r="P838" s="11">
        <f t="shared" si="142"/>
        <v>60669.335913133487</v>
      </c>
      <c r="Q838" s="13">
        <f t="shared" ref="Q838:Q901" si="144">IF(AL838&gt;0,(O838/P838),0)</f>
        <v>0.31082636846863476</v>
      </c>
      <c r="R838" s="22">
        <f t="array" ref="R838">AO838-(MIN(IF($AO$2:AO837&gt;0,($AO$2:AO837))))</f>
        <v>38.167025000000002</v>
      </c>
      <c r="S838" s="5">
        <f t="shared" ref="S838:S901" si="145">AM838-AN838</f>
        <v>5.8978809999999982</v>
      </c>
      <c r="AK838" s="15">
        <f t="shared" si="137"/>
        <v>988.35027300000002</v>
      </c>
      <c r="AL838" s="15">
        <f t="shared" si="143"/>
        <v>1</v>
      </c>
      <c r="AM838" s="15">
        <f t="shared" si="139"/>
        <v>82.422347000000002</v>
      </c>
      <c r="AN838" s="15">
        <f t="shared" si="140"/>
        <v>76.524466000000004</v>
      </c>
      <c r="AO838" s="15">
        <f t="shared" si="141"/>
        <v>78.434183000000004</v>
      </c>
    </row>
    <row r="839" spans="1:41">
      <c r="A839" s="14">
        <v>0.58574074074074078</v>
      </c>
      <c r="B839" s="15">
        <v>985.38153399999999</v>
      </c>
      <c r="C839" s="15">
        <v>78.529103000000006</v>
      </c>
      <c r="D839" s="15">
        <v>82.417984000000004</v>
      </c>
      <c r="E839" s="15">
        <v>76.668953000000002</v>
      </c>
      <c r="F839" s="15">
        <v>115.832381</v>
      </c>
      <c r="G839" s="15">
        <v>115.65584800000001</v>
      </c>
      <c r="H839" s="15">
        <v>11.350141000000001</v>
      </c>
      <c r="I839" s="15">
        <v>1</v>
      </c>
      <c r="J839" s="15">
        <v>0</v>
      </c>
      <c r="K839" s="15">
        <v>0</v>
      </c>
      <c r="L839" s="15">
        <v>0</v>
      </c>
      <c r="M839" s="15"/>
      <c r="N839" s="21">
        <f t="shared" ref="N839:N902" si="146">IF(M839="  N", 1, IF(M839="NNE", 22.5, IF(M839=" NE", 45, IF(M839="ENE", 67.5, IF(M839="  E", 90, IF(M839="ESE", 112.5, IF(M839=" SE", 135, IF(M839="SSE",157.5, IF(M839="  S",  180, IF( M839="SSW", 202.5, IF(M839= " SW", 225, IF(M839="WSW", 247.5, IF(M839="  W", 270, IF(M839="WNW", 292.5, IF( M839= " NW", 315, IF(M839="NNW", 337.5, 0))))))))))))))))</f>
        <v>0</v>
      </c>
      <c r="O839" s="11">
        <f t="shared" si="138"/>
        <v>18904.527596145403</v>
      </c>
      <c r="P839" s="11">
        <f t="shared" si="142"/>
        <v>60871.713572586406</v>
      </c>
      <c r="Q839" s="13">
        <f t="shared" si="144"/>
        <v>0.31056342078497134</v>
      </c>
      <c r="R839" s="22">
        <f t="array" ref="R839">AO839-(MIN(IF($AO$2:AO838&gt;0,($AO$2:AO838))))</f>
        <v>38.261945000000004</v>
      </c>
      <c r="S839" s="5">
        <f t="shared" si="145"/>
        <v>5.7490310000000022</v>
      </c>
      <c r="AK839" s="15">
        <f t="shared" si="137"/>
        <v>985.38153399999999</v>
      </c>
      <c r="AL839" s="15">
        <f t="shared" si="143"/>
        <v>1</v>
      </c>
      <c r="AM839" s="15">
        <f t="shared" si="139"/>
        <v>82.417984000000004</v>
      </c>
      <c r="AN839" s="15">
        <f t="shared" si="140"/>
        <v>76.668953000000002</v>
      </c>
      <c r="AO839" s="15">
        <f t="shared" si="141"/>
        <v>78.529103000000006</v>
      </c>
    </row>
    <row r="840" spans="1:41">
      <c r="A840" s="14">
        <v>0.58643518518518511</v>
      </c>
      <c r="B840" s="15">
        <v>985.84794399999998</v>
      </c>
      <c r="C840" s="15">
        <v>78.617892999999995</v>
      </c>
      <c r="D840" s="15">
        <v>82.423244999999994</v>
      </c>
      <c r="E840" s="15">
        <v>76.674312</v>
      </c>
      <c r="F840" s="15">
        <v>116.105923</v>
      </c>
      <c r="G840" s="15">
        <v>115.881547</v>
      </c>
      <c r="H840" s="15">
        <v>11.361252</v>
      </c>
      <c r="I840" s="15">
        <v>1</v>
      </c>
      <c r="J840" s="15">
        <v>0</v>
      </c>
      <c r="K840" s="15">
        <v>0</v>
      </c>
      <c r="L840" s="15">
        <v>0</v>
      </c>
      <c r="M840" s="15"/>
      <c r="N840" s="21">
        <f t="shared" si="146"/>
        <v>0</v>
      </c>
      <c r="O840" s="11">
        <f t="shared" si="138"/>
        <v>18948.397112064198</v>
      </c>
      <c r="P840" s="11">
        <f t="shared" si="142"/>
        <v>61074.187023325125</v>
      </c>
      <c r="Q840" s="13">
        <f t="shared" si="144"/>
        <v>0.31025213818773434</v>
      </c>
      <c r="R840" s="22">
        <f t="array" ref="R840">AO840-(MIN(IF($AO$2:AO839&gt;0,($AO$2:AO839))))</f>
        <v>38.350734999999993</v>
      </c>
      <c r="S840" s="5">
        <f t="shared" si="145"/>
        <v>5.7489329999999939</v>
      </c>
      <c r="AK840" s="15">
        <f t="shared" si="137"/>
        <v>985.84794399999998</v>
      </c>
      <c r="AL840" s="15">
        <f t="shared" si="143"/>
        <v>1</v>
      </c>
      <c r="AM840" s="15">
        <f t="shared" si="139"/>
        <v>82.423244999999994</v>
      </c>
      <c r="AN840" s="15">
        <f t="shared" si="140"/>
        <v>76.674312</v>
      </c>
      <c r="AO840" s="15">
        <f t="shared" si="141"/>
        <v>78.617892999999995</v>
      </c>
    </row>
    <row r="841" spans="1:41">
      <c r="A841" s="14">
        <v>0.58712962962962967</v>
      </c>
      <c r="B841" s="15">
        <v>984.56716600000004</v>
      </c>
      <c r="C841" s="15">
        <v>78.700609999999998</v>
      </c>
      <c r="D841" s="15">
        <v>82.470361999999994</v>
      </c>
      <c r="E841" s="15">
        <v>76.681713000000002</v>
      </c>
      <c r="F841" s="15">
        <v>116.37929200000001</v>
      </c>
      <c r="G841" s="15">
        <v>116.193487</v>
      </c>
      <c r="H841" s="15">
        <v>11.357962000000001</v>
      </c>
      <c r="I841" s="15">
        <v>1</v>
      </c>
      <c r="J841" s="15">
        <v>0</v>
      </c>
      <c r="K841" s="15">
        <v>0</v>
      </c>
      <c r="L841" s="15">
        <v>0</v>
      </c>
      <c r="M841" s="15"/>
      <c r="N841" s="21">
        <f t="shared" si="146"/>
        <v>0</v>
      </c>
      <c r="O841" s="11">
        <f t="shared" si="138"/>
        <v>18989.266069697438</v>
      </c>
      <c r="P841" s="11">
        <f t="shared" si="142"/>
        <v>61276.397427878204</v>
      </c>
      <c r="Q841" s="13">
        <f t="shared" si="144"/>
        <v>0.30989527561648256</v>
      </c>
      <c r="R841" s="22">
        <f t="array" ref="R841">AO841-(MIN(IF($AO$2:AO840&gt;0,($AO$2:AO840))))</f>
        <v>38.433451999999996</v>
      </c>
      <c r="S841" s="5">
        <f t="shared" si="145"/>
        <v>5.7886489999999924</v>
      </c>
      <c r="AK841" s="15">
        <f t="shared" si="137"/>
        <v>984.56716600000004</v>
      </c>
      <c r="AL841" s="15">
        <f t="shared" si="143"/>
        <v>1</v>
      </c>
      <c r="AM841" s="15">
        <f t="shared" si="139"/>
        <v>82.470361999999994</v>
      </c>
      <c r="AN841" s="15">
        <f t="shared" si="140"/>
        <v>76.681713000000002</v>
      </c>
      <c r="AO841" s="15">
        <f t="shared" si="141"/>
        <v>78.700609999999998</v>
      </c>
    </row>
    <row r="842" spans="1:41">
      <c r="A842" s="14">
        <v>0.58811342592592586</v>
      </c>
      <c r="B842" s="15">
        <v>985.40374399999996</v>
      </c>
      <c r="C842" s="15">
        <v>78.766095000000007</v>
      </c>
      <c r="D842" s="15">
        <v>82.494877000000002</v>
      </c>
      <c r="E842" s="15">
        <v>76.735258000000002</v>
      </c>
      <c r="F842" s="15">
        <v>116.766267</v>
      </c>
      <c r="G842" s="15">
        <v>116.58616600000001</v>
      </c>
      <c r="H842" s="15">
        <v>11.356069</v>
      </c>
      <c r="I842" s="15">
        <v>1</v>
      </c>
      <c r="J842" s="15">
        <v>24.7</v>
      </c>
      <c r="K842" s="15">
        <v>0</v>
      </c>
      <c r="L842" s="15">
        <v>3.1</v>
      </c>
      <c r="M842" s="15" t="s">
        <v>42</v>
      </c>
      <c r="N842" s="21">
        <f t="shared" si="146"/>
        <v>90</v>
      </c>
      <c r="O842" s="11">
        <f t="shared" si="138"/>
        <v>19021.621011131643</v>
      </c>
      <c r="P842" s="11">
        <f t="shared" si="142"/>
        <v>61478.779648820928</v>
      </c>
      <c r="Q842" s="13">
        <f t="shared" si="144"/>
        <v>0.30940140841745628</v>
      </c>
      <c r="R842" s="22">
        <f t="array" ref="R842">AO842-(MIN(IF($AO$2:AO841&gt;0,($AO$2:AO841))))</f>
        <v>38.498937000000005</v>
      </c>
      <c r="S842" s="5">
        <f t="shared" si="145"/>
        <v>5.7596190000000007</v>
      </c>
      <c r="AK842" s="15">
        <f t="shared" si="137"/>
        <v>985.40374399999996</v>
      </c>
      <c r="AL842" s="15">
        <f t="shared" si="143"/>
        <v>1</v>
      </c>
      <c r="AM842" s="15">
        <f t="shared" si="139"/>
        <v>82.494877000000002</v>
      </c>
      <c r="AN842" s="15">
        <f t="shared" si="140"/>
        <v>76.735258000000002</v>
      </c>
      <c r="AO842" s="15">
        <f t="shared" si="141"/>
        <v>78.766095000000007</v>
      </c>
    </row>
    <row r="843" spans="1:41">
      <c r="A843" s="14">
        <v>0.58880787037037041</v>
      </c>
      <c r="B843" s="15">
        <v>984.01191500000004</v>
      </c>
      <c r="C843" s="15">
        <v>78.760380999999995</v>
      </c>
      <c r="D843" s="15">
        <v>82.724759000000006</v>
      </c>
      <c r="E843" s="15">
        <v>76.829222999999999</v>
      </c>
      <c r="F843" s="15">
        <v>117.039214</v>
      </c>
      <c r="G843" s="15">
        <v>116.894437</v>
      </c>
      <c r="H843" s="15">
        <v>11.334047999999999</v>
      </c>
      <c r="I843" s="15">
        <v>1</v>
      </c>
      <c r="J843" s="15">
        <v>24.8</v>
      </c>
      <c r="K843" s="15">
        <v>0</v>
      </c>
      <c r="L843" s="15">
        <v>1.3</v>
      </c>
      <c r="M843" s="15" t="s">
        <v>46</v>
      </c>
      <c r="N843" s="21">
        <f t="shared" si="146"/>
        <v>45</v>
      </c>
      <c r="O843" s="11">
        <f t="shared" si="138"/>
        <v>19018.797828183557</v>
      </c>
      <c r="P843" s="11">
        <f t="shared" si="142"/>
        <v>61680.876015923626</v>
      </c>
      <c r="Q843" s="13">
        <f t="shared" si="144"/>
        <v>0.30834188903662191</v>
      </c>
      <c r="R843" s="22">
        <f t="array" ref="R843">AO843-(MIN(IF($AO$2:AO842&gt;0,($AO$2:AO842))))</f>
        <v>38.493222999999993</v>
      </c>
      <c r="S843" s="5">
        <f t="shared" si="145"/>
        <v>5.895536000000007</v>
      </c>
      <c r="AK843" s="15">
        <f t="shared" si="137"/>
        <v>984.01191500000004</v>
      </c>
      <c r="AL843" s="15">
        <f t="shared" si="143"/>
        <v>1</v>
      </c>
      <c r="AM843" s="15">
        <f t="shared" si="139"/>
        <v>82.724759000000006</v>
      </c>
      <c r="AN843" s="15">
        <f t="shared" si="140"/>
        <v>76.829222999999999</v>
      </c>
      <c r="AO843" s="15">
        <f t="shared" si="141"/>
        <v>78.760380999999995</v>
      </c>
    </row>
    <row r="844" spans="1:41">
      <c r="A844" s="14">
        <v>0.58950231481481474</v>
      </c>
      <c r="B844" s="15">
        <v>990.46022500000004</v>
      </c>
      <c r="C844" s="15">
        <v>78.838481999999999</v>
      </c>
      <c r="D844" s="15">
        <v>82.851963999999995</v>
      </c>
      <c r="E844" s="15">
        <v>76.881400999999997</v>
      </c>
      <c r="F844" s="15">
        <v>117.31198500000001</v>
      </c>
      <c r="G844" s="15">
        <v>117.153164</v>
      </c>
      <c r="H844" s="15">
        <v>11.349318</v>
      </c>
      <c r="I844" s="15">
        <v>1</v>
      </c>
      <c r="J844" s="15">
        <v>24.9</v>
      </c>
      <c r="K844" s="15">
        <v>0</v>
      </c>
      <c r="L844" s="15">
        <v>1.3</v>
      </c>
      <c r="M844" s="15" t="s">
        <v>47</v>
      </c>
      <c r="N844" s="21">
        <f t="shared" si="146"/>
        <v>1</v>
      </c>
      <c r="O844" s="11">
        <f t="shared" si="138"/>
        <v>19057.386104597277</v>
      </c>
      <c r="P844" s="11">
        <f t="shared" si="142"/>
        <v>61884.296736934128</v>
      </c>
      <c r="Q844" s="13">
        <f t="shared" si="144"/>
        <v>0.30795188940433321</v>
      </c>
      <c r="R844" s="22">
        <f t="array" ref="R844">AO844-(MIN(IF($AO$2:AO843&gt;0,($AO$2:AO843))))</f>
        <v>38.571323999999997</v>
      </c>
      <c r="S844" s="5">
        <f t="shared" si="145"/>
        <v>5.9705629999999985</v>
      </c>
      <c r="AK844" s="15">
        <f t="shared" si="137"/>
        <v>990.46022500000004</v>
      </c>
      <c r="AL844" s="15">
        <f t="shared" si="143"/>
        <v>1</v>
      </c>
      <c r="AM844" s="15">
        <f t="shared" si="139"/>
        <v>82.851963999999995</v>
      </c>
      <c r="AN844" s="15">
        <f t="shared" si="140"/>
        <v>76.881400999999997</v>
      </c>
      <c r="AO844" s="15">
        <f t="shared" si="141"/>
        <v>78.838481999999999</v>
      </c>
    </row>
    <row r="845" spans="1:41">
      <c r="A845" s="14">
        <v>0.5901967592592593</v>
      </c>
      <c r="B845" s="15">
        <v>989.48298399999999</v>
      </c>
      <c r="C845" s="15">
        <v>78.919141999999994</v>
      </c>
      <c r="D845" s="15">
        <v>82.875598999999994</v>
      </c>
      <c r="E845" s="15">
        <v>76.969600999999997</v>
      </c>
      <c r="F845" s="15">
        <v>117.58457799999999</v>
      </c>
      <c r="G845" s="15">
        <v>117.375192</v>
      </c>
      <c r="H845" s="15">
        <v>11.345907</v>
      </c>
      <c r="I845" s="15">
        <v>1</v>
      </c>
      <c r="J845" s="15">
        <v>24.9</v>
      </c>
      <c r="K845" s="15">
        <v>0</v>
      </c>
      <c r="L845" s="15">
        <v>2.2000000000000002</v>
      </c>
      <c r="M845" s="15" t="s">
        <v>45</v>
      </c>
      <c r="N845" s="21">
        <f t="shared" si="146"/>
        <v>22.5</v>
      </c>
      <c r="O845" s="11">
        <f t="shared" si="138"/>
        <v>19097.238736132476</v>
      </c>
      <c r="P845" s="11">
        <f t="shared" si="142"/>
        <v>62087.51675218805</v>
      </c>
      <c r="Q845" s="13">
        <f t="shared" si="144"/>
        <v>0.30758580363836929</v>
      </c>
      <c r="R845" s="22">
        <f t="array" ref="R845">AO845-(MIN(IF($AO$2:AO844&gt;0,($AO$2:AO844))))</f>
        <v>38.651983999999992</v>
      </c>
      <c r="S845" s="5">
        <f t="shared" si="145"/>
        <v>5.9059979999999968</v>
      </c>
      <c r="AK845" s="15">
        <f t="shared" si="137"/>
        <v>989.48298399999999</v>
      </c>
      <c r="AL845" s="15">
        <f t="shared" si="143"/>
        <v>1</v>
      </c>
      <c r="AM845" s="15">
        <f t="shared" si="139"/>
        <v>82.875598999999994</v>
      </c>
      <c r="AN845" s="15">
        <f t="shared" si="140"/>
        <v>76.969600999999997</v>
      </c>
      <c r="AO845" s="15">
        <f t="shared" si="141"/>
        <v>78.919141999999994</v>
      </c>
    </row>
    <row r="846" spans="1:41">
      <c r="A846" s="14">
        <v>0.59089120370370374</v>
      </c>
      <c r="B846" s="15">
        <v>990.18630199999996</v>
      </c>
      <c r="C846" s="15">
        <v>78.992666999999997</v>
      </c>
      <c r="D846" s="15">
        <v>82.968005000000005</v>
      </c>
      <c r="E846" s="15">
        <v>77.067898999999997</v>
      </c>
      <c r="F846" s="15">
        <v>117.856993</v>
      </c>
      <c r="G846" s="15">
        <v>117.652269</v>
      </c>
      <c r="H846" s="15">
        <v>11.342214999999999</v>
      </c>
      <c r="I846" s="15">
        <v>1</v>
      </c>
      <c r="J846" s="15">
        <v>24.9</v>
      </c>
      <c r="K846" s="15">
        <v>0</v>
      </c>
      <c r="L846" s="15">
        <v>1.8</v>
      </c>
      <c r="M846" s="15" t="s">
        <v>44</v>
      </c>
      <c r="N846" s="21">
        <f t="shared" si="146"/>
        <v>67.5</v>
      </c>
      <c r="O846" s="11">
        <f t="shared" si="138"/>
        <v>19133.566094595481</v>
      </c>
      <c r="P846" s="11">
        <f t="shared" si="142"/>
        <v>62290.881214892812</v>
      </c>
      <c r="Q846" s="13">
        <f t="shared" si="144"/>
        <v>0.30716480039169736</v>
      </c>
      <c r="R846" s="22">
        <f t="array" ref="R846">AO846-(MIN(IF($AO$2:AO845&gt;0,($AO$2:AO845))))</f>
        <v>38.725508999999995</v>
      </c>
      <c r="S846" s="5">
        <f t="shared" si="145"/>
        <v>5.9001060000000081</v>
      </c>
      <c r="AK846" s="15">
        <f t="shared" si="137"/>
        <v>990.18630199999996</v>
      </c>
      <c r="AL846" s="15">
        <f t="shared" si="143"/>
        <v>1</v>
      </c>
      <c r="AM846" s="15">
        <f t="shared" si="139"/>
        <v>82.968005000000005</v>
      </c>
      <c r="AN846" s="15">
        <f t="shared" si="140"/>
        <v>77.067898999999997</v>
      </c>
      <c r="AO846" s="15">
        <f t="shared" si="141"/>
        <v>78.992666999999997</v>
      </c>
    </row>
    <row r="847" spans="1:41">
      <c r="A847" s="14">
        <v>0.59158564814814818</v>
      </c>
      <c r="B847" s="15">
        <v>991.48188700000003</v>
      </c>
      <c r="C847" s="15">
        <v>79.059054000000003</v>
      </c>
      <c r="D847" s="15">
        <v>82.980891999999997</v>
      </c>
      <c r="E847" s="15">
        <v>77.120303000000007</v>
      </c>
      <c r="F847" s="15">
        <v>118.129227</v>
      </c>
      <c r="G847" s="15">
        <v>117.914666</v>
      </c>
      <c r="H847" s="15">
        <v>11.353546</v>
      </c>
      <c r="I847" s="15">
        <v>1</v>
      </c>
      <c r="J847" s="15">
        <v>25</v>
      </c>
      <c r="K847" s="15">
        <v>0</v>
      </c>
      <c r="L847" s="15">
        <v>3.1</v>
      </c>
      <c r="M847" s="15" t="s">
        <v>45</v>
      </c>
      <c r="N847" s="21">
        <f t="shared" si="146"/>
        <v>22.5</v>
      </c>
      <c r="O847" s="11">
        <f t="shared" si="138"/>
        <v>19166.366697741119</v>
      </c>
      <c r="P847" s="11">
        <f t="shared" si="142"/>
        <v>62494.511764844872</v>
      </c>
      <c r="Q847" s="13">
        <f t="shared" si="144"/>
        <v>0.30668879804774796</v>
      </c>
      <c r="R847" s="22">
        <f t="array" ref="R847">AO847-(MIN(IF($AO$2:AO846&gt;0,($AO$2:AO846))))</f>
        <v>38.791896000000001</v>
      </c>
      <c r="S847" s="5">
        <f t="shared" si="145"/>
        <v>5.8605889999999903</v>
      </c>
      <c r="AK847" s="15">
        <f t="shared" si="137"/>
        <v>991.48188700000003</v>
      </c>
      <c r="AL847" s="15">
        <f t="shared" si="143"/>
        <v>1</v>
      </c>
      <c r="AM847" s="15">
        <f t="shared" si="139"/>
        <v>82.980891999999997</v>
      </c>
      <c r="AN847" s="15">
        <f t="shared" si="140"/>
        <v>77.120303000000007</v>
      </c>
      <c r="AO847" s="15">
        <f t="shared" si="141"/>
        <v>79.059054000000003</v>
      </c>
    </row>
    <row r="848" spans="1:41">
      <c r="A848" s="14">
        <v>0.59228009259259262</v>
      </c>
      <c r="B848" s="15">
        <v>988.32806300000004</v>
      </c>
      <c r="C848" s="15">
        <v>79.128542999999993</v>
      </c>
      <c r="D848" s="15">
        <v>83.018567000000004</v>
      </c>
      <c r="E848" s="15">
        <v>77.106855999999993</v>
      </c>
      <c r="F848" s="15">
        <v>118.40128</v>
      </c>
      <c r="G848" s="15">
        <v>118.222937</v>
      </c>
      <c r="H848" s="15">
        <v>11.340368</v>
      </c>
      <c r="I848" s="15">
        <v>1</v>
      </c>
      <c r="J848" s="15">
        <v>24.9</v>
      </c>
      <c r="K848" s="15">
        <v>0</v>
      </c>
      <c r="L848" s="15">
        <v>3.6</v>
      </c>
      <c r="M848" s="15" t="s">
        <v>42</v>
      </c>
      <c r="N848" s="21">
        <f t="shared" si="146"/>
        <v>90</v>
      </c>
      <c r="O848" s="11">
        <f t="shared" si="138"/>
        <v>19200.699942382198</v>
      </c>
      <c r="P848" s="11">
        <f t="shared" si="142"/>
        <v>62697.494582423809</v>
      </c>
      <c r="Q848" s="13">
        <f t="shared" si="144"/>
        <v>0.30624349617575936</v>
      </c>
      <c r="R848" s="22">
        <f t="array" ref="R848">AO848-(MIN(IF($AO$2:AO847&gt;0,($AO$2:AO847))))</f>
        <v>38.861384999999991</v>
      </c>
      <c r="S848" s="5">
        <f t="shared" si="145"/>
        <v>5.911711000000011</v>
      </c>
      <c r="AK848" s="15">
        <f t="shared" si="137"/>
        <v>988.32806300000004</v>
      </c>
      <c r="AL848" s="15">
        <f t="shared" si="143"/>
        <v>1</v>
      </c>
      <c r="AM848" s="15">
        <f t="shared" si="139"/>
        <v>83.018567000000004</v>
      </c>
      <c r="AN848" s="15">
        <f t="shared" si="140"/>
        <v>77.106855999999993</v>
      </c>
      <c r="AO848" s="15">
        <f t="shared" si="141"/>
        <v>79.128542999999993</v>
      </c>
    </row>
    <row r="849" spans="1:41">
      <c r="A849" s="14">
        <v>0.59297453703703706</v>
      </c>
      <c r="B849" s="15">
        <v>990.97105599999998</v>
      </c>
      <c r="C849" s="15">
        <v>79.196050999999997</v>
      </c>
      <c r="D849" s="15">
        <v>83.012675000000002</v>
      </c>
      <c r="E849" s="15">
        <v>77.151381999999998</v>
      </c>
      <c r="F849" s="15">
        <v>118.673152</v>
      </c>
      <c r="G849" s="15">
        <v>118.43946099999999</v>
      </c>
      <c r="H849" s="15">
        <v>11.340254</v>
      </c>
      <c r="I849" s="15">
        <v>1</v>
      </c>
      <c r="J849" s="15">
        <v>24.9</v>
      </c>
      <c r="K849" s="15">
        <v>0</v>
      </c>
      <c r="L849" s="15">
        <v>2.7</v>
      </c>
      <c r="M849" s="15" t="s">
        <v>43</v>
      </c>
      <c r="N849" s="21">
        <f t="shared" si="146"/>
        <v>112.5</v>
      </c>
      <c r="O849" s="11">
        <f t="shared" si="138"/>
        <v>19234.05441113596</v>
      </c>
      <c r="P849" s="11">
        <f t="shared" si="142"/>
        <v>62901.02021790509</v>
      </c>
      <c r="Q849" s="13">
        <f t="shared" si="144"/>
        <v>0.30578286877548749</v>
      </c>
      <c r="R849" s="22">
        <f t="array" ref="R849">AO849-(MIN(IF($AO$2:AO848&gt;0,($AO$2:AO848))))</f>
        <v>38.928892999999995</v>
      </c>
      <c r="S849" s="5">
        <f t="shared" si="145"/>
        <v>5.8612930000000034</v>
      </c>
      <c r="AK849" s="15">
        <f t="shared" si="137"/>
        <v>990.97105599999998</v>
      </c>
      <c r="AL849" s="15">
        <f t="shared" si="143"/>
        <v>1</v>
      </c>
      <c r="AM849" s="15">
        <f t="shared" si="139"/>
        <v>83.012675000000002</v>
      </c>
      <c r="AN849" s="15">
        <f t="shared" si="140"/>
        <v>77.151381999999998</v>
      </c>
      <c r="AO849" s="15">
        <f t="shared" si="141"/>
        <v>79.196050999999997</v>
      </c>
    </row>
    <row r="850" spans="1:41">
      <c r="A850" s="14">
        <v>0.59366898148148151</v>
      </c>
      <c r="B850" s="15">
        <v>992.71084099999996</v>
      </c>
      <c r="C850" s="15">
        <v>79.247448000000006</v>
      </c>
      <c r="D850" s="15">
        <v>83.228933999999995</v>
      </c>
      <c r="E850" s="15">
        <v>77.335201999999995</v>
      </c>
      <c r="F850" s="15">
        <v>118.94484</v>
      </c>
      <c r="G850" s="15">
        <v>118.786265</v>
      </c>
      <c r="H850" s="15">
        <v>11.348884</v>
      </c>
      <c r="I850" s="15">
        <v>1</v>
      </c>
      <c r="J850" s="15">
        <v>24.9</v>
      </c>
      <c r="K850" s="15">
        <v>0</v>
      </c>
      <c r="L850" s="15">
        <v>1.8</v>
      </c>
      <c r="M850" s="15" t="s">
        <v>42</v>
      </c>
      <c r="N850" s="21">
        <f t="shared" si="146"/>
        <v>90</v>
      </c>
      <c r="O850" s="11">
        <f t="shared" si="138"/>
        <v>19259.448729298805</v>
      </c>
      <c r="P850" s="11">
        <f t="shared" si="142"/>
        <v>63104.903170429672</v>
      </c>
      <c r="Q850" s="13">
        <f t="shared" si="144"/>
        <v>0.30519734223003436</v>
      </c>
      <c r="R850" s="22">
        <f t="array" ref="R850">AO850-(MIN(IF($AO$2:AO849&gt;0,($AO$2:AO849))))</f>
        <v>38.980290000000004</v>
      </c>
      <c r="S850" s="5">
        <f t="shared" si="145"/>
        <v>5.893732</v>
      </c>
      <c r="AK850" s="15">
        <f t="shared" si="137"/>
        <v>992.71084099999996</v>
      </c>
      <c r="AL850" s="15">
        <f t="shared" si="143"/>
        <v>1</v>
      </c>
      <c r="AM850" s="15">
        <f t="shared" si="139"/>
        <v>83.228933999999995</v>
      </c>
      <c r="AN850" s="15">
        <f t="shared" si="140"/>
        <v>77.335201999999995</v>
      </c>
      <c r="AO850" s="15">
        <f t="shared" si="141"/>
        <v>79.247448000000006</v>
      </c>
    </row>
    <row r="851" spans="1:41">
      <c r="A851" s="14">
        <v>0.59436342592592595</v>
      </c>
      <c r="B851" s="15">
        <v>992.85890800000004</v>
      </c>
      <c r="C851" s="15">
        <v>79.334774999999993</v>
      </c>
      <c r="D851" s="15">
        <v>83.269193000000001</v>
      </c>
      <c r="E851" s="15">
        <v>77.458439999999996</v>
      </c>
      <c r="F851" s="15">
        <v>119.21634400000001</v>
      </c>
      <c r="G851" s="15">
        <v>119.078022</v>
      </c>
      <c r="H851" s="15">
        <v>11.338759</v>
      </c>
      <c r="I851" s="15">
        <v>1</v>
      </c>
      <c r="J851" s="15">
        <v>24.8</v>
      </c>
      <c r="K851" s="15">
        <v>0</v>
      </c>
      <c r="L851" s="15">
        <v>3.6</v>
      </c>
      <c r="M851" s="15" t="s">
        <v>42</v>
      </c>
      <c r="N851" s="21">
        <f t="shared" si="146"/>
        <v>90</v>
      </c>
      <c r="O851" s="11">
        <f t="shared" si="138"/>
        <v>19302.595403661235</v>
      </c>
      <c r="P851" s="11">
        <f t="shared" si="142"/>
        <v>63308.816532954712</v>
      </c>
      <c r="Q851" s="13">
        <f t="shared" si="144"/>
        <v>0.30489584959487404</v>
      </c>
      <c r="R851" s="22">
        <f t="array" ref="R851">AO851-(MIN(IF($AO$2:AO850&gt;0,($AO$2:AO850))))</f>
        <v>39.067616999999991</v>
      </c>
      <c r="S851" s="5">
        <f t="shared" si="145"/>
        <v>5.8107530000000054</v>
      </c>
      <c r="AK851" s="15">
        <f t="shared" si="137"/>
        <v>992.85890800000004</v>
      </c>
      <c r="AL851" s="15">
        <f t="shared" si="143"/>
        <v>1</v>
      </c>
      <c r="AM851" s="15">
        <f t="shared" si="139"/>
        <v>83.269193000000001</v>
      </c>
      <c r="AN851" s="15">
        <f t="shared" si="140"/>
        <v>77.458439999999996</v>
      </c>
      <c r="AO851" s="15">
        <f t="shared" si="141"/>
        <v>79.334774999999993</v>
      </c>
    </row>
    <row r="852" spans="1:41">
      <c r="A852" s="14">
        <v>0.59505787037037039</v>
      </c>
      <c r="B852" s="15">
        <v>992.19260699999995</v>
      </c>
      <c r="C852" s="15">
        <v>79.386825999999999</v>
      </c>
      <c r="D852" s="15">
        <v>83.529397000000003</v>
      </c>
      <c r="E852" s="15">
        <v>77.671092000000002</v>
      </c>
      <c r="F852" s="15">
        <v>119.487662</v>
      </c>
      <c r="G852" s="15">
        <v>119.336749</v>
      </c>
      <c r="H852" s="15">
        <v>11.332687</v>
      </c>
      <c r="I852" s="15">
        <v>1</v>
      </c>
      <c r="J852" s="15">
        <v>24.8</v>
      </c>
      <c r="K852" s="15">
        <v>0</v>
      </c>
      <c r="L852" s="15">
        <v>4.5</v>
      </c>
      <c r="M852" s="15" t="s">
        <v>42</v>
      </c>
      <c r="N852" s="21">
        <f t="shared" si="146"/>
        <v>90</v>
      </c>
      <c r="O852" s="11">
        <f t="shared" si="138"/>
        <v>19328.312851268958</v>
      </c>
      <c r="P852" s="11">
        <f t="shared" si="142"/>
        <v>63512.59305058037</v>
      </c>
      <c r="Q852" s="13">
        <f t="shared" si="144"/>
        <v>0.3043225275950584</v>
      </c>
      <c r="R852" s="22">
        <f t="array" ref="R852">AO852-(MIN(IF($AO$2:AO851&gt;0,($AO$2:AO851))))</f>
        <v>39.119667999999997</v>
      </c>
      <c r="S852" s="5">
        <f t="shared" si="145"/>
        <v>5.8583050000000014</v>
      </c>
      <c r="AK852" s="15">
        <f t="shared" si="137"/>
        <v>992.19260699999995</v>
      </c>
      <c r="AL852" s="15">
        <f t="shared" si="143"/>
        <v>1</v>
      </c>
      <c r="AM852" s="15">
        <f t="shared" si="139"/>
        <v>83.529397000000003</v>
      </c>
      <c r="AN852" s="15">
        <f t="shared" si="140"/>
        <v>77.671092000000002</v>
      </c>
      <c r="AO852" s="15">
        <f t="shared" si="141"/>
        <v>79.386825999999999</v>
      </c>
    </row>
    <row r="853" spans="1:41">
      <c r="A853" s="14">
        <v>0.59575231481481483</v>
      </c>
      <c r="B853" s="15">
        <v>994.02123200000005</v>
      </c>
      <c r="C853" s="15">
        <v>79.474108999999999</v>
      </c>
      <c r="D853" s="15">
        <v>83.526357000000004</v>
      </c>
      <c r="E853" s="15">
        <v>77.784057000000004</v>
      </c>
      <c r="F853" s="15">
        <v>119.75879500000001</v>
      </c>
      <c r="G853" s="15">
        <v>119.610156</v>
      </c>
      <c r="H853" s="15">
        <v>11.337529</v>
      </c>
      <c r="I853" s="15">
        <v>1</v>
      </c>
      <c r="J853" s="15">
        <v>24.7</v>
      </c>
      <c r="K853" s="15">
        <v>0</v>
      </c>
      <c r="L853" s="15">
        <v>1.8</v>
      </c>
      <c r="M853" s="15" t="s">
        <v>42</v>
      </c>
      <c r="N853" s="21">
        <f t="shared" si="146"/>
        <v>90</v>
      </c>
      <c r="O853" s="11">
        <f t="shared" si="138"/>
        <v>19371.43778603572</v>
      </c>
      <c r="P853" s="11">
        <f t="shared" si="142"/>
        <v>63716.745131208532</v>
      </c>
      <c r="Q853" s="13">
        <f t="shared" si="144"/>
        <v>0.30402428350891342</v>
      </c>
      <c r="R853" s="22">
        <f t="array" ref="R853">AO853-(MIN(IF($AO$2:AO852&gt;0,($AO$2:AO852))))</f>
        <v>39.206950999999997</v>
      </c>
      <c r="S853" s="5">
        <f t="shared" si="145"/>
        <v>5.7423000000000002</v>
      </c>
      <c r="AK853" s="15">
        <f t="shared" si="137"/>
        <v>994.02123200000005</v>
      </c>
      <c r="AL853" s="15">
        <f t="shared" si="143"/>
        <v>1</v>
      </c>
      <c r="AM853" s="15">
        <f t="shared" si="139"/>
        <v>83.526357000000004</v>
      </c>
      <c r="AN853" s="15">
        <f t="shared" si="140"/>
        <v>77.784057000000004</v>
      </c>
      <c r="AO853" s="15">
        <f t="shared" si="141"/>
        <v>79.474108999999999</v>
      </c>
    </row>
    <row r="854" spans="1:41">
      <c r="A854" s="14">
        <v>0.59644675925925927</v>
      </c>
      <c r="B854" s="15">
        <v>995.40565700000002</v>
      </c>
      <c r="C854" s="15">
        <v>79.516835</v>
      </c>
      <c r="D854" s="15">
        <v>83.663911999999996</v>
      </c>
      <c r="E854" s="15">
        <v>77.818923999999996</v>
      </c>
      <c r="F854" s="15">
        <v>120.02974</v>
      </c>
      <c r="G854" s="15">
        <v>119.870718</v>
      </c>
      <c r="H854" s="15">
        <v>11.349394999999999</v>
      </c>
      <c r="I854" s="15">
        <v>1</v>
      </c>
      <c r="J854" s="15">
        <v>24.7</v>
      </c>
      <c r="K854" s="15">
        <v>0</v>
      </c>
      <c r="L854" s="15">
        <v>2.2000000000000002</v>
      </c>
      <c r="M854" s="15" t="s">
        <v>46</v>
      </c>
      <c r="N854" s="21">
        <f t="shared" si="146"/>
        <v>45</v>
      </c>
      <c r="O854" s="11">
        <f t="shared" si="138"/>
        <v>19392.54792160444</v>
      </c>
      <c r="P854" s="11">
        <f t="shared" si="142"/>
        <v>63921.18154504319</v>
      </c>
      <c r="Q854" s="13">
        <f t="shared" si="144"/>
        <v>0.30338218807703266</v>
      </c>
      <c r="R854" s="22">
        <f t="array" ref="R854">AO854-(MIN(IF($AO$2:AO853&gt;0,($AO$2:AO853))))</f>
        <v>39.249676999999998</v>
      </c>
      <c r="S854" s="5">
        <f t="shared" si="145"/>
        <v>5.8449880000000007</v>
      </c>
      <c r="AK854" s="15">
        <f t="shared" si="137"/>
        <v>995.40565700000002</v>
      </c>
      <c r="AL854" s="15">
        <f t="shared" si="143"/>
        <v>1</v>
      </c>
      <c r="AM854" s="15">
        <f t="shared" si="139"/>
        <v>83.663911999999996</v>
      </c>
      <c r="AN854" s="15">
        <f t="shared" si="140"/>
        <v>77.818923999999996</v>
      </c>
      <c r="AO854" s="15">
        <f t="shared" si="141"/>
        <v>79.516835</v>
      </c>
    </row>
    <row r="855" spans="1:41">
      <c r="A855" s="14">
        <v>0.59714120370370372</v>
      </c>
      <c r="B855" s="15">
        <v>993.14023499999996</v>
      </c>
      <c r="C855" s="15">
        <v>79.599041999999997</v>
      </c>
      <c r="D855" s="15">
        <v>83.801535999999999</v>
      </c>
      <c r="E855" s="15">
        <v>77.874778000000006</v>
      </c>
      <c r="F855" s="15">
        <v>120.30049699999999</v>
      </c>
      <c r="G855" s="15">
        <v>120.147795</v>
      </c>
      <c r="H855" s="15">
        <v>11.340139000000001</v>
      </c>
      <c r="I855" s="15">
        <v>1</v>
      </c>
      <c r="J855" s="15">
        <v>24.8</v>
      </c>
      <c r="K855" s="15">
        <v>0</v>
      </c>
      <c r="L855" s="15">
        <v>0.9</v>
      </c>
      <c r="M855" s="15" t="s">
        <v>42</v>
      </c>
      <c r="N855" s="21">
        <f t="shared" si="146"/>
        <v>90</v>
      </c>
      <c r="O855" s="11">
        <f t="shared" si="138"/>
        <v>19433.164897560477</v>
      </c>
      <c r="P855" s="11">
        <f t="shared" si="142"/>
        <v>64125.152686507492</v>
      </c>
      <c r="Q855" s="13">
        <f t="shared" si="144"/>
        <v>0.30305058285887543</v>
      </c>
      <c r="R855" s="22">
        <f t="array" ref="R855">AO855-(MIN(IF($AO$2:AO854&gt;0,($AO$2:AO854))))</f>
        <v>39.331883999999995</v>
      </c>
      <c r="S855" s="5">
        <f t="shared" si="145"/>
        <v>5.9267579999999924</v>
      </c>
      <c r="AK855" s="15">
        <f t="shared" si="137"/>
        <v>993.14023499999996</v>
      </c>
      <c r="AL855" s="15">
        <f t="shared" si="143"/>
        <v>1</v>
      </c>
      <c r="AM855" s="15">
        <f t="shared" si="139"/>
        <v>83.801535999999999</v>
      </c>
      <c r="AN855" s="15">
        <f t="shared" si="140"/>
        <v>77.874778000000006</v>
      </c>
      <c r="AO855" s="15">
        <f t="shared" si="141"/>
        <v>79.599041999999997</v>
      </c>
    </row>
    <row r="856" spans="1:41">
      <c r="A856" s="14">
        <v>0.59783564814814816</v>
      </c>
      <c r="B856" s="15">
        <v>993.21426799999995</v>
      </c>
      <c r="C856" s="15">
        <v>79.690426000000002</v>
      </c>
      <c r="D856" s="15">
        <v>83.643450999999999</v>
      </c>
      <c r="E856" s="15">
        <v>77.875804000000002</v>
      </c>
      <c r="F856" s="15">
        <v>120.57106400000001</v>
      </c>
      <c r="G856" s="15">
        <v>120.401017</v>
      </c>
      <c r="H856" s="15">
        <v>11.330659000000001</v>
      </c>
      <c r="I856" s="15">
        <v>1</v>
      </c>
      <c r="J856" s="15">
        <v>24.9</v>
      </c>
      <c r="K856" s="15">
        <v>0</v>
      </c>
      <c r="L856" s="15">
        <v>2.2000000000000002</v>
      </c>
      <c r="M856" s="15" t="s">
        <v>47</v>
      </c>
      <c r="N856" s="21">
        <f t="shared" si="146"/>
        <v>1</v>
      </c>
      <c r="O856" s="11">
        <f t="shared" si="138"/>
        <v>19478.316061460962</v>
      </c>
      <c r="P856" s="11">
        <f t="shared" si="142"/>
        <v>64329.139032869331</v>
      </c>
      <c r="Q856" s="13">
        <f t="shared" si="144"/>
        <v>0.30279149316001897</v>
      </c>
      <c r="R856" s="22">
        <f t="array" ref="R856">AO856-(MIN(IF($AO$2:AO855&gt;0,($AO$2:AO855))))</f>
        <v>39.423268</v>
      </c>
      <c r="S856" s="5">
        <f t="shared" si="145"/>
        <v>5.7676469999999966</v>
      </c>
      <c r="AK856" s="15">
        <f t="shared" si="137"/>
        <v>993.21426799999995</v>
      </c>
      <c r="AL856" s="15">
        <f t="shared" si="143"/>
        <v>1</v>
      </c>
      <c r="AM856" s="15">
        <f t="shared" si="139"/>
        <v>83.643450999999999</v>
      </c>
      <c r="AN856" s="15">
        <f t="shared" si="140"/>
        <v>77.875804000000002</v>
      </c>
      <c r="AO856" s="15">
        <f t="shared" si="141"/>
        <v>79.690426000000002</v>
      </c>
    </row>
    <row r="857" spans="1:41">
      <c r="A857" s="14">
        <v>0.5985300925925926</v>
      </c>
      <c r="B857" s="15">
        <v>994.66532299999994</v>
      </c>
      <c r="C857" s="15">
        <v>79.791527000000002</v>
      </c>
      <c r="D857" s="15">
        <v>83.714971000000006</v>
      </c>
      <c r="E857" s="15">
        <v>77.936004999999994</v>
      </c>
      <c r="F857" s="15">
        <v>120.841442</v>
      </c>
      <c r="G857" s="15">
        <v>120.659744</v>
      </c>
      <c r="H857" s="15">
        <v>11.32663</v>
      </c>
      <c r="I857" s="15">
        <v>1</v>
      </c>
      <c r="J857" s="15">
        <v>25.1</v>
      </c>
      <c r="K857" s="15">
        <v>0</v>
      </c>
      <c r="L857" s="15">
        <v>3.1</v>
      </c>
      <c r="M857" s="15" t="s">
        <v>46</v>
      </c>
      <c r="N857" s="21">
        <f t="shared" si="146"/>
        <v>45</v>
      </c>
      <c r="O857" s="11">
        <f t="shared" si="138"/>
        <v>19528.268217434681</v>
      </c>
      <c r="P857" s="11">
        <f t="shared" si="142"/>
        <v>64533.42339690707</v>
      </c>
      <c r="Q857" s="13">
        <f t="shared" si="144"/>
        <v>0.30260703972463709</v>
      </c>
      <c r="R857" s="22">
        <f t="array" ref="R857">AO857-(MIN(IF($AO$2:AO856&gt;0,($AO$2:AO856))))</f>
        <v>39.524369</v>
      </c>
      <c r="S857" s="5">
        <f t="shared" si="145"/>
        <v>5.7789660000000111</v>
      </c>
      <c r="AK857" s="15">
        <f t="shared" si="137"/>
        <v>994.66532299999994</v>
      </c>
      <c r="AL857" s="15">
        <f t="shared" si="143"/>
        <v>1</v>
      </c>
      <c r="AM857" s="15">
        <f t="shared" si="139"/>
        <v>83.714971000000006</v>
      </c>
      <c r="AN857" s="15">
        <f t="shared" si="140"/>
        <v>77.936004999999994</v>
      </c>
      <c r="AO857" s="15">
        <f t="shared" si="141"/>
        <v>79.791527000000002</v>
      </c>
    </row>
    <row r="858" spans="1:41">
      <c r="A858" s="14">
        <v>0.59922453703703704</v>
      </c>
      <c r="B858" s="15">
        <v>994.8356</v>
      </c>
      <c r="C858" s="15">
        <v>79.831805000000003</v>
      </c>
      <c r="D858" s="15">
        <v>83.863067999999998</v>
      </c>
      <c r="E858" s="15">
        <v>77.870013</v>
      </c>
      <c r="F858" s="15">
        <v>121.11162899999999</v>
      </c>
      <c r="G858" s="15">
        <v>120.900122</v>
      </c>
      <c r="H858" s="15">
        <v>11.333607000000001</v>
      </c>
      <c r="I858" s="15">
        <v>1</v>
      </c>
      <c r="J858" s="15">
        <v>25.1</v>
      </c>
      <c r="K858" s="15">
        <v>0</v>
      </c>
      <c r="L858" s="15">
        <v>1.8</v>
      </c>
      <c r="M858" s="15" t="s">
        <v>47</v>
      </c>
      <c r="N858" s="21">
        <f t="shared" si="146"/>
        <v>1</v>
      </c>
      <c r="O858" s="11">
        <f t="shared" si="138"/>
        <v>19548.168840952843</v>
      </c>
      <c r="P858" s="11">
        <f t="shared" si="142"/>
        <v>64737.742732435072</v>
      </c>
      <c r="Q858" s="13">
        <f t="shared" si="144"/>
        <v>0.30195938282473928</v>
      </c>
      <c r="R858" s="22">
        <f t="array" ref="R858">AO858-(MIN(IF($AO$2:AO857&gt;0,($AO$2:AO857))))</f>
        <v>39.564647000000001</v>
      </c>
      <c r="S858" s="5">
        <f t="shared" si="145"/>
        <v>5.9930549999999982</v>
      </c>
      <c r="AK858" s="15">
        <f t="shared" si="137"/>
        <v>994.8356</v>
      </c>
      <c r="AL858" s="15">
        <f t="shared" si="143"/>
        <v>1</v>
      </c>
      <c r="AM858" s="15">
        <f t="shared" si="139"/>
        <v>83.863067999999998</v>
      </c>
      <c r="AN858" s="15">
        <f t="shared" si="140"/>
        <v>77.870013</v>
      </c>
      <c r="AO858" s="15">
        <f t="shared" si="141"/>
        <v>79.831805000000003</v>
      </c>
    </row>
    <row r="859" spans="1:41">
      <c r="A859" s="14">
        <v>0.59991898148148148</v>
      </c>
      <c r="B859" s="15">
        <v>994.8356</v>
      </c>
      <c r="C859" s="15">
        <v>79.876581000000002</v>
      </c>
      <c r="D859" s="15">
        <v>83.813304000000002</v>
      </c>
      <c r="E859" s="15">
        <v>77.956402999999995</v>
      </c>
      <c r="F859" s="15">
        <v>121.381623</v>
      </c>
      <c r="G859" s="15">
        <v>121.219403</v>
      </c>
      <c r="H859" s="15">
        <v>11.323672</v>
      </c>
      <c r="I859" s="15">
        <v>1</v>
      </c>
      <c r="J859" s="15">
        <v>25.2</v>
      </c>
      <c r="K859" s="15">
        <v>0</v>
      </c>
      <c r="L859" s="15">
        <v>4</v>
      </c>
      <c r="M859" s="15" t="s">
        <v>50</v>
      </c>
      <c r="N859" s="21">
        <f t="shared" si="146"/>
        <v>135</v>
      </c>
      <c r="O859" s="11">
        <f t="shared" si="138"/>
        <v>19570.291844047562</v>
      </c>
      <c r="P859" s="11">
        <f t="shared" si="142"/>
        <v>64942.062067963074</v>
      </c>
      <c r="Q859" s="13">
        <f t="shared" si="144"/>
        <v>0.30135002217156098</v>
      </c>
      <c r="R859" s="22">
        <f t="array" ref="R859">AO859-(MIN(IF($AO$2:AO858&gt;0,($AO$2:AO858))))</f>
        <v>39.609423</v>
      </c>
      <c r="S859" s="5">
        <f t="shared" si="145"/>
        <v>5.8569010000000077</v>
      </c>
      <c r="AK859" s="15">
        <f t="shared" si="137"/>
        <v>994.8356</v>
      </c>
      <c r="AL859" s="15">
        <f t="shared" si="143"/>
        <v>1</v>
      </c>
      <c r="AM859" s="15">
        <f t="shared" si="139"/>
        <v>83.813304000000002</v>
      </c>
      <c r="AN859" s="15">
        <f t="shared" si="140"/>
        <v>77.956402999999995</v>
      </c>
      <c r="AO859" s="15">
        <f t="shared" si="141"/>
        <v>79.876581000000002</v>
      </c>
    </row>
    <row r="860" spans="1:41">
      <c r="A860" s="14">
        <v>0.60061342592592593</v>
      </c>
      <c r="B860" s="15">
        <v>994.94664999999998</v>
      </c>
      <c r="C860" s="15">
        <v>79.953800999999999</v>
      </c>
      <c r="D860" s="15">
        <v>83.883184999999997</v>
      </c>
      <c r="E860" s="15">
        <v>77.935087999999993</v>
      </c>
      <c r="F860" s="15">
        <v>121.651425</v>
      </c>
      <c r="G860" s="15">
        <v>121.49648000000001</v>
      </c>
      <c r="H860" s="15">
        <v>11.320415000000001</v>
      </c>
      <c r="I860" s="15">
        <v>1</v>
      </c>
      <c r="J860" s="15">
        <v>25.2</v>
      </c>
      <c r="K860" s="15">
        <v>0</v>
      </c>
      <c r="L860" s="15">
        <v>2.2000000000000002</v>
      </c>
      <c r="M860" s="15" t="s">
        <v>52</v>
      </c>
      <c r="N860" s="21">
        <f t="shared" si="146"/>
        <v>337.5</v>
      </c>
      <c r="O860" s="11">
        <f t="shared" si="138"/>
        <v>19608.444834465958</v>
      </c>
      <c r="P860" s="11">
        <f t="shared" si="142"/>
        <v>65146.404210940076</v>
      </c>
      <c r="Q860" s="13">
        <f t="shared" si="144"/>
        <v>0.30099043948726645</v>
      </c>
      <c r="R860" s="22">
        <f t="array" ref="R860">AO860-(MIN(IF($AO$2:AO859&gt;0,($AO$2:AO859))))</f>
        <v>39.686642999999997</v>
      </c>
      <c r="S860" s="5">
        <f t="shared" si="145"/>
        <v>5.9480970000000042</v>
      </c>
      <c r="AK860" s="15">
        <f t="shared" si="137"/>
        <v>994.94664999999998</v>
      </c>
      <c r="AL860" s="15">
        <f t="shared" si="143"/>
        <v>1</v>
      </c>
      <c r="AM860" s="15">
        <f t="shared" si="139"/>
        <v>83.883184999999997</v>
      </c>
      <c r="AN860" s="15">
        <f t="shared" si="140"/>
        <v>77.935087999999993</v>
      </c>
      <c r="AO860" s="15">
        <f t="shared" si="141"/>
        <v>79.953800999999999</v>
      </c>
    </row>
    <row r="861" spans="1:41">
      <c r="A861" s="14">
        <v>0.60130787037037037</v>
      </c>
      <c r="B861" s="15">
        <v>995.59814400000005</v>
      </c>
      <c r="C861" s="15">
        <v>79.984268999999998</v>
      </c>
      <c r="D861" s="15">
        <v>84.049719999999994</v>
      </c>
      <c r="E861" s="15">
        <v>78.016823000000002</v>
      </c>
      <c r="F861" s="15">
        <v>121.92103299999999</v>
      </c>
      <c r="G861" s="15">
        <v>121.771721</v>
      </c>
      <c r="H861" s="15">
        <v>11.333366</v>
      </c>
      <c r="I861" s="15">
        <v>1</v>
      </c>
      <c r="J861" s="15">
        <v>25.3</v>
      </c>
      <c r="K861" s="15">
        <v>0</v>
      </c>
      <c r="L861" s="15">
        <v>1.8</v>
      </c>
      <c r="M861" s="15" t="s">
        <v>44</v>
      </c>
      <c r="N861" s="21">
        <f t="shared" si="146"/>
        <v>67.5</v>
      </c>
      <c r="O861" s="11">
        <f t="shared" si="138"/>
        <v>19623.49851631092</v>
      </c>
      <c r="P861" s="11">
        <f t="shared" si="142"/>
        <v>65350.880157754793</v>
      </c>
      <c r="Q861" s="13">
        <f t="shared" si="144"/>
        <v>0.30027902407650003</v>
      </c>
      <c r="R861" s="22">
        <f t="array" ref="R861">AO861-(MIN(IF($AO$2:AO860&gt;0,($AO$2:AO860))))</f>
        <v>39.717110999999996</v>
      </c>
      <c r="S861" s="5">
        <f t="shared" si="145"/>
        <v>6.0328969999999913</v>
      </c>
      <c r="AK861" s="15">
        <f t="shared" si="137"/>
        <v>995.59814400000005</v>
      </c>
      <c r="AL861" s="15">
        <f t="shared" si="143"/>
        <v>1</v>
      </c>
      <c r="AM861" s="15">
        <f t="shared" si="139"/>
        <v>84.049719999999994</v>
      </c>
      <c r="AN861" s="15">
        <f t="shared" si="140"/>
        <v>78.016823000000002</v>
      </c>
      <c r="AO861" s="15">
        <f t="shared" si="141"/>
        <v>79.984268999999998</v>
      </c>
    </row>
    <row r="862" spans="1:41">
      <c r="A862" s="14">
        <v>0.60200231481481481</v>
      </c>
      <c r="B862" s="15">
        <v>998.87782400000003</v>
      </c>
      <c r="C862" s="15">
        <v>80.062441000000007</v>
      </c>
      <c r="D862" s="15">
        <v>84.184513999999993</v>
      </c>
      <c r="E862" s="15">
        <v>78.221621999999996</v>
      </c>
      <c r="F862" s="15">
        <v>122.19044700000001</v>
      </c>
      <c r="G862" s="15">
        <v>122.028614</v>
      </c>
      <c r="H862" s="15">
        <v>11.324515</v>
      </c>
      <c r="I862" s="15">
        <v>1</v>
      </c>
      <c r="J862" s="15">
        <v>25.3</v>
      </c>
      <c r="K862" s="15">
        <v>0</v>
      </c>
      <c r="L862" s="15">
        <v>1.3</v>
      </c>
      <c r="M862" s="15" t="s">
        <v>45</v>
      </c>
      <c r="N862" s="21">
        <f t="shared" si="146"/>
        <v>22.5</v>
      </c>
      <c r="O862" s="11">
        <f t="shared" si="138"/>
        <v>19662.121872526764</v>
      </c>
      <c r="P862" s="11">
        <f t="shared" si="142"/>
        <v>65556.029685247908</v>
      </c>
      <c r="Q862" s="13">
        <f t="shared" si="144"/>
        <v>0.29992850340281263</v>
      </c>
      <c r="R862" s="22">
        <f t="array" ref="R862">AO862-(MIN(IF($AO$2:AO861&gt;0,($AO$2:AO861))))</f>
        <v>39.795283000000005</v>
      </c>
      <c r="S862" s="5">
        <f t="shared" si="145"/>
        <v>5.9628919999999965</v>
      </c>
      <c r="AK862" s="15">
        <f t="shared" si="137"/>
        <v>998.87782400000003</v>
      </c>
      <c r="AL862" s="15">
        <f t="shared" si="143"/>
        <v>1</v>
      </c>
      <c r="AM862" s="15">
        <f t="shared" si="139"/>
        <v>84.184513999999993</v>
      </c>
      <c r="AN862" s="15">
        <f t="shared" si="140"/>
        <v>78.221621999999996</v>
      </c>
      <c r="AO862" s="15">
        <f t="shared" si="141"/>
        <v>80.062441000000007</v>
      </c>
    </row>
    <row r="863" spans="1:41">
      <c r="A863" s="14">
        <v>0.60269675925925925</v>
      </c>
      <c r="B863" s="15">
        <v>1002.8682250000001</v>
      </c>
      <c r="C863" s="15">
        <v>80.123886999999996</v>
      </c>
      <c r="D863" s="15">
        <v>84.203322</v>
      </c>
      <c r="E863" s="15">
        <v>78.228583</v>
      </c>
      <c r="F863" s="15">
        <v>122.459665</v>
      </c>
      <c r="G863" s="15">
        <v>122.303856</v>
      </c>
      <c r="H863" s="15">
        <v>11.326174</v>
      </c>
      <c r="I863" s="15">
        <v>1</v>
      </c>
      <c r="J863" s="15">
        <v>25.4</v>
      </c>
      <c r="K863" s="15">
        <v>0</v>
      </c>
      <c r="L863" s="15">
        <v>0.4</v>
      </c>
      <c r="M863" s="15" t="s">
        <v>45</v>
      </c>
      <c r="N863" s="21">
        <f t="shared" si="146"/>
        <v>22.5</v>
      </c>
      <c r="O863" s="11">
        <f t="shared" si="138"/>
        <v>19692.481217893881</v>
      </c>
      <c r="P863" s="11">
        <f t="shared" si="142"/>
        <v>65761.998761298411</v>
      </c>
      <c r="Q863" s="13">
        <f t="shared" si="144"/>
        <v>0.29945077079200794</v>
      </c>
      <c r="R863" s="22">
        <f t="array" ref="R863">AO863-(MIN(IF($AO$2:AO862&gt;0,($AO$2:AO862))))</f>
        <v>39.856728999999994</v>
      </c>
      <c r="S863" s="5">
        <f t="shared" si="145"/>
        <v>5.9747389999999996</v>
      </c>
      <c r="AK863" s="15">
        <f t="shared" si="137"/>
        <v>1002.8682250000001</v>
      </c>
      <c r="AL863" s="15">
        <f t="shared" si="143"/>
        <v>1</v>
      </c>
      <c r="AM863" s="15">
        <f t="shared" si="139"/>
        <v>84.203322</v>
      </c>
      <c r="AN863" s="15">
        <f t="shared" si="140"/>
        <v>78.228583</v>
      </c>
      <c r="AO863" s="15">
        <f t="shared" si="141"/>
        <v>80.123886999999996</v>
      </c>
    </row>
    <row r="864" spans="1:41">
      <c r="A864" s="14">
        <v>0.60339120370370369</v>
      </c>
      <c r="B864" s="15">
        <v>999.72920799999997</v>
      </c>
      <c r="C864" s="15">
        <v>80.205556999999999</v>
      </c>
      <c r="D864" s="15">
        <v>84.267437000000001</v>
      </c>
      <c r="E864" s="15">
        <v>78.303576000000007</v>
      </c>
      <c r="F864" s="15">
        <v>122.72868800000001</v>
      </c>
      <c r="G864" s="15">
        <v>122.617631</v>
      </c>
      <c r="H864" s="15">
        <v>11.325005000000001</v>
      </c>
      <c r="I864" s="15">
        <v>1</v>
      </c>
      <c r="J864" s="15">
        <v>25.4</v>
      </c>
      <c r="K864" s="15">
        <v>0</v>
      </c>
      <c r="L864" s="15">
        <v>0.9</v>
      </c>
      <c r="M864" s="15" t="s">
        <v>42</v>
      </c>
      <c r="N864" s="21">
        <f t="shared" si="146"/>
        <v>90</v>
      </c>
      <c r="O864" s="11">
        <f t="shared" si="138"/>
        <v>19732.832871966279</v>
      </c>
      <c r="P864" s="11">
        <f t="shared" si="142"/>
        <v>65967.323146037452</v>
      </c>
      <c r="Q864" s="13">
        <f t="shared" si="144"/>
        <v>0.29913041686233099</v>
      </c>
      <c r="R864" s="22">
        <f t="array" ref="R864">AO864-(MIN(IF($AO$2:AO863&gt;0,($AO$2:AO863))))</f>
        <v>39.938398999999997</v>
      </c>
      <c r="S864" s="5">
        <f t="shared" si="145"/>
        <v>5.9638609999999943</v>
      </c>
      <c r="AK864" s="15">
        <f t="shared" si="137"/>
        <v>999.72920799999997</v>
      </c>
      <c r="AL864" s="15">
        <f t="shared" si="143"/>
        <v>1</v>
      </c>
      <c r="AM864" s="15">
        <f t="shared" si="139"/>
        <v>84.267437000000001</v>
      </c>
      <c r="AN864" s="15">
        <f t="shared" si="140"/>
        <v>78.303576000000007</v>
      </c>
      <c r="AO864" s="15">
        <f t="shared" si="141"/>
        <v>80.205556999999999</v>
      </c>
    </row>
    <row r="865" spans="1:41">
      <c r="A865" s="14">
        <v>0.60408564814814814</v>
      </c>
      <c r="B865" s="15">
        <v>999.46268799999996</v>
      </c>
      <c r="C865" s="15">
        <v>80.273859000000002</v>
      </c>
      <c r="D865" s="15">
        <v>84.239540000000005</v>
      </c>
      <c r="E865" s="15">
        <v>78.411231999999998</v>
      </c>
      <c r="F865" s="15">
        <v>122.997513</v>
      </c>
      <c r="G865" s="15">
        <v>122.815805</v>
      </c>
      <c r="H865" s="15">
        <v>11.325741000000001</v>
      </c>
      <c r="I865" s="15">
        <v>1</v>
      </c>
      <c r="J865" s="15">
        <v>25.6</v>
      </c>
      <c r="K865" s="15">
        <v>0</v>
      </c>
      <c r="L865" s="15">
        <v>1.8</v>
      </c>
      <c r="M865" s="15" t="s">
        <v>46</v>
      </c>
      <c r="N865" s="21">
        <f t="shared" si="146"/>
        <v>45</v>
      </c>
      <c r="O865" s="11">
        <f t="shared" si="138"/>
        <v>19766.57964160572</v>
      </c>
      <c r="P865" s="11">
        <f t="shared" si="142"/>
        <v>66172.592792898897</v>
      </c>
      <c r="Q865" s="13">
        <f t="shared" si="144"/>
        <v>0.29871248514425608</v>
      </c>
      <c r="R865" s="22">
        <f t="array" ref="R865">AO865-(MIN(IF($AO$2:AO864&gt;0,($AO$2:AO864))))</f>
        <v>40.006701</v>
      </c>
      <c r="S865" s="5">
        <f t="shared" si="145"/>
        <v>5.8283080000000069</v>
      </c>
      <c r="AK865" s="15">
        <f t="shared" si="137"/>
        <v>999.46268799999996</v>
      </c>
      <c r="AL865" s="15">
        <f t="shared" si="143"/>
        <v>1</v>
      </c>
      <c r="AM865" s="15">
        <f t="shared" si="139"/>
        <v>84.239540000000005</v>
      </c>
      <c r="AN865" s="15">
        <f t="shared" si="140"/>
        <v>78.411231999999998</v>
      </c>
      <c r="AO865" s="15">
        <f t="shared" si="141"/>
        <v>80.273859000000002</v>
      </c>
    </row>
    <row r="866" spans="1:41">
      <c r="A866" s="14">
        <v>0.60478009259259258</v>
      </c>
      <c r="B866" s="15">
        <v>997.06400599999995</v>
      </c>
      <c r="C866" s="15">
        <v>80.334890000000001</v>
      </c>
      <c r="D866" s="15">
        <v>84.216087999999999</v>
      </c>
      <c r="E866" s="15">
        <v>78.406648000000004</v>
      </c>
      <c r="F866" s="15">
        <v>123.26613999999999</v>
      </c>
      <c r="G866" s="15">
        <v>123.15527</v>
      </c>
      <c r="H866" s="15">
        <v>11.311223999999999</v>
      </c>
      <c r="I866" s="15">
        <v>1</v>
      </c>
      <c r="J866" s="15">
        <v>25.6</v>
      </c>
      <c r="K866" s="15">
        <v>0</v>
      </c>
      <c r="L866" s="15">
        <v>3.1</v>
      </c>
      <c r="M866" s="15" t="s">
        <v>46</v>
      </c>
      <c r="N866" s="21">
        <f t="shared" si="146"/>
        <v>45</v>
      </c>
      <c r="O866" s="11">
        <f t="shared" si="138"/>
        <v>19796.733943059044</v>
      </c>
      <c r="P866" s="11">
        <f t="shared" si="142"/>
        <v>66377.369798451182</v>
      </c>
      <c r="Q866" s="13">
        <f t="shared" si="144"/>
        <v>0.29824523031222866</v>
      </c>
      <c r="R866" s="22">
        <f t="array" ref="R866">AO866-(MIN(IF($AO$2:AO865&gt;0,($AO$2:AO865))))</f>
        <v>40.067731999999999</v>
      </c>
      <c r="S866" s="5">
        <f t="shared" si="145"/>
        <v>5.8094399999999951</v>
      </c>
      <c r="AK866" s="15">
        <f t="shared" si="137"/>
        <v>997.06400599999995</v>
      </c>
      <c r="AL866" s="15">
        <f t="shared" si="143"/>
        <v>1</v>
      </c>
      <c r="AM866" s="15">
        <f t="shared" si="139"/>
        <v>84.216087999999999</v>
      </c>
      <c r="AN866" s="15">
        <f t="shared" si="140"/>
        <v>78.406648000000004</v>
      </c>
      <c r="AO866" s="15">
        <f t="shared" si="141"/>
        <v>80.334890000000001</v>
      </c>
    </row>
    <row r="867" spans="1:41">
      <c r="A867" s="14">
        <v>0.60547453703703702</v>
      </c>
      <c r="B867" s="15">
        <v>999.62556199999995</v>
      </c>
      <c r="C867" s="15">
        <v>80.402017000000001</v>
      </c>
      <c r="D867" s="15">
        <v>84.144158000000004</v>
      </c>
      <c r="E867" s="15">
        <v>78.401713000000001</v>
      </c>
      <c r="F867" s="15">
        <v>123.53457</v>
      </c>
      <c r="G867" s="15">
        <v>123.37362899999999</v>
      </c>
      <c r="H867" s="15">
        <v>11.315936000000001</v>
      </c>
      <c r="I867" s="15">
        <v>1</v>
      </c>
      <c r="J867" s="15">
        <v>25.4</v>
      </c>
      <c r="K867" s="15">
        <v>0</v>
      </c>
      <c r="L867" s="15">
        <v>3.1</v>
      </c>
      <c r="M867" s="15" t="s">
        <v>46</v>
      </c>
      <c r="N867" s="21">
        <f t="shared" si="146"/>
        <v>45</v>
      </c>
      <c r="O867" s="11">
        <f t="shared" si="138"/>
        <v>19829.900166677482</v>
      </c>
      <c r="P867" s="11">
        <f t="shared" si="142"/>
        <v>66582.672896374745</v>
      </c>
      <c r="Q867" s="13">
        <f t="shared" si="144"/>
        <v>0.29782373257288036</v>
      </c>
      <c r="R867" s="22">
        <f t="array" ref="R867">AO867-(MIN(IF($AO$2:AO866&gt;0,($AO$2:AO866))))</f>
        <v>40.134858999999999</v>
      </c>
      <c r="S867" s="5">
        <f t="shared" si="145"/>
        <v>5.7424450000000036</v>
      </c>
      <c r="AK867" s="15">
        <f t="shared" si="137"/>
        <v>999.62556199999995</v>
      </c>
      <c r="AL867" s="15">
        <f t="shared" si="143"/>
        <v>1</v>
      </c>
      <c r="AM867" s="15">
        <f t="shared" si="139"/>
        <v>84.144158000000004</v>
      </c>
      <c r="AN867" s="15">
        <f t="shared" si="140"/>
        <v>78.401713000000001</v>
      </c>
      <c r="AO867" s="15">
        <f t="shared" si="141"/>
        <v>80.402017000000001</v>
      </c>
    </row>
    <row r="868" spans="1:41">
      <c r="A868" s="14">
        <v>0.60616898148148146</v>
      </c>
      <c r="B868" s="15">
        <v>1001.587447</v>
      </c>
      <c r="C868" s="15">
        <v>80.403491000000002</v>
      </c>
      <c r="D868" s="15">
        <v>84.175044999999997</v>
      </c>
      <c r="E868" s="15">
        <v>78.413051999999993</v>
      </c>
      <c r="F868" s="15">
        <v>123.8028</v>
      </c>
      <c r="G868" s="15">
        <v>123.584647</v>
      </c>
      <c r="H868" s="15">
        <v>11.314133</v>
      </c>
      <c r="I868" s="15">
        <v>1</v>
      </c>
      <c r="J868" s="15">
        <v>25.4</v>
      </c>
      <c r="K868" s="15">
        <v>0</v>
      </c>
      <c r="L868" s="15">
        <v>1.3</v>
      </c>
      <c r="M868" s="15" t="s">
        <v>45</v>
      </c>
      <c r="N868" s="21">
        <f t="shared" si="146"/>
        <v>22.5</v>
      </c>
      <c r="O868" s="11">
        <f t="shared" si="138"/>
        <v>19830.628443132762</v>
      </c>
      <c r="P868" s="11">
        <f t="shared" si="142"/>
        <v>66788.378926239602</v>
      </c>
      <c r="Q868" s="13">
        <f t="shared" si="144"/>
        <v>0.29691734942441866</v>
      </c>
      <c r="R868" s="22">
        <f t="array" ref="R868">AO868-(MIN(IF($AO$2:AO867&gt;0,($AO$2:AO867))))</f>
        <v>40.136333</v>
      </c>
      <c r="S868" s="5">
        <f t="shared" si="145"/>
        <v>5.7619930000000039</v>
      </c>
      <c r="AK868" s="15">
        <f t="shared" si="137"/>
        <v>1001.587447</v>
      </c>
      <c r="AL868" s="15">
        <f t="shared" si="143"/>
        <v>1</v>
      </c>
      <c r="AM868" s="15">
        <f t="shared" si="139"/>
        <v>84.175044999999997</v>
      </c>
      <c r="AN868" s="15">
        <f t="shared" si="140"/>
        <v>78.413051999999993</v>
      </c>
      <c r="AO868" s="15">
        <f t="shared" si="141"/>
        <v>80.403491000000002</v>
      </c>
    </row>
    <row r="869" spans="1:41">
      <c r="A869" s="14">
        <v>0.6068634259259259</v>
      </c>
      <c r="B869" s="15">
        <v>998.47804399999995</v>
      </c>
      <c r="C869" s="15">
        <v>80.433134999999993</v>
      </c>
      <c r="D869" s="15">
        <v>84.372983000000005</v>
      </c>
      <c r="E869" s="15">
        <v>78.496387999999996</v>
      </c>
      <c r="F869" s="15">
        <v>124.07083</v>
      </c>
      <c r="G869" s="15">
        <v>123.89842299999999</v>
      </c>
      <c r="H869" s="15">
        <v>11.315989</v>
      </c>
      <c r="I869" s="15">
        <v>1</v>
      </c>
      <c r="J869" s="15">
        <v>25.3</v>
      </c>
      <c r="K869" s="15">
        <v>0</v>
      </c>
      <c r="L869" s="15">
        <v>0.9</v>
      </c>
      <c r="M869" s="15" t="s">
        <v>47</v>
      </c>
      <c r="N869" s="21">
        <f t="shared" si="146"/>
        <v>1</v>
      </c>
      <c r="O869" s="11">
        <f t="shared" si="138"/>
        <v>19845.275001640435</v>
      </c>
      <c r="P869" s="11">
        <f t="shared" si="142"/>
        <v>66993.446346916317</v>
      </c>
      <c r="Q869" s="13">
        <f t="shared" si="144"/>
        <v>0.29622711002020136</v>
      </c>
      <c r="R869" s="22">
        <f t="array" ref="R869">AO869-(MIN(IF($AO$2:AO868&gt;0,($AO$2:AO868))))</f>
        <v>40.165976999999991</v>
      </c>
      <c r="S869" s="5">
        <f t="shared" si="145"/>
        <v>5.8765950000000089</v>
      </c>
      <c r="AK869" s="15">
        <f t="shared" si="137"/>
        <v>998.47804399999995</v>
      </c>
      <c r="AL869" s="15">
        <f t="shared" si="143"/>
        <v>1</v>
      </c>
      <c r="AM869" s="15">
        <f t="shared" si="139"/>
        <v>84.372983000000005</v>
      </c>
      <c r="AN869" s="15">
        <f t="shared" si="140"/>
        <v>78.496387999999996</v>
      </c>
      <c r="AO869" s="15">
        <f t="shared" si="141"/>
        <v>80.433134999999993</v>
      </c>
    </row>
    <row r="870" spans="1:41">
      <c r="A870" s="14">
        <v>0.60755787037037035</v>
      </c>
      <c r="B870" s="15">
        <v>1001.335733</v>
      </c>
      <c r="C870" s="15">
        <v>80.495361000000003</v>
      </c>
      <c r="D870" s="15">
        <v>84.452533000000003</v>
      </c>
      <c r="E870" s="15">
        <v>78.558807999999999</v>
      </c>
      <c r="F870" s="15">
        <v>124.33865900000001</v>
      </c>
      <c r="G870" s="15">
        <v>124.199354</v>
      </c>
      <c r="H870" s="15">
        <v>11.308783</v>
      </c>
      <c r="I870" s="15">
        <v>1</v>
      </c>
      <c r="J870" s="15">
        <v>0</v>
      </c>
      <c r="K870" s="15">
        <v>0</v>
      </c>
      <c r="L870" s="15">
        <v>0</v>
      </c>
      <c r="M870" s="15"/>
      <c r="N870" s="21">
        <f t="shared" si="146"/>
        <v>0</v>
      </c>
      <c r="O870" s="11">
        <f t="shared" si="138"/>
        <v>19876.019730749162</v>
      </c>
      <c r="P870" s="11">
        <f t="shared" si="142"/>
        <v>67199.100679759853</v>
      </c>
      <c r="Q870" s="13">
        <f t="shared" si="144"/>
        <v>0.29577806145753605</v>
      </c>
      <c r="R870" s="22">
        <f t="array" ref="R870">AO870-(MIN(IF($AO$2:AO869&gt;0,($AO$2:AO869))))</f>
        <v>40.228203000000001</v>
      </c>
      <c r="S870" s="5">
        <f t="shared" si="145"/>
        <v>5.8937250000000034</v>
      </c>
      <c r="AK870" s="15">
        <f t="shared" si="137"/>
        <v>1001.335733</v>
      </c>
      <c r="AL870" s="15">
        <f t="shared" si="143"/>
        <v>1</v>
      </c>
      <c r="AM870" s="15">
        <f t="shared" si="139"/>
        <v>84.452533000000003</v>
      </c>
      <c r="AN870" s="15">
        <f t="shared" si="140"/>
        <v>78.558807999999999</v>
      </c>
      <c r="AO870" s="15">
        <f t="shared" si="141"/>
        <v>80.495361000000003</v>
      </c>
    </row>
    <row r="871" spans="1:41">
      <c r="A871" s="14">
        <v>0.60825231481481479</v>
      </c>
      <c r="B871" s="15">
        <v>1002.646125</v>
      </c>
      <c r="C871" s="15">
        <v>80.557483000000005</v>
      </c>
      <c r="D871" s="15">
        <v>84.569457999999997</v>
      </c>
      <c r="E871" s="15">
        <v>78.656915999999995</v>
      </c>
      <c r="F871" s="15">
        <v>124.60628699999999</v>
      </c>
      <c r="G871" s="15">
        <v>124.478266</v>
      </c>
      <c r="H871" s="15">
        <v>11.312051</v>
      </c>
      <c r="I871" s="15">
        <v>1</v>
      </c>
      <c r="J871" s="15">
        <v>0</v>
      </c>
      <c r="K871" s="15">
        <v>0</v>
      </c>
      <c r="L871" s="15">
        <v>0</v>
      </c>
      <c r="M871" s="15"/>
      <c r="N871" s="21">
        <f t="shared" si="146"/>
        <v>0</v>
      </c>
      <c r="O871" s="11">
        <f t="shared" si="138"/>
        <v>19906.713075359003</v>
      </c>
      <c r="P871" s="11">
        <f t="shared" si="142"/>
        <v>67405.024140912356</v>
      </c>
      <c r="Q871" s="13">
        <f t="shared" si="144"/>
        <v>0.29532981152478166</v>
      </c>
      <c r="R871" s="22">
        <f t="array" ref="R871">AO871-(MIN(IF($AO$2:AO870&gt;0,($AO$2:AO870))))</f>
        <v>40.290325000000003</v>
      </c>
      <c r="S871" s="5">
        <f t="shared" si="145"/>
        <v>5.912542000000002</v>
      </c>
      <c r="AK871" s="15">
        <f t="shared" si="137"/>
        <v>1002.646125</v>
      </c>
      <c r="AL871" s="15">
        <f t="shared" si="143"/>
        <v>1</v>
      </c>
      <c r="AM871" s="15">
        <f t="shared" si="139"/>
        <v>84.569457999999997</v>
      </c>
      <c r="AN871" s="15">
        <f t="shared" si="140"/>
        <v>78.656915999999995</v>
      </c>
      <c r="AO871" s="15">
        <f t="shared" si="141"/>
        <v>80.557483000000005</v>
      </c>
    </row>
    <row r="872" spans="1:41">
      <c r="A872" s="14">
        <v>0.60894675925925923</v>
      </c>
      <c r="B872" s="15">
        <v>1003.7270119999999</v>
      </c>
      <c r="C872" s="15">
        <v>80.638925</v>
      </c>
      <c r="D872" s="15">
        <v>84.569991000000002</v>
      </c>
      <c r="E872" s="15">
        <v>78.672472999999997</v>
      </c>
      <c r="F872" s="15">
        <v>124.873713</v>
      </c>
      <c r="G872" s="15">
        <v>124.6691</v>
      </c>
      <c r="H872" s="15">
        <v>11.311064</v>
      </c>
      <c r="I872" s="15">
        <v>1</v>
      </c>
      <c r="J872" s="15">
        <v>0</v>
      </c>
      <c r="K872" s="15">
        <v>0</v>
      </c>
      <c r="L872" s="15">
        <v>0</v>
      </c>
      <c r="M872" s="15"/>
      <c r="N872" s="21">
        <f t="shared" si="146"/>
        <v>0</v>
      </c>
      <c r="O872" s="11">
        <f t="shared" si="138"/>
        <v>19946.952078799241</v>
      </c>
      <c r="P872" s="11">
        <f t="shared" si="142"/>
        <v>67611.169594636915</v>
      </c>
      <c r="Q872" s="13">
        <f t="shared" si="144"/>
        <v>0.29502450850046352</v>
      </c>
      <c r="R872" s="22">
        <f t="array" ref="R872">AO872-(MIN(IF($AO$2:AO871&gt;0,($AO$2:AO871))))</f>
        <v>40.371766999999998</v>
      </c>
      <c r="S872" s="5">
        <f t="shared" si="145"/>
        <v>5.8975180000000051</v>
      </c>
      <c r="AK872" s="15">
        <f t="shared" si="137"/>
        <v>1003.7270119999999</v>
      </c>
      <c r="AL872" s="15">
        <f t="shared" si="143"/>
        <v>1</v>
      </c>
      <c r="AM872" s="15">
        <f t="shared" si="139"/>
        <v>84.569991000000002</v>
      </c>
      <c r="AN872" s="15">
        <f t="shared" si="140"/>
        <v>78.672472999999997</v>
      </c>
      <c r="AO872" s="15">
        <f t="shared" si="141"/>
        <v>80.638925</v>
      </c>
    </row>
    <row r="873" spans="1:41">
      <c r="A873" s="14">
        <v>0.60964120370370367</v>
      </c>
      <c r="B873" s="15">
        <v>1006.258955</v>
      </c>
      <c r="C873" s="15">
        <v>80.673522000000006</v>
      </c>
      <c r="D873" s="15">
        <v>84.583895999999996</v>
      </c>
      <c r="E873" s="15">
        <v>78.713526000000002</v>
      </c>
      <c r="F873" s="15">
        <v>125.14093699999999</v>
      </c>
      <c r="G873" s="15">
        <v>124.957187</v>
      </c>
      <c r="H873" s="15">
        <v>11.298945</v>
      </c>
      <c r="I873" s="15">
        <v>1</v>
      </c>
      <c r="J873" s="15">
        <v>0</v>
      </c>
      <c r="K873" s="15">
        <v>0</v>
      </c>
      <c r="L873" s="15">
        <v>0</v>
      </c>
      <c r="M873" s="15"/>
      <c r="N873" s="21">
        <f t="shared" si="146"/>
        <v>0</v>
      </c>
      <c r="O873" s="11">
        <f t="shared" si="138"/>
        <v>19964.045824066085</v>
      </c>
      <c r="P873" s="11">
        <f t="shared" si="142"/>
        <v>67817.835058814817</v>
      </c>
      <c r="Q873" s="13">
        <f t="shared" si="144"/>
        <v>0.29437751598458317</v>
      </c>
      <c r="R873" s="22">
        <f t="array" ref="R873">AO873-(MIN(IF($AO$2:AO872&gt;0,($AO$2:AO872))))</f>
        <v>40.406364000000004</v>
      </c>
      <c r="S873" s="5">
        <f t="shared" si="145"/>
        <v>5.8703699999999941</v>
      </c>
      <c r="AK873" s="15">
        <f t="shared" si="137"/>
        <v>1006.258955</v>
      </c>
      <c r="AL873" s="15">
        <f t="shared" si="143"/>
        <v>1</v>
      </c>
      <c r="AM873" s="15">
        <f t="shared" si="139"/>
        <v>84.583895999999996</v>
      </c>
      <c r="AN873" s="15">
        <f t="shared" si="140"/>
        <v>78.713526000000002</v>
      </c>
      <c r="AO873" s="15">
        <f t="shared" si="141"/>
        <v>80.673522000000006</v>
      </c>
    </row>
    <row r="874" spans="1:41">
      <c r="A874" s="14">
        <v>0.61033564814814811</v>
      </c>
      <c r="B874" s="15">
        <v>1006.784592</v>
      </c>
      <c r="C874" s="15">
        <v>80.724756999999997</v>
      </c>
      <c r="D874" s="15">
        <v>84.692555999999996</v>
      </c>
      <c r="E874" s="15">
        <v>78.749808000000002</v>
      </c>
      <c r="F874" s="15">
        <v>125.407957</v>
      </c>
      <c r="G874" s="15">
        <v>125.254448</v>
      </c>
      <c r="H874" s="15">
        <v>11.305866999999999</v>
      </c>
      <c r="I874" s="15">
        <v>1</v>
      </c>
      <c r="J874" s="15">
        <v>0</v>
      </c>
      <c r="K874" s="15">
        <v>0</v>
      </c>
      <c r="L874" s="15">
        <v>0</v>
      </c>
      <c r="M874" s="15"/>
      <c r="N874" s="21">
        <f t="shared" si="146"/>
        <v>0</v>
      </c>
      <c r="O874" s="11">
        <f t="shared" si="138"/>
        <v>19989.360100990278</v>
      </c>
      <c r="P874" s="11">
        <f t="shared" si="142"/>
        <v>68024.608478319773</v>
      </c>
      <c r="Q874" s="13">
        <f t="shared" si="144"/>
        <v>0.29385483500961446</v>
      </c>
      <c r="R874" s="22">
        <f t="array" ref="R874">AO874-(MIN(IF($AO$2:AO873&gt;0,($AO$2:AO873))))</f>
        <v>40.457598999999995</v>
      </c>
      <c r="S874" s="5">
        <f t="shared" si="145"/>
        <v>5.9427479999999946</v>
      </c>
      <c r="AK874" s="15">
        <f t="shared" si="137"/>
        <v>1006.784592</v>
      </c>
      <c r="AL874" s="15">
        <f t="shared" si="143"/>
        <v>1</v>
      </c>
      <c r="AM874" s="15">
        <f t="shared" si="139"/>
        <v>84.692555999999996</v>
      </c>
      <c r="AN874" s="15">
        <f t="shared" si="140"/>
        <v>78.749808000000002</v>
      </c>
      <c r="AO874" s="15">
        <f t="shared" si="141"/>
        <v>80.724756999999997</v>
      </c>
    </row>
    <row r="875" spans="1:41">
      <c r="A875" s="14">
        <v>0.61103009259259256</v>
      </c>
      <c r="B875" s="15">
        <v>1008.057967</v>
      </c>
      <c r="C875" s="15">
        <v>80.795556000000005</v>
      </c>
      <c r="D875" s="15">
        <v>84.661620999999997</v>
      </c>
      <c r="E875" s="15">
        <v>78.813281000000003</v>
      </c>
      <c r="F875" s="15">
        <v>125.674774</v>
      </c>
      <c r="G875" s="15">
        <v>125.491156</v>
      </c>
      <c r="H875" s="15">
        <v>11.306706</v>
      </c>
      <c r="I875" s="15">
        <v>1</v>
      </c>
      <c r="J875" s="15">
        <v>0</v>
      </c>
      <c r="K875" s="15">
        <v>0</v>
      </c>
      <c r="L875" s="15">
        <v>0</v>
      </c>
      <c r="M875" s="15"/>
      <c r="N875" s="21">
        <f t="shared" si="146"/>
        <v>0</v>
      </c>
      <c r="O875" s="11">
        <f t="shared" si="138"/>
        <v>20024.340592684563</v>
      </c>
      <c r="P875" s="11">
        <f t="shared" si="142"/>
        <v>68231.643423582238</v>
      </c>
      <c r="Q875" s="13">
        <f t="shared" si="144"/>
        <v>0.29347586527226671</v>
      </c>
      <c r="R875" s="22">
        <f t="array" ref="R875">AO875-(MIN(IF($AO$2:AO874&gt;0,($AO$2:AO874))))</f>
        <v>40.528398000000003</v>
      </c>
      <c r="S875" s="5">
        <f t="shared" si="145"/>
        <v>5.8483399999999932</v>
      </c>
      <c r="AK875" s="15">
        <f t="shared" ref="AK875:AK938" si="147">IF(AND(ABS(G875)&gt;($U$24+1),ABS(F875)&lt;$U$25,ABS(F875)&gt;$U$24),B875,0)</f>
        <v>1008.057967</v>
      </c>
      <c r="AL875" s="15">
        <f t="shared" si="143"/>
        <v>1</v>
      </c>
      <c r="AM875" s="15">
        <f t="shared" si="139"/>
        <v>84.661620999999997</v>
      </c>
      <c r="AN875" s="15">
        <f t="shared" si="140"/>
        <v>78.813281000000003</v>
      </c>
      <c r="AO875" s="15">
        <f t="shared" si="141"/>
        <v>80.795556000000005</v>
      </c>
    </row>
    <row r="876" spans="1:41">
      <c r="A876" s="14">
        <v>0.61172453703703711</v>
      </c>
      <c r="B876" s="15">
        <v>1008.4725539999999</v>
      </c>
      <c r="C876" s="15">
        <v>80.869069999999994</v>
      </c>
      <c r="D876" s="15">
        <v>84.780527000000006</v>
      </c>
      <c r="E876" s="15">
        <v>78.890407999999994</v>
      </c>
      <c r="F876" s="15">
        <v>125.94138599999999</v>
      </c>
      <c r="G876" s="15">
        <v>125.759058</v>
      </c>
      <c r="H876" s="15">
        <v>11.293022000000001</v>
      </c>
      <c r="I876" s="15">
        <v>1</v>
      </c>
      <c r="J876" s="15">
        <v>0</v>
      </c>
      <c r="K876" s="15">
        <v>0</v>
      </c>
      <c r="L876" s="15">
        <v>0</v>
      </c>
      <c r="M876" s="15"/>
      <c r="N876" s="21">
        <f t="shared" si="146"/>
        <v>0</v>
      </c>
      <c r="O876" s="11">
        <f t="shared" si="138"/>
        <v>20060.662516248634</v>
      </c>
      <c r="P876" s="11">
        <f t="shared" si="142"/>
        <v>68438.763516722756</v>
      </c>
      <c r="Q876" s="13">
        <f t="shared" si="144"/>
        <v>0.29311842420044432</v>
      </c>
      <c r="R876" s="22">
        <f t="array" ref="R876">AO876-(MIN(IF($AO$2:AO875&gt;0,($AO$2:AO875))))</f>
        <v>40.601911999999992</v>
      </c>
      <c r="S876" s="5">
        <f t="shared" si="145"/>
        <v>5.8901190000000128</v>
      </c>
      <c r="AK876" s="15">
        <f t="shared" si="147"/>
        <v>1008.4725539999999</v>
      </c>
      <c r="AL876" s="15">
        <f t="shared" si="143"/>
        <v>1</v>
      </c>
      <c r="AM876" s="15">
        <f t="shared" si="139"/>
        <v>84.780527000000006</v>
      </c>
      <c r="AN876" s="15">
        <f t="shared" si="140"/>
        <v>78.890407999999994</v>
      </c>
      <c r="AO876" s="15">
        <f t="shared" si="141"/>
        <v>80.869069999999994</v>
      </c>
    </row>
    <row r="877" spans="1:41">
      <c r="A877" s="14">
        <v>0.61241898148148144</v>
      </c>
      <c r="B877" s="15">
        <v>1006.177518</v>
      </c>
      <c r="C877" s="15">
        <v>80.946954000000005</v>
      </c>
      <c r="D877" s="15">
        <v>84.950238999999996</v>
      </c>
      <c r="E877" s="15">
        <v>79.037304000000006</v>
      </c>
      <c r="F877" s="15">
        <v>126.207793</v>
      </c>
      <c r="G877" s="15">
        <v>125.990261</v>
      </c>
      <c r="H877" s="15">
        <v>11.288062999999999</v>
      </c>
      <c r="I877" s="15">
        <v>1</v>
      </c>
      <c r="J877" s="15">
        <v>0</v>
      </c>
      <c r="K877" s="15">
        <v>0</v>
      </c>
      <c r="L877" s="15">
        <v>0</v>
      </c>
      <c r="M877" s="15"/>
      <c r="N877" s="21">
        <f t="shared" si="146"/>
        <v>0</v>
      </c>
      <c r="O877" s="11">
        <f t="shared" si="138"/>
        <v>20099.143576929124</v>
      </c>
      <c r="P877" s="11">
        <f t="shared" si="142"/>
        <v>68645.412255369592</v>
      </c>
      <c r="Q877" s="13">
        <f t="shared" si="144"/>
        <v>0.29279660383067951</v>
      </c>
      <c r="R877" s="22">
        <f t="array" ref="R877">AO877-(MIN(IF($AO$2:AO876&gt;0,($AO$2:AO876))))</f>
        <v>40.679796000000003</v>
      </c>
      <c r="S877" s="5">
        <f t="shared" si="145"/>
        <v>5.9129349999999903</v>
      </c>
      <c r="AK877" s="15">
        <f t="shared" si="147"/>
        <v>1006.177518</v>
      </c>
      <c r="AL877" s="15">
        <f t="shared" si="143"/>
        <v>1</v>
      </c>
      <c r="AM877" s="15">
        <f t="shared" si="139"/>
        <v>84.950238999999996</v>
      </c>
      <c r="AN877" s="15">
        <f t="shared" si="140"/>
        <v>79.037304000000006</v>
      </c>
      <c r="AO877" s="15">
        <f t="shared" si="141"/>
        <v>80.946954000000005</v>
      </c>
    </row>
    <row r="878" spans="1:41">
      <c r="A878" s="14">
        <v>0.61311342592592599</v>
      </c>
      <c r="B878" s="15">
        <v>1007.458296</v>
      </c>
      <c r="C878" s="15">
        <v>81.026878999999994</v>
      </c>
      <c r="D878" s="15">
        <v>84.879497999999998</v>
      </c>
      <c r="E878" s="15">
        <v>79.078902999999997</v>
      </c>
      <c r="F878" s="15">
        <v>126.473995</v>
      </c>
      <c r="G878" s="15">
        <v>126.248988</v>
      </c>
      <c r="H878" s="15">
        <v>11.288563</v>
      </c>
      <c r="I878" s="15">
        <v>1</v>
      </c>
      <c r="J878" s="15">
        <v>0</v>
      </c>
      <c r="K878" s="15">
        <v>0</v>
      </c>
      <c r="L878" s="15">
        <v>0</v>
      </c>
      <c r="M878" s="15"/>
      <c r="N878" s="21">
        <f t="shared" si="146"/>
        <v>0</v>
      </c>
      <c r="O878" s="11">
        <f t="shared" si="138"/>
        <v>20138.633058400115</v>
      </c>
      <c r="P878" s="11">
        <f t="shared" si="142"/>
        <v>68852.324040202075</v>
      </c>
      <c r="Q878" s="13">
        <f t="shared" si="144"/>
        <v>0.29249024399875595</v>
      </c>
      <c r="R878" s="22">
        <f t="array" ref="R878">AO878-(MIN(IF($AO$2:AO877&gt;0,($AO$2:AO877))))</f>
        <v>40.759720999999992</v>
      </c>
      <c r="S878" s="5">
        <f t="shared" si="145"/>
        <v>5.8005950000000013</v>
      </c>
      <c r="AK878" s="15">
        <f t="shared" si="147"/>
        <v>1007.458296</v>
      </c>
      <c r="AL878" s="15">
        <f t="shared" si="143"/>
        <v>1</v>
      </c>
      <c r="AM878" s="15">
        <f t="shared" si="139"/>
        <v>84.879497999999998</v>
      </c>
      <c r="AN878" s="15">
        <f t="shared" si="140"/>
        <v>79.078902999999997</v>
      </c>
      <c r="AO878" s="15">
        <f t="shared" si="141"/>
        <v>81.026878999999994</v>
      </c>
    </row>
    <row r="879" spans="1:41">
      <c r="A879" s="14">
        <v>0.61380787037037032</v>
      </c>
      <c r="B879" s="15">
        <v>1007.332439</v>
      </c>
      <c r="C879" s="15">
        <v>81.011565000000004</v>
      </c>
      <c r="D879" s="15">
        <v>84.923631999999998</v>
      </c>
      <c r="E879" s="15">
        <v>79.077138000000005</v>
      </c>
      <c r="F879" s="15">
        <v>126.739991</v>
      </c>
      <c r="G879" s="15">
        <v>126.573773</v>
      </c>
      <c r="H879" s="15">
        <v>11.291111000000001</v>
      </c>
      <c r="I879" s="15">
        <v>1</v>
      </c>
      <c r="J879" s="15">
        <v>0</v>
      </c>
      <c r="K879" s="15">
        <v>0</v>
      </c>
      <c r="L879" s="15">
        <v>0</v>
      </c>
      <c r="M879" s="15"/>
      <c r="N879" s="21">
        <f t="shared" si="146"/>
        <v>0</v>
      </c>
      <c r="O879" s="11">
        <f t="shared" si="138"/>
        <v>20131.066690940042</v>
      </c>
      <c r="P879" s="11">
        <f t="shared" si="142"/>
        <v>69059.209976523896</v>
      </c>
      <c r="Q879" s="13">
        <f t="shared" si="144"/>
        <v>0.29150444521134011</v>
      </c>
      <c r="R879" s="22">
        <f t="array" ref="R879">AO879-(MIN(IF($AO$2:AO878&gt;0,($AO$2:AO878))))</f>
        <v>40.744407000000002</v>
      </c>
      <c r="S879" s="5">
        <f t="shared" si="145"/>
        <v>5.8464939999999928</v>
      </c>
      <c r="AK879" s="15">
        <f t="shared" si="147"/>
        <v>1007.332439</v>
      </c>
      <c r="AL879" s="15">
        <f t="shared" si="143"/>
        <v>1</v>
      </c>
      <c r="AM879" s="15">
        <f t="shared" si="139"/>
        <v>84.923631999999998</v>
      </c>
      <c r="AN879" s="15">
        <f t="shared" si="140"/>
        <v>79.077138000000005</v>
      </c>
      <c r="AO879" s="15">
        <f t="shared" si="141"/>
        <v>81.011565000000004</v>
      </c>
    </row>
    <row r="880" spans="1:41">
      <c r="A880" s="14">
        <v>0.61450231481481488</v>
      </c>
      <c r="B880" s="15">
        <v>1008.679848</v>
      </c>
      <c r="C880" s="15">
        <v>81.104808000000006</v>
      </c>
      <c r="D880" s="15">
        <v>85.065832</v>
      </c>
      <c r="E880" s="15">
        <v>79.144003999999995</v>
      </c>
      <c r="F880" s="15">
        <v>127.00578</v>
      </c>
      <c r="G880" s="15">
        <v>126.775617</v>
      </c>
      <c r="H880" s="15">
        <v>11.298375</v>
      </c>
      <c r="I880" s="15">
        <v>1</v>
      </c>
      <c r="J880" s="15">
        <v>0</v>
      </c>
      <c r="K880" s="15">
        <v>0</v>
      </c>
      <c r="L880" s="15">
        <v>0</v>
      </c>
      <c r="M880" s="15"/>
      <c r="N880" s="21">
        <f t="shared" si="146"/>
        <v>0</v>
      </c>
      <c r="O880" s="11">
        <f t="shared" si="138"/>
        <v>20177.136352758003</v>
      </c>
      <c r="P880" s="11">
        <f t="shared" si="142"/>
        <v>69266.372643706141</v>
      </c>
      <c r="Q880" s="13">
        <f t="shared" si="144"/>
        <v>0.29129771897462559</v>
      </c>
      <c r="R880" s="22">
        <f t="array" ref="R880">AO880-(MIN(IF($AO$2:AO879&gt;0,($AO$2:AO879))))</f>
        <v>40.837650000000004</v>
      </c>
      <c r="S880" s="5">
        <f t="shared" si="145"/>
        <v>5.921828000000005</v>
      </c>
      <c r="AK880" s="15">
        <f t="shared" si="147"/>
        <v>1008.679848</v>
      </c>
      <c r="AL880" s="15">
        <f t="shared" si="143"/>
        <v>1</v>
      </c>
      <c r="AM880" s="15">
        <f t="shared" si="139"/>
        <v>85.065832</v>
      </c>
      <c r="AN880" s="15">
        <f t="shared" si="140"/>
        <v>79.144003999999995</v>
      </c>
      <c r="AO880" s="15">
        <f t="shared" si="141"/>
        <v>81.104808000000006</v>
      </c>
    </row>
    <row r="881" spans="1:41">
      <c r="A881" s="14">
        <v>0.61519675925925921</v>
      </c>
      <c r="B881" s="15">
        <v>1008.516974</v>
      </c>
      <c r="C881" s="15">
        <v>81.156818000000001</v>
      </c>
      <c r="D881" s="15">
        <v>85.157663999999997</v>
      </c>
      <c r="E881" s="15">
        <v>79.195700000000002</v>
      </c>
      <c r="F881" s="15">
        <v>127.271362</v>
      </c>
      <c r="G881" s="15">
        <v>127.122422</v>
      </c>
      <c r="H881" s="15">
        <v>11.300459</v>
      </c>
      <c r="I881" s="15">
        <v>1</v>
      </c>
      <c r="J881" s="15">
        <v>0</v>
      </c>
      <c r="K881" s="15">
        <v>0</v>
      </c>
      <c r="L881" s="15">
        <v>0</v>
      </c>
      <c r="M881" s="15"/>
      <c r="N881" s="21">
        <f t="shared" si="146"/>
        <v>0</v>
      </c>
      <c r="O881" s="11">
        <f t="shared" si="138"/>
        <v>20202.8335430152</v>
      </c>
      <c r="P881" s="11">
        <f t="shared" si="142"/>
        <v>69473.501859826269</v>
      </c>
      <c r="Q881" s="13">
        <f t="shared" si="144"/>
        <v>0.29079912487753384</v>
      </c>
      <c r="R881" s="22">
        <f t="array" ref="R881">AO881-(MIN(IF($AO$2:AO880&gt;0,($AO$2:AO880))))</f>
        <v>40.889659999999999</v>
      </c>
      <c r="S881" s="5">
        <f t="shared" si="145"/>
        <v>5.9619639999999947</v>
      </c>
      <c r="AK881" s="15">
        <f t="shared" si="147"/>
        <v>1008.516974</v>
      </c>
      <c r="AL881" s="15">
        <f t="shared" si="143"/>
        <v>1</v>
      </c>
      <c r="AM881" s="15">
        <f t="shared" si="139"/>
        <v>85.157663999999997</v>
      </c>
      <c r="AN881" s="15">
        <f t="shared" si="140"/>
        <v>79.195700000000002</v>
      </c>
      <c r="AO881" s="15">
        <f t="shared" si="141"/>
        <v>81.156818000000001</v>
      </c>
    </row>
    <row r="882" spans="1:41">
      <c r="A882" s="14">
        <v>0.61589120370370376</v>
      </c>
      <c r="B882" s="15">
        <v>1004.881934</v>
      </c>
      <c r="C882" s="15">
        <v>81.219437999999997</v>
      </c>
      <c r="D882" s="15">
        <v>85.202511999999999</v>
      </c>
      <c r="E882" s="15">
        <v>79.302363</v>
      </c>
      <c r="F882" s="15">
        <v>127.536736</v>
      </c>
      <c r="G882" s="15">
        <v>127.35545999999999</v>
      </c>
      <c r="H882" s="15">
        <v>11.303584000000001</v>
      </c>
      <c r="I882" s="15">
        <v>1</v>
      </c>
      <c r="J882" s="15">
        <v>0</v>
      </c>
      <c r="K882" s="15">
        <v>0</v>
      </c>
      <c r="L882" s="15">
        <v>0</v>
      </c>
      <c r="M882" s="15"/>
      <c r="N882" s="21">
        <f t="shared" si="146"/>
        <v>0</v>
      </c>
      <c r="O882" s="11">
        <f t="shared" si="138"/>
        <v>20233.7729403216</v>
      </c>
      <c r="P882" s="11">
        <f t="shared" si="142"/>
        <v>69679.884511431184</v>
      </c>
      <c r="Q882" s="13">
        <f t="shared" si="144"/>
        <v>0.29038183806120105</v>
      </c>
      <c r="R882" s="22">
        <f t="array" ref="R882">AO882-(MIN(IF($AO$2:AO881&gt;0,($AO$2:AO881))))</f>
        <v>40.952279999999995</v>
      </c>
      <c r="S882" s="5">
        <f t="shared" si="145"/>
        <v>5.900148999999999</v>
      </c>
      <c r="AK882" s="15">
        <f t="shared" si="147"/>
        <v>1004.881934</v>
      </c>
      <c r="AL882" s="15">
        <f t="shared" si="143"/>
        <v>1</v>
      </c>
      <c r="AM882" s="15">
        <f t="shared" si="139"/>
        <v>85.202511999999999</v>
      </c>
      <c r="AN882" s="15">
        <f t="shared" si="140"/>
        <v>79.302363</v>
      </c>
      <c r="AO882" s="15">
        <f t="shared" si="141"/>
        <v>81.219437999999997</v>
      </c>
    </row>
    <row r="883" spans="1:41">
      <c r="A883" s="14">
        <v>0.61658564814814809</v>
      </c>
      <c r="B883" s="15">
        <v>1006.621719</v>
      </c>
      <c r="C883" s="15">
        <v>81.256232999999995</v>
      </c>
      <c r="D883" s="15">
        <v>85.177001000000004</v>
      </c>
      <c r="E883" s="15">
        <v>79.398197999999994</v>
      </c>
      <c r="F883" s="15">
        <v>127.801903</v>
      </c>
      <c r="G883" s="15">
        <v>127.628867</v>
      </c>
      <c r="H883" s="15">
        <v>11.299932</v>
      </c>
      <c r="I883" s="15">
        <v>1</v>
      </c>
      <c r="J883" s="15">
        <v>0</v>
      </c>
      <c r="K883" s="15">
        <v>0</v>
      </c>
      <c r="L883" s="15">
        <v>0</v>
      </c>
      <c r="M883" s="15"/>
      <c r="N883" s="21">
        <f t="shared" si="146"/>
        <v>0</v>
      </c>
      <c r="O883" s="11">
        <f t="shared" si="138"/>
        <v>20251.952677208996</v>
      </c>
      <c r="P883" s="11">
        <f t="shared" si="142"/>
        <v>69886.624480079408</v>
      </c>
      <c r="Q883" s="13">
        <f t="shared" si="144"/>
        <v>0.28978295672273663</v>
      </c>
      <c r="R883" s="22">
        <f t="array" ref="R883">AO883-(MIN(IF($AO$2:AO882&gt;0,($AO$2:AO882))))</f>
        <v>40.989074999999993</v>
      </c>
      <c r="S883" s="5">
        <f t="shared" si="145"/>
        <v>5.7788030000000106</v>
      </c>
      <c r="AK883" s="15">
        <f t="shared" si="147"/>
        <v>1006.621719</v>
      </c>
      <c r="AL883" s="15">
        <f t="shared" si="143"/>
        <v>1</v>
      </c>
      <c r="AM883" s="15">
        <f t="shared" si="139"/>
        <v>85.177001000000004</v>
      </c>
      <c r="AN883" s="15">
        <f t="shared" si="140"/>
        <v>79.398197999999994</v>
      </c>
      <c r="AO883" s="15">
        <f t="shared" si="141"/>
        <v>81.256232999999995</v>
      </c>
    </row>
    <row r="884" spans="1:41">
      <c r="A884" s="14">
        <v>0.61728009259259264</v>
      </c>
      <c r="B884" s="15">
        <v>1002.690545</v>
      </c>
      <c r="C884" s="15">
        <v>81.334485999999998</v>
      </c>
      <c r="D884" s="15">
        <v>85.104636999999997</v>
      </c>
      <c r="E884" s="15">
        <v>79.436064999999999</v>
      </c>
      <c r="F884" s="15">
        <v>128.06686099999999</v>
      </c>
      <c r="G884" s="15">
        <v>127.88392399999999</v>
      </c>
      <c r="H884" s="15">
        <v>11.288428</v>
      </c>
      <c r="I884" s="15">
        <v>1</v>
      </c>
      <c r="J884" s="15">
        <v>0</v>
      </c>
      <c r="K884" s="15">
        <v>0</v>
      </c>
      <c r="L884" s="15">
        <v>0</v>
      </c>
      <c r="M884" s="15"/>
      <c r="N884" s="21">
        <f t="shared" si="146"/>
        <v>0</v>
      </c>
      <c r="O884" s="11">
        <f t="shared" si="138"/>
        <v>20290.61605404416</v>
      </c>
      <c r="P884" s="11">
        <f t="shared" si="142"/>
        <v>70092.557064211505</v>
      </c>
      <c r="Q884" s="13">
        <f t="shared" si="144"/>
        <v>0.28948317630152953</v>
      </c>
      <c r="R884" s="22">
        <f t="array" ref="R884">AO884-(MIN(IF($AO$2:AO883&gt;0,($AO$2:AO883))))</f>
        <v>41.067327999999996</v>
      </c>
      <c r="S884" s="5">
        <f t="shared" si="145"/>
        <v>5.6685719999999975</v>
      </c>
      <c r="AK884" s="15">
        <f t="shared" si="147"/>
        <v>1002.690545</v>
      </c>
      <c r="AL884" s="15">
        <f t="shared" si="143"/>
        <v>1</v>
      </c>
      <c r="AM884" s="15">
        <f t="shared" si="139"/>
        <v>85.104636999999997</v>
      </c>
      <c r="AN884" s="15">
        <f t="shared" si="140"/>
        <v>79.436064999999999</v>
      </c>
      <c r="AO884" s="15">
        <f t="shared" si="141"/>
        <v>81.334485999999998</v>
      </c>
    </row>
    <row r="885" spans="1:41">
      <c r="A885" s="14">
        <v>0.61797453703703698</v>
      </c>
      <c r="B885" s="15">
        <v>1007.946917</v>
      </c>
      <c r="C885" s="15">
        <v>81.381291000000004</v>
      </c>
      <c r="D885" s="15">
        <v>85.128725000000003</v>
      </c>
      <c r="E885" s="15">
        <v>79.395257999999998</v>
      </c>
      <c r="F885" s="15">
        <v>128.33161000000001</v>
      </c>
      <c r="G885" s="15">
        <v>128.161001</v>
      </c>
      <c r="H885" s="15">
        <v>11.298387999999999</v>
      </c>
      <c r="I885" s="15">
        <v>1</v>
      </c>
      <c r="J885" s="15">
        <v>0</v>
      </c>
      <c r="K885" s="15">
        <v>0</v>
      </c>
      <c r="L885" s="15">
        <v>0</v>
      </c>
      <c r="M885" s="15"/>
      <c r="N885" s="21">
        <f t="shared" si="146"/>
        <v>0</v>
      </c>
      <c r="O885" s="11">
        <f t="shared" si="138"/>
        <v>20313.741548948761</v>
      </c>
      <c r="P885" s="11">
        <f t="shared" si="142"/>
        <v>70299.56920202497</v>
      </c>
      <c r="Q885" s="13">
        <f t="shared" si="144"/>
        <v>0.28895968751347095</v>
      </c>
      <c r="R885" s="22">
        <f t="array" ref="R885">AO885-(MIN(IF($AO$2:AO884&gt;0,($AO$2:AO884))))</f>
        <v>41.114133000000002</v>
      </c>
      <c r="S885" s="5">
        <f t="shared" si="145"/>
        <v>5.7334670000000045</v>
      </c>
      <c r="AK885" s="15">
        <f t="shared" si="147"/>
        <v>1007.946917</v>
      </c>
      <c r="AL885" s="15">
        <f t="shared" si="143"/>
        <v>1</v>
      </c>
      <c r="AM885" s="15">
        <f t="shared" si="139"/>
        <v>85.128725000000003</v>
      </c>
      <c r="AN885" s="15">
        <f t="shared" si="140"/>
        <v>79.395257999999998</v>
      </c>
      <c r="AO885" s="15">
        <f t="shared" si="141"/>
        <v>81.381291000000004</v>
      </c>
    </row>
    <row r="886" spans="1:41">
      <c r="A886" s="14">
        <v>0.61866898148148153</v>
      </c>
      <c r="B886" s="15">
        <v>1006.0738720000001</v>
      </c>
      <c r="C886" s="15">
        <v>81.432610999999994</v>
      </c>
      <c r="D886" s="15">
        <v>85.088752999999997</v>
      </c>
      <c r="E886" s="15">
        <v>79.432292000000004</v>
      </c>
      <c r="F886" s="15">
        <v>128.59614999999999</v>
      </c>
      <c r="G886" s="15">
        <v>128.40321399999999</v>
      </c>
      <c r="H886" s="15">
        <v>11.304843</v>
      </c>
      <c r="I886" s="15">
        <v>1</v>
      </c>
      <c r="J886" s="15">
        <v>0</v>
      </c>
      <c r="K886" s="15">
        <v>0</v>
      </c>
      <c r="L886" s="15">
        <v>0</v>
      </c>
      <c r="M886" s="15"/>
      <c r="N886" s="21">
        <f t="shared" si="146"/>
        <v>0</v>
      </c>
      <c r="O886" s="11">
        <f t="shared" si="138"/>
        <v>20339.09782281916</v>
      </c>
      <c r="P886" s="11">
        <f t="shared" si="142"/>
        <v>70506.196653856328</v>
      </c>
      <c r="Q886" s="13">
        <f t="shared" si="144"/>
        <v>0.28847248593867691</v>
      </c>
      <c r="R886" s="22">
        <f t="array" ref="R886">AO886-(MIN(IF($AO$2:AO885&gt;0,($AO$2:AO885))))</f>
        <v>41.165452999999992</v>
      </c>
      <c r="S886" s="5">
        <f t="shared" si="145"/>
        <v>5.6564609999999931</v>
      </c>
      <c r="AK886" s="15">
        <f t="shared" si="147"/>
        <v>1006.0738720000001</v>
      </c>
      <c r="AL886" s="15">
        <f t="shared" si="143"/>
        <v>1</v>
      </c>
      <c r="AM886" s="15">
        <f t="shared" si="139"/>
        <v>85.088752999999997</v>
      </c>
      <c r="AN886" s="15">
        <f t="shared" si="140"/>
        <v>79.432292000000004</v>
      </c>
      <c r="AO886" s="15">
        <f t="shared" si="141"/>
        <v>81.432610999999994</v>
      </c>
    </row>
    <row r="887" spans="1:41">
      <c r="A887" s="14">
        <v>0.61936342592592586</v>
      </c>
      <c r="B887" s="15">
        <v>1009.0278049999999</v>
      </c>
      <c r="C887" s="15">
        <v>81.490886000000003</v>
      </c>
      <c r="D887" s="15">
        <v>85.184393</v>
      </c>
      <c r="E887" s="15">
        <v>79.416015999999999</v>
      </c>
      <c r="F887" s="15">
        <v>128.86048</v>
      </c>
      <c r="G887" s="15">
        <v>128.68396100000001</v>
      </c>
      <c r="H887" s="15">
        <v>11.297158</v>
      </c>
      <c r="I887" s="15">
        <v>1</v>
      </c>
      <c r="J887" s="15">
        <v>0</v>
      </c>
      <c r="K887" s="15">
        <v>0</v>
      </c>
      <c r="L887" s="15">
        <v>0</v>
      </c>
      <c r="M887" s="15"/>
      <c r="N887" s="21">
        <f t="shared" si="146"/>
        <v>0</v>
      </c>
      <c r="O887" s="11">
        <f t="shared" si="138"/>
        <v>20367.890435052159</v>
      </c>
      <c r="P887" s="11">
        <f t="shared" si="142"/>
        <v>70713.430784447235</v>
      </c>
      <c r="Q887" s="13">
        <f t="shared" si="144"/>
        <v>0.28803425613924377</v>
      </c>
      <c r="R887" s="22">
        <f t="array" ref="R887">AO887-(MIN(IF($AO$2:AO886&gt;0,($AO$2:AO886))))</f>
        <v>41.223728000000001</v>
      </c>
      <c r="S887" s="5">
        <f t="shared" si="145"/>
        <v>5.768377000000001</v>
      </c>
      <c r="AK887" s="15">
        <f t="shared" si="147"/>
        <v>1009.0278049999999</v>
      </c>
      <c r="AL887" s="15">
        <f t="shared" si="143"/>
        <v>1</v>
      </c>
      <c r="AM887" s="15">
        <f t="shared" si="139"/>
        <v>85.184393</v>
      </c>
      <c r="AN887" s="15">
        <f t="shared" si="140"/>
        <v>79.416015999999999</v>
      </c>
      <c r="AO887" s="15">
        <f t="shared" si="141"/>
        <v>81.490886000000003</v>
      </c>
    </row>
    <row r="888" spans="1:41">
      <c r="A888" s="14">
        <v>0.62005787037037041</v>
      </c>
      <c r="B888" s="15">
        <v>1008.08758</v>
      </c>
      <c r="C888" s="15">
        <v>81.526109000000005</v>
      </c>
      <c r="D888" s="15">
        <v>85.281205999999997</v>
      </c>
      <c r="E888" s="15">
        <v>79.549038999999993</v>
      </c>
      <c r="F888" s="15">
        <v>129.12459999999999</v>
      </c>
      <c r="G888" s="15">
        <v>128.933513</v>
      </c>
      <c r="H888" s="15">
        <v>11.288491</v>
      </c>
      <c r="I888" s="15">
        <v>1</v>
      </c>
      <c r="J888" s="15">
        <v>0</v>
      </c>
      <c r="K888" s="15">
        <v>0</v>
      </c>
      <c r="L888" s="15">
        <v>0</v>
      </c>
      <c r="M888" s="15"/>
      <c r="N888" s="21">
        <f t="shared" si="146"/>
        <v>0</v>
      </c>
      <c r="O888" s="11">
        <f t="shared" si="138"/>
        <v>20385.293475475723</v>
      </c>
      <c r="P888" s="11">
        <f t="shared" si="142"/>
        <v>70920.471811627634</v>
      </c>
      <c r="Q888" s="13">
        <f t="shared" si="144"/>
        <v>0.28743877409080476</v>
      </c>
      <c r="R888" s="22">
        <f t="array" ref="R888">AO888-(MIN(IF($AO$2:AO887&gt;0,($AO$2:AO887))))</f>
        <v>41.258951000000003</v>
      </c>
      <c r="S888" s="5">
        <f t="shared" si="145"/>
        <v>5.732167000000004</v>
      </c>
      <c r="AK888" s="15">
        <f t="shared" si="147"/>
        <v>1008.08758</v>
      </c>
      <c r="AL888" s="15">
        <f t="shared" si="143"/>
        <v>1</v>
      </c>
      <c r="AM888" s="15">
        <f t="shared" si="139"/>
        <v>85.281205999999997</v>
      </c>
      <c r="AN888" s="15">
        <f t="shared" si="140"/>
        <v>79.549038999999993</v>
      </c>
      <c r="AO888" s="15">
        <f t="shared" si="141"/>
        <v>81.526109000000005</v>
      </c>
    </row>
    <row r="889" spans="1:41">
      <c r="A889" s="14">
        <v>0.62075231481481474</v>
      </c>
      <c r="B889" s="15">
        <v>1006.451442</v>
      </c>
      <c r="C889" s="15">
        <v>81.545644999999993</v>
      </c>
      <c r="D889" s="15">
        <v>85.446534999999997</v>
      </c>
      <c r="E889" s="15">
        <v>79.695496000000006</v>
      </c>
      <c r="F889" s="15">
        <v>129.388509</v>
      </c>
      <c r="G889" s="15">
        <v>129.22710499999999</v>
      </c>
      <c r="H889" s="15">
        <v>11.287117</v>
      </c>
      <c r="I889" s="15">
        <v>1</v>
      </c>
      <c r="J889" s="15">
        <v>0</v>
      </c>
      <c r="K889" s="15">
        <v>0</v>
      </c>
      <c r="L889" s="15">
        <v>0</v>
      </c>
      <c r="M889" s="15"/>
      <c r="N889" s="21">
        <f t="shared" si="146"/>
        <v>0</v>
      </c>
      <c r="O889" s="11">
        <f t="shared" si="138"/>
        <v>20394.945855957638</v>
      </c>
      <c r="P889" s="11">
        <f t="shared" si="142"/>
        <v>71127.176808785589</v>
      </c>
      <c r="Q889" s="13">
        <f t="shared" si="144"/>
        <v>0.28673914488109509</v>
      </c>
      <c r="R889" s="22">
        <f t="array" ref="R889">AO889-(MIN(IF($AO$2:AO888&gt;0,($AO$2:AO888))))</f>
        <v>41.278486999999991</v>
      </c>
      <c r="S889" s="5">
        <f t="shared" si="145"/>
        <v>5.7510389999999916</v>
      </c>
      <c r="AK889" s="15">
        <f t="shared" si="147"/>
        <v>1006.451442</v>
      </c>
      <c r="AL889" s="15">
        <f t="shared" si="143"/>
        <v>1</v>
      </c>
      <c r="AM889" s="15">
        <f t="shared" si="139"/>
        <v>85.446534999999997</v>
      </c>
      <c r="AN889" s="15">
        <f t="shared" si="140"/>
        <v>79.695496000000006</v>
      </c>
      <c r="AO889" s="15">
        <f t="shared" si="141"/>
        <v>81.545644999999993</v>
      </c>
    </row>
    <row r="890" spans="1:41">
      <c r="A890" s="14">
        <v>0.6214467592592593</v>
      </c>
      <c r="B890" s="15">
        <v>1011.744831</v>
      </c>
      <c r="C890" s="15">
        <v>81.605226000000002</v>
      </c>
      <c r="D890" s="15">
        <v>85.457353999999995</v>
      </c>
      <c r="E890" s="15">
        <v>79.756083000000004</v>
      </c>
      <c r="F890" s="15">
        <v>129.652208</v>
      </c>
      <c r="G890" s="15">
        <v>129.45647299999999</v>
      </c>
      <c r="H890" s="15">
        <v>11.276490000000001</v>
      </c>
      <c r="I890" s="15">
        <v>1</v>
      </c>
      <c r="J890" s="15">
        <v>0</v>
      </c>
      <c r="K890" s="15">
        <v>0</v>
      </c>
      <c r="L890" s="15">
        <v>0</v>
      </c>
      <c r="M890" s="15"/>
      <c r="N890" s="21">
        <f t="shared" si="146"/>
        <v>0</v>
      </c>
      <c r="O890" s="11">
        <f t="shared" si="138"/>
        <v>20424.38373891696</v>
      </c>
      <c r="P890" s="11">
        <f t="shared" si="142"/>
        <v>71334.968962176368</v>
      </c>
      <c r="Q890" s="13">
        <f t="shared" si="144"/>
        <v>0.286316571466464</v>
      </c>
      <c r="R890" s="22">
        <f t="array" ref="R890">AO890-(MIN(IF($AO$2:AO889&gt;0,($AO$2:AO889))))</f>
        <v>41.338068</v>
      </c>
      <c r="S890" s="5">
        <f t="shared" si="145"/>
        <v>5.7012709999999913</v>
      </c>
      <c r="AK890" s="15">
        <f t="shared" si="147"/>
        <v>1011.744831</v>
      </c>
      <c r="AL890" s="15">
        <f t="shared" si="143"/>
        <v>1</v>
      </c>
      <c r="AM890" s="15">
        <f t="shared" si="139"/>
        <v>85.457353999999995</v>
      </c>
      <c r="AN890" s="15">
        <f t="shared" si="140"/>
        <v>79.756083000000004</v>
      </c>
      <c r="AO890" s="15">
        <f t="shared" si="141"/>
        <v>81.605226000000002</v>
      </c>
    </row>
    <row r="891" spans="1:41">
      <c r="A891" s="14">
        <v>0.62214120370370374</v>
      </c>
      <c r="B891" s="15">
        <v>1012.152014</v>
      </c>
      <c r="C891" s="15">
        <v>81.676402999999993</v>
      </c>
      <c r="D891" s="15">
        <v>85.435609999999997</v>
      </c>
      <c r="E891" s="15">
        <v>79.791363000000004</v>
      </c>
      <c r="F891" s="15">
        <v>129.915696</v>
      </c>
      <c r="G891" s="15">
        <v>129.76841300000001</v>
      </c>
      <c r="H891" s="15">
        <v>11.289173</v>
      </c>
      <c r="I891" s="15">
        <v>1</v>
      </c>
      <c r="J891" s="15">
        <v>0</v>
      </c>
      <c r="K891" s="15">
        <v>0</v>
      </c>
      <c r="L891" s="15">
        <v>0</v>
      </c>
      <c r="M891" s="15"/>
      <c r="N891" s="21">
        <f t="shared" si="146"/>
        <v>0</v>
      </c>
      <c r="O891" s="11">
        <f t="shared" si="138"/>
        <v>20459.550993501398</v>
      </c>
      <c r="P891" s="11">
        <f t="shared" si="142"/>
        <v>71542.844742811692</v>
      </c>
      <c r="Q891" s="13">
        <f t="shared" si="144"/>
        <v>0.28597620163205884</v>
      </c>
      <c r="R891" s="22">
        <f t="array" ref="R891">AO891-(MIN(IF($AO$2:AO890&gt;0,($AO$2:AO890))))</f>
        <v>41.409244999999991</v>
      </c>
      <c r="S891" s="5">
        <f t="shared" si="145"/>
        <v>5.6442469999999929</v>
      </c>
      <c r="AK891" s="15">
        <f t="shared" si="147"/>
        <v>1012.152014</v>
      </c>
      <c r="AL891" s="15">
        <f t="shared" si="143"/>
        <v>1</v>
      </c>
      <c r="AM891" s="15">
        <f t="shared" si="139"/>
        <v>85.435609999999997</v>
      </c>
      <c r="AN891" s="15">
        <f t="shared" si="140"/>
        <v>79.791363000000004</v>
      </c>
      <c r="AO891" s="15">
        <f t="shared" si="141"/>
        <v>81.676402999999993</v>
      </c>
    </row>
    <row r="892" spans="1:41">
      <c r="A892" s="14">
        <v>0.62283564814814818</v>
      </c>
      <c r="B892" s="15">
        <v>1011.670797</v>
      </c>
      <c r="C892" s="15">
        <v>81.694389999999999</v>
      </c>
      <c r="D892" s="15">
        <v>85.420674000000005</v>
      </c>
      <c r="E892" s="15">
        <v>79.906446000000003</v>
      </c>
      <c r="F892" s="15">
        <v>130.17897300000001</v>
      </c>
      <c r="G892" s="15">
        <v>130.047325</v>
      </c>
      <c r="H892" s="15">
        <v>11.281878000000001</v>
      </c>
      <c r="I892" s="15">
        <v>1</v>
      </c>
      <c r="J892" s="15">
        <v>0</v>
      </c>
      <c r="K892" s="15">
        <v>0</v>
      </c>
      <c r="L892" s="15">
        <v>0</v>
      </c>
      <c r="M892" s="15"/>
      <c r="N892" s="21">
        <f t="shared" si="146"/>
        <v>0</v>
      </c>
      <c r="O892" s="11">
        <f t="shared" si="138"/>
        <v>20468.43804139904</v>
      </c>
      <c r="P892" s="11">
        <f t="shared" si="142"/>
        <v>71750.621691099557</v>
      </c>
      <c r="Q892" s="13">
        <f t="shared" si="144"/>
        <v>0.28527192599835111</v>
      </c>
      <c r="R892" s="22">
        <f t="array" ref="R892">AO892-(MIN(IF($AO$2:AO891&gt;0,($AO$2:AO891))))</f>
        <v>41.427231999999997</v>
      </c>
      <c r="S892" s="5">
        <f t="shared" si="145"/>
        <v>5.5142280000000028</v>
      </c>
      <c r="AK892" s="15">
        <f t="shared" si="147"/>
        <v>1011.670797</v>
      </c>
      <c r="AL892" s="15">
        <f t="shared" si="143"/>
        <v>1</v>
      </c>
      <c r="AM892" s="15">
        <f t="shared" si="139"/>
        <v>85.420674000000005</v>
      </c>
      <c r="AN892" s="15">
        <f t="shared" si="140"/>
        <v>79.906446000000003</v>
      </c>
      <c r="AO892" s="15">
        <f t="shared" si="141"/>
        <v>81.694389999999999</v>
      </c>
    </row>
    <row r="893" spans="1:41">
      <c r="A893" s="14">
        <v>0.62353009259259262</v>
      </c>
      <c r="B893" s="15">
        <v>1014.06948</v>
      </c>
      <c r="C893" s="15">
        <v>81.719093999999998</v>
      </c>
      <c r="D893" s="15">
        <v>85.167416000000003</v>
      </c>
      <c r="E893" s="15">
        <v>79.792585000000003</v>
      </c>
      <c r="F893" s="15">
        <v>130.442038</v>
      </c>
      <c r="G893" s="15">
        <v>130.30605199999999</v>
      </c>
      <c r="H893" s="15">
        <v>11.287379</v>
      </c>
      <c r="I893" s="15">
        <v>1</v>
      </c>
      <c r="J893" s="15">
        <v>0</v>
      </c>
      <c r="K893" s="15">
        <v>0</v>
      </c>
      <c r="L893" s="15">
        <v>0</v>
      </c>
      <c r="M893" s="15"/>
      <c r="N893" s="21">
        <f t="shared" si="146"/>
        <v>0</v>
      </c>
      <c r="O893" s="11">
        <f t="shared" si="138"/>
        <v>20480.643836209918</v>
      </c>
      <c r="P893" s="11">
        <f t="shared" si="142"/>
        <v>71958.891280901953</v>
      </c>
      <c r="Q893" s="13">
        <f t="shared" si="144"/>
        <v>0.28461588931742648</v>
      </c>
      <c r="R893" s="22">
        <f t="array" ref="R893">AO893-(MIN(IF($AO$2:AO892&gt;0,($AO$2:AO892))))</f>
        <v>41.451935999999996</v>
      </c>
      <c r="S893" s="5">
        <f t="shared" si="145"/>
        <v>5.3748310000000004</v>
      </c>
      <c r="AK893" s="15">
        <f t="shared" si="147"/>
        <v>1014.06948</v>
      </c>
      <c r="AL893" s="15">
        <f t="shared" si="143"/>
        <v>1</v>
      </c>
      <c r="AM893" s="15">
        <f t="shared" si="139"/>
        <v>85.167416000000003</v>
      </c>
      <c r="AN893" s="15">
        <f t="shared" si="140"/>
        <v>79.792585000000003</v>
      </c>
      <c r="AO893" s="15">
        <f t="shared" si="141"/>
        <v>81.719093999999998</v>
      </c>
    </row>
    <row r="894" spans="1:41">
      <c r="A894" s="14">
        <v>0.62422453703703706</v>
      </c>
      <c r="B894" s="15">
        <v>1013.0404150000001</v>
      </c>
      <c r="C894" s="15">
        <v>81.744134000000003</v>
      </c>
      <c r="D894" s="15">
        <v>85.315696000000003</v>
      </c>
      <c r="E894" s="15">
        <v>79.775244999999998</v>
      </c>
      <c r="F894" s="15">
        <v>130.704891</v>
      </c>
      <c r="G894" s="15">
        <v>130.55744000000001</v>
      </c>
      <c r="H894" s="15">
        <v>11.27725</v>
      </c>
      <c r="I894" s="15">
        <v>1</v>
      </c>
      <c r="J894" s="15">
        <v>0</v>
      </c>
      <c r="K894" s="15">
        <v>0</v>
      </c>
      <c r="L894" s="15">
        <v>0</v>
      </c>
      <c r="M894" s="15"/>
      <c r="N894" s="21">
        <f t="shared" si="146"/>
        <v>0</v>
      </c>
      <c r="O894" s="11">
        <f t="shared" si="138"/>
        <v>20493.015642478724</v>
      </c>
      <c r="P894" s="11">
        <f t="shared" si="142"/>
        <v>72166.949521334653</v>
      </c>
      <c r="Q894" s="13">
        <f t="shared" si="144"/>
        <v>0.28396677119379132</v>
      </c>
      <c r="R894" s="22">
        <f t="array" ref="R894">AO894-(MIN(IF($AO$2:AO893&gt;0,($AO$2:AO893))))</f>
        <v>41.476976000000001</v>
      </c>
      <c r="S894" s="5">
        <f t="shared" si="145"/>
        <v>5.5404510000000045</v>
      </c>
      <c r="AK894" s="15">
        <f t="shared" si="147"/>
        <v>1013.0404150000001</v>
      </c>
      <c r="AL894" s="15">
        <f t="shared" si="143"/>
        <v>1</v>
      </c>
      <c r="AM894" s="15">
        <f t="shared" si="139"/>
        <v>85.315696000000003</v>
      </c>
      <c r="AN894" s="15">
        <f t="shared" si="140"/>
        <v>79.775244999999998</v>
      </c>
      <c r="AO894" s="15">
        <f t="shared" si="141"/>
        <v>81.744134000000003</v>
      </c>
    </row>
    <row r="895" spans="1:41">
      <c r="A895" s="14">
        <v>0.62491898148148151</v>
      </c>
      <c r="B895" s="15">
        <v>1014.298983</v>
      </c>
      <c r="C895" s="15">
        <v>81.784931</v>
      </c>
      <c r="D895" s="15">
        <v>85.431838999999997</v>
      </c>
      <c r="E895" s="15">
        <v>79.844284000000002</v>
      </c>
      <c r="F895" s="15">
        <v>130.96753100000001</v>
      </c>
      <c r="G895" s="15">
        <v>130.79047800000001</v>
      </c>
      <c r="H895" s="15">
        <v>11.285852999999999</v>
      </c>
      <c r="I895" s="15">
        <v>1</v>
      </c>
      <c r="J895" s="15">
        <v>0</v>
      </c>
      <c r="K895" s="15">
        <v>0</v>
      </c>
      <c r="L895" s="15">
        <v>0</v>
      </c>
      <c r="M895" s="15"/>
      <c r="N895" s="21">
        <f t="shared" si="146"/>
        <v>0</v>
      </c>
      <c r="O895" s="11">
        <f t="shared" si="138"/>
        <v>20513.172694409561</v>
      </c>
      <c r="P895" s="11">
        <f t="shared" si="142"/>
        <v>72375.266246463187</v>
      </c>
      <c r="Q895" s="13">
        <f t="shared" si="144"/>
        <v>0.28342794103934632</v>
      </c>
      <c r="R895" s="22">
        <f t="array" ref="R895">AO895-(MIN(IF($AO$2:AO894&gt;0,($AO$2:AO894))))</f>
        <v>41.517772999999998</v>
      </c>
      <c r="S895" s="5">
        <f t="shared" si="145"/>
        <v>5.5875549999999947</v>
      </c>
      <c r="AK895" s="15">
        <f t="shared" si="147"/>
        <v>1014.298983</v>
      </c>
      <c r="AL895" s="15">
        <f t="shared" si="143"/>
        <v>1</v>
      </c>
      <c r="AM895" s="15">
        <f t="shared" si="139"/>
        <v>85.431838999999997</v>
      </c>
      <c r="AN895" s="15">
        <f t="shared" si="140"/>
        <v>79.844284000000002</v>
      </c>
      <c r="AO895" s="15">
        <f t="shared" si="141"/>
        <v>81.784931</v>
      </c>
    </row>
    <row r="896" spans="1:41">
      <c r="A896" s="14">
        <v>0.62561342592592595</v>
      </c>
      <c r="B896" s="15">
        <v>1012.870138</v>
      </c>
      <c r="C896" s="15">
        <v>81.791910000000001</v>
      </c>
      <c r="D896" s="15">
        <v>85.451699000000005</v>
      </c>
      <c r="E896" s="15">
        <v>79.907891000000006</v>
      </c>
      <c r="F896" s="15">
        <v>131.22996000000001</v>
      </c>
      <c r="G896" s="15">
        <v>131.093244</v>
      </c>
      <c r="H896" s="15">
        <v>11.277231</v>
      </c>
      <c r="I896" s="15">
        <v>1</v>
      </c>
      <c r="J896" s="15">
        <v>0</v>
      </c>
      <c r="K896" s="15">
        <v>0</v>
      </c>
      <c r="L896" s="15">
        <v>0</v>
      </c>
      <c r="M896" s="15"/>
      <c r="N896" s="21">
        <f t="shared" si="146"/>
        <v>0</v>
      </c>
      <c r="O896" s="11">
        <f t="shared" si="138"/>
        <v>20516.62089073344</v>
      </c>
      <c r="P896" s="11">
        <f t="shared" si="142"/>
        <v>72583.289515405631</v>
      </c>
      <c r="Q896" s="13">
        <f t="shared" si="144"/>
        <v>0.28266314502567202</v>
      </c>
      <c r="R896" s="22">
        <f t="array" ref="R896">AO896-(MIN(IF($AO$2:AO895&gt;0,($AO$2:AO895))))</f>
        <v>41.524751999999999</v>
      </c>
      <c r="S896" s="5">
        <f t="shared" si="145"/>
        <v>5.5438079999999985</v>
      </c>
      <c r="AK896" s="15">
        <f t="shared" si="147"/>
        <v>1012.870138</v>
      </c>
      <c r="AL896" s="15">
        <f t="shared" si="143"/>
        <v>1</v>
      </c>
      <c r="AM896" s="15">
        <f t="shared" si="139"/>
        <v>85.451699000000005</v>
      </c>
      <c r="AN896" s="15">
        <f t="shared" si="140"/>
        <v>79.907891000000006</v>
      </c>
      <c r="AO896" s="15">
        <f t="shared" si="141"/>
        <v>81.791910000000001</v>
      </c>
    </row>
    <row r="897" spans="1:41">
      <c r="A897" s="14">
        <v>0.62630787037037039</v>
      </c>
      <c r="B897" s="15">
        <v>1010.308583</v>
      </c>
      <c r="C897" s="15">
        <v>81.856538</v>
      </c>
      <c r="D897" s="15">
        <v>85.430059</v>
      </c>
      <c r="E897" s="15">
        <v>80.080956</v>
      </c>
      <c r="F897" s="15">
        <v>131.492176</v>
      </c>
      <c r="G897" s="15">
        <v>131.36481599999999</v>
      </c>
      <c r="H897" s="15">
        <v>11.276522</v>
      </c>
      <c r="I897" s="15">
        <v>1</v>
      </c>
      <c r="J897" s="15">
        <v>0</v>
      </c>
      <c r="K897" s="15">
        <v>0</v>
      </c>
      <c r="L897" s="15">
        <v>0</v>
      </c>
      <c r="M897" s="15"/>
      <c r="N897" s="21">
        <f t="shared" si="146"/>
        <v>0</v>
      </c>
      <c r="O897" s="11">
        <f t="shared" si="138"/>
        <v>20548.552404133599</v>
      </c>
      <c r="P897" s="11">
        <f t="shared" si="142"/>
        <v>72790.78669218217</v>
      </c>
      <c r="Q897" s="13">
        <f t="shared" si="144"/>
        <v>0.28229606160226511</v>
      </c>
      <c r="R897" s="22">
        <f t="array" ref="R897">AO897-(MIN(IF($AO$2:AO896&gt;0,($AO$2:AO896))))</f>
        <v>41.589379999999998</v>
      </c>
      <c r="S897" s="5">
        <f t="shared" si="145"/>
        <v>5.3491029999999995</v>
      </c>
      <c r="AK897" s="15">
        <f t="shared" si="147"/>
        <v>1010.308583</v>
      </c>
      <c r="AL897" s="15">
        <f t="shared" si="143"/>
        <v>1</v>
      </c>
      <c r="AM897" s="15">
        <f t="shared" si="139"/>
        <v>85.430059</v>
      </c>
      <c r="AN897" s="15">
        <f t="shared" si="140"/>
        <v>80.080956</v>
      </c>
      <c r="AO897" s="15">
        <f t="shared" si="141"/>
        <v>81.856538</v>
      </c>
    </row>
    <row r="898" spans="1:41">
      <c r="A898" s="14">
        <v>0.62700231481481483</v>
      </c>
      <c r="B898" s="15">
        <v>1017.067833</v>
      </c>
      <c r="C898" s="15">
        <v>81.884963999999997</v>
      </c>
      <c r="D898" s="15">
        <v>85.479916000000003</v>
      </c>
      <c r="E898" s="15">
        <v>80.082508000000004</v>
      </c>
      <c r="F898" s="15">
        <v>131.754178</v>
      </c>
      <c r="G898" s="15">
        <v>131.59051400000001</v>
      </c>
      <c r="H898" s="15">
        <v>11.273304</v>
      </c>
      <c r="I898" s="15">
        <v>1</v>
      </c>
      <c r="J898" s="15">
        <v>0</v>
      </c>
      <c r="K898" s="15">
        <v>0</v>
      </c>
      <c r="L898" s="15">
        <v>0</v>
      </c>
      <c r="M898" s="15"/>
      <c r="N898" s="21">
        <f t="shared" si="146"/>
        <v>0</v>
      </c>
      <c r="O898" s="11">
        <f t="shared" ref="O898:O961" si="148">IF(AL898&gt;0,(($U$8*$U$7*R898)/1000),0)</f>
        <v>20562.597171106321</v>
      </c>
      <c r="P898" s="11">
        <f t="shared" si="142"/>
        <v>72999.672083723708</v>
      </c>
      <c r="Q898" s="13">
        <f t="shared" si="144"/>
        <v>0.28168067861350077</v>
      </c>
      <c r="R898" s="22">
        <f t="array" ref="R898">AO898-(MIN(IF($AO$2:AO897&gt;0,($AO$2:AO897))))</f>
        <v>41.617805999999995</v>
      </c>
      <c r="S898" s="5">
        <f t="shared" si="145"/>
        <v>5.3974079999999987</v>
      </c>
      <c r="AK898" s="15">
        <f t="shared" si="147"/>
        <v>1017.067833</v>
      </c>
      <c r="AL898" s="15">
        <f t="shared" si="143"/>
        <v>1</v>
      </c>
      <c r="AM898" s="15">
        <f t="shared" ref="AM898:AM961" si="149">IF(AL898&gt;0,D898,0)</f>
        <v>85.479916000000003</v>
      </c>
      <c r="AN898" s="15">
        <f t="shared" ref="AN898:AN961" si="150">IF(AL898&gt;0,E898,0)</f>
        <v>80.082508000000004</v>
      </c>
      <c r="AO898" s="15">
        <f t="shared" ref="AO898:AO961" si="151">IF(AL898&gt;0,C898,0)</f>
        <v>81.884963999999997</v>
      </c>
    </row>
    <row r="899" spans="1:41">
      <c r="A899" s="14">
        <v>0.62769675925925927</v>
      </c>
      <c r="B899" s="15">
        <v>1013.736329</v>
      </c>
      <c r="C899" s="15">
        <v>81.916791000000003</v>
      </c>
      <c r="D899" s="15">
        <v>85.451852000000002</v>
      </c>
      <c r="E899" s="15">
        <v>80.052717000000001</v>
      </c>
      <c r="F899" s="15">
        <v>132.01596799999999</v>
      </c>
      <c r="G899" s="15">
        <v>131.86025100000001</v>
      </c>
      <c r="H899" s="15">
        <v>11.264149</v>
      </c>
      <c r="I899" s="15">
        <v>1</v>
      </c>
      <c r="J899" s="15">
        <v>0</v>
      </c>
      <c r="K899" s="15">
        <v>0</v>
      </c>
      <c r="L899" s="15">
        <v>0</v>
      </c>
      <c r="M899" s="15"/>
      <c r="N899" s="21">
        <f t="shared" si="146"/>
        <v>0</v>
      </c>
      <c r="O899" s="11">
        <f t="shared" si="148"/>
        <v>20578.32231000876</v>
      </c>
      <c r="P899" s="11">
        <f t="shared" ref="P899:P962" si="152">((AK899*$U$9*60)/1000)+P898</f>
        <v>73207.873250973731</v>
      </c>
      <c r="Q899" s="13">
        <f t="shared" si="144"/>
        <v>0.28109438775063789</v>
      </c>
      <c r="R899" s="22">
        <f t="array" ref="R899">AO899-(MIN(IF($AO$2:AO898&gt;0,($AO$2:AO898))))</f>
        <v>41.649633000000001</v>
      </c>
      <c r="S899" s="5">
        <f t="shared" si="145"/>
        <v>5.3991350000000011</v>
      </c>
      <c r="AK899" s="15">
        <f t="shared" si="147"/>
        <v>1013.736329</v>
      </c>
      <c r="AL899" s="15">
        <f t="shared" ref="AL899:AL962" si="153">IF(AK899&gt;0,1,0)</f>
        <v>1</v>
      </c>
      <c r="AM899" s="15">
        <f t="shared" si="149"/>
        <v>85.451852000000002</v>
      </c>
      <c r="AN899" s="15">
        <f t="shared" si="150"/>
        <v>80.052717000000001</v>
      </c>
      <c r="AO899" s="15">
        <f t="shared" si="151"/>
        <v>81.916791000000003</v>
      </c>
    </row>
    <row r="900" spans="1:41">
      <c r="A900" s="14">
        <v>0.62839120370370372</v>
      </c>
      <c r="B900" s="15">
        <v>1015.609375</v>
      </c>
      <c r="C900" s="15">
        <v>81.913349999999994</v>
      </c>
      <c r="D900" s="15">
        <v>85.509580999999997</v>
      </c>
      <c r="E900" s="15">
        <v>79.992767999999998</v>
      </c>
      <c r="F900" s="15">
        <v>132.277545</v>
      </c>
      <c r="G900" s="15">
        <v>132.133658</v>
      </c>
      <c r="H900" s="15">
        <v>11.271775</v>
      </c>
      <c r="I900" s="15">
        <v>1</v>
      </c>
      <c r="J900" s="15">
        <v>0</v>
      </c>
      <c r="K900" s="15">
        <v>0</v>
      </c>
      <c r="L900" s="15">
        <v>0</v>
      </c>
      <c r="M900" s="15"/>
      <c r="N900" s="21">
        <f t="shared" si="146"/>
        <v>0</v>
      </c>
      <c r="O900" s="11">
        <f t="shared" si="148"/>
        <v>20576.62217481024</v>
      </c>
      <c r="P900" s="11">
        <f t="shared" si="152"/>
        <v>73416.459104411231</v>
      </c>
      <c r="Q900" s="13">
        <f t="shared" si="144"/>
        <v>0.28027260407024851</v>
      </c>
      <c r="R900" s="22">
        <f t="array" ref="R900">AO900-(MIN(IF($AO$2:AO899&gt;0,($AO$2:AO899))))</f>
        <v>41.646191999999992</v>
      </c>
      <c r="S900" s="5">
        <f t="shared" si="145"/>
        <v>5.5168129999999991</v>
      </c>
      <c r="AK900" s="15">
        <f t="shared" si="147"/>
        <v>1015.609375</v>
      </c>
      <c r="AL900" s="15">
        <f t="shared" si="153"/>
        <v>1</v>
      </c>
      <c r="AM900" s="15">
        <f t="shared" si="149"/>
        <v>85.509580999999997</v>
      </c>
      <c r="AN900" s="15">
        <f t="shared" si="150"/>
        <v>79.992767999999998</v>
      </c>
      <c r="AO900" s="15">
        <f t="shared" si="151"/>
        <v>81.913349999999994</v>
      </c>
    </row>
    <row r="901" spans="1:41">
      <c r="A901" s="14">
        <v>0.62908564814814816</v>
      </c>
      <c r="B901" s="15">
        <v>1018.5188879999999</v>
      </c>
      <c r="C901" s="15">
        <v>81.986605999999995</v>
      </c>
      <c r="D901" s="15">
        <v>85.579207999999994</v>
      </c>
      <c r="E901" s="15">
        <v>80.097128999999995</v>
      </c>
      <c r="F901" s="15">
        <v>132.53890899999999</v>
      </c>
      <c r="G901" s="15">
        <v>132.40339499999999</v>
      </c>
      <c r="H901" s="15">
        <v>11.262502</v>
      </c>
      <c r="I901" s="15">
        <v>1</v>
      </c>
      <c r="J901" s="15">
        <v>0</v>
      </c>
      <c r="K901" s="15">
        <v>0</v>
      </c>
      <c r="L901" s="15">
        <v>0</v>
      </c>
      <c r="M901" s="15"/>
      <c r="N901" s="21">
        <f t="shared" si="146"/>
        <v>0</v>
      </c>
      <c r="O901" s="11">
        <f t="shared" si="148"/>
        <v>20612.816625290558</v>
      </c>
      <c r="P901" s="11">
        <f t="shared" si="152"/>
        <v>73625.642513628671</v>
      </c>
      <c r="Q901" s="13">
        <f t="shared" si="144"/>
        <v>0.27996790142069006</v>
      </c>
      <c r="R901" s="22">
        <f t="array" ref="R901">AO901-(MIN(IF($AO$2:AO900&gt;0,($AO$2:AO900))))</f>
        <v>41.719447999999993</v>
      </c>
      <c r="S901" s="5">
        <f t="shared" si="145"/>
        <v>5.4820789999999988</v>
      </c>
      <c r="AK901" s="15">
        <f t="shared" si="147"/>
        <v>1018.5188879999999</v>
      </c>
      <c r="AL901" s="15">
        <f t="shared" si="153"/>
        <v>1</v>
      </c>
      <c r="AM901" s="15">
        <f t="shared" si="149"/>
        <v>85.579207999999994</v>
      </c>
      <c r="AN901" s="15">
        <f t="shared" si="150"/>
        <v>80.097128999999995</v>
      </c>
      <c r="AO901" s="15">
        <f t="shared" si="151"/>
        <v>81.986605999999995</v>
      </c>
    </row>
    <row r="902" spans="1:41">
      <c r="A902" s="14">
        <v>0.63006944444444446</v>
      </c>
      <c r="B902" s="15">
        <v>1021.258124</v>
      </c>
      <c r="C902" s="15">
        <v>82.021888000000004</v>
      </c>
      <c r="D902" s="15">
        <v>85.620424</v>
      </c>
      <c r="E902" s="15">
        <v>80.115526000000003</v>
      </c>
      <c r="F902" s="15">
        <v>132.90880799999999</v>
      </c>
      <c r="G902" s="15">
        <v>132.75937400000001</v>
      </c>
      <c r="H902" s="15">
        <v>11.272785000000001</v>
      </c>
      <c r="I902" s="15">
        <v>1</v>
      </c>
      <c r="J902" s="15">
        <v>25.4</v>
      </c>
      <c r="K902" s="15">
        <v>0</v>
      </c>
      <c r="L902" s="15">
        <v>2.2000000000000002</v>
      </c>
      <c r="M902" s="15" t="s">
        <v>42</v>
      </c>
      <c r="N902" s="21">
        <f t="shared" si="146"/>
        <v>90</v>
      </c>
      <c r="O902" s="11">
        <f t="shared" si="148"/>
        <v>20630.248816535604</v>
      </c>
      <c r="P902" s="11">
        <f t="shared" si="152"/>
        <v>73835.388507135794</v>
      </c>
      <c r="Q902" s="13">
        <f t="shared" ref="Q902:Q965" si="154">IF(AL902&gt;0,(O902/P902),0)</f>
        <v>0.27940868509876943</v>
      </c>
      <c r="R902" s="22">
        <f t="array" ref="R902">AO902-(MIN(IF($AO$2:AO901&gt;0,($AO$2:AO901))))</f>
        <v>41.754730000000002</v>
      </c>
      <c r="S902" s="5">
        <f t="shared" ref="S902:S965" si="155">AM902-AN902</f>
        <v>5.5048979999999972</v>
      </c>
      <c r="AK902" s="15">
        <f t="shared" si="147"/>
        <v>1021.258124</v>
      </c>
      <c r="AL902" s="15">
        <f t="shared" si="153"/>
        <v>1</v>
      </c>
      <c r="AM902" s="15">
        <f t="shared" si="149"/>
        <v>85.620424</v>
      </c>
      <c r="AN902" s="15">
        <f t="shared" si="150"/>
        <v>80.115526000000003</v>
      </c>
      <c r="AO902" s="15">
        <f t="shared" si="151"/>
        <v>82.021888000000004</v>
      </c>
    </row>
    <row r="903" spans="1:41">
      <c r="A903" s="14">
        <v>0.6307638888888889</v>
      </c>
      <c r="B903" s="15">
        <v>1020.54</v>
      </c>
      <c r="C903" s="15">
        <v>82.040688000000003</v>
      </c>
      <c r="D903" s="15">
        <v>85.502273000000002</v>
      </c>
      <c r="E903" s="15">
        <v>80.137880999999993</v>
      </c>
      <c r="F903" s="15">
        <v>133.16965500000001</v>
      </c>
      <c r="G903" s="15">
        <v>133.041956</v>
      </c>
      <c r="H903" s="15">
        <v>11.276324000000001</v>
      </c>
      <c r="I903" s="15">
        <v>1</v>
      </c>
      <c r="J903" s="15">
        <v>25.4</v>
      </c>
      <c r="K903" s="15">
        <v>0</v>
      </c>
      <c r="L903" s="15">
        <v>2.2000000000000002</v>
      </c>
      <c r="M903" s="15" t="s">
        <v>46</v>
      </c>
      <c r="N903" s="21">
        <f t="shared" ref="N903:N966" si="156">IF(M903="  N", 1, IF(M903="NNE", 22.5, IF(M903=" NE", 45, IF(M903="ENE", 67.5, IF(M903="  E", 90, IF(M903="ESE", 112.5, IF(M903=" SE", 135, IF(M903="SSE",157.5, IF(M903="  S",  180, IF( M903="SSW", 202.5, IF(M903= " SW", 225, IF(M903="WSW", 247.5, IF(M903="  W", 270, IF(M903="WNW", 292.5, IF( M903= " NW", 315, IF(M903="NNW", 337.5, 0))))))))))))))))</f>
        <v>45</v>
      </c>
      <c r="O903" s="11">
        <f t="shared" si="148"/>
        <v>20639.537552871603</v>
      </c>
      <c r="P903" s="11">
        <f t="shared" si="152"/>
        <v>74044.987012335798</v>
      </c>
      <c r="Q903" s="13">
        <f t="shared" si="154"/>
        <v>0.2787432125477054</v>
      </c>
      <c r="R903" s="22">
        <f t="array" ref="R903">AO903-(MIN(IF($AO$2:AO902&gt;0,($AO$2:AO902))))</f>
        <v>41.773530000000001</v>
      </c>
      <c r="S903" s="5">
        <f t="shared" si="155"/>
        <v>5.3643920000000094</v>
      </c>
      <c r="AK903" s="15">
        <f t="shared" si="147"/>
        <v>1020.54</v>
      </c>
      <c r="AL903" s="15">
        <f t="shared" si="153"/>
        <v>1</v>
      </c>
      <c r="AM903" s="15">
        <f t="shared" si="149"/>
        <v>85.502273000000002</v>
      </c>
      <c r="AN903" s="15">
        <f t="shared" si="150"/>
        <v>80.137880999999993</v>
      </c>
      <c r="AO903" s="15">
        <f t="shared" si="151"/>
        <v>82.040688000000003</v>
      </c>
    </row>
    <row r="904" spans="1:41">
      <c r="A904" s="14">
        <v>0.63145833333333334</v>
      </c>
      <c r="B904" s="15">
        <v>1016.2460620000001</v>
      </c>
      <c r="C904" s="15">
        <v>82.070100999999994</v>
      </c>
      <c r="D904" s="15">
        <v>85.528622999999996</v>
      </c>
      <c r="E904" s="15">
        <v>80.116343999999998</v>
      </c>
      <c r="F904" s="15">
        <v>133.43028899999999</v>
      </c>
      <c r="G904" s="15">
        <v>133.25480999999999</v>
      </c>
      <c r="H904" s="15">
        <v>11.269779</v>
      </c>
      <c r="I904" s="15">
        <v>1</v>
      </c>
      <c r="J904" s="15">
        <v>25.4</v>
      </c>
      <c r="K904" s="15">
        <v>0</v>
      </c>
      <c r="L904" s="15">
        <v>1.8</v>
      </c>
      <c r="M904" s="15" t="s">
        <v>52</v>
      </c>
      <c r="N904" s="21">
        <f t="shared" si="156"/>
        <v>337.5</v>
      </c>
      <c r="O904" s="11">
        <f t="shared" si="148"/>
        <v>20654.069978501957</v>
      </c>
      <c r="P904" s="11">
        <f t="shared" si="152"/>
        <v>74253.703628549352</v>
      </c>
      <c r="Q904" s="13">
        <f t="shared" si="154"/>
        <v>0.27815541810308841</v>
      </c>
      <c r="R904" s="22">
        <f t="array" ref="R904">AO904-(MIN(IF($AO$2:AO903&gt;0,($AO$2:AO903))))</f>
        <v>41.802942999999992</v>
      </c>
      <c r="S904" s="5">
        <f t="shared" si="155"/>
        <v>5.4122789999999981</v>
      </c>
      <c r="AK904" s="15">
        <f t="shared" si="147"/>
        <v>1016.2460620000001</v>
      </c>
      <c r="AL904" s="15">
        <f t="shared" si="153"/>
        <v>1</v>
      </c>
      <c r="AM904" s="15">
        <f t="shared" si="149"/>
        <v>85.528622999999996</v>
      </c>
      <c r="AN904" s="15">
        <f t="shared" si="150"/>
        <v>80.116343999999998</v>
      </c>
      <c r="AO904" s="15">
        <f t="shared" si="151"/>
        <v>82.070100999999994</v>
      </c>
    </row>
    <row r="905" spans="1:41">
      <c r="A905" s="14">
        <v>0.63215277777777779</v>
      </c>
      <c r="B905" s="15">
        <v>1016.371919</v>
      </c>
      <c r="C905" s="15">
        <v>82.059172000000004</v>
      </c>
      <c r="D905" s="15">
        <v>85.485343999999998</v>
      </c>
      <c r="E905" s="15">
        <v>80.044510000000002</v>
      </c>
      <c r="F905" s="15">
        <v>133.690709</v>
      </c>
      <c r="G905" s="15">
        <v>133.60344900000001</v>
      </c>
      <c r="H905" s="15">
        <v>11.26613</v>
      </c>
      <c r="I905" s="15">
        <v>1</v>
      </c>
      <c r="J905" s="15">
        <v>25.4</v>
      </c>
      <c r="K905" s="15">
        <v>0</v>
      </c>
      <c r="L905" s="15">
        <v>2.7</v>
      </c>
      <c r="M905" s="15" t="s">
        <v>46</v>
      </c>
      <c r="N905" s="21">
        <f t="shared" si="156"/>
        <v>45</v>
      </c>
      <c r="O905" s="11">
        <f t="shared" si="148"/>
        <v>20648.670159384084</v>
      </c>
      <c r="P905" s="11">
        <f t="shared" si="152"/>
        <v>74462.446093273567</v>
      </c>
      <c r="Q905" s="13">
        <f t="shared" si="154"/>
        <v>0.27730314061290751</v>
      </c>
      <c r="R905" s="22">
        <f t="array" ref="R905">AO905-(MIN(IF($AO$2:AO904&gt;0,($AO$2:AO904))))</f>
        <v>41.792014000000002</v>
      </c>
      <c r="S905" s="5">
        <f t="shared" si="155"/>
        <v>5.4408339999999953</v>
      </c>
      <c r="AK905" s="15">
        <f t="shared" si="147"/>
        <v>1016.371919</v>
      </c>
      <c r="AL905" s="15">
        <f t="shared" si="153"/>
        <v>1</v>
      </c>
      <c r="AM905" s="15">
        <f t="shared" si="149"/>
        <v>85.485343999999998</v>
      </c>
      <c r="AN905" s="15">
        <f t="shared" si="150"/>
        <v>80.044510000000002</v>
      </c>
      <c r="AO905" s="15">
        <f t="shared" si="151"/>
        <v>82.059172000000004</v>
      </c>
    </row>
    <row r="906" spans="1:41">
      <c r="A906" s="14">
        <v>0.63284722222222223</v>
      </c>
      <c r="B906" s="15">
        <v>1015.9943479999999</v>
      </c>
      <c r="C906" s="15">
        <v>82.102084000000005</v>
      </c>
      <c r="D906" s="15">
        <v>85.422850999999994</v>
      </c>
      <c r="E906" s="15">
        <v>80.076825999999997</v>
      </c>
      <c r="F906" s="15">
        <v>133.95091500000001</v>
      </c>
      <c r="G906" s="15">
        <v>133.79978800000001</v>
      </c>
      <c r="H906" s="15">
        <v>11.257059</v>
      </c>
      <c r="I906" s="15">
        <v>1</v>
      </c>
      <c r="J906" s="15">
        <v>25.4</v>
      </c>
      <c r="K906" s="15">
        <v>0</v>
      </c>
      <c r="L906" s="15">
        <v>1.3</v>
      </c>
      <c r="M906" s="15" t="s">
        <v>46</v>
      </c>
      <c r="N906" s="21">
        <f t="shared" si="156"/>
        <v>45</v>
      </c>
      <c r="O906" s="11">
        <f t="shared" si="148"/>
        <v>20669.872194152726</v>
      </c>
      <c r="P906" s="11">
        <f t="shared" si="152"/>
        <v>74671.111012465801</v>
      </c>
      <c r="Q906" s="13">
        <f t="shared" si="154"/>
        <v>0.27681216890829496</v>
      </c>
      <c r="R906" s="22">
        <f t="array" ref="R906">AO906-(MIN(IF($AO$2:AO905&gt;0,($AO$2:AO905))))</f>
        <v>41.834926000000003</v>
      </c>
      <c r="S906" s="5">
        <f t="shared" si="155"/>
        <v>5.3460249999999974</v>
      </c>
      <c r="AK906" s="15">
        <f t="shared" si="147"/>
        <v>1015.9943479999999</v>
      </c>
      <c r="AL906" s="15">
        <f t="shared" si="153"/>
        <v>1</v>
      </c>
      <c r="AM906" s="15">
        <f t="shared" si="149"/>
        <v>85.422850999999994</v>
      </c>
      <c r="AN906" s="15">
        <f t="shared" si="150"/>
        <v>80.076825999999997</v>
      </c>
      <c r="AO906" s="15">
        <f t="shared" si="151"/>
        <v>82.102084000000005</v>
      </c>
    </row>
    <row r="907" spans="1:41">
      <c r="A907" s="14">
        <v>0.63354166666666667</v>
      </c>
      <c r="B907" s="15">
        <v>1016.2090449999999</v>
      </c>
      <c r="C907" s="15">
        <v>82.130521999999999</v>
      </c>
      <c r="D907" s="15">
        <v>85.532015999999999</v>
      </c>
      <c r="E907" s="15">
        <v>80.090946000000002</v>
      </c>
      <c r="F907" s="15">
        <v>134.21090699999999</v>
      </c>
      <c r="G907" s="15">
        <v>134.025487</v>
      </c>
      <c r="H907" s="15">
        <v>11.260320999999999</v>
      </c>
      <c r="I907" s="15">
        <v>1</v>
      </c>
      <c r="J907" s="15">
        <v>25.5</v>
      </c>
      <c r="K907" s="15">
        <v>0</v>
      </c>
      <c r="L907" s="15">
        <v>1.8</v>
      </c>
      <c r="M907" s="15" t="s">
        <v>46</v>
      </c>
      <c r="N907" s="21">
        <f t="shared" si="156"/>
        <v>45</v>
      </c>
      <c r="O907" s="11">
        <f t="shared" si="148"/>
        <v>20683.922890106078</v>
      </c>
      <c r="P907" s="11">
        <f t="shared" si="152"/>
        <v>74879.820026127898</v>
      </c>
      <c r="Q907" s="13">
        <f t="shared" si="154"/>
        <v>0.27622826661293809</v>
      </c>
      <c r="R907" s="22">
        <f t="array" ref="R907">AO907-(MIN(IF($AO$2:AO906&gt;0,($AO$2:AO906))))</f>
        <v>41.863363999999997</v>
      </c>
      <c r="S907" s="5">
        <f t="shared" si="155"/>
        <v>5.4410699999999963</v>
      </c>
      <c r="AK907" s="15">
        <f t="shared" si="147"/>
        <v>1016.2090449999999</v>
      </c>
      <c r="AL907" s="15">
        <f t="shared" si="153"/>
        <v>1</v>
      </c>
      <c r="AM907" s="15">
        <f t="shared" si="149"/>
        <v>85.532015999999999</v>
      </c>
      <c r="AN907" s="15">
        <f t="shared" si="150"/>
        <v>80.090946000000002</v>
      </c>
      <c r="AO907" s="15">
        <f t="shared" si="151"/>
        <v>82.130521999999999</v>
      </c>
    </row>
    <row r="908" spans="1:41">
      <c r="A908" s="14">
        <v>0.63423611111111111</v>
      </c>
      <c r="B908" s="15">
        <v>1017.674907</v>
      </c>
      <c r="C908" s="15">
        <v>82.120859999999993</v>
      </c>
      <c r="D908" s="15">
        <v>85.579955999999996</v>
      </c>
      <c r="E908" s="15">
        <v>80.100781999999995</v>
      </c>
      <c r="F908" s="15">
        <v>134.470686</v>
      </c>
      <c r="G908" s="15">
        <v>134.28054399999999</v>
      </c>
      <c r="H908" s="15">
        <v>11.250184000000001</v>
      </c>
      <c r="I908" s="15">
        <v>1</v>
      </c>
      <c r="J908" s="15">
        <v>25.6</v>
      </c>
      <c r="K908" s="15">
        <v>0</v>
      </c>
      <c r="L908" s="15">
        <v>2.7</v>
      </c>
      <c r="M908" s="15" t="s">
        <v>42</v>
      </c>
      <c r="N908" s="21">
        <f t="shared" si="156"/>
        <v>90</v>
      </c>
      <c r="O908" s="11">
        <f t="shared" si="148"/>
        <v>20679.149072527438</v>
      </c>
      <c r="P908" s="11">
        <f t="shared" si="152"/>
        <v>75088.830098527556</v>
      </c>
      <c r="Q908" s="13">
        <f t="shared" si="154"/>
        <v>0.27539580847635209</v>
      </c>
      <c r="R908" s="22">
        <f t="array" ref="R908">AO908-(MIN(IF($AO$2:AO907&gt;0,($AO$2:AO907))))</f>
        <v>41.853701999999991</v>
      </c>
      <c r="S908" s="5">
        <f t="shared" si="155"/>
        <v>5.4791740000000004</v>
      </c>
      <c r="AK908" s="15">
        <f t="shared" si="147"/>
        <v>1017.674907</v>
      </c>
      <c r="AL908" s="15">
        <f t="shared" si="153"/>
        <v>1</v>
      </c>
      <c r="AM908" s="15">
        <f t="shared" si="149"/>
        <v>85.579955999999996</v>
      </c>
      <c r="AN908" s="15">
        <f t="shared" si="150"/>
        <v>80.100781999999995</v>
      </c>
      <c r="AO908" s="15">
        <f t="shared" si="151"/>
        <v>82.120859999999993</v>
      </c>
    </row>
    <row r="909" spans="1:41">
      <c r="A909" s="14">
        <v>0.63493055555555555</v>
      </c>
      <c r="B909" s="15">
        <v>1017.363966</v>
      </c>
      <c r="C909" s="15">
        <v>82.176473000000001</v>
      </c>
      <c r="D909" s="15">
        <v>85.682249999999996</v>
      </c>
      <c r="E909" s="15">
        <v>80.131955000000005</v>
      </c>
      <c r="F909" s="15">
        <v>134.73025000000001</v>
      </c>
      <c r="G909" s="15">
        <v>134.55395100000001</v>
      </c>
      <c r="H909" s="15">
        <v>11.260869</v>
      </c>
      <c r="I909" s="15">
        <v>1</v>
      </c>
      <c r="J909" s="15">
        <v>25.5</v>
      </c>
      <c r="K909" s="15">
        <v>0</v>
      </c>
      <c r="L909" s="15">
        <v>2.7</v>
      </c>
      <c r="M909" s="15" t="s">
        <v>46</v>
      </c>
      <c r="N909" s="21">
        <f t="shared" si="156"/>
        <v>45</v>
      </c>
      <c r="O909" s="11">
        <f t="shared" si="148"/>
        <v>20706.6264392218</v>
      </c>
      <c r="P909" s="11">
        <f t="shared" si="152"/>
        <v>75297.776309864639</v>
      </c>
      <c r="Q909" s="13">
        <f t="shared" si="154"/>
        <v>0.27499651987078744</v>
      </c>
      <c r="R909" s="22">
        <f t="array" ref="R909">AO909-(MIN(IF($AO$2:AO908&gt;0,($AO$2:AO908))))</f>
        <v>41.909314999999999</v>
      </c>
      <c r="S909" s="5">
        <f t="shared" si="155"/>
        <v>5.5502949999999913</v>
      </c>
      <c r="AK909" s="15">
        <f t="shared" si="147"/>
        <v>1017.363966</v>
      </c>
      <c r="AL909" s="15">
        <f t="shared" si="153"/>
        <v>1</v>
      </c>
      <c r="AM909" s="15">
        <f t="shared" si="149"/>
        <v>85.682249999999996</v>
      </c>
      <c r="AN909" s="15">
        <f t="shared" si="150"/>
        <v>80.131955000000005</v>
      </c>
      <c r="AO909" s="15">
        <f t="shared" si="151"/>
        <v>82.176473000000001</v>
      </c>
    </row>
    <row r="910" spans="1:41">
      <c r="A910" s="14">
        <v>0.635625</v>
      </c>
      <c r="B910" s="15">
        <v>1019.088945</v>
      </c>
      <c r="C910" s="15">
        <v>82.181990999999996</v>
      </c>
      <c r="D910" s="15">
        <v>85.815265999999994</v>
      </c>
      <c r="E910" s="15">
        <v>80.119878999999997</v>
      </c>
      <c r="F910" s="15">
        <v>134.98960099999999</v>
      </c>
      <c r="G910" s="15">
        <v>134.78882400000001</v>
      </c>
      <c r="H910" s="15">
        <v>11.256105</v>
      </c>
      <c r="I910" s="15">
        <v>1</v>
      </c>
      <c r="J910" s="15">
        <v>25.5</v>
      </c>
      <c r="K910" s="15">
        <v>0</v>
      </c>
      <c r="L910" s="15">
        <v>1.8</v>
      </c>
      <c r="M910" s="15" t="s">
        <v>46</v>
      </c>
      <c r="N910" s="21">
        <f t="shared" si="156"/>
        <v>45</v>
      </c>
      <c r="O910" s="11">
        <f t="shared" si="148"/>
        <v>20709.352782152757</v>
      </c>
      <c r="P910" s="11">
        <f t="shared" si="152"/>
        <v>75507.076797388741</v>
      </c>
      <c r="Q910" s="13">
        <f t="shared" si="154"/>
        <v>0.27427035531680055</v>
      </c>
      <c r="R910" s="22">
        <f t="array" ref="R910">AO910-(MIN(IF($AO$2:AO909&gt;0,($AO$2:AO909))))</f>
        <v>41.914832999999994</v>
      </c>
      <c r="S910" s="5">
        <f t="shared" si="155"/>
        <v>5.6953869999999966</v>
      </c>
      <c r="AK910" s="15">
        <f t="shared" si="147"/>
        <v>1019.088945</v>
      </c>
      <c r="AL910" s="15">
        <f t="shared" si="153"/>
        <v>1</v>
      </c>
      <c r="AM910" s="15">
        <f t="shared" si="149"/>
        <v>85.815265999999994</v>
      </c>
      <c r="AN910" s="15">
        <f t="shared" si="150"/>
        <v>80.119878999999997</v>
      </c>
      <c r="AO910" s="15">
        <f t="shared" si="151"/>
        <v>82.181990999999996</v>
      </c>
    </row>
    <row r="911" spans="1:41">
      <c r="A911" s="14">
        <v>0.63631944444444444</v>
      </c>
      <c r="B911" s="15">
        <v>1019.814472</v>
      </c>
      <c r="C911" s="15">
        <v>82.232474999999994</v>
      </c>
      <c r="D911" s="15">
        <v>85.848121000000006</v>
      </c>
      <c r="E911" s="15">
        <v>80.146415000000005</v>
      </c>
      <c r="F911" s="15">
        <v>135.24873700000001</v>
      </c>
      <c r="G911" s="15">
        <v>135.075075</v>
      </c>
      <c r="H911" s="15">
        <v>11.252865</v>
      </c>
      <c r="I911" s="15">
        <v>1</v>
      </c>
      <c r="J911" s="15">
        <v>25.5</v>
      </c>
      <c r="K911" s="15">
        <v>0</v>
      </c>
      <c r="L911" s="15">
        <v>1.3</v>
      </c>
      <c r="M911" s="15" t="s">
        <v>47</v>
      </c>
      <c r="N911" s="21">
        <f t="shared" si="156"/>
        <v>1</v>
      </c>
      <c r="O911" s="11">
        <f t="shared" si="148"/>
        <v>20734.296003705236</v>
      </c>
      <c r="P911" s="11">
        <f t="shared" si="152"/>
        <v>75716.526293648101</v>
      </c>
      <c r="Q911" s="13">
        <f t="shared" si="154"/>
        <v>0.27384108884356795</v>
      </c>
      <c r="R911" s="22">
        <f t="array" ref="R911">AO911-(MIN(IF($AO$2:AO910&gt;0,($AO$2:AO910))))</f>
        <v>41.965316999999992</v>
      </c>
      <c r="S911" s="5">
        <f t="shared" si="155"/>
        <v>5.7017060000000015</v>
      </c>
      <c r="AK911" s="15">
        <f t="shared" si="147"/>
        <v>1019.814472</v>
      </c>
      <c r="AL911" s="15">
        <f t="shared" si="153"/>
        <v>1</v>
      </c>
      <c r="AM911" s="15">
        <f t="shared" si="149"/>
        <v>85.848121000000006</v>
      </c>
      <c r="AN911" s="15">
        <f t="shared" si="150"/>
        <v>80.146415000000005</v>
      </c>
      <c r="AO911" s="15">
        <f t="shared" si="151"/>
        <v>82.232474999999994</v>
      </c>
    </row>
    <row r="912" spans="1:41">
      <c r="A912" s="14">
        <v>0.63701388888888888</v>
      </c>
      <c r="B912" s="15">
        <v>1019.392482</v>
      </c>
      <c r="C912" s="15">
        <v>82.239517000000006</v>
      </c>
      <c r="D912" s="15">
        <v>85.910000999999994</v>
      </c>
      <c r="E912" s="15">
        <v>80.173361</v>
      </c>
      <c r="F912" s="15">
        <v>135.50765999999999</v>
      </c>
      <c r="G912" s="15">
        <v>135.35582199999999</v>
      </c>
      <c r="H912" s="15">
        <v>11.240163000000001</v>
      </c>
      <c r="I912" s="15">
        <v>1</v>
      </c>
      <c r="J912" s="15">
        <v>25.4</v>
      </c>
      <c r="K912" s="15">
        <v>0</v>
      </c>
      <c r="L912" s="15">
        <v>2.7</v>
      </c>
      <c r="M912" s="15" t="s">
        <v>42</v>
      </c>
      <c r="N912" s="21">
        <f t="shared" si="156"/>
        <v>90</v>
      </c>
      <c r="O912" s="11">
        <f t="shared" si="148"/>
        <v>20737.775327177482</v>
      </c>
      <c r="P912" s="11">
        <f t="shared" si="152"/>
        <v>75925.889121601256</v>
      </c>
      <c r="Q912" s="13">
        <f t="shared" si="154"/>
        <v>0.27313180743875531</v>
      </c>
      <c r="R912" s="22">
        <f t="array" ref="R912">AO912-(MIN(IF($AO$2:AO911&gt;0,($AO$2:AO911))))</f>
        <v>41.972359000000004</v>
      </c>
      <c r="S912" s="5">
        <f t="shared" si="155"/>
        <v>5.7366399999999942</v>
      </c>
      <c r="AK912" s="15">
        <f t="shared" si="147"/>
        <v>1019.392482</v>
      </c>
      <c r="AL912" s="15">
        <f t="shared" si="153"/>
        <v>1</v>
      </c>
      <c r="AM912" s="15">
        <f t="shared" si="149"/>
        <v>85.910000999999994</v>
      </c>
      <c r="AN912" s="15">
        <f t="shared" si="150"/>
        <v>80.173361</v>
      </c>
      <c r="AO912" s="15">
        <f t="shared" si="151"/>
        <v>82.239517000000006</v>
      </c>
    </row>
    <row r="913" spans="1:41">
      <c r="A913" s="14">
        <v>0.63770833333333332</v>
      </c>
      <c r="B913" s="15">
        <v>1019.688616</v>
      </c>
      <c r="C913" s="15">
        <v>82.248902999999999</v>
      </c>
      <c r="D913" s="15">
        <v>85.927207999999993</v>
      </c>
      <c r="E913" s="15">
        <v>80.169210000000007</v>
      </c>
      <c r="F913" s="15">
        <v>135.766369</v>
      </c>
      <c r="G913" s="15">
        <v>135.63656900000001</v>
      </c>
      <c r="H913" s="15">
        <v>11.254038</v>
      </c>
      <c r="I913" s="15">
        <v>1</v>
      </c>
      <c r="J913" s="15">
        <v>25.3</v>
      </c>
      <c r="K913" s="15">
        <v>0</v>
      </c>
      <c r="L913" s="15">
        <v>2.2000000000000002</v>
      </c>
      <c r="M913" s="15" t="s">
        <v>50</v>
      </c>
      <c r="N913" s="21">
        <f t="shared" si="156"/>
        <v>135</v>
      </c>
      <c r="O913" s="11">
        <f t="shared" si="148"/>
        <v>20742.4127782014</v>
      </c>
      <c r="P913" s="11">
        <f t="shared" si="152"/>
        <v>76135.312769555341</v>
      </c>
      <c r="Q913" s="13">
        <f t="shared" si="154"/>
        <v>0.27244142072396904</v>
      </c>
      <c r="R913" s="22">
        <f t="array" ref="R913">AO913-(MIN(IF($AO$2:AO912&gt;0,($AO$2:AO912))))</f>
        <v>41.981744999999997</v>
      </c>
      <c r="S913" s="5">
        <f t="shared" si="155"/>
        <v>5.7579979999999864</v>
      </c>
      <c r="AK913" s="15">
        <f t="shared" si="147"/>
        <v>1019.688616</v>
      </c>
      <c r="AL913" s="15">
        <f t="shared" si="153"/>
        <v>1</v>
      </c>
      <c r="AM913" s="15">
        <f t="shared" si="149"/>
        <v>85.927207999999993</v>
      </c>
      <c r="AN913" s="15">
        <f t="shared" si="150"/>
        <v>80.169210000000007</v>
      </c>
      <c r="AO913" s="15">
        <f t="shared" si="151"/>
        <v>82.248902999999999</v>
      </c>
    </row>
    <row r="914" spans="1:41">
      <c r="A914" s="14">
        <v>0.63840277777777776</v>
      </c>
      <c r="B914" s="15">
        <v>1016.482969</v>
      </c>
      <c r="C914" s="15">
        <v>82.286707000000007</v>
      </c>
      <c r="D914" s="15">
        <v>86.026619999999994</v>
      </c>
      <c r="E914" s="15">
        <v>80.307955000000007</v>
      </c>
      <c r="F914" s="15">
        <v>136.02486400000001</v>
      </c>
      <c r="G914" s="15">
        <v>135.834743</v>
      </c>
      <c r="H914" s="15">
        <v>11.259907999999999</v>
      </c>
      <c r="I914" s="15">
        <v>1</v>
      </c>
      <c r="J914" s="15">
        <v>25.3</v>
      </c>
      <c r="K914" s="15">
        <v>0</v>
      </c>
      <c r="L914" s="15">
        <v>0.9</v>
      </c>
      <c r="M914" s="15" t="s">
        <v>46</v>
      </c>
      <c r="N914" s="21">
        <f t="shared" si="156"/>
        <v>45</v>
      </c>
      <c r="O914" s="11">
        <f t="shared" si="148"/>
        <v>20761.091043544286</v>
      </c>
      <c r="P914" s="11">
        <f t="shared" si="152"/>
        <v>76344.078041728557</v>
      </c>
      <c r="Q914" s="13">
        <f t="shared" si="154"/>
        <v>0.27194108012145457</v>
      </c>
      <c r="R914" s="22">
        <f t="array" ref="R914">AO914-(MIN(IF($AO$2:AO913&gt;0,($AO$2:AO913))))</f>
        <v>42.019549000000005</v>
      </c>
      <c r="S914" s="5">
        <f t="shared" si="155"/>
        <v>5.7186649999999872</v>
      </c>
      <c r="AK914" s="15">
        <f t="shared" si="147"/>
        <v>1016.482969</v>
      </c>
      <c r="AL914" s="15">
        <f t="shared" si="153"/>
        <v>1</v>
      </c>
      <c r="AM914" s="15">
        <f t="shared" si="149"/>
        <v>86.026619999999994</v>
      </c>
      <c r="AN914" s="15">
        <f t="shared" si="150"/>
        <v>80.307955000000007</v>
      </c>
      <c r="AO914" s="15">
        <f t="shared" si="151"/>
        <v>82.286707000000007</v>
      </c>
    </row>
    <row r="915" spans="1:41">
      <c r="A915" s="14">
        <v>0.63909722222222221</v>
      </c>
      <c r="B915" s="15">
        <v>1018.148721</v>
      </c>
      <c r="C915" s="15">
        <v>82.319972000000007</v>
      </c>
      <c r="D915" s="15">
        <v>85.943246000000002</v>
      </c>
      <c r="E915" s="15">
        <v>80.369482000000005</v>
      </c>
      <c r="F915" s="15">
        <v>136.28314499999999</v>
      </c>
      <c r="G915" s="15">
        <v>135.996218</v>
      </c>
      <c r="H915" s="15">
        <v>11.253746</v>
      </c>
      <c r="I915" s="15">
        <v>1</v>
      </c>
      <c r="J915" s="15">
        <v>25.3</v>
      </c>
      <c r="K915" s="15">
        <v>0</v>
      </c>
      <c r="L915" s="15">
        <v>0.9</v>
      </c>
      <c r="M915" s="15" t="s">
        <v>45</v>
      </c>
      <c r="N915" s="21">
        <f t="shared" si="156"/>
        <v>22.5</v>
      </c>
      <c r="O915" s="11">
        <f t="shared" si="148"/>
        <v>20777.52667196008</v>
      </c>
      <c r="P915" s="11">
        <f t="shared" si="152"/>
        <v>76553.185426047537</v>
      </c>
      <c r="Q915" s="13">
        <f t="shared" si="154"/>
        <v>0.27141296023575318</v>
      </c>
      <c r="R915" s="22">
        <f t="array" ref="R915">AO915-(MIN(IF($AO$2:AO914&gt;0,($AO$2:AO914))))</f>
        <v>42.052814000000005</v>
      </c>
      <c r="S915" s="5">
        <f t="shared" si="155"/>
        <v>5.5737639999999971</v>
      </c>
      <c r="AK915" s="15">
        <f t="shared" si="147"/>
        <v>1018.148721</v>
      </c>
      <c r="AL915" s="15">
        <f t="shared" si="153"/>
        <v>1</v>
      </c>
      <c r="AM915" s="15">
        <f t="shared" si="149"/>
        <v>85.943246000000002</v>
      </c>
      <c r="AN915" s="15">
        <f t="shared" si="150"/>
        <v>80.369482000000005</v>
      </c>
      <c r="AO915" s="15">
        <f t="shared" si="151"/>
        <v>82.319972000000007</v>
      </c>
    </row>
    <row r="916" spans="1:41">
      <c r="A916" s="14">
        <v>0.63979166666666665</v>
      </c>
      <c r="B916" s="15">
        <v>1019.407289</v>
      </c>
      <c r="C916" s="15">
        <v>82.378536999999994</v>
      </c>
      <c r="D916" s="15">
        <v>85.977401</v>
      </c>
      <c r="E916" s="15">
        <v>80.379711999999998</v>
      </c>
      <c r="F916" s="15">
        <v>136.541213</v>
      </c>
      <c r="G916" s="15">
        <v>136.35403199999999</v>
      </c>
      <c r="H916" s="15">
        <v>11.248186</v>
      </c>
      <c r="I916" s="15">
        <v>1</v>
      </c>
      <c r="J916" s="15">
        <v>25.4</v>
      </c>
      <c r="K916" s="15">
        <v>0</v>
      </c>
      <c r="L916" s="15">
        <v>0.9</v>
      </c>
      <c r="M916" s="15" t="s">
        <v>43</v>
      </c>
      <c r="N916" s="21">
        <f t="shared" si="156"/>
        <v>112.5</v>
      </c>
      <c r="O916" s="11">
        <f t="shared" si="148"/>
        <v>20806.462567891878</v>
      </c>
      <c r="P916" s="11">
        <f t="shared" si="152"/>
        <v>76762.551295062352</v>
      </c>
      <c r="Q916" s="13">
        <f t="shared" si="154"/>
        <v>0.27104964877880794</v>
      </c>
      <c r="R916" s="22">
        <f t="array" ref="R916">AO916-(MIN(IF($AO$2:AO915&gt;0,($AO$2:AO915))))</f>
        <v>42.111378999999992</v>
      </c>
      <c r="S916" s="5">
        <f t="shared" si="155"/>
        <v>5.5976890000000026</v>
      </c>
      <c r="AK916" s="15">
        <f t="shared" si="147"/>
        <v>1019.407289</v>
      </c>
      <c r="AL916" s="15">
        <f t="shared" si="153"/>
        <v>1</v>
      </c>
      <c r="AM916" s="15">
        <f t="shared" si="149"/>
        <v>85.977401</v>
      </c>
      <c r="AN916" s="15">
        <f t="shared" si="150"/>
        <v>80.379711999999998</v>
      </c>
      <c r="AO916" s="15">
        <f t="shared" si="151"/>
        <v>82.378536999999994</v>
      </c>
    </row>
    <row r="917" spans="1:41">
      <c r="A917" s="14">
        <v>0.64048611111111109</v>
      </c>
      <c r="B917" s="15">
        <v>1019.992152</v>
      </c>
      <c r="C917" s="15">
        <v>82.378423999999995</v>
      </c>
      <c r="D917" s="15">
        <v>85.990792999999996</v>
      </c>
      <c r="E917" s="15">
        <v>80.417175</v>
      </c>
      <c r="F917" s="15">
        <v>136.79906800000001</v>
      </c>
      <c r="G917" s="15">
        <v>136.62743900000001</v>
      </c>
      <c r="H917" s="15">
        <v>11.245426</v>
      </c>
      <c r="I917" s="15">
        <v>1</v>
      </c>
      <c r="J917" s="15">
        <v>25.4</v>
      </c>
      <c r="K917" s="15">
        <v>0</v>
      </c>
      <c r="L917" s="15">
        <v>2.2000000000000002</v>
      </c>
      <c r="M917" s="15" t="s">
        <v>53</v>
      </c>
      <c r="N917" s="21">
        <f t="shared" si="156"/>
        <v>315</v>
      </c>
      <c r="O917" s="11">
        <f t="shared" si="148"/>
        <v>20806.406736657518</v>
      </c>
      <c r="P917" s="11">
        <f t="shared" si="152"/>
        <v>76972.037283240119</v>
      </c>
      <c r="Q917" s="13">
        <f t="shared" si="154"/>
        <v>0.27031123861376477</v>
      </c>
      <c r="R917" s="22">
        <f t="array" ref="R917">AO917-(MIN(IF($AO$2:AO916&gt;0,($AO$2:AO916))))</f>
        <v>42.111265999999993</v>
      </c>
      <c r="S917" s="5">
        <f t="shared" si="155"/>
        <v>5.5736179999999962</v>
      </c>
      <c r="AK917" s="15">
        <f t="shared" si="147"/>
        <v>1019.992152</v>
      </c>
      <c r="AL917" s="15">
        <f t="shared" si="153"/>
        <v>1</v>
      </c>
      <c r="AM917" s="15">
        <f t="shared" si="149"/>
        <v>85.990792999999996</v>
      </c>
      <c r="AN917" s="15">
        <f t="shared" si="150"/>
        <v>80.417175</v>
      </c>
      <c r="AO917" s="15">
        <f t="shared" si="151"/>
        <v>82.378423999999995</v>
      </c>
    </row>
    <row r="918" spans="1:41">
      <c r="A918" s="14">
        <v>0.64118055555555553</v>
      </c>
      <c r="B918" s="15">
        <v>1020.118009</v>
      </c>
      <c r="C918" s="15">
        <v>82.396607000000003</v>
      </c>
      <c r="D918" s="15">
        <v>85.936729</v>
      </c>
      <c r="E918" s="15">
        <v>80.394385999999997</v>
      </c>
      <c r="F918" s="15">
        <v>137.05670900000001</v>
      </c>
      <c r="G918" s="15">
        <v>136.842128</v>
      </c>
      <c r="H918" s="15">
        <v>11.258277</v>
      </c>
      <c r="I918" s="15">
        <v>1</v>
      </c>
      <c r="J918" s="15">
        <v>25.5</v>
      </c>
      <c r="K918" s="15">
        <v>0</v>
      </c>
      <c r="L918" s="15">
        <v>1.8</v>
      </c>
      <c r="M918" s="15" t="s">
        <v>47</v>
      </c>
      <c r="N918" s="21">
        <f t="shared" si="156"/>
        <v>1</v>
      </c>
      <c r="O918" s="11">
        <f t="shared" si="148"/>
        <v>20815.390624572279</v>
      </c>
      <c r="P918" s="11">
        <f t="shared" si="152"/>
        <v>77181.549119928546</v>
      </c>
      <c r="Q918" s="13">
        <f t="shared" si="154"/>
        <v>0.26969386934989198</v>
      </c>
      <c r="R918" s="22">
        <f t="array" ref="R918">AO918-(MIN(IF($AO$2:AO917&gt;0,($AO$2:AO917))))</f>
        <v>42.129449000000001</v>
      </c>
      <c r="S918" s="5">
        <f t="shared" si="155"/>
        <v>5.5423430000000025</v>
      </c>
      <c r="AK918" s="15">
        <f t="shared" si="147"/>
        <v>1020.118009</v>
      </c>
      <c r="AL918" s="15">
        <f t="shared" si="153"/>
        <v>1</v>
      </c>
      <c r="AM918" s="15">
        <f t="shared" si="149"/>
        <v>85.936729</v>
      </c>
      <c r="AN918" s="15">
        <f t="shared" si="150"/>
        <v>80.394385999999997</v>
      </c>
      <c r="AO918" s="15">
        <f t="shared" si="151"/>
        <v>82.396607000000003</v>
      </c>
    </row>
    <row r="919" spans="1:41">
      <c r="A919" s="14">
        <v>0.64187499999999997</v>
      </c>
      <c r="B919" s="15">
        <v>1022.020668</v>
      </c>
      <c r="C919" s="15">
        <v>82.426935999999998</v>
      </c>
      <c r="D919" s="15">
        <v>86.047771999999995</v>
      </c>
      <c r="E919" s="15">
        <v>80.428078999999997</v>
      </c>
      <c r="F919" s="15">
        <v>137.31413699999999</v>
      </c>
      <c r="G919" s="15">
        <v>137.16324299999999</v>
      </c>
      <c r="H919" s="15">
        <v>11.248100000000001</v>
      </c>
      <c r="I919" s="15">
        <v>1</v>
      </c>
      <c r="J919" s="15">
        <v>25.5</v>
      </c>
      <c r="K919" s="15">
        <v>0</v>
      </c>
      <c r="L919" s="15">
        <v>3.6</v>
      </c>
      <c r="M919" s="15" t="s">
        <v>42</v>
      </c>
      <c r="N919" s="21">
        <f t="shared" si="156"/>
        <v>90</v>
      </c>
      <c r="O919" s="11">
        <f t="shared" si="148"/>
        <v>20830.375629058159</v>
      </c>
      <c r="P919" s="11">
        <f t="shared" si="152"/>
        <v>77391.451724722385</v>
      </c>
      <c r="Q919" s="13">
        <f t="shared" si="154"/>
        <v>0.26915602647112485</v>
      </c>
      <c r="R919" s="22">
        <f t="array" ref="R919">AO919-(MIN(IF($AO$2:AO918&gt;0,($AO$2:AO918))))</f>
        <v>42.159777999999996</v>
      </c>
      <c r="S919" s="5">
        <f t="shared" si="155"/>
        <v>5.6196929999999981</v>
      </c>
      <c r="AK919" s="15">
        <f t="shared" si="147"/>
        <v>1022.020668</v>
      </c>
      <c r="AL919" s="15">
        <f t="shared" si="153"/>
        <v>1</v>
      </c>
      <c r="AM919" s="15">
        <f t="shared" si="149"/>
        <v>86.047771999999995</v>
      </c>
      <c r="AN919" s="15">
        <f t="shared" si="150"/>
        <v>80.428078999999997</v>
      </c>
      <c r="AO919" s="15">
        <f t="shared" si="151"/>
        <v>82.426935999999998</v>
      </c>
    </row>
    <row r="920" spans="1:41">
      <c r="A920" s="14">
        <v>0.64256944444444442</v>
      </c>
      <c r="B920" s="15">
        <v>1022.827632</v>
      </c>
      <c r="C920" s="15">
        <v>82.473833999999997</v>
      </c>
      <c r="D920" s="15">
        <v>85.878011999999998</v>
      </c>
      <c r="E920" s="15">
        <v>80.442848999999995</v>
      </c>
      <c r="F920" s="15">
        <v>137.57135199999999</v>
      </c>
      <c r="G920" s="15">
        <v>137.38527199999999</v>
      </c>
      <c r="H920" s="15">
        <v>11.251777000000001</v>
      </c>
      <c r="I920" s="15">
        <v>1</v>
      </c>
      <c r="J920" s="15">
        <v>25.5</v>
      </c>
      <c r="K920" s="15">
        <v>0</v>
      </c>
      <c r="L920" s="15">
        <v>0.4</v>
      </c>
      <c r="M920" s="15" t="s">
        <v>54</v>
      </c>
      <c r="N920" s="21">
        <f t="shared" si="156"/>
        <v>292.5</v>
      </c>
      <c r="O920" s="11">
        <f t="shared" si="148"/>
        <v>20853.54707356272</v>
      </c>
      <c r="P920" s="11">
        <f t="shared" si="152"/>
        <v>77601.520063782547</v>
      </c>
      <c r="Q920" s="13">
        <f t="shared" si="154"/>
        <v>0.26872601279488717</v>
      </c>
      <c r="R920" s="22">
        <f t="array" ref="R920">AO920-(MIN(IF($AO$2:AO919&gt;0,($AO$2:AO919))))</f>
        <v>42.206675999999995</v>
      </c>
      <c r="S920" s="5">
        <f t="shared" si="155"/>
        <v>5.4351630000000029</v>
      </c>
      <c r="AK920" s="15">
        <f t="shared" si="147"/>
        <v>1022.827632</v>
      </c>
      <c r="AL920" s="15">
        <f t="shared" si="153"/>
        <v>1</v>
      </c>
      <c r="AM920" s="15">
        <f t="shared" si="149"/>
        <v>85.878011999999998</v>
      </c>
      <c r="AN920" s="15">
        <f t="shared" si="150"/>
        <v>80.442848999999995</v>
      </c>
      <c r="AO920" s="15">
        <f t="shared" si="151"/>
        <v>82.473833999999997</v>
      </c>
    </row>
    <row r="921" spans="1:41">
      <c r="A921" s="14">
        <v>0.64326388888888886</v>
      </c>
      <c r="B921" s="15">
        <v>1021.198897</v>
      </c>
      <c r="C921" s="15">
        <v>82.502666000000005</v>
      </c>
      <c r="D921" s="15">
        <v>85.834295999999995</v>
      </c>
      <c r="E921" s="15">
        <v>80.342893000000004</v>
      </c>
      <c r="F921" s="15">
        <v>137.82835499999999</v>
      </c>
      <c r="G921" s="15">
        <v>137.69904700000001</v>
      </c>
      <c r="H921" s="15">
        <v>11.252074</v>
      </c>
      <c r="I921" s="15">
        <v>1</v>
      </c>
      <c r="J921" s="15">
        <v>25.6</v>
      </c>
      <c r="K921" s="15">
        <v>0</v>
      </c>
      <c r="L921" s="15">
        <v>2.2000000000000002</v>
      </c>
      <c r="M921" s="15" t="s">
        <v>46</v>
      </c>
      <c r="N921" s="21">
        <f t="shared" si="156"/>
        <v>45</v>
      </c>
      <c r="O921" s="11">
        <f t="shared" si="148"/>
        <v>20867.792437713761</v>
      </c>
      <c r="P921" s="11">
        <f t="shared" si="152"/>
        <v>77811.253893248402</v>
      </c>
      <c r="Q921" s="13">
        <f t="shared" si="154"/>
        <v>0.26818475983362139</v>
      </c>
      <c r="R921" s="22">
        <f t="array" ref="R921">AO921-(MIN(IF($AO$2:AO920&gt;0,($AO$2:AO920))))</f>
        <v>42.235508000000003</v>
      </c>
      <c r="S921" s="5">
        <f t="shared" si="155"/>
        <v>5.4914029999999912</v>
      </c>
      <c r="AK921" s="15">
        <f t="shared" si="147"/>
        <v>1021.198897</v>
      </c>
      <c r="AL921" s="15">
        <f t="shared" si="153"/>
        <v>1</v>
      </c>
      <c r="AM921" s="15">
        <f t="shared" si="149"/>
        <v>85.834295999999995</v>
      </c>
      <c r="AN921" s="15">
        <f t="shared" si="150"/>
        <v>80.342893000000004</v>
      </c>
      <c r="AO921" s="15">
        <f t="shared" si="151"/>
        <v>82.502666000000005</v>
      </c>
    </row>
    <row r="922" spans="1:41">
      <c r="A922" s="14">
        <v>0.6439583333333333</v>
      </c>
      <c r="B922" s="15">
        <v>1020.258673</v>
      </c>
      <c r="C922" s="15">
        <v>82.478718000000001</v>
      </c>
      <c r="D922" s="15">
        <v>85.872343999999998</v>
      </c>
      <c r="E922" s="15">
        <v>80.404371999999995</v>
      </c>
      <c r="F922" s="15">
        <v>138.08514400000001</v>
      </c>
      <c r="G922" s="15">
        <v>137.974289</v>
      </c>
      <c r="H922" s="15">
        <v>11.250501999999999</v>
      </c>
      <c r="I922" s="15">
        <v>1</v>
      </c>
      <c r="J922" s="15">
        <v>25.6</v>
      </c>
      <c r="K922" s="15">
        <v>0</v>
      </c>
      <c r="L922" s="15">
        <v>4</v>
      </c>
      <c r="M922" s="15" t="s">
        <v>44</v>
      </c>
      <c r="N922" s="21">
        <f t="shared" si="156"/>
        <v>67.5</v>
      </c>
      <c r="O922" s="11">
        <f t="shared" si="148"/>
        <v>20855.960168683199</v>
      </c>
      <c r="P922" s="11">
        <f t="shared" si="152"/>
        <v>78020.794619509135</v>
      </c>
      <c r="Q922" s="13">
        <f t="shared" si="154"/>
        <v>0.26731283974219044</v>
      </c>
      <c r="R922" s="22">
        <f t="array" ref="R922">AO922-(MIN(IF($AO$2:AO921&gt;0,($AO$2:AO921))))</f>
        <v>42.211559999999999</v>
      </c>
      <c r="S922" s="5">
        <f t="shared" si="155"/>
        <v>5.4679720000000032</v>
      </c>
      <c r="AK922" s="15">
        <f t="shared" si="147"/>
        <v>1020.258673</v>
      </c>
      <c r="AL922" s="15">
        <f t="shared" si="153"/>
        <v>1</v>
      </c>
      <c r="AM922" s="15">
        <f t="shared" si="149"/>
        <v>85.872343999999998</v>
      </c>
      <c r="AN922" s="15">
        <f t="shared" si="150"/>
        <v>80.404371999999995</v>
      </c>
      <c r="AO922" s="15">
        <f t="shared" si="151"/>
        <v>82.478718000000001</v>
      </c>
    </row>
    <row r="923" spans="1:41">
      <c r="A923" s="14">
        <v>0.64465277777777785</v>
      </c>
      <c r="B923" s="15">
        <v>1025.1670879999999</v>
      </c>
      <c r="C923" s="15">
        <v>82.498444000000006</v>
      </c>
      <c r="D923" s="15">
        <v>85.858969999999999</v>
      </c>
      <c r="E923" s="15">
        <v>80.368486000000004</v>
      </c>
      <c r="F923" s="15">
        <v>138.34172100000001</v>
      </c>
      <c r="G923" s="15">
        <v>138.18163799999999</v>
      </c>
      <c r="H923" s="15">
        <v>11.239898</v>
      </c>
      <c r="I923" s="15">
        <v>1</v>
      </c>
      <c r="J923" s="15">
        <v>25.6</v>
      </c>
      <c r="K923" s="15">
        <v>0</v>
      </c>
      <c r="L923" s="15">
        <v>2.2000000000000002</v>
      </c>
      <c r="M923" s="15" t="s">
        <v>47</v>
      </c>
      <c r="N923" s="21">
        <f t="shared" si="156"/>
        <v>1</v>
      </c>
      <c r="O923" s="11">
        <f t="shared" si="148"/>
        <v>20865.706424691922</v>
      </c>
      <c r="P923" s="11">
        <f t="shared" si="152"/>
        <v>78231.343436042574</v>
      </c>
      <c r="Q923" s="13">
        <f t="shared" si="154"/>
        <v>0.26671798678429343</v>
      </c>
      <c r="R923" s="22">
        <f t="array" ref="R923">AO923-(MIN(IF($AO$2:AO922&gt;0,($AO$2:AO922))))</f>
        <v>42.231286000000004</v>
      </c>
      <c r="S923" s="5">
        <f t="shared" si="155"/>
        <v>5.490483999999995</v>
      </c>
      <c r="AK923" s="15">
        <f t="shared" si="147"/>
        <v>1025.1670879999999</v>
      </c>
      <c r="AL923" s="15">
        <f t="shared" si="153"/>
        <v>1</v>
      </c>
      <c r="AM923" s="15">
        <f t="shared" si="149"/>
        <v>85.858969999999999</v>
      </c>
      <c r="AN923" s="15">
        <f t="shared" si="150"/>
        <v>80.368486000000004</v>
      </c>
      <c r="AO923" s="15">
        <f t="shared" si="151"/>
        <v>82.498444000000006</v>
      </c>
    </row>
    <row r="924" spans="1:41">
      <c r="A924" s="14">
        <v>0.64534722222222218</v>
      </c>
      <c r="B924" s="15">
        <v>1025.7593549999999</v>
      </c>
      <c r="C924" s="15">
        <v>82.511821999999995</v>
      </c>
      <c r="D924" s="15">
        <v>85.968277999999998</v>
      </c>
      <c r="E924" s="15">
        <v>80.500857999999994</v>
      </c>
      <c r="F924" s="15">
        <v>138.598086</v>
      </c>
      <c r="G924" s="15">
        <v>138.32109399999999</v>
      </c>
      <c r="H924" s="15">
        <v>11.247961</v>
      </c>
      <c r="I924" s="15">
        <v>1</v>
      </c>
      <c r="J924" s="15">
        <v>25.5</v>
      </c>
      <c r="K924" s="15">
        <v>0</v>
      </c>
      <c r="L924" s="15">
        <v>1.3</v>
      </c>
      <c r="M924" s="15" t="s">
        <v>46</v>
      </c>
      <c r="N924" s="21">
        <f t="shared" si="156"/>
        <v>45</v>
      </c>
      <c r="O924" s="11">
        <f t="shared" si="148"/>
        <v>20872.31624994208</v>
      </c>
      <c r="P924" s="11">
        <f t="shared" si="152"/>
        <v>78442.013892372473</v>
      </c>
      <c r="Q924" s="13">
        <f t="shared" si="154"/>
        <v>0.2660859304119888</v>
      </c>
      <c r="R924" s="22">
        <f t="array" ref="R924">AO924-(MIN(IF($AO$2:AO923&gt;0,($AO$2:AO923))))</f>
        <v>42.244663999999993</v>
      </c>
      <c r="S924" s="5">
        <f t="shared" si="155"/>
        <v>5.4674200000000042</v>
      </c>
      <c r="AK924" s="15">
        <f t="shared" si="147"/>
        <v>1025.7593549999999</v>
      </c>
      <c r="AL924" s="15">
        <f t="shared" si="153"/>
        <v>1</v>
      </c>
      <c r="AM924" s="15">
        <f t="shared" si="149"/>
        <v>85.968277999999998</v>
      </c>
      <c r="AN924" s="15">
        <f t="shared" si="150"/>
        <v>80.500857999999994</v>
      </c>
      <c r="AO924" s="15">
        <f t="shared" si="151"/>
        <v>82.511821999999995</v>
      </c>
    </row>
    <row r="925" spans="1:41">
      <c r="A925" s="14">
        <v>0.64604166666666674</v>
      </c>
      <c r="B925" s="15">
        <v>1026.4774789999999</v>
      </c>
      <c r="C925" s="15">
        <v>82.555245999999997</v>
      </c>
      <c r="D925" s="15">
        <v>86.032045999999994</v>
      </c>
      <c r="E925" s="15">
        <v>80.551096999999999</v>
      </c>
      <c r="F925" s="15">
        <v>138.85423900000001</v>
      </c>
      <c r="G925" s="15">
        <v>138.732122</v>
      </c>
      <c r="H925" s="15">
        <v>11.241168999999999</v>
      </c>
      <c r="I925" s="15">
        <v>1</v>
      </c>
      <c r="J925" s="15">
        <v>25.4</v>
      </c>
      <c r="K925" s="15">
        <v>0</v>
      </c>
      <c r="L925" s="15">
        <v>3.6</v>
      </c>
      <c r="M925" s="15" t="s">
        <v>46</v>
      </c>
      <c r="N925" s="21">
        <f t="shared" si="156"/>
        <v>45</v>
      </c>
      <c r="O925" s="11">
        <f t="shared" si="148"/>
        <v>20893.771254551357</v>
      </c>
      <c r="P925" s="11">
        <f t="shared" si="152"/>
        <v>78652.831837009493</v>
      </c>
      <c r="Q925" s="13">
        <f t="shared" si="154"/>
        <v>0.26564550527372049</v>
      </c>
      <c r="R925" s="22">
        <f t="array" ref="R925">AO925-(MIN(IF($AO$2:AO924&gt;0,($AO$2:AO924))))</f>
        <v>42.288087999999995</v>
      </c>
      <c r="S925" s="5">
        <f t="shared" si="155"/>
        <v>5.4809489999999954</v>
      </c>
      <c r="AK925" s="15">
        <f t="shared" si="147"/>
        <v>1026.4774789999999</v>
      </c>
      <c r="AL925" s="15">
        <f t="shared" si="153"/>
        <v>1</v>
      </c>
      <c r="AM925" s="15">
        <f t="shared" si="149"/>
        <v>86.032045999999994</v>
      </c>
      <c r="AN925" s="15">
        <f t="shared" si="150"/>
        <v>80.551096999999999</v>
      </c>
      <c r="AO925" s="15">
        <f t="shared" si="151"/>
        <v>82.555245999999997</v>
      </c>
    </row>
    <row r="926" spans="1:41">
      <c r="A926" s="14">
        <v>0.64673611111111107</v>
      </c>
      <c r="B926" s="15">
        <v>1025.4706249999999</v>
      </c>
      <c r="C926" s="15">
        <v>82.566545000000005</v>
      </c>
      <c r="D926" s="15">
        <v>86.009974</v>
      </c>
      <c r="E926" s="15">
        <v>80.579644999999999</v>
      </c>
      <c r="F926" s="15">
        <v>139.11018000000001</v>
      </c>
      <c r="G926" s="15">
        <v>138.913781</v>
      </c>
      <c r="H926" s="15">
        <v>11.236307</v>
      </c>
      <c r="I926" s="15">
        <v>1</v>
      </c>
      <c r="J926" s="15">
        <v>25.3</v>
      </c>
      <c r="K926" s="15">
        <v>0</v>
      </c>
      <c r="L926" s="15">
        <v>1.8</v>
      </c>
      <c r="M926" s="15" t="s">
        <v>45</v>
      </c>
      <c r="N926" s="21">
        <f t="shared" si="156"/>
        <v>22.5</v>
      </c>
      <c r="O926" s="11">
        <f t="shared" si="148"/>
        <v>20899.353883905642</v>
      </c>
      <c r="P926" s="11">
        <f t="shared" si="152"/>
        <v>78863.442993971999</v>
      </c>
      <c r="Q926" s="13">
        <f t="shared" si="154"/>
        <v>0.26500686617883401</v>
      </c>
      <c r="R926" s="22">
        <f t="array" ref="R926">AO926-(MIN(IF($AO$2:AO925&gt;0,($AO$2:AO925))))</f>
        <v>42.299387000000003</v>
      </c>
      <c r="S926" s="5">
        <f t="shared" si="155"/>
        <v>5.4303290000000004</v>
      </c>
      <c r="AK926" s="15">
        <f t="shared" si="147"/>
        <v>1025.4706249999999</v>
      </c>
      <c r="AL926" s="15">
        <f t="shared" si="153"/>
        <v>1</v>
      </c>
      <c r="AM926" s="15">
        <f t="shared" si="149"/>
        <v>86.009974</v>
      </c>
      <c r="AN926" s="15">
        <f t="shared" si="150"/>
        <v>80.579644999999999</v>
      </c>
      <c r="AO926" s="15">
        <f t="shared" si="151"/>
        <v>82.566545000000005</v>
      </c>
    </row>
    <row r="927" spans="1:41">
      <c r="A927" s="14">
        <v>0.64743055555555562</v>
      </c>
      <c r="B927" s="15">
        <v>1024.2860900000001</v>
      </c>
      <c r="C927" s="15">
        <v>82.587297000000007</v>
      </c>
      <c r="D927" s="15">
        <v>85.999923999999993</v>
      </c>
      <c r="E927" s="15">
        <v>80.714077000000003</v>
      </c>
      <c r="F927" s="15">
        <v>139.36591000000001</v>
      </c>
      <c r="G927" s="15">
        <v>139.16333399999999</v>
      </c>
      <c r="H927" s="15">
        <v>11.2349</v>
      </c>
      <c r="I927" s="15">
        <v>1</v>
      </c>
      <c r="J927" s="15">
        <v>25.2</v>
      </c>
      <c r="K927" s="15">
        <v>0</v>
      </c>
      <c r="L927" s="15">
        <v>1.8</v>
      </c>
      <c r="M927" s="15" t="s">
        <v>46</v>
      </c>
      <c r="N927" s="21">
        <f t="shared" si="156"/>
        <v>45</v>
      </c>
      <c r="O927" s="11">
        <f t="shared" si="148"/>
        <v>20909.607067759083</v>
      </c>
      <c r="P927" s="11">
        <f t="shared" si="152"/>
        <v>79073.8108711362</v>
      </c>
      <c r="Q927" s="13">
        <f t="shared" si="154"/>
        <v>0.26443150819978478</v>
      </c>
      <c r="R927" s="22">
        <f t="array" ref="R927">AO927-(MIN(IF($AO$2:AO926&gt;0,($AO$2:AO926))))</f>
        <v>42.320139000000005</v>
      </c>
      <c r="S927" s="5">
        <f t="shared" si="155"/>
        <v>5.2858469999999897</v>
      </c>
      <c r="AK927" s="15">
        <f t="shared" si="147"/>
        <v>1024.2860900000001</v>
      </c>
      <c r="AL927" s="15">
        <f t="shared" si="153"/>
        <v>1</v>
      </c>
      <c r="AM927" s="15">
        <f t="shared" si="149"/>
        <v>85.999923999999993</v>
      </c>
      <c r="AN927" s="15">
        <f t="shared" si="150"/>
        <v>80.714077000000003</v>
      </c>
      <c r="AO927" s="15">
        <f t="shared" si="151"/>
        <v>82.587297000000007</v>
      </c>
    </row>
    <row r="928" spans="1:41">
      <c r="A928" s="14">
        <v>0.6481365740740741</v>
      </c>
      <c r="B928" s="15">
        <v>1024.708081</v>
      </c>
      <c r="C928" s="15">
        <v>82.659353999999993</v>
      </c>
      <c r="D928" s="15">
        <v>85.985994000000005</v>
      </c>
      <c r="E928" s="15">
        <v>80.710950999999994</v>
      </c>
      <c r="F928" s="15">
        <v>139.62142900000001</v>
      </c>
      <c r="G928" s="15">
        <v>139.44775000000001</v>
      </c>
      <c r="H928" s="15">
        <v>11.239174999999999</v>
      </c>
      <c r="I928" s="15">
        <v>1</v>
      </c>
      <c r="J928" s="15">
        <v>25.1</v>
      </c>
      <c r="K928" s="15">
        <v>0</v>
      </c>
      <c r="L928" s="15">
        <v>1.3</v>
      </c>
      <c r="M928" s="15" t="s">
        <v>43</v>
      </c>
      <c r="N928" s="21">
        <f t="shared" si="156"/>
        <v>112.5</v>
      </c>
      <c r="O928" s="11">
        <f t="shared" si="148"/>
        <v>20945.209114257115</v>
      </c>
      <c r="P928" s="11">
        <f t="shared" si="152"/>
        <v>79284.265416811977</v>
      </c>
      <c r="Q928" s="13">
        <f t="shared" si="154"/>
        <v>0.26417863625454929</v>
      </c>
      <c r="R928" s="22">
        <f t="array" ref="R928">AO928-(MIN(IF($AO$2:AO927&gt;0,($AO$2:AO927))))</f>
        <v>42.392195999999991</v>
      </c>
      <c r="S928" s="5">
        <f t="shared" si="155"/>
        <v>5.2750430000000108</v>
      </c>
      <c r="AK928" s="15">
        <f t="shared" si="147"/>
        <v>1024.708081</v>
      </c>
      <c r="AL928" s="15">
        <f t="shared" si="153"/>
        <v>1</v>
      </c>
      <c r="AM928" s="15">
        <f t="shared" si="149"/>
        <v>85.985994000000005</v>
      </c>
      <c r="AN928" s="15">
        <f t="shared" si="150"/>
        <v>80.710950999999994</v>
      </c>
      <c r="AO928" s="15">
        <f t="shared" si="151"/>
        <v>82.659353999999993</v>
      </c>
    </row>
    <row r="929" spans="1:41">
      <c r="A929" s="14">
        <v>0.64883101851851854</v>
      </c>
      <c r="B929" s="15">
        <v>1022.901665</v>
      </c>
      <c r="C929" s="15">
        <v>82.647080000000003</v>
      </c>
      <c r="D929" s="15">
        <v>86.022857000000002</v>
      </c>
      <c r="E929" s="15">
        <v>80.793458999999999</v>
      </c>
      <c r="F929" s="15">
        <v>139.87673599999999</v>
      </c>
      <c r="G929" s="15">
        <v>139.68445800000001</v>
      </c>
      <c r="H929" s="15">
        <v>11.238075</v>
      </c>
      <c r="I929" s="15">
        <v>1</v>
      </c>
      <c r="J929" s="15">
        <v>0</v>
      </c>
      <c r="K929" s="15">
        <v>0</v>
      </c>
      <c r="L929" s="15">
        <v>0</v>
      </c>
      <c r="M929" s="15"/>
      <c r="N929" s="21">
        <f t="shared" si="156"/>
        <v>0</v>
      </c>
      <c r="O929" s="11">
        <f t="shared" si="148"/>
        <v>20939.14475522584</v>
      </c>
      <c r="P929" s="11">
        <f t="shared" si="152"/>
        <v>79494.348960769683</v>
      </c>
      <c r="Q929" s="13">
        <f t="shared" si="154"/>
        <v>0.26340419198299581</v>
      </c>
      <c r="R929" s="22">
        <f t="array" ref="R929">AO929-(MIN(IF($AO$2:AO928&gt;0,($AO$2:AO928))))</f>
        <v>42.379922000000001</v>
      </c>
      <c r="S929" s="5">
        <f t="shared" si="155"/>
        <v>5.2293980000000033</v>
      </c>
      <c r="AK929" s="15">
        <f t="shared" si="147"/>
        <v>1022.901665</v>
      </c>
      <c r="AL929" s="15">
        <f t="shared" si="153"/>
        <v>1</v>
      </c>
      <c r="AM929" s="15">
        <f t="shared" si="149"/>
        <v>86.022857000000002</v>
      </c>
      <c r="AN929" s="15">
        <f t="shared" si="150"/>
        <v>80.793458999999999</v>
      </c>
      <c r="AO929" s="15">
        <f t="shared" si="151"/>
        <v>82.647080000000003</v>
      </c>
    </row>
    <row r="930" spans="1:41">
      <c r="A930" s="14">
        <v>0.64952546296296299</v>
      </c>
      <c r="B930" s="15">
        <v>1024.093603</v>
      </c>
      <c r="C930" s="15">
        <v>82.657877999999997</v>
      </c>
      <c r="D930" s="15">
        <v>86.02055</v>
      </c>
      <c r="E930" s="15">
        <v>80.780569999999997</v>
      </c>
      <c r="F930" s="15">
        <v>140.131833</v>
      </c>
      <c r="G930" s="15">
        <v>139.968875</v>
      </c>
      <c r="H930" s="15">
        <v>11.248203</v>
      </c>
      <c r="I930" s="15">
        <v>1</v>
      </c>
      <c r="J930" s="15">
        <v>0</v>
      </c>
      <c r="K930" s="15">
        <v>0</v>
      </c>
      <c r="L930" s="15">
        <v>0</v>
      </c>
      <c r="M930" s="15"/>
      <c r="N930" s="21">
        <f t="shared" si="156"/>
        <v>0</v>
      </c>
      <c r="O930" s="11">
        <f t="shared" si="148"/>
        <v>20944.479849638399</v>
      </c>
      <c r="P930" s="11">
        <f t="shared" si="152"/>
        <v>79704.677304953817</v>
      </c>
      <c r="Q930" s="13">
        <f t="shared" si="154"/>
        <v>0.26277604474206501</v>
      </c>
      <c r="R930" s="22">
        <f t="array" ref="R930">AO930-(MIN(IF($AO$2:AO929&gt;0,($AO$2:AO929))))</f>
        <v>42.390719999999995</v>
      </c>
      <c r="S930" s="5">
        <f t="shared" si="155"/>
        <v>5.2399800000000027</v>
      </c>
      <c r="AK930" s="15">
        <f t="shared" si="147"/>
        <v>1024.093603</v>
      </c>
      <c r="AL930" s="15">
        <f t="shared" si="153"/>
        <v>1</v>
      </c>
      <c r="AM930" s="15">
        <f t="shared" si="149"/>
        <v>86.02055</v>
      </c>
      <c r="AN930" s="15">
        <f t="shared" si="150"/>
        <v>80.780569999999997</v>
      </c>
      <c r="AO930" s="15">
        <f t="shared" si="151"/>
        <v>82.657877999999997</v>
      </c>
    </row>
    <row r="931" spans="1:41">
      <c r="A931" s="14">
        <v>0.65021990740740743</v>
      </c>
      <c r="B931" s="15">
        <v>1025.9370349999999</v>
      </c>
      <c r="C931" s="15">
        <v>82.726236</v>
      </c>
      <c r="D931" s="15">
        <v>85.998985000000005</v>
      </c>
      <c r="E931" s="15">
        <v>80.822551000000004</v>
      </c>
      <c r="F931" s="15">
        <v>140.38672</v>
      </c>
      <c r="G931" s="15">
        <v>140.22943699999999</v>
      </c>
      <c r="H931" s="15">
        <v>11.230757000000001</v>
      </c>
      <c r="I931" s="15">
        <v>1</v>
      </c>
      <c r="J931" s="15">
        <v>0</v>
      </c>
      <c r="K931" s="15">
        <v>0</v>
      </c>
      <c r="L931" s="15">
        <v>0</v>
      </c>
      <c r="M931" s="15"/>
      <c r="N931" s="21">
        <f t="shared" si="156"/>
        <v>0</v>
      </c>
      <c r="O931" s="11">
        <f t="shared" si="148"/>
        <v>20978.254287854161</v>
      </c>
      <c r="P931" s="11">
        <f t="shared" si="152"/>
        <v>79915.384253202123</v>
      </c>
      <c r="Q931" s="13">
        <f t="shared" si="154"/>
        <v>0.26250583018392465</v>
      </c>
      <c r="R931" s="22">
        <f t="array" ref="R931">AO931-(MIN(IF($AO$2:AO930&gt;0,($AO$2:AO930))))</f>
        <v>42.459077999999998</v>
      </c>
      <c r="S931" s="5">
        <f t="shared" si="155"/>
        <v>5.1764340000000004</v>
      </c>
      <c r="AK931" s="15">
        <f t="shared" si="147"/>
        <v>1025.9370349999999</v>
      </c>
      <c r="AL931" s="15">
        <f t="shared" si="153"/>
        <v>1</v>
      </c>
      <c r="AM931" s="15">
        <f t="shared" si="149"/>
        <v>85.998985000000005</v>
      </c>
      <c r="AN931" s="15">
        <f t="shared" si="150"/>
        <v>80.822551000000004</v>
      </c>
      <c r="AO931" s="15">
        <f t="shared" si="151"/>
        <v>82.726236</v>
      </c>
    </row>
    <row r="932" spans="1:41">
      <c r="A932" s="14">
        <v>0.65091435185185187</v>
      </c>
      <c r="B932" s="15">
        <v>1021.569064</v>
      </c>
      <c r="C932" s="15">
        <v>82.724680000000006</v>
      </c>
      <c r="D932" s="15">
        <v>86.024444000000003</v>
      </c>
      <c r="E932" s="15">
        <v>80.893366</v>
      </c>
      <c r="F932" s="15">
        <v>140.64139700000001</v>
      </c>
      <c r="G932" s="15">
        <v>140.45697000000001</v>
      </c>
      <c r="H932" s="15">
        <v>11.252198999999999</v>
      </c>
      <c r="I932" s="15">
        <v>1</v>
      </c>
      <c r="J932" s="15">
        <v>0</v>
      </c>
      <c r="K932" s="15">
        <v>0</v>
      </c>
      <c r="L932" s="15">
        <v>0</v>
      </c>
      <c r="M932" s="15"/>
      <c r="N932" s="21">
        <f t="shared" si="156"/>
        <v>0</v>
      </c>
      <c r="O932" s="11">
        <f t="shared" si="148"/>
        <v>20977.485496697842</v>
      </c>
      <c r="P932" s="11">
        <f t="shared" si="152"/>
        <v>80125.194107566436</v>
      </c>
      <c r="Q932" s="13">
        <f t="shared" si="154"/>
        <v>0.26180885713095431</v>
      </c>
      <c r="R932" s="22">
        <f t="array" ref="R932">AO932-(MIN(IF($AO$2:AO931&gt;0,($AO$2:AO931))))</f>
        <v>42.457522000000004</v>
      </c>
      <c r="S932" s="5">
        <f t="shared" si="155"/>
        <v>5.1310780000000022</v>
      </c>
      <c r="AK932" s="15">
        <f t="shared" si="147"/>
        <v>1021.569064</v>
      </c>
      <c r="AL932" s="15">
        <f t="shared" si="153"/>
        <v>1</v>
      </c>
      <c r="AM932" s="15">
        <f t="shared" si="149"/>
        <v>86.024444000000003</v>
      </c>
      <c r="AN932" s="15">
        <f t="shared" si="150"/>
        <v>80.893366</v>
      </c>
      <c r="AO932" s="15">
        <f t="shared" si="151"/>
        <v>82.724680000000006</v>
      </c>
    </row>
    <row r="933" spans="1:41">
      <c r="A933" s="14">
        <v>0.65160879629629631</v>
      </c>
      <c r="B933" s="15">
        <v>1020.155026</v>
      </c>
      <c r="C933" s="15">
        <v>82.731071</v>
      </c>
      <c r="D933" s="15">
        <v>86.215562000000006</v>
      </c>
      <c r="E933" s="15">
        <v>80.942725999999993</v>
      </c>
      <c r="F933" s="15">
        <v>140.89586399999999</v>
      </c>
      <c r="G933" s="15">
        <v>140.66982400000001</v>
      </c>
      <c r="H933" s="15">
        <v>11.242210999999999</v>
      </c>
      <c r="I933" s="15">
        <v>1</v>
      </c>
      <c r="J933" s="15">
        <v>0</v>
      </c>
      <c r="K933" s="15">
        <v>0</v>
      </c>
      <c r="L933" s="15">
        <v>0</v>
      </c>
      <c r="M933" s="15"/>
      <c r="N933" s="21">
        <f t="shared" si="156"/>
        <v>0</v>
      </c>
      <c r="O933" s="11">
        <f t="shared" si="148"/>
        <v>20980.643172970362</v>
      </c>
      <c r="P933" s="11">
        <f t="shared" si="152"/>
        <v>80334.713546806321</v>
      </c>
      <c r="Q933" s="13">
        <f t="shared" si="154"/>
        <v>0.2611653449258417</v>
      </c>
      <c r="R933" s="22">
        <f t="array" ref="R933">AO933-(MIN(IF($AO$2:AO932&gt;0,($AO$2:AO932))))</f>
        <v>42.463912999999998</v>
      </c>
      <c r="S933" s="5">
        <f t="shared" si="155"/>
        <v>5.2728360000000123</v>
      </c>
      <c r="AK933" s="15">
        <f t="shared" si="147"/>
        <v>1020.155026</v>
      </c>
      <c r="AL933" s="15">
        <f t="shared" si="153"/>
        <v>1</v>
      </c>
      <c r="AM933" s="15">
        <f t="shared" si="149"/>
        <v>86.215562000000006</v>
      </c>
      <c r="AN933" s="15">
        <f t="shared" si="150"/>
        <v>80.942725999999993</v>
      </c>
      <c r="AO933" s="15">
        <f t="shared" si="151"/>
        <v>82.731071</v>
      </c>
    </row>
    <row r="934" spans="1:41">
      <c r="A934" s="14">
        <v>0.65230324074074075</v>
      </c>
      <c r="B934" s="15">
        <v>1023.345866</v>
      </c>
      <c r="C934" s="15">
        <v>82.744664999999998</v>
      </c>
      <c r="D934" s="15">
        <v>86.197106000000005</v>
      </c>
      <c r="E934" s="15">
        <v>80.982482000000005</v>
      </c>
      <c r="F934" s="15">
        <v>141.15012200000001</v>
      </c>
      <c r="G934" s="15">
        <v>140.97259</v>
      </c>
      <c r="H934" s="15">
        <v>11.23781</v>
      </c>
      <c r="I934" s="15">
        <v>1</v>
      </c>
      <c r="J934" s="15">
        <v>0</v>
      </c>
      <c r="K934" s="15">
        <v>0</v>
      </c>
      <c r="L934" s="15">
        <v>0</v>
      </c>
      <c r="M934" s="15"/>
      <c r="N934" s="21">
        <f t="shared" si="156"/>
        <v>0</v>
      </c>
      <c r="O934" s="11">
        <f t="shared" si="148"/>
        <v>20987.359719872038</v>
      </c>
      <c r="P934" s="11">
        <f t="shared" si="152"/>
        <v>80544.8883207654</v>
      </c>
      <c r="Q934" s="13">
        <f t="shared" si="154"/>
        <v>0.26056724588518992</v>
      </c>
      <c r="R934" s="22">
        <f t="array" ref="R934">AO934-(MIN(IF($AO$2:AO933&gt;0,($AO$2:AO933))))</f>
        <v>42.477506999999996</v>
      </c>
      <c r="S934" s="5">
        <f t="shared" si="155"/>
        <v>5.2146240000000006</v>
      </c>
      <c r="AK934" s="15">
        <f t="shared" si="147"/>
        <v>1023.345866</v>
      </c>
      <c r="AL934" s="15">
        <f t="shared" si="153"/>
        <v>1</v>
      </c>
      <c r="AM934" s="15">
        <f t="shared" si="149"/>
        <v>86.197106000000005</v>
      </c>
      <c r="AN934" s="15">
        <f t="shared" si="150"/>
        <v>80.982482000000005</v>
      </c>
      <c r="AO934" s="15">
        <f t="shared" si="151"/>
        <v>82.744664999999998</v>
      </c>
    </row>
    <row r="935" spans="1:41">
      <c r="A935" s="14">
        <v>0.65299768518518519</v>
      </c>
      <c r="B935" s="15">
        <v>1021.717131</v>
      </c>
      <c r="C935" s="15">
        <v>82.773425000000003</v>
      </c>
      <c r="D935" s="15">
        <v>85.982992999999993</v>
      </c>
      <c r="E935" s="15">
        <v>80.992999999999995</v>
      </c>
      <c r="F935" s="15">
        <v>141.40417099999999</v>
      </c>
      <c r="G935" s="15">
        <v>141.24599699999999</v>
      </c>
      <c r="H935" s="15">
        <v>11.238616</v>
      </c>
      <c r="I935" s="15">
        <v>1</v>
      </c>
      <c r="J935" s="15">
        <v>0</v>
      </c>
      <c r="K935" s="15">
        <v>0</v>
      </c>
      <c r="L935" s="15">
        <v>0</v>
      </c>
      <c r="M935" s="15"/>
      <c r="N935" s="21">
        <f t="shared" si="156"/>
        <v>0</v>
      </c>
      <c r="O935" s="11">
        <f t="shared" si="148"/>
        <v>21001.569510139241</v>
      </c>
      <c r="P935" s="11">
        <f t="shared" si="152"/>
        <v>80754.728585130186</v>
      </c>
      <c r="Q935" s="13">
        <f t="shared" si="154"/>
        <v>0.26006612712467686</v>
      </c>
      <c r="R935" s="22">
        <f t="array" ref="R935">AO935-(MIN(IF($AO$2:AO934&gt;0,($AO$2:AO934))))</f>
        <v>42.506267000000001</v>
      </c>
      <c r="S935" s="5">
        <f t="shared" si="155"/>
        <v>4.9899929999999983</v>
      </c>
      <c r="AK935" s="15">
        <f t="shared" si="147"/>
        <v>1021.717131</v>
      </c>
      <c r="AL935" s="15">
        <f t="shared" si="153"/>
        <v>1</v>
      </c>
      <c r="AM935" s="15">
        <f t="shared" si="149"/>
        <v>85.982992999999993</v>
      </c>
      <c r="AN935" s="15">
        <f t="shared" si="150"/>
        <v>80.992999999999995</v>
      </c>
      <c r="AO935" s="15">
        <f t="shared" si="151"/>
        <v>82.773425000000003</v>
      </c>
    </row>
    <row r="936" spans="1:41">
      <c r="A936" s="14">
        <v>0.65369212962962964</v>
      </c>
      <c r="B936" s="15">
        <v>1023.412496</v>
      </c>
      <c r="C936" s="15">
        <v>82.778391999999997</v>
      </c>
      <c r="D936" s="15">
        <v>85.926167000000007</v>
      </c>
      <c r="E936" s="15">
        <v>80.901685999999998</v>
      </c>
      <c r="F936" s="15">
        <v>141.65801200000001</v>
      </c>
      <c r="G936" s="15">
        <v>141.48087000000001</v>
      </c>
      <c r="H936" s="15">
        <v>11.246672999999999</v>
      </c>
      <c r="I936" s="15">
        <v>1</v>
      </c>
      <c r="J936" s="15">
        <v>0</v>
      </c>
      <c r="K936" s="15">
        <v>0</v>
      </c>
      <c r="L936" s="15">
        <v>0</v>
      </c>
      <c r="M936" s="15"/>
      <c r="N936" s="21">
        <f t="shared" si="156"/>
        <v>0</v>
      </c>
      <c r="O936" s="11">
        <f t="shared" si="148"/>
        <v>21004.023614042479</v>
      </c>
      <c r="P936" s="11">
        <f t="shared" si="152"/>
        <v>80964.917043558671</v>
      </c>
      <c r="Q936" s="13">
        <f t="shared" si="154"/>
        <v>0.25942129481516585</v>
      </c>
      <c r="R936" s="22">
        <f t="array" ref="R936">AO936-(MIN(IF($AO$2:AO935&gt;0,($AO$2:AO935))))</f>
        <v>42.511233999999995</v>
      </c>
      <c r="S936" s="5">
        <f t="shared" si="155"/>
        <v>5.0244810000000086</v>
      </c>
      <c r="AK936" s="15">
        <f t="shared" si="147"/>
        <v>1023.412496</v>
      </c>
      <c r="AL936" s="15">
        <f t="shared" si="153"/>
        <v>1</v>
      </c>
      <c r="AM936" s="15">
        <f t="shared" si="149"/>
        <v>85.926167000000007</v>
      </c>
      <c r="AN936" s="15">
        <f t="shared" si="150"/>
        <v>80.901685999999998</v>
      </c>
      <c r="AO936" s="15">
        <f t="shared" si="151"/>
        <v>82.778391999999997</v>
      </c>
    </row>
    <row r="937" spans="1:41">
      <c r="A937" s="14">
        <v>0.65438657407407408</v>
      </c>
      <c r="B937" s="15">
        <v>1022.139121</v>
      </c>
      <c r="C937" s="15">
        <v>82.802017000000006</v>
      </c>
      <c r="D937" s="15">
        <v>85.870638999999997</v>
      </c>
      <c r="E937" s="15">
        <v>80.954408000000001</v>
      </c>
      <c r="F937" s="15">
        <v>141.911644</v>
      </c>
      <c r="G937" s="15">
        <v>141.785471</v>
      </c>
      <c r="H937" s="15">
        <v>11.226236999999999</v>
      </c>
      <c r="I937" s="15">
        <v>1</v>
      </c>
      <c r="J937" s="15">
        <v>0</v>
      </c>
      <c r="K937" s="15">
        <v>0</v>
      </c>
      <c r="L937" s="15">
        <v>0</v>
      </c>
      <c r="M937" s="15"/>
      <c r="N937" s="21">
        <f t="shared" si="156"/>
        <v>0</v>
      </c>
      <c r="O937" s="11">
        <f t="shared" si="148"/>
        <v>21015.696294677484</v>
      </c>
      <c r="P937" s="11">
        <f t="shared" si="152"/>
        <v>81174.843976229648</v>
      </c>
      <c r="Q937" s="13">
        <f t="shared" si="154"/>
        <v>0.25889420004098179</v>
      </c>
      <c r="R937" s="22">
        <f t="array" ref="R937">AO937-(MIN(IF($AO$2:AO936&gt;0,($AO$2:AO936))))</f>
        <v>42.534859000000004</v>
      </c>
      <c r="S937" s="5">
        <f t="shared" si="155"/>
        <v>4.9162309999999962</v>
      </c>
      <c r="AK937" s="15">
        <f t="shared" si="147"/>
        <v>1022.139121</v>
      </c>
      <c r="AL937" s="15">
        <f t="shared" si="153"/>
        <v>1</v>
      </c>
      <c r="AM937" s="15">
        <f t="shared" si="149"/>
        <v>85.870638999999997</v>
      </c>
      <c r="AN937" s="15">
        <f t="shared" si="150"/>
        <v>80.954408000000001</v>
      </c>
      <c r="AO937" s="15">
        <f t="shared" si="151"/>
        <v>82.802017000000006</v>
      </c>
    </row>
    <row r="938" spans="1:41">
      <c r="A938" s="14">
        <v>0.65508101851851852</v>
      </c>
      <c r="B938" s="15">
        <v>1018.748391</v>
      </c>
      <c r="C938" s="15">
        <v>82.777528000000004</v>
      </c>
      <c r="D938" s="15">
        <v>85.870627999999996</v>
      </c>
      <c r="E938" s="15">
        <v>80.936635999999993</v>
      </c>
      <c r="F938" s="15">
        <v>142.16506899999999</v>
      </c>
      <c r="G938" s="15">
        <v>142.02217899999999</v>
      </c>
      <c r="H938" s="15">
        <v>11.237299999999999</v>
      </c>
      <c r="I938" s="15">
        <v>1</v>
      </c>
      <c r="J938" s="15">
        <v>0</v>
      </c>
      <c r="K938" s="15">
        <v>0</v>
      </c>
      <c r="L938" s="15">
        <v>0</v>
      </c>
      <c r="M938" s="15"/>
      <c r="N938" s="21">
        <f t="shared" si="156"/>
        <v>0</v>
      </c>
      <c r="O938" s="11">
        <f t="shared" si="148"/>
        <v>21003.596727436401</v>
      </c>
      <c r="P938" s="11">
        <f t="shared" si="152"/>
        <v>81384.074520773225</v>
      </c>
      <c r="Q938" s="13">
        <f t="shared" si="154"/>
        <v>0.25807993579966615</v>
      </c>
      <c r="R938" s="22">
        <f t="array" ref="R938">AO938-(MIN(IF($AO$2:AO937&gt;0,($AO$2:AO937))))</f>
        <v>42.510370000000002</v>
      </c>
      <c r="S938" s="5">
        <f t="shared" si="155"/>
        <v>4.9339920000000035</v>
      </c>
      <c r="AK938" s="15">
        <f t="shared" si="147"/>
        <v>1018.748391</v>
      </c>
      <c r="AL938" s="15">
        <f t="shared" si="153"/>
        <v>1</v>
      </c>
      <c r="AM938" s="15">
        <f t="shared" si="149"/>
        <v>85.870627999999996</v>
      </c>
      <c r="AN938" s="15">
        <f t="shared" si="150"/>
        <v>80.936635999999993</v>
      </c>
      <c r="AO938" s="15">
        <f t="shared" si="151"/>
        <v>82.777528000000004</v>
      </c>
    </row>
    <row r="939" spans="1:41">
      <c r="A939" s="14">
        <v>0.65577546296296296</v>
      </c>
      <c r="B939" s="15">
        <v>1017.956234</v>
      </c>
      <c r="C939" s="15">
        <v>82.770611000000002</v>
      </c>
      <c r="D939" s="15">
        <v>85.8215</v>
      </c>
      <c r="E939" s="15">
        <v>80.945660000000004</v>
      </c>
      <c r="F939" s="15">
        <v>142.41828599999999</v>
      </c>
      <c r="G939" s="15">
        <v>142.27907099999999</v>
      </c>
      <c r="H939" s="15">
        <v>11.238686</v>
      </c>
      <c r="I939" s="15">
        <v>1</v>
      </c>
      <c r="J939" s="15">
        <v>0</v>
      </c>
      <c r="K939" s="15">
        <v>0</v>
      </c>
      <c r="L939" s="15">
        <v>0</v>
      </c>
      <c r="M939" s="15"/>
      <c r="N939" s="21">
        <f t="shared" si="156"/>
        <v>0</v>
      </c>
      <c r="O939" s="11">
        <f t="shared" si="148"/>
        <v>21000.179164179161</v>
      </c>
      <c r="P939" s="11">
        <f t="shared" si="152"/>
        <v>81593.142372112139</v>
      </c>
      <c r="Q939" s="13">
        <f t="shared" si="154"/>
        <v>0.2573767666454877</v>
      </c>
      <c r="R939" s="22">
        <f t="array" ref="R939">AO939-(MIN(IF($AO$2:AO938&gt;0,($AO$2:AO938))))</f>
        <v>42.503453</v>
      </c>
      <c r="S939" s="5">
        <f t="shared" si="155"/>
        <v>4.8758399999999966</v>
      </c>
      <c r="AK939" s="15">
        <f t="shared" ref="AK939:AK1002" si="157">IF(AND(ABS(G939)&gt;($U$24+1),ABS(F939)&lt;$U$25,ABS(F939)&gt;$U$24),B939,0)</f>
        <v>1017.956234</v>
      </c>
      <c r="AL939" s="15">
        <f t="shared" si="153"/>
        <v>1</v>
      </c>
      <c r="AM939" s="15">
        <f t="shared" si="149"/>
        <v>85.8215</v>
      </c>
      <c r="AN939" s="15">
        <f t="shared" si="150"/>
        <v>80.945660000000004</v>
      </c>
      <c r="AO939" s="15">
        <f t="shared" si="151"/>
        <v>82.770611000000002</v>
      </c>
    </row>
    <row r="940" spans="1:41">
      <c r="A940" s="14">
        <v>0.6564699074074074</v>
      </c>
      <c r="B940" s="15">
        <v>1012.2334509999999</v>
      </c>
      <c r="C940" s="15">
        <v>82.771607000000003</v>
      </c>
      <c r="D940" s="15">
        <v>85.727123000000006</v>
      </c>
      <c r="E940" s="15">
        <v>80.917018999999996</v>
      </c>
      <c r="F940" s="15">
        <v>142.67129700000001</v>
      </c>
      <c r="G940" s="15">
        <v>142.50476900000001</v>
      </c>
      <c r="H940" s="15">
        <v>11.236039999999999</v>
      </c>
      <c r="I940" s="15">
        <v>1</v>
      </c>
      <c r="J940" s="15">
        <v>0</v>
      </c>
      <c r="K940" s="15">
        <v>0</v>
      </c>
      <c r="L940" s="15">
        <v>0</v>
      </c>
      <c r="M940" s="15"/>
      <c r="N940" s="21">
        <f t="shared" si="156"/>
        <v>0</v>
      </c>
      <c r="O940" s="11">
        <f t="shared" si="148"/>
        <v>21000.671269572282</v>
      </c>
      <c r="P940" s="11">
        <f t="shared" si="152"/>
        <v>81801.034878278515</v>
      </c>
      <c r="Q940" s="13">
        <f t="shared" si="154"/>
        <v>0.25672867465334243</v>
      </c>
      <c r="R940" s="22">
        <f t="array" ref="R940">AO940-(MIN(IF($AO$2:AO939&gt;0,($AO$2:AO939))))</f>
        <v>42.504449000000001</v>
      </c>
      <c r="S940" s="5">
        <f t="shared" si="155"/>
        <v>4.8101040000000097</v>
      </c>
      <c r="AK940" s="15">
        <f t="shared" si="157"/>
        <v>1012.2334509999999</v>
      </c>
      <c r="AL940" s="15">
        <f t="shared" si="153"/>
        <v>1</v>
      </c>
      <c r="AM940" s="15">
        <f t="shared" si="149"/>
        <v>85.727123000000006</v>
      </c>
      <c r="AN940" s="15">
        <f t="shared" si="150"/>
        <v>80.917018999999996</v>
      </c>
      <c r="AO940" s="15">
        <f t="shared" si="151"/>
        <v>82.771607000000003</v>
      </c>
    </row>
    <row r="941" spans="1:41">
      <c r="A941" s="14">
        <v>0.65716435185185185</v>
      </c>
      <c r="B941" s="15">
        <v>1014.661747</v>
      </c>
      <c r="C941" s="15">
        <v>82.749881999999999</v>
      </c>
      <c r="D941" s="15">
        <v>85.752932000000001</v>
      </c>
      <c r="E941" s="15">
        <v>80.855538999999993</v>
      </c>
      <c r="F941" s="15">
        <v>142.924102</v>
      </c>
      <c r="G941" s="15">
        <v>142.763497</v>
      </c>
      <c r="H941" s="15">
        <v>11.232476</v>
      </c>
      <c r="I941" s="15">
        <v>1</v>
      </c>
      <c r="J941" s="15">
        <v>0</v>
      </c>
      <c r="K941" s="15">
        <v>0</v>
      </c>
      <c r="L941" s="15">
        <v>0</v>
      </c>
      <c r="M941" s="15"/>
      <c r="N941" s="21">
        <f t="shared" si="156"/>
        <v>0</v>
      </c>
      <c r="O941" s="11">
        <f t="shared" si="148"/>
        <v>20989.937344205278</v>
      </c>
      <c r="P941" s="11">
        <f t="shared" si="152"/>
        <v>82009.426107877371</v>
      </c>
      <c r="Q941" s="13">
        <f t="shared" si="154"/>
        <v>0.25594542408569665</v>
      </c>
      <c r="R941" s="22">
        <f t="array" ref="R941">AO941-(MIN(IF($AO$2:AO940&gt;0,($AO$2:AO940))))</f>
        <v>42.482723999999997</v>
      </c>
      <c r="S941" s="5">
        <f t="shared" si="155"/>
        <v>4.8973930000000081</v>
      </c>
      <c r="AK941" s="15">
        <f t="shared" si="157"/>
        <v>1014.661747</v>
      </c>
      <c r="AL941" s="15">
        <f t="shared" si="153"/>
        <v>1</v>
      </c>
      <c r="AM941" s="15">
        <f t="shared" si="149"/>
        <v>85.752932000000001</v>
      </c>
      <c r="AN941" s="15">
        <f t="shared" si="150"/>
        <v>80.855538999999993</v>
      </c>
      <c r="AO941" s="15">
        <f t="shared" si="151"/>
        <v>82.749881999999999</v>
      </c>
    </row>
    <row r="942" spans="1:41">
      <c r="A942" s="14">
        <v>0.65785879629629629</v>
      </c>
      <c r="B942" s="15">
        <v>1014.084286</v>
      </c>
      <c r="C942" s="15">
        <v>82.772544999999994</v>
      </c>
      <c r="D942" s="15">
        <v>85.868542000000005</v>
      </c>
      <c r="E942" s="15">
        <v>80.970427999999998</v>
      </c>
      <c r="F942" s="15">
        <v>143.17670000000001</v>
      </c>
      <c r="G942" s="15">
        <v>143.02405899999999</v>
      </c>
      <c r="H942" s="15">
        <v>11.238434</v>
      </c>
      <c r="I942" s="15">
        <v>1</v>
      </c>
      <c r="J942" s="15">
        <v>0</v>
      </c>
      <c r="K942" s="15">
        <v>0</v>
      </c>
      <c r="L942" s="15">
        <v>0</v>
      </c>
      <c r="M942" s="15"/>
      <c r="N942" s="21">
        <f t="shared" si="156"/>
        <v>0</v>
      </c>
      <c r="O942" s="11">
        <f t="shared" si="148"/>
        <v>21001.134718225636</v>
      </c>
      <c r="P942" s="11">
        <f t="shared" si="152"/>
        <v>82217.698738536055</v>
      </c>
      <c r="Q942" s="13">
        <f t="shared" si="154"/>
        <v>0.25543325878059692</v>
      </c>
      <c r="R942" s="22">
        <f t="array" ref="R942">AO942-(MIN(IF($AO$2:AO941&gt;0,($AO$2:AO941))))</f>
        <v>42.505386999999992</v>
      </c>
      <c r="S942" s="5">
        <f t="shared" si="155"/>
        <v>4.8981140000000067</v>
      </c>
      <c r="AK942" s="15">
        <f t="shared" si="157"/>
        <v>1014.084286</v>
      </c>
      <c r="AL942" s="15">
        <f t="shared" si="153"/>
        <v>1</v>
      </c>
      <c r="AM942" s="15">
        <f t="shared" si="149"/>
        <v>85.868542000000005</v>
      </c>
      <c r="AN942" s="15">
        <f t="shared" si="150"/>
        <v>80.970427999999998</v>
      </c>
      <c r="AO942" s="15">
        <f t="shared" si="151"/>
        <v>82.772544999999994</v>
      </c>
    </row>
    <row r="943" spans="1:41">
      <c r="A943" s="14">
        <v>0.65855324074074073</v>
      </c>
      <c r="B943" s="15">
        <v>1019.303642</v>
      </c>
      <c r="C943" s="15">
        <v>82.737519000000006</v>
      </c>
      <c r="D943" s="15">
        <v>85.837571999999994</v>
      </c>
      <c r="E943" s="15">
        <v>80.944062000000002</v>
      </c>
      <c r="F943" s="15">
        <v>143.42909299999999</v>
      </c>
      <c r="G943" s="15">
        <v>143.21672799999999</v>
      </c>
      <c r="H943" s="15">
        <v>11.247674</v>
      </c>
      <c r="I943" s="15">
        <v>1</v>
      </c>
      <c r="J943" s="15">
        <v>0</v>
      </c>
      <c r="K943" s="15">
        <v>0</v>
      </c>
      <c r="L943" s="15">
        <v>0</v>
      </c>
      <c r="M943" s="15"/>
      <c r="N943" s="21">
        <f t="shared" si="156"/>
        <v>0</v>
      </c>
      <c r="O943" s="11">
        <f t="shared" si="148"/>
        <v>20983.829011900925</v>
      </c>
      <c r="P943" s="11">
        <f t="shared" si="152"/>
        <v>82427.043320530021</v>
      </c>
      <c r="Q943" s="13">
        <f t="shared" si="154"/>
        <v>0.25457456881356444</v>
      </c>
      <c r="R943" s="22">
        <f t="array" ref="R943">AO943-(MIN(IF($AO$2:AO942&gt;0,($AO$2:AO942))))</f>
        <v>42.470361000000004</v>
      </c>
      <c r="S943" s="5">
        <f t="shared" si="155"/>
        <v>4.893509999999992</v>
      </c>
      <c r="AK943" s="15">
        <f t="shared" si="157"/>
        <v>1019.303642</v>
      </c>
      <c r="AL943" s="15">
        <f t="shared" si="153"/>
        <v>1</v>
      </c>
      <c r="AM943" s="15">
        <f t="shared" si="149"/>
        <v>85.837571999999994</v>
      </c>
      <c r="AN943" s="15">
        <f t="shared" si="150"/>
        <v>80.944062000000002</v>
      </c>
      <c r="AO943" s="15">
        <f t="shared" si="151"/>
        <v>82.737519000000006</v>
      </c>
    </row>
    <row r="944" spans="1:41">
      <c r="A944" s="14">
        <v>0.65924768518518517</v>
      </c>
      <c r="B944" s="15">
        <v>1013.758539</v>
      </c>
      <c r="C944" s="15">
        <v>82.777631</v>
      </c>
      <c r="D944" s="15">
        <v>85.851116000000005</v>
      </c>
      <c r="E944" s="15">
        <v>80.938198999999997</v>
      </c>
      <c r="F944" s="15">
        <v>143.68128200000001</v>
      </c>
      <c r="G944" s="15">
        <v>143.49564000000001</v>
      </c>
      <c r="H944" s="15">
        <v>11.237436000000001</v>
      </c>
      <c r="I944" s="15">
        <v>1</v>
      </c>
      <c r="J944" s="15">
        <v>0</v>
      </c>
      <c r="K944" s="15">
        <v>0</v>
      </c>
      <c r="L944" s="15">
        <v>0</v>
      </c>
      <c r="M944" s="15"/>
      <c r="N944" s="21">
        <f t="shared" si="156"/>
        <v>0</v>
      </c>
      <c r="O944" s="11">
        <f t="shared" si="148"/>
        <v>21003.647617853559</v>
      </c>
      <c r="P944" s="11">
        <f t="shared" si="152"/>
        <v>82635.249049269842</v>
      </c>
      <c r="Q944" s="13">
        <f t="shared" si="154"/>
        <v>0.25417298137905409</v>
      </c>
      <c r="R944" s="22">
        <f t="array" ref="R944">AO944-(MIN(IF($AO$2:AO943&gt;0,($AO$2:AO943))))</f>
        <v>42.510472999999998</v>
      </c>
      <c r="S944" s="5">
        <f t="shared" si="155"/>
        <v>4.9129170000000073</v>
      </c>
      <c r="AK944" s="15">
        <f t="shared" si="157"/>
        <v>1013.758539</v>
      </c>
      <c r="AL944" s="15">
        <f t="shared" si="153"/>
        <v>1</v>
      </c>
      <c r="AM944" s="15">
        <f t="shared" si="149"/>
        <v>85.851116000000005</v>
      </c>
      <c r="AN944" s="15">
        <f t="shared" si="150"/>
        <v>80.938198999999997</v>
      </c>
      <c r="AO944" s="15">
        <f t="shared" si="151"/>
        <v>82.777631</v>
      </c>
    </row>
    <row r="945" spans="1:41">
      <c r="A945" s="14">
        <v>0.65994212962962961</v>
      </c>
      <c r="B945" s="15">
        <v>1016.779103</v>
      </c>
      <c r="C945" s="15">
        <v>82.739946000000003</v>
      </c>
      <c r="D945" s="15">
        <v>85.639493999999999</v>
      </c>
      <c r="E945" s="15">
        <v>80.963963000000007</v>
      </c>
      <c r="F945" s="15">
        <v>143.93326500000001</v>
      </c>
      <c r="G945" s="15">
        <v>143.81492</v>
      </c>
      <c r="H945" s="15">
        <v>11.229054</v>
      </c>
      <c r="I945" s="15">
        <v>1</v>
      </c>
      <c r="J945" s="15">
        <v>0</v>
      </c>
      <c r="K945" s="15">
        <v>0</v>
      </c>
      <c r="L945" s="15">
        <v>0</v>
      </c>
      <c r="M945" s="15"/>
      <c r="N945" s="21">
        <f t="shared" si="156"/>
        <v>0</v>
      </c>
      <c r="O945" s="11">
        <f t="shared" si="148"/>
        <v>20985.02814823536</v>
      </c>
      <c r="P945" s="11">
        <f t="shared" si="152"/>
        <v>82844.075141443987</v>
      </c>
      <c r="Q945" s="13">
        <f t="shared" si="154"/>
        <v>0.25330753119527899</v>
      </c>
      <c r="R945" s="22">
        <f t="array" ref="R945">AO945-(MIN(IF($AO$2:AO944&gt;0,($AO$2:AO944))))</f>
        <v>42.472788000000001</v>
      </c>
      <c r="S945" s="5">
        <f t="shared" si="155"/>
        <v>4.6755309999999923</v>
      </c>
      <c r="AK945" s="15">
        <f t="shared" si="157"/>
        <v>1016.779103</v>
      </c>
      <c r="AL945" s="15">
        <f t="shared" si="153"/>
        <v>1</v>
      </c>
      <c r="AM945" s="15">
        <f t="shared" si="149"/>
        <v>85.639493999999999</v>
      </c>
      <c r="AN945" s="15">
        <f t="shared" si="150"/>
        <v>80.963963000000007</v>
      </c>
      <c r="AO945" s="15">
        <f t="shared" si="151"/>
        <v>82.739946000000003</v>
      </c>
    </row>
    <row r="946" spans="1:41">
      <c r="A946" s="14">
        <v>0.66063657407407406</v>
      </c>
      <c r="B946" s="15">
        <v>1017.79336</v>
      </c>
      <c r="C946" s="15">
        <v>82.745653000000004</v>
      </c>
      <c r="D946" s="15">
        <v>85.605366000000004</v>
      </c>
      <c r="E946" s="15">
        <v>80.938561000000007</v>
      </c>
      <c r="F946" s="15">
        <v>144.185045</v>
      </c>
      <c r="G946" s="15">
        <v>144.01309499999999</v>
      </c>
      <c r="H946" s="15">
        <v>11.232649</v>
      </c>
      <c r="I946" s="15">
        <v>1</v>
      </c>
      <c r="J946" s="15">
        <v>0</v>
      </c>
      <c r="K946" s="15">
        <v>0</v>
      </c>
      <c r="L946" s="15">
        <v>0</v>
      </c>
      <c r="M946" s="15"/>
      <c r="N946" s="21">
        <f t="shared" si="156"/>
        <v>0</v>
      </c>
      <c r="O946" s="11">
        <f t="shared" si="148"/>
        <v>20987.847872611404</v>
      </c>
      <c r="P946" s="11">
        <f t="shared" si="152"/>
        <v>83053.109541720783</v>
      </c>
      <c r="Q946" s="13">
        <f t="shared" si="154"/>
        <v>0.25270393834042298</v>
      </c>
      <c r="R946" s="22">
        <f t="array" ref="R946">AO946-(MIN(IF($AO$2:AO945&gt;0,($AO$2:AO945))))</f>
        <v>42.478495000000002</v>
      </c>
      <c r="S946" s="5">
        <f t="shared" si="155"/>
        <v>4.6668049999999965</v>
      </c>
      <c r="AK946" s="15">
        <f t="shared" si="157"/>
        <v>1017.79336</v>
      </c>
      <c r="AL946" s="15">
        <f t="shared" si="153"/>
        <v>1</v>
      </c>
      <c r="AM946" s="15">
        <f t="shared" si="149"/>
        <v>85.605366000000004</v>
      </c>
      <c r="AN946" s="15">
        <f t="shared" si="150"/>
        <v>80.938561000000007</v>
      </c>
      <c r="AO946" s="15">
        <f t="shared" si="151"/>
        <v>82.745653000000004</v>
      </c>
    </row>
    <row r="947" spans="1:41">
      <c r="A947" s="14">
        <v>0.6613310185185185</v>
      </c>
      <c r="B947" s="15">
        <v>1017.5342429999999</v>
      </c>
      <c r="C947" s="15">
        <v>82.691146000000003</v>
      </c>
      <c r="D947" s="15">
        <v>85.756753000000003</v>
      </c>
      <c r="E947" s="15">
        <v>80.918066999999994</v>
      </c>
      <c r="F947" s="15">
        <v>144.436622</v>
      </c>
      <c r="G947" s="15">
        <v>144.32687000000001</v>
      </c>
      <c r="H947" s="15">
        <v>11.239535</v>
      </c>
      <c r="I947" s="15">
        <v>1</v>
      </c>
      <c r="J947" s="15">
        <v>0</v>
      </c>
      <c r="K947" s="15">
        <v>0</v>
      </c>
      <c r="L947" s="15">
        <v>0</v>
      </c>
      <c r="M947" s="15"/>
      <c r="N947" s="21">
        <f t="shared" si="156"/>
        <v>0</v>
      </c>
      <c r="O947" s="11">
        <f t="shared" si="148"/>
        <v>20960.916960299361</v>
      </c>
      <c r="P947" s="11">
        <f t="shared" si="152"/>
        <v>83262.090724548121</v>
      </c>
      <c r="Q947" s="13">
        <f t="shared" si="154"/>
        <v>0.25174622421677267</v>
      </c>
      <c r="R947" s="22">
        <f t="array" ref="R947">AO947-(MIN(IF($AO$2:AO946&gt;0,($AO$2:AO946))))</f>
        <v>42.423988000000001</v>
      </c>
      <c r="S947" s="5">
        <f t="shared" si="155"/>
        <v>4.8386860000000098</v>
      </c>
      <c r="AK947" s="15">
        <f t="shared" si="157"/>
        <v>1017.5342429999999</v>
      </c>
      <c r="AL947" s="15">
        <f t="shared" si="153"/>
        <v>1</v>
      </c>
      <c r="AM947" s="15">
        <f t="shared" si="149"/>
        <v>85.756753000000003</v>
      </c>
      <c r="AN947" s="15">
        <f t="shared" si="150"/>
        <v>80.918066999999994</v>
      </c>
      <c r="AO947" s="15">
        <f t="shared" si="151"/>
        <v>82.691146000000003</v>
      </c>
    </row>
    <row r="948" spans="1:41">
      <c r="A948" s="14">
        <v>0.66202546296296294</v>
      </c>
      <c r="B948" s="15">
        <v>1015.772248</v>
      </c>
      <c r="C948" s="15">
        <v>82.718770000000006</v>
      </c>
      <c r="D948" s="15">
        <v>85.692687000000006</v>
      </c>
      <c r="E948" s="15">
        <v>80.972577999999999</v>
      </c>
      <c r="F948" s="15">
        <v>144.692183</v>
      </c>
      <c r="G948" s="15">
        <v>144.55073400000001</v>
      </c>
      <c r="H948" s="15">
        <v>11.241266</v>
      </c>
      <c r="I948" s="15">
        <v>1</v>
      </c>
      <c r="J948" s="15">
        <v>0</v>
      </c>
      <c r="K948" s="15">
        <v>0</v>
      </c>
      <c r="L948" s="15">
        <v>0</v>
      </c>
      <c r="M948" s="15"/>
      <c r="N948" s="21">
        <f t="shared" si="156"/>
        <v>0</v>
      </c>
      <c r="O948" s="11">
        <f t="shared" si="148"/>
        <v>20974.565473732644</v>
      </c>
      <c r="P948" s="11">
        <f t="shared" si="152"/>
        <v>83470.710028842368</v>
      </c>
      <c r="Q948" s="13">
        <f t="shared" si="154"/>
        <v>0.2512805445944466</v>
      </c>
      <c r="R948" s="22">
        <f t="array" ref="R948">AO948-(MIN(IF($AO$2:AO947&gt;0,($AO$2:AO947))))</f>
        <v>42.451612000000004</v>
      </c>
      <c r="S948" s="5">
        <f t="shared" si="155"/>
        <v>4.7201090000000079</v>
      </c>
      <c r="AK948" s="15">
        <f t="shared" si="157"/>
        <v>1015.772248</v>
      </c>
      <c r="AL948" s="15">
        <f t="shared" si="153"/>
        <v>1</v>
      </c>
      <c r="AM948" s="15">
        <f t="shared" si="149"/>
        <v>85.692687000000006</v>
      </c>
      <c r="AN948" s="15">
        <f t="shared" si="150"/>
        <v>80.972577999999999</v>
      </c>
      <c r="AO948" s="15">
        <f t="shared" si="151"/>
        <v>82.718770000000006</v>
      </c>
    </row>
    <row r="949" spans="1:41">
      <c r="A949" s="14">
        <v>0.66271990740740738</v>
      </c>
      <c r="B949" s="15">
        <v>1012.899752</v>
      </c>
      <c r="C949" s="15">
        <v>82.689736999999994</v>
      </c>
      <c r="D949" s="15">
        <v>85.657497000000006</v>
      </c>
      <c r="E949" s="15">
        <v>80.932720000000003</v>
      </c>
      <c r="F949" s="15">
        <v>144.94335100000001</v>
      </c>
      <c r="G949" s="15">
        <v>144.796616</v>
      </c>
      <c r="H949" s="15">
        <v>11.241697</v>
      </c>
      <c r="I949" s="15">
        <v>1</v>
      </c>
      <c r="J949" s="15">
        <v>0</v>
      </c>
      <c r="K949" s="15">
        <v>0</v>
      </c>
      <c r="L949" s="15">
        <v>0</v>
      </c>
      <c r="M949" s="15"/>
      <c r="N949" s="21">
        <f t="shared" si="156"/>
        <v>0</v>
      </c>
      <c r="O949" s="11">
        <f t="shared" si="148"/>
        <v>20960.220799155875</v>
      </c>
      <c r="P949" s="11">
        <f t="shared" si="152"/>
        <v>83678.739379908133</v>
      </c>
      <c r="Q949" s="13">
        <f t="shared" si="154"/>
        <v>0.25048442357615841</v>
      </c>
      <c r="R949" s="22">
        <f t="array" ref="R949">AO949-(MIN(IF($AO$2:AO948&gt;0,($AO$2:AO948))))</f>
        <v>42.422578999999992</v>
      </c>
      <c r="S949" s="5">
        <f t="shared" si="155"/>
        <v>4.7247770000000031</v>
      </c>
      <c r="AK949" s="15">
        <f t="shared" si="157"/>
        <v>1012.899752</v>
      </c>
      <c r="AL949" s="15">
        <f t="shared" si="153"/>
        <v>1</v>
      </c>
      <c r="AM949" s="15">
        <f t="shared" si="149"/>
        <v>85.657497000000006</v>
      </c>
      <c r="AN949" s="15">
        <f t="shared" si="150"/>
        <v>80.932720000000003</v>
      </c>
      <c r="AO949" s="15">
        <f t="shared" si="151"/>
        <v>82.689736999999994</v>
      </c>
    </row>
    <row r="950" spans="1:41">
      <c r="A950" s="14">
        <v>0.66341435185185182</v>
      </c>
      <c r="B950" s="15">
        <v>1012.773895</v>
      </c>
      <c r="C950" s="15">
        <v>82.654903000000004</v>
      </c>
      <c r="D950" s="15">
        <v>85.59545</v>
      </c>
      <c r="E950" s="15">
        <v>80.886019000000005</v>
      </c>
      <c r="F950" s="15">
        <v>145.19431800000001</v>
      </c>
      <c r="G950" s="15">
        <v>145.02231399999999</v>
      </c>
      <c r="H950" s="15">
        <v>11.248457999999999</v>
      </c>
      <c r="I950" s="15">
        <v>1</v>
      </c>
      <c r="J950" s="15">
        <v>0</v>
      </c>
      <c r="K950" s="15">
        <v>0</v>
      </c>
      <c r="L950" s="15">
        <v>0</v>
      </c>
      <c r="M950" s="15"/>
      <c r="N950" s="21">
        <f t="shared" si="156"/>
        <v>0</v>
      </c>
      <c r="O950" s="11">
        <f t="shared" si="148"/>
        <v>20943.009956521404</v>
      </c>
      <c r="P950" s="11">
        <f t="shared" si="152"/>
        <v>83886.742882463237</v>
      </c>
      <c r="Q950" s="13">
        <f t="shared" si="154"/>
        <v>0.24965816095476989</v>
      </c>
      <c r="R950" s="22">
        <f t="array" ref="R950">AO950-(MIN(IF($AO$2:AO949&gt;0,($AO$2:AO949))))</f>
        <v>42.387745000000002</v>
      </c>
      <c r="S950" s="5">
        <f t="shared" si="155"/>
        <v>4.709430999999995</v>
      </c>
      <c r="AK950" s="15">
        <f t="shared" si="157"/>
        <v>1012.773895</v>
      </c>
      <c r="AL950" s="15">
        <f t="shared" si="153"/>
        <v>1</v>
      </c>
      <c r="AM950" s="15">
        <f t="shared" si="149"/>
        <v>85.59545</v>
      </c>
      <c r="AN950" s="15">
        <f t="shared" si="150"/>
        <v>80.886019000000005</v>
      </c>
      <c r="AO950" s="15">
        <f t="shared" si="151"/>
        <v>82.654903000000004</v>
      </c>
    </row>
    <row r="951" spans="1:41">
      <c r="A951" s="14">
        <v>0.66410879629629627</v>
      </c>
      <c r="B951" s="15">
        <v>1011.818864</v>
      </c>
      <c r="C951" s="15">
        <v>82.632587000000001</v>
      </c>
      <c r="D951" s="15">
        <v>85.661327999999997</v>
      </c>
      <c r="E951" s="15">
        <v>80.853840000000005</v>
      </c>
      <c r="F951" s="15">
        <v>145.44090499999999</v>
      </c>
      <c r="G951" s="15">
        <v>145.28838200000001</v>
      </c>
      <c r="H951" s="15">
        <v>11.229488999999999</v>
      </c>
      <c r="I951" s="15">
        <v>1</v>
      </c>
      <c r="J951" s="15">
        <v>0</v>
      </c>
      <c r="K951" s="15">
        <v>0</v>
      </c>
      <c r="L951" s="15">
        <v>0</v>
      </c>
      <c r="M951" s="15"/>
      <c r="N951" s="21">
        <f t="shared" si="156"/>
        <v>0</v>
      </c>
      <c r="O951" s="11">
        <f t="shared" si="148"/>
        <v>20931.984028857878</v>
      </c>
      <c r="P951" s="11">
        <f t="shared" si="152"/>
        <v>84094.55024075156</v>
      </c>
      <c r="Q951" s="13">
        <f t="shared" si="154"/>
        <v>0.2489101133061819</v>
      </c>
      <c r="R951" s="22">
        <f t="array" ref="R951">AO951-(MIN(IF($AO$2:AO950&gt;0,($AO$2:AO950))))</f>
        <v>42.365428999999999</v>
      </c>
      <c r="S951" s="5">
        <f t="shared" si="155"/>
        <v>4.8074879999999922</v>
      </c>
      <c r="AK951" s="15">
        <f t="shared" si="157"/>
        <v>1011.818864</v>
      </c>
      <c r="AL951" s="15">
        <f t="shared" si="153"/>
        <v>1</v>
      </c>
      <c r="AM951" s="15">
        <f t="shared" si="149"/>
        <v>85.661327999999997</v>
      </c>
      <c r="AN951" s="15">
        <f t="shared" si="150"/>
        <v>80.853840000000005</v>
      </c>
      <c r="AO951" s="15">
        <f t="shared" si="151"/>
        <v>82.632587000000001</v>
      </c>
    </row>
    <row r="952" spans="1:41">
      <c r="A952" s="14">
        <v>0.66480324074074071</v>
      </c>
      <c r="B952" s="15">
        <v>1012.1446110000001</v>
      </c>
      <c r="C952" s="15">
        <v>82.634634000000005</v>
      </c>
      <c r="D952" s="15">
        <v>85.437089</v>
      </c>
      <c r="E952" s="15">
        <v>80.769273999999996</v>
      </c>
      <c r="F952" s="15">
        <v>145.691473</v>
      </c>
      <c r="G952" s="15">
        <v>145.46270100000001</v>
      </c>
      <c r="H952" s="15">
        <v>11.215152</v>
      </c>
      <c r="I952" s="15">
        <v>1</v>
      </c>
      <c r="J952" s="15">
        <v>0</v>
      </c>
      <c r="K952" s="15">
        <v>0</v>
      </c>
      <c r="L952" s="15">
        <v>0</v>
      </c>
      <c r="M952" s="15"/>
      <c r="N952" s="21">
        <f t="shared" si="156"/>
        <v>0</v>
      </c>
      <c r="O952" s="11">
        <f t="shared" si="148"/>
        <v>20932.995414138724</v>
      </c>
      <c r="P952" s="11">
        <f t="shared" si="152"/>
        <v>84302.424500958747</v>
      </c>
      <c r="Q952" s="13">
        <f t="shared" si="154"/>
        <v>0.24830834389467243</v>
      </c>
      <c r="R952" s="22">
        <f t="array" ref="R952">AO952-(MIN(IF($AO$2:AO951&gt;0,($AO$2:AO951))))</f>
        <v>42.367476000000003</v>
      </c>
      <c r="S952" s="5">
        <f t="shared" si="155"/>
        <v>4.6678150000000045</v>
      </c>
      <c r="AK952" s="15">
        <f t="shared" si="157"/>
        <v>1012.1446110000001</v>
      </c>
      <c r="AL952" s="15">
        <f t="shared" si="153"/>
        <v>1</v>
      </c>
      <c r="AM952" s="15">
        <f t="shared" si="149"/>
        <v>85.437089</v>
      </c>
      <c r="AN952" s="15">
        <f t="shared" si="150"/>
        <v>80.769273999999996</v>
      </c>
      <c r="AO952" s="15">
        <f t="shared" si="151"/>
        <v>82.634634000000005</v>
      </c>
    </row>
    <row r="953" spans="1:41">
      <c r="A953" s="14">
        <v>0.66549768518518515</v>
      </c>
      <c r="B953" s="15">
        <v>1010.538086</v>
      </c>
      <c r="C953" s="15">
        <v>82.629420999999994</v>
      </c>
      <c r="D953" s="15">
        <v>85.509049000000005</v>
      </c>
      <c r="E953" s="15">
        <v>80.716569000000007</v>
      </c>
      <c r="F953" s="15">
        <v>145.94184100000001</v>
      </c>
      <c r="G953" s="15">
        <v>145.679225</v>
      </c>
      <c r="H953" s="15">
        <v>11.233043</v>
      </c>
      <c r="I953" s="15">
        <v>1</v>
      </c>
      <c r="J953" s="15">
        <v>0</v>
      </c>
      <c r="K953" s="15">
        <v>0</v>
      </c>
      <c r="L953" s="15">
        <v>0</v>
      </c>
      <c r="M953" s="15"/>
      <c r="N953" s="21">
        <f t="shared" si="156"/>
        <v>0</v>
      </c>
      <c r="O953" s="11">
        <f t="shared" si="148"/>
        <v>20930.41976613236</v>
      </c>
      <c r="P953" s="11">
        <f t="shared" si="152"/>
        <v>84509.968813061423</v>
      </c>
      <c r="Q953" s="13">
        <f t="shared" si="154"/>
        <v>0.24766805691800778</v>
      </c>
      <c r="R953" s="22">
        <f t="array" ref="R953">AO953-(MIN(IF($AO$2:AO952&gt;0,($AO$2:AO952))))</f>
        <v>42.362262999999992</v>
      </c>
      <c r="S953" s="5">
        <f t="shared" si="155"/>
        <v>4.7924799999999976</v>
      </c>
      <c r="AK953" s="15">
        <f t="shared" si="157"/>
        <v>1010.538086</v>
      </c>
      <c r="AL953" s="15">
        <f t="shared" si="153"/>
        <v>1</v>
      </c>
      <c r="AM953" s="15">
        <f t="shared" si="149"/>
        <v>85.509049000000005</v>
      </c>
      <c r="AN953" s="15">
        <f t="shared" si="150"/>
        <v>80.716569000000007</v>
      </c>
      <c r="AO953" s="15">
        <f t="shared" si="151"/>
        <v>82.629420999999994</v>
      </c>
    </row>
    <row r="954" spans="1:41">
      <c r="A954" s="14">
        <v>0.6661921296296297</v>
      </c>
      <c r="B954" s="15">
        <v>1010.5676989999999</v>
      </c>
      <c r="C954" s="15">
        <v>82.592741000000004</v>
      </c>
      <c r="D954" s="15">
        <v>85.486090000000004</v>
      </c>
      <c r="E954" s="15">
        <v>80.756159999999994</v>
      </c>
      <c r="F954" s="15">
        <v>146.19201000000001</v>
      </c>
      <c r="G954" s="15">
        <v>146.06639799999999</v>
      </c>
      <c r="H954" s="15">
        <v>11.221543</v>
      </c>
      <c r="I954" s="15">
        <v>1</v>
      </c>
      <c r="J954" s="15">
        <v>0</v>
      </c>
      <c r="K954" s="15">
        <v>0</v>
      </c>
      <c r="L954" s="15">
        <v>0</v>
      </c>
      <c r="M954" s="15"/>
      <c r="N954" s="21">
        <f t="shared" si="156"/>
        <v>0</v>
      </c>
      <c r="O954" s="11">
        <f t="shared" si="148"/>
        <v>20912.296848642764</v>
      </c>
      <c r="P954" s="11">
        <f t="shared" si="152"/>
        <v>84717.519207082049</v>
      </c>
      <c r="Q954" s="13">
        <f t="shared" si="154"/>
        <v>0.24684737046566607</v>
      </c>
      <c r="R954" s="22">
        <f t="array" ref="R954">AO954-(MIN(IF($AO$2:AO953&gt;0,($AO$2:AO953))))</f>
        <v>42.325583000000002</v>
      </c>
      <c r="S954" s="5">
        <f t="shared" si="155"/>
        <v>4.7299300000000102</v>
      </c>
      <c r="AK954" s="15">
        <f t="shared" si="157"/>
        <v>1010.5676989999999</v>
      </c>
      <c r="AL954" s="15">
        <f t="shared" si="153"/>
        <v>1</v>
      </c>
      <c r="AM954" s="15">
        <f t="shared" si="149"/>
        <v>85.486090000000004</v>
      </c>
      <c r="AN954" s="15">
        <f t="shared" si="150"/>
        <v>80.756159999999994</v>
      </c>
      <c r="AO954" s="15">
        <f t="shared" si="151"/>
        <v>82.592741000000004</v>
      </c>
    </row>
    <row r="955" spans="1:41">
      <c r="A955" s="14">
        <v>0.66688657407407403</v>
      </c>
      <c r="B955" s="15">
        <v>1004.422926</v>
      </c>
      <c r="C955" s="15">
        <v>82.579687000000007</v>
      </c>
      <c r="D955" s="15">
        <v>85.507338000000004</v>
      </c>
      <c r="E955" s="15">
        <v>80.823648000000006</v>
      </c>
      <c r="F955" s="15">
        <v>146.44198</v>
      </c>
      <c r="G955" s="15">
        <v>146.33063100000001</v>
      </c>
      <c r="H955" s="15">
        <v>11.235512</v>
      </c>
      <c r="I955" s="15">
        <v>1</v>
      </c>
      <c r="J955" s="15">
        <v>0</v>
      </c>
      <c r="K955" s="15">
        <v>0</v>
      </c>
      <c r="L955" s="15">
        <v>0</v>
      </c>
      <c r="M955" s="15"/>
      <c r="N955" s="21">
        <f t="shared" si="156"/>
        <v>0</v>
      </c>
      <c r="O955" s="11">
        <f t="shared" si="148"/>
        <v>20905.847105869885</v>
      </c>
      <c r="P955" s="11">
        <f t="shared" si="152"/>
        <v>84923.807587623931</v>
      </c>
      <c r="Q955" s="13">
        <f t="shared" si="154"/>
        <v>0.24617180623112481</v>
      </c>
      <c r="R955" s="22">
        <f t="array" ref="R955">AO955-(MIN(IF($AO$2:AO954&gt;0,($AO$2:AO954))))</f>
        <v>42.312529000000005</v>
      </c>
      <c r="S955" s="5">
        <f t="shared" si="155"/>
        <v>4.6836899999999986</v>
      </c>
      <c r="AK955" s="15">
        <f t="shared" si="157"/>
        <v>1004.422926</v>
      </c>
      <c r="AL955" s="15">
        <f t="shared" si="153"/>
        <v>1</v>
      </c>
      <c r="AM955" s="15">
        <f t="shared" si="149"/>
        <v>85.507338000000004</v>
      </c>
      <c r="AN955" s="15">
        <f t="shared" si="150"/>
        <v>80.823648000000006</v>
      </c>
      <c r="AO955" s="15">
        <f t="shared" si="151"/>
        <v>82.579687000000007</v>
      </c>
    </row>
    <row r="956" spans="1:41">
      <c r="A956" s="14">
        <v>0.66758101851851848</v>
      </c>
      <c r="B956" s="15">
        <v>1005.437184</v>
      </c>
      <c r="C956" s="15">
        <v>82.541838999999996</v>
      </c>
      <c r="D956" s="15">
        <v>85.534318999999996</v>
      </c>
      <c r="E956" s="15">
        <v>80.784512000000007</v>
      </c>
      <c r="F956" s="15">
        <v>146.69175100000001</v>
      </c>
      <c r="G956" s="15">
        <v>146.50311500000001</v>
      </c>
      <c r="H956" s="15">
        <v>11.24441</v>
      </c>
      <c r="I956" s="15">
        <v>1</v>
      </c>
      <c r="J956" s="15">
        <v>0</v>
      </c>
      <c r="K956" s="15">
        <v>0</v>
      </c>
      <c r="L956" s="15">
        <v>0</v>
      </c>
      <c r="M956" s="15"/>
      <c r="N956" s="21">
        <f t="shared" si="156"/>
        <v>0</v>
      </c>
      <c r="O956" s="11">
        <f t="shared" si="148"/>
        <v>20887.147100931317</v>
      </c>
      <c r="P956" s="11">
        <f t="shared" si="152"/>
        <v>85130.304276473849</v>
      </c>
      <c r="Q956" s="13">
        <f t="shared" si="154"/>
        <v>0.24535501521405434</v>
      </c>
      <c r="R956" s="22">
        <f t="array" ref="R956">AO956-(MIN(IF($AO$2:AO955&gt;0,($AO$2:AO955))))</f>
        <v>42.274680999999994</v>
      </c>
      <c r="S956" s="5">
        <f t="shared" si="155"/>
        <v>4.7498069999999899</v>
      </c>
      <c r="AK956" s="15">
        <f t="shared" si="157"/>
        <v>1005.437184</v>
      </c>
      <c r="AL956" s="15">
        <f t="shared" si="153"/>
        <v>1</v>
      </c>
      <c r="AM956" s="15">
        <f t="shared" si="149"/>
        <v>85.534318999999996</v>
      </c>
      <c r="AN956" s="15">
        <f t="shared" si="150"/>
        <v>80.784512000000007</v>
      </c>
      <c r="AO956" s="15">
        <f t="shared" si="151"/>
        <v>82.541838999999996</v>
      </c>
    </row>
    <row r="957" spans="1:41">
      <c r="A957" s="14">
        <v>0.66827546296296303</v>
      </c>
      <c r="B957" s="15">
        <v>999.30721800000003</v>
      </c>
      <c r="C957" s="15">
        <v>82.533873</v>
      </c>
      <c r="D957" s="15">
        <v>85.492457999999999</v>
      </c>
      <c r="E957" s="15">
        <v>80.811931999999999</v>
      </c>
      <c r="F957" s="15">
        <v>146.941326</v>
      </c>
      <c r="G957" s="15">
        <v>146.752668</v>
      </c>
      <c r="H957" s="15">
        <v>11.224983999999999</v>
      </c>
      <c r="I957" s="15">
        <v>1</v>
      </c>
      <c r="J957" s="15">
        <v>0</v>
      </c>
      <c r="K957" s="15">
        <v>0</v>
      </c>
      <c r="L957" s="15">
        <v>0</v>
      </c>
      <c r="M957" s="15"/>
      <c r="N957" s="21">
        <f t="shared" si="156"/>
        <v>0</v>
      </c>
      <c r="O957" s="11">
        <f t="shared" si="148"/>
        <v>20883.211245949802</v>
      </c>
      <c r="P957" s="11">
        <f t="shared" si="152"/>
        <v>85335.541992906685</v>
      </c>
      <c r="Q957" s="13">
        <f t="shared" si="154"/>
        <v>0.2447187977980578</v>
      </c>
      <c r="R957" s="22">
        <f t="array" ref="R957">AO957-(MIN(IF($AO$2:AO956&gt;0,($AO$2:AO956))))</f>
        <v>42.266714999999998</v>
      </c>
      <c r="S957" s="5">
        <f t="shared" si="155"/>
        <v>4.6805260000000004</v>
      </c>
      <c r="AK957" s="15">
        <f t="shared" si="157"/>
        <v>999.30721800000003</v>
      </c>
      <c r="AL957" s="15">
        <f t="shared" si="153"/>
        <v>1</v>
      </c>
      <c r="AM957" s="15">
        <f t="shared" si="149"/>
        <v>85.492457999999999</v>
      </c>
      <c r="AN957" s="15">
        <f t="shared" si="150"/>
        <v>80.811931999999999</v>
      </c>
      <c r="AO957" s="15">
        <f t="shared" si="151"/>
        <v>82.533873</v>
      </c>
    </row>
    <row r="958" spans="1:41">
      <c r="A958" s="14">
        <v>0.66896990740740747</v>
      </c>
      <c r="B958" s="15">
        <v>1001.409767</v>
      </c>
      <c r="C958" s="15">
        <v>82.537370999999993</v>
      </c>
      <c r="D958" s="15">
        <v>85.430261999999999</v>
      </c>
      <c r="E958" s="15">
        <v>80.765827999999999</v>
      </c>
      <c r="F958" s="15">
        <v>147.19485800000001</v>
      </c>
      <c r="G958" s="15">
        <v>147.04258899999999</v>
      </c>
      <c r="H958" s="15">
        <v>11.224147</v>
      </c>
      <c r="I958" s="15">
        <v>1</v>
      </c>
      <c r="J958" s="15">
        <v>0</v>
      </c>
      <c r="K958" s="15">
        <v>0</v>
      </c>
      <c r="L958" s="15">
        <v>0</v>
      </c>
      <c r="M958" s="15"/>
      <c r="N958" s="21">
        <f t="shared" si="156"/>
        <v>0</v>
      </c>
      <c r="O958" s="11">
        <f t="shared" si="148"/>
        <v>20884.939543806355</v>
      </c>
      <c r="P958" s="11">
        <f t="shared" si="152"/>
        <v>85541.21153085315</v>
      </c>
      <c r="Q958" s="13">
        <f t="shared" si="154"/>
        <v>0.24415061664486173</v>
      </c>
      <c r="R958" s="22">
        <f t="array" ref="R958">AO958-(MIN(IF($AO$2:AO957&gt;0,($AO$2:AO957))))</f>
        <v>42.270212999999991</v>
      </c>
      <c r="S958" s="5">
        <f t="shared" si="155"/>
        <v>4.664434</v>
      </c>
      <c r="AK958" s="15">
        <f t="shared" si="157"/>
        <v>1001.409767</v>
      </c>
      <c r="AL958" s="15">
        <f t="shared" si="153"/>
        <v>1</v>
      </c>
      <c r="AM958" s="15">
        <f t="shared" si="149"/>
        <v>85.430261999999999</v>
      </c>
      <c r="AN958" s="15">
        <f t="shared" si="150"/>
        <v>80.765827999999999</v>
      </c>
      <c r="AO958" s="15">
        <f t="shared" si="151"/>
        <v>82.537370999999993</v>
      </c>
    </row>
    <row r="959" spans="1:41">
      <c r="A959" s="14">
        <v>0.6696643518518518</v>
      </c>
      <c r="B959" s="15">
        <v>1001.320927</v>
      </c>
      <c r="C959" s="15">
        <v>82.512169999999998</v>
      </c>
      <c r="D959" s="15">
        <v>85.369082000000006</v>
      </c>
      <c r="E959" s="15">
        <v>80.740105999999997</v>
      </c>
      <c r="F959" s="15">
        <v>147.439885</v>
      </c>
      <c r="G959" s="15">
        <v>147.25360800000001</v>
      </c>
      <c r="H959" s="15">
        <v>11.230001</v>
      </c>
      <c r="I959" s="15">
        <v>1</v>
      </c>
      <c r="J959" s="15">
        <v>0</v>
      </c>
      <c r="K959" s="15">
        <v>0</v>
      </c>
      <c r="L959" s="15">
        <v>0</v>
      </c>
      <c r="M959" s="15"/>
      <c r="N959" s="21">
        <f t="shared" si="156"/>
        <v>0</v>
      </c>
      <c r="O959" s="11">
        <f t="shared" si="148"/>
        <v>20872.488190380642</v>
      </c>
      <c r="P959" s="11">
        <f t="shared" si="152"/>
        <v>85746.862822840412</v>
      </c>
      <c r="Q959" s="13">
        <f t="shared" si="154"/>
        <v>0.2434198465488446</v>
      </c>
      <c r="R959" s="22">
        <f t="array" ref="R959">AO959-(MIN(IF($AO$2:AO958&gt;0,($AO$2:AO958))))</f>
        <v>42.245011999999996</v>
      </c>
      <c r="S959" s="5">
        <f t="shared" si="155"/>
        <v>4.6289760000000086</v>
      </c>
      <c r="AK959" s="15">
        <f t="shared" si="157"/>
        <v>1001.320927</v>
      </c>
      <c r="AL959" s="15">
        <f t="shared" si="153"/>
        <v>1</v>
      </c>
      <c r="AM959" s="15">
        <f t="shared" si="149"/>
        <v>85.369082000000006</v>
      </c>
      <c r="AN959" s="15">
        <f t="shared" si="150"/>
        <v>80.740105999999997</v>
      </c>
      <c r="AO959" s="15">
        <f t="shared" si="151"/>
        <v>82.512169999999998</v>
      </c>
    </row>
    <row r="960" spans="1:41">
      <c r="A960" s="14">
        <v>0.67035879629629624</v>
      </c>
      <c r="B960" s="15">
        <v>999.21837800000003</v>
      </c>
      <c r="C960" s="15">
        <v>82.512277999999995</v>
      </c>
      <c r="D960" s="15">
        <v>85.343891999999997</v>
      </c>
      <c r="E960" s="15">
        <v>80.715733</v>
      </c>
      <c r="F960" s="15">
        <v>147.69301899999999</v>
      </c>
      <c r="G960" s="15">
        <v>147.574724</v>
      </c>
      <c r="H960" s="15">
        <v>11.235168</v>
      </c>
      <c r="I960" s="15">
        <v>1</v>
      </c>
      <c r="J960" s="15">
        <v>0</v>
      </c>
      <c r="K960" s="15">
        <v>0</v>
      </c>
      <c r="L960" s="15">
        <v>0</v>
      </c>
      <c r="M960" s="15"/>
      <c r="N960" s="21">
        <f t="shared" si="156"/>
        <v>0</v>
      </c>
      <c r="O960" s="11">
        <f t="shared" si="148"/>
        <v>20872.541551206399</v>
      </c>
      <c r="P960" s="11">
        <f t="shared" si="152"/>
        <v>85952.082293314059</v>
      </c>
      <c r="Q960" s="13">
        <f t="shared" si="154"/>
        <v>0.24283927735430802</v>
      </c>
      <c r="R960" s="22">
        <f t="array" ref="R960">AO960-(MIN(IF($AO$2:AO959&gt;0,($AO$2:AO959))))</f>
        <v>42.245119999999993</v>
      </c>
      <c r="S960" s="5">
        <f t="shared" si="155"/>
        <v>4.6281589999999966</v>
      </c>
      <c r="AK960" s="15">
        <f t="shared" si="157"/>
        <v>999.21837800000003</v>
      </c>
      <c r="AL960" s="15">
        <f t="shared" si="153"/>
        <v>1</v>
      </c>
      <c r="AM960" s="15">
        <f t="shared" si="149"/>
        <v>85.343891999999997</v>
      </c>
      <c r="AN960" s="15">
        <f t="shared" si="150"/>
        <v>80.715733</v>
      </c>
      <c r="AO960" s="15">
        <f t="shared" si="151"/>
        <v>82.512277999999995</v>
      </c>
    </row>
    <row r="961" spans="1:41">
      <c r="A961" s="14">
        <v>0.6710532407407408</v>
      </c>
      <c r="B961" s="15">
        <v>999.33683099999996</v>
      </c>
      <c r="C961" s="15">
        <v>82.499885000000006</v>
      </c>
      <c r="D961" s="15">
        <v>85.384049000000005</v>
      </c>
      <c r="E961" s="15">
        <v>80.730604999999997</v>
      </c>
      <c r="F961" s="15">
        <v>147.94180700000001</v>
      </c>
      <c r="G961" s="15">
        <v>147.804092</v>
      </c>
      <c r="H961" s="15">
        <v>11.232027</v>
      </c>
      <c r="I961" s="15">
        <v>1</v>
      </c>
      <c r="J961" s="15">
        <v>0</v>
      </c>
      <c r="K961" s="15">
        <v>0</v>
      </c>
      <c r="L961" s="15">
        <v>0</v>
      </c>
      <c r="M961" s="15"/>
      <c r="N961" s="21">
        <f t="shared" si="156"/>
        <v>0</v>
      </c>
      <c r="O961" s="11">
        <f t="shared" si="148"/>
        <v>20866.418396450445</v>
      </c>
      <c r="P961" s="11">
        <f t="shared" si="152"/>
        <v>86157.326091664843</v>
      </c>
      <c r="Q961" s="13">
        <f t="shared" si="154"/>
        <v>0.24218971668468636</v>
      </c>
      <c r="R961" s="22">
        <f t="array" ref="R961">AO961-(MIN(IF($AO$2:AO960&gt;0,($AO$2:AO960))))</f>
        <v>42.232727000000004</v>
      </c>
      <c r="S961" s="5">
        <f t="shared" si="155"/>
        <v>4.6534440000000075</v>
      </c>
      <c r="AK961" s="15">
        <f t="shared" si="157"/>
        <v>999.33683099999996</v>
      </c>
      <c r="AL961" s="15">
        <f t="shared" si="153"/>
        <v>1</v>
      </c>
      <c r="AM961" s="15">
        <f t="shared" si="149"/>
        <v>85.384049000000005</v>
      </c>
      <c r="AN961" s="15">
        <f t="shared" si="150"/>
        <v>80.730604999999997</v>
      </c>
      <c r="AO961" s="15">
        <f t="shared" si="151"/>
        <v>82.499885000000006</v>
      </c>
    </row>
    <row r="962" spans="1:41">
      <c r="A962" s="14">
        <v>0.67203703703703699</v>
      </c>
      <c r="B962" s="15">
        <v>994.41360999999995</v>
      </c>
      <c r="C962" s="15">
        <v>82.461205000000007</v>
      </c>
      <c r="D962" s="15">
        <v>85.360766999999996</v>
      </c>
      <c r="E962" s="15">
        <v>80.657357000000005</v>
      </c>
      <c r="F962" s="15">
        <v>148.289784</v>
      </c>
      <c r="G962" s="15">
        <v>148.12520699999999</v>
      </c>
      <c r="H962" s="15">
        <v>11.227755</v>
      </c>
      <c r="I962" s="15">
        <v>1</v>
      </c>
      <c r="J962" s="15">
        <v>24.8</v>
      </c>
      <c r="K962" s="15">
        <v>0</v>
      </c>
      <c r="L962" s="15">
        <v>3.1</v>
      </c>
      <c r="M962" s="15" t="s">
        <v>46</v>
      </c>
      <c r="N962" s="21">
        <f t="shared" si="156"/>
        <v>45</v>
      </c>
      <c r="O962" s="11">
        <f t="shared" ref="O962:O1025" si="158">IF(AL962&gt;0,(($U$8*$U$7*R962)/1000),0)</f>
        <v>20847.307315520844</v>
      </c>
      <c r="P962" s="11">
        <f t="shared" si="152"/>
        <v>86361.558758886647</v>
      </c>
      <c r="Q962" s="13">
        <f t="shared" si="154"/>
        <v>0.24139568130914085</v>
      </c>
      <c r="R962" s="22">
        <f t="array" ref="R962">AO962-(MIN(IF($AO$2:AO961&gt;0,($AO$2:AO961))))</f>
        <v>42.194047000000005</v>
      </c>
      <c r="S962" s="5">
        <f t="shared" si="155"/>
        <v>4.703409999999991</v>
      </c>
      <c r="AK962" s="15">
        <f t="shared" si="157"/>
        <v>994.41360999999995</v>
      </c>
      <c r="AL962" s="15">
        <f t="shared" si="153"/>
        <v>1</v>
      </c>
      <c r="AM962" s="15">
        <f t="shared" ref="AM962:AM1025" si="159">IF(AL962&gt;0,D962,0)</f>
        <v>85.360766999999996</v>
      </c>
      <c r="AN962" s="15">
        <f t="shared" ref="AN962:AN1025" si="160">IF(AL962&gt;0,E962,0)</f>
        <v>80.657357000000005</v>
      </c>
      <c r="AO962" s="15">
        <f t="shared" ref="AO962:AO1025" si="161">IF(AL962&gt;0,C962,0)</f>
        <v>82.461205000000007</v>
      </c>
    </row>
    <row r="963" spans="1:41">
      <c r="A963" s="14">
        <v>0.67273148148148154</v>
      </c>
      <c r="B963" s="15">
        <v>993.96940900000004</v>
      </c>
      <c r="C963" s="15">
        <v>82.439831999999996</v>
      </c>
      <c r="D963" s="15">
        <v>85.255221000000006</v>
      </c>
      <c r="E963" s="15">
        <v>80.620193999999998</v>
      </c>
      <c r="F963" s="15">
        <v>148.538107</v>
      </c>
      <c r="G963" s="15">
        <v>148.35824500000001</v>
      </c>
      <c r="H963" s="15">
        <v>11.226383</v>
      </c>
      <c r="I963" s="15">
        <v>1</v>
      </c>
      <c r="J963" s="15">
        <v>24.8</v>
      </c>
      <c r="K963" s="15">
        <v>0</v>
      </c>
      <c r="L963" s="15">
        <v>2.7</v>
      </c>
      <c r="M963" s="15" t="s">
        <v>45</v>
      </c>
      <c r="N963" s="21">
        <f t="shared" si="156"/>
        <v>22.5</v>
      </c>
      <c r="O963" s="11">
        <f t="shared" si="158"/>
        <v>20836.747306919278</v>
      </c>
      <c r="P963" s="11">
        <f t="shared" ref="P963:P1026" si="162">((AK963*$U$9*60)/1000)+P962</f>
        <v>86565.700196107064</v>
      </c>
      <c r="Q963" s="13">
        <f t="shared" si="154"/>
        <v>0.24070442750090901</v>
      </c>
      <c r="R963" s="22">
        <f t="array" ref="R963">AO963-(MIN(IF($AO$2:AO962&gt;0,($AO$2:AO962))))</f>
        <v>42.172673999999994</v>
      </c>
      <c r="S963" s="5">
        <f t="shared" si="155"/>
        <v>4.635027000000008</v>
      </c>
      <c r="AK963" s="15">
        <f t="shared" si="157"/>
        <v>993.96940900000004</v>
      </c>
      <c r="AL963" s="15">
        <f t="shared" ref="AL963:AL1026" si="163">IF(AK963&gt;0,1,0)</f>
        <v>1</v>
      </c>
      <c r="AM963" s="15">
        <f t="shared" si="159"/>
        <v>85.255221000000006</v>
      </c>
      <c r="AN963" s="15">
        <f t="shared" si="160"/>
        <v>80.620193999999998</v>
      </c>
      <c r="AO963" s="15">
        <f t="shared" si="161"/>
        <v>82.439831999999996</v>
      </c>
    </row>
    <row r="964" spans="1:41">
      <c r="A964" s="14">
        <v>0.67342592592592598</v>
      </c>
      <c r="B964" s="15">
        <v>990.12707499999999</v>
      </c>
      <c r="C964" s="15">
        <v>82.446140999999997</v>
      </c>
      <c r="D964" s="15">
        <v>85.076153000000005</v>
      </c>
      <c r="E964" s="15">
        <v>80.503581999999994</v>
      </c>
      <c r="F964" s="15">
        <v>148.786238</v>
      </c>
      <c r="G964" s="15">
        <v>148.607798</v>
      </c>
      <c r="H964" s="15">
        <v>11.245739</v>
      </c>
      <c r="I964" s="15">
        <v>1</v>
      </c>
      <c r="J964" s="15">
        <v>24.7</v>
      </c>
      <c r="K964" s="15">
        <v>0</v>
      </c>
      <c r="L964" s="15">
        <v>1.8</v>
      </c>
      <c r="M964" s="15" t="s">
        <v>42</v>
      </c>
      <c r="N964" s="21">
        <f t="shared" si="156"/>
        <v>90</v>
      </c>
      <c r="O964" s="11">
        <f t="shared" si="158"/>
        <v>20839.864468490759</v>
      </c>
      <c r="P964" s="11">
        <f t="shared" si="162"/>
        <v>86769.052494770571</v>
      </c>
      <c r="Q964" s="13">
        <f t="shared" si="154"/>
        <v>0.24017623644958833</v>
      </c>
      <c r="R964" s="22">
        <f t="array" ref="R964">AO964-(MIN(IF($AO$2:AO963&gt;0,($AO$2:AO963))))</f>
        <v>42.178982999999995</v>
      </c>
      <c r="S964" s="5">
        <f t="shared" si="155"/>
        <v>4.5725710000000106</v>
      </c>
      <c r="AK964" s="15">
        <f t="shared" si="157"/>
        <v>990.12707499999999</v>
      </c>
      <c r="AL964" s="15">
        <f t="shared" si="163"/>
        <v>1</v>
      </c>
      <c r="AM964" s="15">
        <f t="shared" si="159"/>
        <v>85.076153000000005</v>
      </c>
      <c r="AN964" s="15">
        <f t="shared" si="160"/>
        <v>80.503581999999994</v>
      </c>
      <c r="AO964" s="15">
        <f t="shared" si="161"/>
        <v>82.446140999999997</v>
      </c>
    </row>
    <row r="965" spans="1:41">
      <c r="A965" s="14">
        <v>0.67412037037037031</v>
      </c>
      <c r="B965" s="15">
        <v>988.550163</v>
      </c>
      <c r="C965" s="15">
        <v>82.389988000000002</v>
      </c>
      <c r="D965" s="15">
        <v>85.011754999999994</v>
      </c>
      <c r="E965" s="15">
        <v>80.485692</v>
      </c>
      <c r="F965" s="15">
        <v>149.034178</v>
      </c>
      <c r="G965" s="15">
        <v>148.873865</v>
      </c>
      <c r="H965" s="15">
        <v>11.234690000000001</v>
      </c>
      <c r="I965" s="15">
        <v>1</v>
      </c>
      <c r="J965" s="15">
        <v>24.6</v>
      </c>
      <c r="K965" s="15">
        <v>0</v>
      </c>
      <c r="L965" s="15">
        <v>0.9</v>
      </c>
      <c r="M965" s="15" t="s">
        <v>45</v>
      </c>
      <c r="N965" s="21">
        <f t="shared" si="156"/>
        <v>22.5</v>
      </c>
      <c r="O965" s="11">
        <f t="shared" si="158"/>
        <v>20812.1202976676</v>
      </c>
      <c r="P965" s="11">
        <f t="shared" si="162"/>
        <v>86972.080927247516</v>
      </c>
      <c r="Q965" s="13">
        <f t="shared" si="154"/>
        <v>0.23929656592989904</v>
      </c>
      <c r="R965" s="22">
        <f t="array" ref="R965">AO965-(MIN(IF($AO$2:AO964&gt;0,($AO$2:AO964))))</f>
        <v>42.12283</v>
      </c>
      <c r="S965" s="5">
        <f t="shared" si="155"/>
        <v>4.5260629999999935</v>
      </c>
      <c r="AK965" s="15">
        <f t="shared" si="157"/>
        <v>988.550163</v>
      </c>
      <c r="AL965" s="15">
        <f t="shared" si="163"/>
        <v>1</v>
      </c>
      <c r="AM965" s="15">
        <f t="shared" si="159"/>
        <v>85.011754999999994</v>
      </c>
      <c r="AN965" s="15">
        <f t="shared" si="160"/>
        <v>80.485692</v>
      </c>
      <c r="AO965" s="15">
        <f t="shared" si="161"/>
        <v>82.389988000000002</v>
      </c>
    </row>
    <row r="966" spans="1:41">
      <c r="A966" s="14">
        <v>0.67481481481481476</v>
      </c>
      <c r="B966" s="15">
        <v>990.86740899999995</v>
      </c>
      <c r="C966" s="15">
        <v>82.368179999999995</v>
      </c>
      <c r="D966" s="15">
        <v>84.957018000000005</v>
      </c>
      <c r="E966" s="15">
        <v>80.424735999999996</v>
      </c>
      <c r="F966" s="15">
        <v>149.281926</v>
      </c>
      <c r="G966" s="15">
        <v>149.16562099999999</v>
      </c>
      <c r="H966" s="15">
        <v>11.228989</v>
      </c>
      <c r="I966" s="15">
        <v>1</v>
      </c>
      <c r="J966" s="15">
        <v>24.6</v>
      </c>
      <c r="K966" s="15">
        <v>0</v>
      </c>
      <c r="L966" s="15">
        <v>3.1</v>
      </c>
      <c r="M966" s="15" t="s">
        <v>47</v>
      </c>
      <c r="N966" s="21">
        <f t="shared" si="156"/>
        <v>1</v>
      </c>
      <c r="O966" s="11">
        <f t="shared" si="158"/>
        <v>20801.345363517841</v>
      </c>
      <c r="P966" s="11">
        <f t="shared" si="162"/>
        <v>87175.585275707941</v>
      </c>
      <c r="Q966" s="13">
        <f t="shared" ref="Q966:Q1029" si="164">IF(AL966&gt;0,(O966/P966),0)</f>
        <v>0.23861434709878884</v>
      </c>
      <c r="R966" s="22">
        <f t="array" ref="R966">AO966-(MIN(IF($AO$2:AO965&gt;0,($AO$2:AO965))))</f>
        <v>42.101021999999993</v>
      </c>
      <c r="S966" s="5">
        <f t="shared" ref="S966:S1029" si="165">AM966-AN966</f>
        <v>4.5322820000000092</v>
      </c>
      <c r="AK966" s="15">
        <f t="shared" si="157"/>
        <v>990.86740899999995</v>
      </c>
      <c r="AL966" s="15">
        <f t="shared" si="163"/>
        <v>1</v>
      </c>
      <c r="AM966" s="15">
        <f t="shared" si="159"/>
        <v>84.957018000000005</v>
      </c>
      <c r="AN966" s="15">
        <f t="shared" si="160"/>
        <v>80.424735999999996</v>
      </c>
      <c r="AO966" s="15">
        <f t="shared" si="161"/>
        <v>82.368179999999995</v>
      </c>
    </row>
    <row r="967" spans="1:41">
      <c r="A967" s="14">
        <v>0.67550925925925931</v>
      </c>
      <c r="B967" s="15">
        <v>992.94034499999998</v>
      </c>
      <c r="C967" s="15">
        <v>82.304051999999999</v>
      </c>
      <c r="D967" s="15">
        <v>84.887788999999998</v>
      </c>
      <c r="E967" s="15">
        <v>80.418336999999994</v>
      </c>
      <c r="F967" s="15">
        <v>149.529484</v>
      </c>
      <c r="G967" s="15">
        <v>149.37480500000001</v>
      </c>
      <c r="H967" s="15">
        <v>11.235052</v>
      </c>
      <c r="I967" s="15">
        <v>1</v>
      </c>
      <c r="J967" s="15">
        <v>24.6</v>
      </c>
      <c r="K967" s="15">
        <v>0</v>
      </c>
      <c r="L967" s="15">
        <v>2.7</v>
      </c>
      <c r="M967" s="15" t="s">
        <v>43</v>
      </c>
      <c r="N967" s="21">
        <f t="shared" ref="N967:N1030" si="166">IF(M967="  N", 1, IF(M967="NNE", 22.5, IF(M967=" NE", 45, IF(M967="ENE", 67.5, IF(M967="  E", 90, IF(M967="ESE", 112.5, IF(M967=" SE", 135, IF(M967="SSE",157.5, IF(M967="  S",  180, IF( M967="SSW", 202.5, IF(M967= " SW", 225, IF(M967="WSW", 247.5, IF(M967="  W", 270, IF(M967="WNW", 292.5, IF( M967= " NW", 315, IF(M967="NNW", 337.5, 0))))))))))))))))</f>
        <v>112.5</v>
      </c>
      <c r="O967" s="11">
        <f t="shared" si="158"/>
        <v>20769.660890977681</v>
      </c>
      <c r="P967" s="11">
        <f t="shared" si="162"/>
        <v>87379.515363764047</v>
      </c>
      <c r="Q967" s="13">
        <f t="shared" si="164"/>
        <v>0.23769485107021754</v>
      </c>
      <c r="R967" s="22">
        <f t="array" ref="R967">AO967-(MIN(IF($AO$2:AO966&gt;0,($AO$2:AO966))))</f>
        <v>42.036893999999997</v>
      </c>
      <c r="S967" s="5">
        <f t="shared" si="165"/>
        <v>4.469452000000004</v>
      </c>
      <c r="AK967" s="15">
        <f t="shared" si="157"/>
        <v>992.94034499999998</v>
      </c>
      <c r="AL967" s="15">
        <f t="shared" si="163"/>
        <v>1</v>
      </c>
      <c r="AM967" s="15">
        <f t="shared" si="159"/>
        <v>84.887788999999998</v>
      </c>
      <c r="AN967" s="15">
        <f t="shared" si="160"/>
        <v>80.418336999999994</v>
      </c>
      <c r="AO967" s="15">
        <f t="shared" si="161"/>
        <v>82.304051999999999</v>
      </c>
    </row>
    <row r="968" spans="1:41">
      <c r="A968" s="14">
        <v>0.67620370370370375</v>
      </c>
      <c r="B968" s="15">
        <v>990.28994899999998</v>
      </c>
      <c r="C968" s="15">
        <v>82.280788999999999</v>
      </c>
      <c r="D968" s="15">
        <v>84.845195000000004</v>
      </c>
      <c r="E968" s="15">
        <v>80.353556999999995</v>
      </c>
      <c r="F968" s="15">
        <v>149.77685299999999</v>
      </c>
      <c r="G968" s="15">
        <v>149.549125</v>
      </c>
      <c r="H968" s="15">
        <v>11.220019000000001</v>
      </c>
      <c r="I968" s="15">
        <v>1</v>
      </c>
      <c r="J968" s="15">
        <v>24.6</v>
      </c>
      <c r="K968" s="15">
        <v>0</v>
      </c>
      <c r="L968" s="15">
        <v>4.9000000000000004</v>
      </c>
      <c r="M968" s="15" t="s">
        <v>42</v>
      </c>
      <c r="N968" s="21">
        <f t="shared" si="166"/>
        <v>90</v>
      </c>
      <c r="O968" s="11">
        <f t="shared" si="158"/>
        <v>20758.167067925318</v>
      </c>
      <c r="P968" s="11">
        <f t="shared" si="162"/>
        <v>87582.901113489672</v>
      </c>
      <c r="Q968" s="13">
        <f t="shared" si="164"/>
        <v>0.23701164044596953</v>
      </c>
      <c r="R968" s="22">
        <f t="array" ref="R968">AO968-(MIN(IF($AO$2:AO967&gt;0,($AO$2:AO967))))</f>
        <v>42.013630999999997</v>
      </c>
      <c r="S968" s="5">
        <f t="shared" si="165"/>
        <v>4.4916380000000089</v>
      </c>
      <c r="AK968" s="15">
        <f t="shared" si="157"/>
        <v>990.28994899999998</v>
      </c>
      <c r="AL968" s="15">
        <f t="shared" si="163"/>
        <v>1</v>
      </c>
      <c r="AM968" s="15">
        <f t="shared" si="159"/>
        <v>84.845195000000004</v>
      </c>
      <c r="AN968" s="15">
        <f t="shared" si="160"/>
        <v>80.353556999999995</v>
      </c>
      <c r="AO968" s="15">
        <f t="shared" si="161"/>
        <v>82.280788999999999</v>
      </c>
    </row>
    <row r="969" spans="1:41">
      <c r="A969" s="14">
        <v>0.67689814814814808</v>
      </c>
      <c r="B969" s="15">
        <v>996.70124199999998</v>
      </c>
      <c r="C969" s="15">
        <v>82.245934000000005</v>
      </c>
      <c r="D969" s="15">
        <v>84.774501000000001</v>
      </c>
      <c r="E969" s="15">
        <v>80.326864999999998</v>
      </c>
      <c r="F969" s="15">
        <v>150.024034</v>
      </c>
      <c r="G969" s="15">
        <v>149.828036</v>
      </c>
      <c r="H969" s="15">
        <v>11.236102000000001</v>
      </c>
      <c r="I969" s="15">
        <v>1</v>
      </c>
      <c r="J969" s="15">
        <v>24.6</v>
      </c>
      <c r="K969" s="15">
        <v>0</v>
      </c>
      <c r="L969" s="15">
        <v>2.2000000000000002</v>
      </c>
      <c r="M969" s="15" t="s">
        <v>45</v>
      </c>
      <c r="N969" s="21">
        <f t="shared" si="166"/>
        <v>22.5</v>
      </c>
      <c r="O969" s="11">
        <f t="shared" si="158"/>
        <v>20740.945849574724</v>
      </c>
      <c r="P969" s="11">
        <f t="shared" si="162"/>
        <v>87787.603614571635</v>
      </c>
      <c r="Q969" s="13">
        <f t="shared" si="164"/>
        <v>0.2362628092758644</v>
      </c>
      <c r="R969" s="22">
        <f t="array" ref="R969">AO969-(MIN(IF($AO$2:AO968&gt;0,($AO$2:AO968))))</f>
        <v>41.978776000000003</v>
      </c>
      <c r="S969" s="5">
        <f t="shared" si="165"/>
        <v>4.4476360000000028</v>
      </c>
      <c r="AK969" s="15">
        <f t="shared" si="157"/>
        <v>996.70124199999998</v>
      </c>
      <c r="AL969" s="15">
        <f t="shared" si="163"/>
        <v>1</v>
      </c>
      <c r="AM969" s="15">
        <f t="shared" si="159"/>
        <v>84.774501000000001</v>
      </c>
      <c r="AN969" s="15">
        <f t="shared" si="160"/>
        <v>80.326864999999998</v>
      </c>
      <c r="AO969" s="15">
        <f t="shared" si="161"/>
        <v>82.245934000000005</v>
      </c>
    </row>
    <row r="970" spans="1:41">
      <c r="A970" s="14">
        <v>0.67759259259259252</v>
      </c>
      <c r="B970" s="15">
        <v>991.23017300000004</v>
      </c>
      <c r="C970" s="15">
        <v>82.238033999999999</v>
      </c>
      <c r="D970" s="15">
        <v>84.742422000000005</v>
      </c>
      <c r="E970" s="15">
        <v>80.194632999999996</v>
      </c>
      <c r="F970" s="15">
        <v>150.27102600000001</v>
      </c>
      <c r="G970" s="15">
        <v>150.10878299999999</v>
      </c>
      <c r="H970" s="15">
        <v>11.226452</v>
      </c>
      <c r="I970" s="15">
        <v>1</v>
      </c>
      <c r="J970" s="15">
        <v>24.7</v>
      </c>
      <c r="K970" s="15">
        <v>0</v>
      </c>
      <c r="L970" s="15">
        <v>1.8</v>
      </c>
      <c r="M970" s="15" t="s">
        <v>42</v>
      </c>
      <c r="N970" s="21">
        <f t="shared" si="166"/>
        <v>90</v>
      </c>
      <c r="O970" s="11">
        <f t="shared" si="158"/>
        <v>20737.04260398672</v>
      </c>
      <c r="P970" s="11">
        <f t="shared" si="162"/>
        <v>87991.182467502382</v>
      </c>
      <c r="Q970" s="13">
        <f t="shared" si="164"/>
        <v>0.23567182554508223</v>
      </c>
      <c r="R970" s="22">
        <f t="array" ref="R970">AO970-(MIN(IF($AO$2:AO969&gt;0,($AO$2:AO969))))</f>
        <v>41.970875999999997</v>
      </c>
      <c r="S970" s="5">
        <f t="shared" si="165"/>
        <v>4.5477890000000087</v>
      </c>
      <c r="AK970" s="15">
        <f t="shared" si="157"/>
        <v>991.23017300000004</v>
      </c>
      <c r="AL970" s="15">
        <f t="shared" si="163"/>
        <v>1</v>
      </c>
      <c r="AM970" s="15">
        <f t="shared" si="159"/>
        <v>84.742422000000005</v>
      </c>
      <c r="AN970" s="15">
        <f t="shared" si="160"/>
        <v>80.194632999999996</v>
      </c>
      <c r="AO970" s="15">
        <f t="shared" si="161"/>
        <v>82.238033999999999</v>
      </c>
    </row>
    <row r="971" spans="1:41">
      <c r="A971" s="14">
        <v>0.67828703703703708</v>
      </c>
      <c r="B971" s="15">
        <v>989.14243099999999</v>
      </c>
      <c r="C971" s="15">
        <v>82.155495999999999</v>
      </c>
      <c r="D971" s="15">
        <v>84.711070000000007</v>
      </c>
      <c r="E971" s="15">
        <v>80.164759000000004</v>
      </c>
      <c r="F971" s="15">
        <v>150.52194399999999</v>
      </c>
      <c r="G971" s="15">
        <v>150.34365600000001</v>
      </c>
      <c r="H971" s="15">
        <v>11.233331</v>
      </c>
      <c r="I971" s="15">
        <v>1</v>
      </c>
      <c r="J971" s="15">
        <v>24.7</v>
      </c>
      <c r="K971" s="15">
        <v>0</v>
      </c>
      <c r="L971" s="15">
        <v>1.8</v>
      </c>
      <c r="M971" s="15" t="s">
        <v>43</v>
      </c>
      <c r="N971" s="21">
        <f t="shared" si="166"/>
        <v>112.5</v>
      </c>
      <c r="O971" s="11">
        <f t="shared" si="158"/>
        <v>20696.262086981358</v>
      </c>
      <c r="P971" s="11">
        <f t="shared" si="162"/>
        <v>88194.332539981158</v>
      </c>
      <c r="Q971" s="13">
        <f t="shared" si="164"/>
        <v>0.23466657653539263</v>
      </c>
      <c r="R971" s="22">
        <f t="array" ref="R971">AO971-(MIN(IF($AO$2:AO970&gt;0,($AO$2:AO970))))</f>
        <v>41.888337999999997</v>
      </c>
      <c r="S971" s="5">
        <f t="shared" si="165"/>
        <v>4.5463110000000029</v>
      </c>
      <c r="AK971" s="15">
        <f t="shared" si="157"/>
        <v>989.14243099999999</v>
      </c>
      <c r="AL971" s="15">
        <f t="shared" si="163"/>
        <v>1</v>
      </c>
      <c r="AM971" s="15">
        <f t="shared" si="159"/>
        <v>84.711070000000007</v>
      </c>
      <c r="AN971" s="15">
        <f t="shared" si="160"/>
        <v>80.164759000000004</v>
      </c>
      <c r="AO971" s="15">
        <f t="shared" si="161"/>
        <v>82.155495999999999</v>
      </c>
    </row>
    <row r="972" spans="1:41">
      <c r="A972" s="14">
        <v>0.67898148148148152</v>
      </c>
      <c r="B972" s="15">
        <v>989.71248800000001</v>
      </c>
      <c r="C972" s="15">
        <v>82.130368000000004</v>
      </c>
      <c r="D972" s="15">
        <v>84.671633</v>
      </c>
      <c r="E972" s="15">
        <v>80.147065999999995</v>
      </c>
      <c r="F972" s="15">
        <v>150.76445100000001</v>
      </c>
      <c r="G972" s="15">
        <v>150.50513100000001</v>
      </c>
      <c r="H972" s="15">
        <v>11.234055</v>
      </c>
      <c r="I972" s="15">
        <v>1</v>
      </c>
      <c r="J972" s="15">
        <v>24.7</v>
      </c>
      <c r="K972" s="15">
        <v>0</v>
      </c>
      <c r="L972" s="15">
        <v>1.3</v>
      </c>
      <c r="M972" s="15" t="s">
        <v>47</v>
      </c>
      <c r="N972" s="21">
        <f t="shared" si="166"/>
        <v>1</v>
      </c>
      <c r="O972" s="11">
        <f t="shared" si="158"/>
        <v>20683.846801521202</v>
      </c>
      <c r="P972" s="11">
        <f t="shared" si="162"/>
        <v>88397.599690766598</v>
      </c>
      <c r="Q972" s="13">
        <f t="shared" si="164"/>
        <v>0.23398652083176069</v>
      </c>
      <c r="R972" s="22">
        <f t="array" ref="R972">AO972-(MIN(IF($AO$2:AO971&gt;0,($AO$2:AO971))))</f>
        <v>41.863210000000002</v>
      </c>
      <c r="S972" s="5">
        <f t="shared" si="165"/>
        <v>4.5245670000000047</v>
      </c>
      <c r="AK972" s="15">
        <f t="shared" si="157"/>
        <v>989.71248800000001</v>
      </c>
      <c r="AL972" s="15">
        <f t="shared" si="163"/>
        <v>1</v>
      </c>
      <c r="AM972" s="15">
        <f t="shared" si="159"/>
        <v>84.671633</v>
      </c>
      <c r="AN972" s="15">
        <f t="shared" si="160"/>
        <v>80.147065999999995</v>
      </c>
      <c r="AO972" s="15">
        <f t="shared" si="161"/>
        <v>82.130368000000004</v>
      </c>
    </row>
    <row r="973" spans="1:41">
      <c r="A973" s="14">
        <v>0.67967592592592585</v>
      </c>
      <c r="B973" s="15">
        <v>985.67026399999997</v>
      </c>
      <c r="C973" s="15">
        <v>82.055421999999993</v>
      </c>
      <c r="D973" s="15">
        <v>84.706456000000003</v>
      </c>
      <c r="E973" s="15">
        <v>80.123500000000007</v>
      </c>
      <c r="F973" s="15">
        <v>151.01499100000001</v>
      </c>
      <c r="G973" s="15">
        <v>150.844596</v>
      </c>
      <c r="H973" s="15">
        <v>11.249306000000001</v>
      </c>
      <c r="I973" s="15">
        <v>1</v>
      </c>
      <c r="J973" s="15">
        <v>24.8</v>
      </c>
      <c r="K973" s="15">
        <v>0</v>
      </c>
      <c r="L973" s="15">
        <v>1.3</v>
      </c>
      <c r="M973" s="15" t="s">
        <v>53</v>
      </c>
      <c r="N973" s="21">
        <f t="shared" si="166"/>
        <v>315</v>
      </c>
      <c r="O973" s="11">
        <f t="shared" si="158"/>
        <v>20646.817352934078</v>
      </c>
      <c r="P973" s="11">
        <f t="shared" si="162"/>
        <v>88600.036649586924</v>
      </c>
      <c r="Q973" s="13">
        <f t="shared" si="164"/>
        <v>0.2330339595071752</v>
      </c>
      <c r="R973" s="22">
        <f t="array" ref="R973">AO973-(MIN(IF($AO$2:AO972&gt;0,($AO$2:AO972))))</f>
        <v>41.788263999999991</v>
      </c>
      <c r="S973" s="5">
        <f t="shared" si="165"/>
        <v>4.5829559999999958</v>
      </c>
      <c r="AK973" s="15">
        <f t="shared" si="157"/>
        <v>985.67026399999997</v>
      </c>
      <c r="AL973" s="15">
        <f t="shared" si="163"/>
        <v>1</v>
      </c>
      <c r="AM973" s="15">
        <f t="shared" si="159"/>
        <v>84.706456000000003</v>
      </c>
      <c r="AN973" s="15">
        <f t="shared" si="160"/>
        <v>80.123500000000007</v>
      </c>
      <c r="AO973" s="15">
        <f t="shared" si="161"/>
        <v>82.055421999999993</v>
      </c>
    </row>
    <row r="974" spans="1:41">
      <c r="A974" s="14">
        <v>0.6803703703703704</v>
      </c>
      <c r="B974" s="15">
        <v>984.43390599999998</v>
      </c>
      <c r="C974" s="15">
        <v>82.052660000000003</v>
      </c>
      <c r="D974" s="15">
        <v>84.544647999999995</v>
      </c>
      <c r="E974" s="15">
        <v>80.113805999999997</v>
      </c>
      <c r="F974" s="15">
        <v>151.26123699999999</v>
      </c>
      <c r="G974" s="15">
        <v>151.11616799999999</v>
      </c>
      <c r="H974" s="15">
        <v>11.252560000000001</v>
      </c>
      <c r="I974" s="15">
        <v>1</v>
      </c>
      <c r="J974" s="15">
        <v>24.8</v>
      </c>
      <c r="K974" s="15">
        <v>0</v>
      </c>
      <c r="L974" s="15">
        <v>2.7</v>
      </c>
      <c r="M974" s="15" t="s">
        <v>46</v>
      </c>
      <c r="N974" s="21">
        <f t="shared" si="166"/>
        <v>45</v>
      </c>
      <c r="O974" s="11">
        <f t="shared" si="158"/>
        <v>20645.452699223439</v>
      </c>
      <c r="P974" s="11">
        <f t="shared" si="162"/>
        <v>88802.219685201198</v>
      </c>
      <c r="Q974" s="13">
        <f t="shared" si="164"/>
        <v>0.23248802532651086</v>
      </c>
      <c r="R974" s="22">
        <f t="array" ref="R974">AO974-(MIN(IF($AO$2:AO973&gt;0,($AO$2:AO973))))</f>
        <v>41.785502000000001</v>
      </c>
      <c r="S974" s="5">
        <f t="shared" si="165"/>
        <v>4.4308419999999984</v>
      </c>
      <c r="AK974" s="15">
        <f t="shared" si="157"/>
        <v>984.43390599999998</v>
      </c>
      <c r="AL974" s="15">
        <f t="shared" si="163"/>
        <v>1</v>
      </c>
      <c r="AM974" s="15">
        <f t="shared" si="159"/>
        <v>84.544647999999995</v>
      </c>
      <c r="AN974" s="15">
        <f t="shared" si="160"/>
        <v>80.113805999999997</v>
      </c>
      <c r="AO974" s="15">
        <f t="shared" si="161"/>
        <v>82.052660000000003</v>
      </c>
    </row>
    <row r="975" spans="1:41">
      <c r="A975" s="14">
        <v>0.68106481481481485</v>
      </c>
      <c r="B975" s="15">
        <v>978.79255999999998</v>
      </c>
      <c r="C975" s="15">
        <v>82.037621999999999</v>
      </c>
      <c r="D975" s="15">
        <v>84.471485999999999</v>
      </c>
      <c r="E975" s="15">
        <v>80.090190000000007</v>
      </c>
      <c r="F975" s="15">
        <v>151.50319999999999</v>
      </c>
      <c r="G975" s="15">
        <v>151.32535200000001</v>
      </c>
      <c r="H975" s="15">
        <v>11.243957</v>
      </c>
      <c r="I975" s="15">
        <v>1</v>
      </c>
      <c r="J975" s="15">
        <v>24.7</v>
      </c>
      <c r="K975" s="15">
        <v>0</v>
      </c>
      <c r="L975" s="15">
        <v>3.6</v>
      </c>
      <c r="M975" s="15" t="s">
        <v>44</v>
      </c>
      <c r="N975" s="21">
        <f t="shared" si="166"/>
        <v>67.5</v>
      </c>
      <c r="O975" s="11">
        <f t="shared" si="158"/>
        <v>20638.02269831808</v>
      </c>
      <c r="P975" s="11">
        <f t="shared" si="162"/>
        <v>89003.244101174001</v>
      </c>
      <c r="Q975" s="13">
        <f t="shared" si="164"/>
        <v>0.2318794433476819</v>
      </c>
      <c r="R975" s="22">
        <f t="array" ref="R975">AO975-(MIN(IF($AO$2:AO974&gt;0,($AO$2:AO974))))</f>
        <v>41.770463999999997</v>
      </c>
      <c r="S975" s="5">
        <f t="shared" si="165"/>
        <v>4.3812959999999919</v>
      </c>
      <c r="AK975" s="15">
        <f t="shared" si="157"/>
        <v>978.79255999999998</v>
      </c>
      <c r="AL975" s="15">
        <f t="shared" si="163"/>
        <v>1</v>
      </c>
      <c r="AM975" s="15">
        <f t="shared" si="159"/>
        <v>84.471485999999999</v>
      </c>
      <c r="AN975" s="15">
        <f t="shared" si="160"/>
        <v>80.090190000000007</v>
      </c>
      <c r="AO975" s="15">
        <f t="shared" si="161"/>
        <v>82.037621999999999</v>
      </c>
    </row>
    <row r="976" spans="1:41">
      <c r="A976" s="14">
        <v>0.68175925925925929</v>
      </c>
      <c r="B976" s="15">
        <v>982.70892700000002</v>
      </c>
      <c r="C976" s="15">
        <v>81.958145999999999</v>
      </c>
      <c r="D976" s="15">
        <v>84.334331000000006</v>
      </c>
      <c r="E976" s="15">
        <v>80.099795</v>
      </c>
      <c r="F976" s="15">
        <v>151.74908300000001</v>
      </c>
      <c r="G976" s="15">
        <v>151.633623</v>
      </c>
      <c r="H976" s="15">
        <v>11.246432</v>
      </c>
      <c r="I976" s="15">
        <v>1</v>
      </c>
      <c r="J976" s="15">
        <v>24.7</v>
      </c>
      <c r="K976" s="15">
        <v>0</v>
      </c>
      <c r="L976" s="15">
        <v>1.3</v>
      </c>
      <c r="M976" s="15" t="s">
        <v>45</v>
      </c>
      <c r="N976" s="21">
        <f t="shared" si="166"/>
        <v>22.5</v>
      </c>
      <c r="O976" s="11">
        <f t="shared" si="158"/>
        <v>20598.755059539359</v>
      </c>
      <c r="P976" s="11">
        <f t="shared" si="162"/>
        <v>89205.072860601256</v>
      </c>
      <c r="Q976" s="13">
        <f t="shared" si="164"/>
        <v>0.23091461504357005</v>
      </c>
      <c r="R976" s="22">
        <f t="array" ref="R976">AO976-(MIN(IF($AO$2:AO975&gt;0,($AO$2:AO975))))</f>
        <v>41.690987999999997</v>
      </c>
      <c r="S976" s="5">
        <f t="shared" si="165"/>
        <v>4.2345360000000056</v>
      </c>
      <c r="AK976" s="15">
        <f t="shared" si="157"/>
        <v>982.70892700000002</v>
      </c>
      <c r="AL976" s="15">
        <f t="shared" si="163"/>
        <v>1</v>
      </c>
      <c r="AM976" s="15">
        <f t="shared" si="159"/>
        <v>84.334331000000006</v>
      </c>
      <c r="AN976" s="15">
        <f t="shared" si="160"/>
        <v>80.099795</v>
      </c>
      <c r="AO976" s="15">
        <f t="shared" si="161"/>
        <v>81.958145999999999</v>
      </c>
    </row>
    <row r="977" spans="1:41">
      <c r="A977" s="14">
        <v>0.68245370370370362</v>
      </c>
      <c r="B977" s="15">
        <v>980.42869800000005</v>
      </c>
      <c r="C977" s="15">
        <v>81.942441000000002</v>
      </c>
      <c r="D977" s="15">
        <v>84.332018000000005</v>
      </c>
      <c r="E977" s="15">
        <v>79.990457000000006</v>
      </c>
      <c r="F977" s="15">
        <v>151.99887699999999</v>
      </c>
      <c r="G977" s="15">
        <v>151.785923</v>
      </c>
      <c r="H977" s="15">
        <v>11.258421999999999</v>
      </c>
      <c r="I977" s="15">
        <v>1</v>
      </c>
      <c r="J977" s="15">
        <v>24.6</v>
      </c>
      <c r="K977" s="15">
        <v>0</v>
      </c>
      <c r="L977" s="15">
        <v>1.8</v>
      </c>
      <c r="M977" s="15" t="s">
        <v>46</v>
      </c>
      <c r="N977" s="21">
        <f t="shared" si="166"/>
        <v>45</v>
      </c>
      <c r="O977" s="11">
        <f t="shared" si="158"/>
        <v>20590.995506126761</v>
      </c>
      <c r="P977" s="11">
        <f t="shared" si="162"/>
        <v>89406.433306596489</v>
      </c>
      <c r="Q977" s="13">
        <f t="shared" si="164"/>
        <v>0.23030776136114511</v>
      </c>
      <c r="R977" s="22">
        <f t="array" ref="R977">AO977-(MIN(IF($AO$2:AO976&gt;0,($AO$2:AO976))))</f>
        <v>41.675283</v>
      </c>
      <c r="S977" s="5">
        <f t="shared" si="165"/>
        <v>4.3415609999999987</v>
      </c>
      <c r="AK977" s="15">
        <f t="shared" si="157"/>
        <v>980.42869800000005</v>
      </c>
      <c r="AL977" s="15">
        <f t="shared" si="163"/>
        <v>1</v>
      </c>
      <c r="AM977" s="15">
        <f t="shared" si="159"/>
        <v>84.332018000000005</v>
      </c>
      <c r="AN977" s="15">
        <f t="shared" si="160"/>
        <v>79.990457000000006</v>
      </c>
      <c r="AO977" s="15">
        <f t="shared" si="161"/>
        <v>81.942441000000002</v>
      </c>
    </row>
    <row r="978" spans="1:41">
      <c r="A978" s="14">
        <v>0.68314814814814817</v>
      </c>
      <c r="B978" s="15">
        <v>981.67986299999995</v>
      </c>
      <c r="C978" s="15">
        <v>81.854258999999999</v>
      </c>
      <c r="D978" s="15">
        <v>84.225954999999999</v>
      </c>
      <c r="E978" s="15">
        <v>79.929480999999996</v>
      </c>
      <c r="F978" s="15">
        <v>152.244393</v>
      </c>
      <c r="G978" s="15">
        <v>152.11621299999999</v>
      </c>
      <c r="H978" s="15">
        <v>11.252922</v>
      </c>
      <c r="I978" s="15">
        <v>1</v>
      </c>
      <c r="J978" s="15">
        <v>24.6</v>
      </c>
      <c r="K978" s="15">
        <v>0</v>
      </c>
      <c r="L978" s="15">
        <v>2.7</v>
      </c>
      <c r="M978" s="15" t="s">
        <v>45</v>
      </c>
      <c r="N978" s="21">
        <f t="shared" si="166"/>
        <v>22.5</v>
      </c>
      <c r="O978" s="11">
        <f t="shared" si="158"/>
        <v>20547.426391893718</v>
      </c>
      <c r="P978" s="11">
        <f t="shared" si="162"/>
        <v>89608.050716859434</v>
      </c>
      <c r="Q978" s="13">
        <f t="shared" si="164"/>
        <v>0.22930335195906446</v>
      </c>
      <c r="R978" s="22">
        <f t="array" ref="R978">AO978-(MIN(IF($AO$2:AO977&gt;0,($AO$2:AO977))))</f>
        <v>41.587100999999997</v>
      </c>
      <c r="S978" s="5">
        <f t="shared" si="165"/>
        <v>4.2964740000000035</v>
      </c>
      <c r="AK978" s="15">
        <f t="shared" si="157"/>
        <v>981.67986299999995</v>
      </c>
      <c r="AL978" s="15">
        <f t="shared" si="163"/>
        <v>1</v>
      </c>
      <c r="AM978" s="15">
        <f t="shared" si="159"/>
        <v>84.225954999999999</v>
      </c>
      <c r="AN978" s="15">
        <f t="shared" si="160"/>
        <v>79.929480999999996</v>
      </c>
      <c r="AO978" s="15">
        <f t="shared" si="161"/>
        <v>81.854258999999999</v>
      </c>
    </row>
    <row r="979" spans="1:41">
      <c r="A979" s="14">
        <v>0.68384259259259261</v>
      </c>
      <c r="B979" s="15">
        <v>977.73388199999999</v>
      </c>
      <c r="C979" s="15">
        <v>81.824887000000004</v>
      </c>
      <c r="D979" s="15">
        <v>84.009709000000001</v>
      </c>
      <c r="E979" s="15">
        <v>79.841278000000003</v>
      </c>
      <c r="F979" s="15">
        <v>152.48972900000001</v>
      </c>
      <c r="G979" s="15">
        <v>152.27768900000001</v>
      </c>
      <c r="H979" s="15">
        <v>11.25944</v>
      </c>
      <c r="I979" s="15">
        <v>1</v>
      </c>
      <c r="J979" s="15">
        <v>24.5</v>
      </c>
      <c r="K979" s="15">
        <v>0</v>
      </c>
      <c r="L979" s="15">
        <v>1.8</v>
      </c>
      <c r="M979" s="15" t="s">
        <v>44</v>
      </c>
      <c r="N979" s="21">
        <f t="shared" si="166"/>
        <v>67.5</v>
      </c>
      <c r="O979" s="11">
        <f t="shared" si="158"/>
        <v>20532.91422361388</v>
      </c>
      <c r="P979" s="11">
        <f t="shared" si="162"/>
        <v>89808.857701544592</v>
      </c>
      <c r="Q979" s="13">
        <f t="shared" si="164"/>
        <v>0.2286290545176452</v>
      </c>
      <c r="R979" s="22">
        <f t="array" ref="R979">AO979-(MIN(IF($AO$2:AO978&gt;0,($AO$2:AO978))))</f>
        <v>41.557729000000002</v>
      </c>
      <c r="S979" s="5">
        <f t="shared" si="165"/>
        <v>4.1684309999999982</v>
      </c>
      <c r="AK979" s="15">
        <f t="shared" si="157"/>
        <v>977.73388199999999</v>
      </c>
      <c r="AL979" s="15">
        <f t="shared" si="163"/>
        <v>1</v>
      </c>
      <c r="AM979" s="15">
        <f t="shared" si="159"/>
        <v>84.009709000000001</v>
      </c>
      <c r="AN979" s="15">
        <f t="shared" si="160"/>
        <v>79.841278000000003</v>
      </c>
      <c r="AO979" s="15">
        <f t="shared" si="161"/>
        <v>81.824887000000004</v>
      </c>
    </row>
    <row r="980" spans="1:41">
      <c r="A980" s="14">
        <v>0.68453703703703705</v>
      </c>
      <c r="B980" s="15">
        <v>969.98998800000004</v>
      </c>
      <c r="C980" s="15">
        <v>81.748749000000004</v>
      </c>
      <c r="D980" s="15">
        <v>83.929629000000006</v>
      </c>
      <c r="E980" s="15">
        <v>79.707920999999999</v>
      </c>
      <c r="F980" s="15">
        <v>152.73488499999999</v>
      </c>
      <c r="G980" s="15">
        <v>152.595134</v>
      </c>
      <c r="H980" s="15">
        <v>11.252307999999999</v>
      </c>
      <c r="I980" s="15">
        <v>1</v>
      </c>
      <c r="J980" s="15">
        <v>24.5</v>
      </c>
      <c r="K980" s="15">
        <v>0</v>
      </c>
      <c r="L980" s="15">
        <v>1.8</v>
      </c>
      <c r="M980" s="15" t="s">
        <v>42</v>
      </c>
      <c r="N980" s="21">
        <f t="shared" si="166"/>
        <v>90</v>
      </c>
      <c r="O980" s="11">
        <f t="shared" si="158"/>
        <v>20495.29582961652</v>
      </c>
      <c r="P980" s="11">
        <f t="shared" si="162"/>
        <v>90008.074245280033</v>
      </c>
      <c r="Q980" s="13">
        <f t="shared" si="164"/>
        <v>0.22770508092157388</v>
      </c>
      <c r="R980" s="22">
        <f t="array" ref="R980">AO980-(MIN(IF($AO$2:AO979&gt;0,($AO$2:AO979))))</f>
        <v>41.481591000000002</v>
      </c>
      <c r="S980" s="5">
        <f t="shared" si="165"/>
        <v>4.2217080000000067</v>
      </c>
      <c r="AK980" s="15">
        <f t="shared" si="157"/>
        <v>969.98998800000004</v>
      </c>
      <c r="AL980" s="15">
        <f t="shared" si="163"/>
        <v>1</v>
      </c>
      <c r="AM980" s="15">
        <f t="shared" si="159"/>
        <v>83.929629000000006</v>
      </c>
      <c r="AN980" s="15">
        <f t="shared" si="160"/>
        <v>79.707920999999999</v>
      </c>
      <c r="AO980" s="15">
        <f t="shared" si="161"/>
        <v>81.748749000000004</v>
      </c>
    </row>
    <row r="981" spans="1:41">
      <c r="A981" s="14">
        <v>0.68523148148148139</v>
      </c>
      <c r="B981" s="15">
        <v>975.73497999999995</v>
      </c>
      <c r="C981" s="15">
        <v>81.688395999999997</v>
      </c>
      <c r="D981" s="15">
        <v>83.837408999999994</v>
      </c>
      <c r="E981" s="15">
        <v>79.663937000000004</v>
      </c>
      <c r="F981" s="15">
        <v>152.97986299999999</v>
      </c>
      <c r="G981" s="15">
        <v>152.80431799999999</v>
      </c>
      <c r="H981" s="15">
        <v>11.265687</v>
      </c>
      <c r="I981" s="15">
        <v>1</v>
      </c>
      <c r="J981" s="15">
        <v>24.5</v>
      </c>
      <c r="K981" s="15">
        <v>0</v>
      </c>
      <c r="L981" s="15">
        <v>2.2000000000000002</v>
      </c>
      <c r="M981" s="15" t="s">
        <v>45</v>
      </c>
      <c r="N981" s="21">
        <f t="shared" si="166"/>
        <v>22.5</v>
      </c>
      <c r="O981" s="11">
        <f t="shared" si="158"/>
        <v>20465.47651556936</v>
      </c>
      <c r="P981" s="11">
        <f t="shared" si="162"/>
        <v>90208.470695472439</v>
      </c>
      <c r="Q981" s="13">
        <f t="shared" si="164"/>
        <v>0.22686867827143556</v>
      </c>
      <c r="R981" s="22">
        <f t="array" ref="R981">AO981-(MIN(IF($AO$2:AO980&gt;0,($AO$2:AO980))))</f>
        <v>41.421237999999995</v>
      </c>
      <c r="S981" s="5">
        <f t="shared" si="165"/>
        <v>4.1734719999999896</v>
      </c>
      <c r="AK981" s="15">
        <f t="shared" si="157"/>
        <v>975.73497999999995</v>
      </c>
      <c r="AL981" s="15">
        <f t="shared" si="163"/>
        <v>1</v>
      </c>
      <c r="AM981" s="15">
        <f t="shared" si="159"/>
        <v>83.837408999999994</v>
      </c>
      <c r="AN981" s="15">
        <f t="shared" si="160"/>
        <v>79.663937000000004</v>
      </c>
      <c r="AO981" s="15">
        <f t="shared" si="161"/>
        <v>81.688395999999997</v>
      </c>
    </row>
    <row r="982" spans="1:41">
      <c r="A982" s="14">
        <v>0.68592592592592594</v>
      </c>
      <c r="B982" s="15">
        <v>971.53728599999999</v>
      </c>
      <c r="C982" s="15">
        <v>81.664805999999999</v>
      </c>
      <c r="D982" s="15">
        <v>83.722928999999993</v>
      </c>
      <c r="E982" s="15">
        <v>79.571556999999999</v>
      </c>
      <c r="F982" s="15">
        <v>153.22466299999999</v>
      </c>
      <c r="G982" s="15">
        <v>153.07038499999999</v>
      </c>
      <c r="H982" s="15">
        <v>11.253942</v>
      </c>
      <c r="I982" s="15">
        <v>1</v>
      </c>
      <c r="J982" s="15">
        <v>24.4</v>
      </c>
      <c r="K982" s="15">
        <v>0</v>
      </c>
      <c r="L982" s="15">
        <v>2.2000000000000002</v>
      </c>
      <c r="M982" s="15" t="s">
        <v>45</v>
      </c>
      <c r="N982" s="21">
        <f t="shared" si="166"/>
        <v>22.5</v>
      </c>
      <c r="O982" s="11">
        <f t="shared" si="158"/>
        <v>20453.821127794559</v>
      </c>
      <c r="P982" s="11">
        <f t="shared" si="162"/>
        <v>90408.005023271122</v>
      </c>
      <c r="Q982" s="13">
        <f t="shared" si="164"/>
        <v>0.22623904954577553</v>
      </c>
      <c r="R982" s="22">
        <f t="array" ref="R982">AO982-(MIN(IF($AO$2:AO981&gt;0,($AO$2:AO981))))</f>
        <v>41.397647999999997</v>
      </c>
      <c r="S982" s="5">
        <f t="shared" si="165"/>
        <v>4.151371999999995</v>
      </c>
      <c r="AK982" s="15">
        <f t="shared" si="157"/>
        <v>971.53728599999999</v>
      </c>
      <c r="AL982" s="15">
        <f t="shared" si="163"/>
        <v>1</v>
      </c>
      <c r="AM982" s="15">
        <f t="shared" si="159"/>
        <v>83.722928999999993</v>
      </c>
      <c r="AN982" s="15">
        <f t="shared" si="160"/>
        <v>79.571556999999999</v>
      </c>
      <c r="AO982" s="15">
        <f t="shared" si="161"/>
        <v>81.664805999999999</v>
      </c>
    </row>
    <row r="983" spans="1:41">
      <c r="A983" s="14">
        <v>0.68662037037037038</v>
      </c>
      <c r="B983" s="15">
        <v>969.11639400000001</v>
      </c>
      <c r="C983" s="15">
        <v>81.572626999999997</v>
      </c>
      <c r="D983" s="15">
        <v>83.747450999999998</v>
      </c>
      <c r="E983" s="15">
        <v>79.508000999999993</v>
      </c>
      <c r="F983" s="15">
        <v>153.46928600000001</v>
      </c>
      <c r="G983" s="15">
        <v>153.30892800000001</v>
      </c>
      <c r="H983" s="15">
        <v>11.269424000000001</v>
      </c>
      <c r="I983" s="15">
        <v>1</v>
      </c>
      <c r="J983" s="15">
        <v>24.4</v>
      </c>
      <c r="K983" s="15">
        <v>0</v>
      </c>
      <c r="L983" s="15">
        <v>3.1</v>
      </c>
      <c r="M983" s="15" t="s">
        <v>46</v>
      </c>
      <c r="N983" s="21">
        <f t="shared" si="166"/>
        <v>45</v>
      </c>
      <c r="O983" s="11">
        <f t="shared" si="158"/>
        <v>20408.277168926677</v>
      </c>
      <c r="P983" s="11">
        <f t="shared" si="162"/>
        <v>90607.042148270848</v>
      </c>
      <c r="Q983" s="13">
        <f t="shared" si="164"/>
        <v>0.22523941500628877</v>
      </c>
      <c r="R983" s="22">
        <f t="array" ref="R983">AO983-(MIN(IF($AO$2:AO982&gt;0,($AO$2:AO982))))</f>
        <v>41.305468999999995</v>
      </c>
      <c r="S983" s="5">
        <f t="shared" si="165"/>
        <v>4.239450000000005</v>
      </c>
      <c r="AK983" s="15">
        <f t="shared" si="157"/>
        <v>969.11639400000001</v>
      </c>
      <c r="AL983" s="15">
        <f t="shared" si="163"/>
        <v>1</v>
      </c>
      <c r="AM983" s="15">
        <f t="shared" si="159"/>
        <v>83.747450999999998</v>
      </c>
      <c r="AN983" s="15">
        <f t="shared" si="160"/>
        <v>79.508000999999993</v>
      </c>
      <c r="AO983" s="15">
        <f t="shared" si="161"/>
        <v>81.572626999999997</v>
      </c>
    </row>
    <row r="984" spans="1:41">
      <c r="A984" s="14">
        <v>0.68731481481481482</v>
      </c>
      <c r="B984" s="15">
        <v>974.01740500000005</v>
      </c>
      <c r="C984" s="15">
        <v>81.500693999999996</v>
      </c>
      <c r="D984" s="15">
        <v>83.690993000000006</v>
      </c>
      <c r="E984" s="15">
        <v>79.555885000000004</v>
      </c>
      <c r="F984" s="15">
        <v>153.71373299999999</v>
      </c>
      <c r="G984" s="15">
        <v>153.635548</v>
      </c>
      <c r="H984" s="15">
        <v>11.269786</v>
      </c>
      <c r="I984" s="15">
        <v>1</v>
      </c>
      <c r="J984" s="15">
        <v>24.4</v>
      </c>
      <c r="K984" s="15">
        <v>0</v>
      </c>
      <c r="L984" s="15">
        <v>1.3</v>
      </c>
      <c r="M984" s="15" t="s">
        <v>47</v>
      </c>
      <c r="N984" s="21">
        <f t="shared" si="166"/>
        <v>1</v>
      </c>
      <c r="O984" s="11">
        <f t="shared" si="158"/>
        <v>20372.73638856192</v>
      </c>
      <c r="P984" s="11">
        <f t="shared" si="162"/>
        <v>90807.085842909742</v>
      </c>
      <c r="Q984" s="13">
        <f t="shared" si="164"/>
        <v>0.22435183553633037</v>
      </c>
      <c r="R984" s="22">
        <f t="array" ref="R984">AO984-(MIN(IF($AO$2:AO983&gt;0,($AO$2:AO983))))</f>
        <v>41.233535999999994</v>
      </c>
      <c r="S984" s="5">
        <f t="shared" si="165"/>
        <v>4.1351080000000024</v>
      </c>
      <c r="AK984" s="15">
        <f t="shared" si="157"/>
        <v>974.01740500000005</v>
      </c>
      <c r="AL984" s="15">
        <f t="shared" si="163"/>
        <v>1</v>
      </c>
      <c r="AM984" s="15">
        <f t="shared" si="159"/>
        <v>83.690993000000006</v>
      </c>
      <c r="AN984" s="15">
        <f t="shared" si="160"/>
        <v>79.555885000000004</v>
      </c>
      <c r="AO984" s="15">
        <f t="shared" si="161"/>
        <v>81.500693999999996</v>
      </c>
    </row>
    <row r="985" spans="1:41">
      <c r="A985" s="14">
        <v>0.68800925925925915</v>
      </c>
      <c r="B985" s="15">
        <v>970.35275100000001</v>
      </c>
      <c r="C985" s="15">
        <v>81.451999000000001</v>
      </c>
      <c r="D985" s="15">
        <v>83.550905</v>
      </c>
      <c r="E985" s="15">
        <v>79.406203000000005</v>
      </c>
      <c r="F985" s="15">
        <v>153.95800600000001</v>
      </c>
      <c r="G985" s="15">
        <v>153.800693</v>
      </c>
      <c r="H985" s="15">
        <v>11.255053</v>
      </c>
      <c r="I985" s="15">
        <v>1</v>
      </c>
      <c r="J985" s="15">
        <v>24.4</v>
      </c>
      <c r="K985" s="15">
        <v>0</v>
      </c>
      <c r="L985" s="15">
        <v>0.9</v>
      </c>
      <c r="M985" s="15" t="s">
        <v>46</v>
      </c>
      <c r="N985" s="21">
        <f t="shared" si="166"/>
        <v>45</v>
      </c>
      <c r="O985" s="11">
        <f t="shared" si="158"/>
        <v>20348.677079206518</v>
      </c>
      <c r="P985" s="11">
        <f t="shared" si="162"/>
        <v>91006.37689091012</v>
      </c>
      <c r="Q985" s="13">
        <f t="shared" si="164"/>
        <v>0.22359616737186008</v>
      </c>
      <c r="R985" s="22">
        <f t="array" ref="R985">AO985-(MIN(IF($AO$2:AO984&gt;0,($AO$2:AO984))))</f>
        <v>41.184840999999999</v>
      </c>
      <c r="S985" s="5">
        <f t="shared" si="165"/>
        <v>4.1447019999999952</v>
      </c>
      <c r="AK985" s="15">
        <f t="shared" si="157"/>
        <v>970.35275100000001</v>
      </c>
      <c r="AL985" s="15">
        <f t="shared" si="163"/>
        <v>1</v>
      </c>
      <c r="AM985" s="15">
        <f t="shared" si="159"/>
        <v>83.550905</v>
      </c>
      <c r="AN985" s="15">
        <f t="shared" si="160"/>
        <v>79.406203000000005</v>
      </c>
      <c r="AO985" s="15">
        <f t="shared" si="161"/>
        <v>81.451999000000001</v>
      </c>
    </row>
    <row r="986" spans="1:41">
      <c r="A986" s="14">
        <v>0.68870370370370371</v>
      </c>
      <c r="B986" s="15">
        <v>962.83095700000001</v>
      </c>
      <c r="C986" s="15">
        <v>81.389500999999996</v>
      </c>
      <c r="D986" s="15">
        <v>83.518437000000006</v>
      </c>
      <c r="E986" s="15">
        <v>79.367453999999995</v>
      </c>
      <c r="F986" s="15">
        <v>154.20210399999999</v>
      </c>
      <c r="G986" s="15">
        <v>153.99703199999999</v>
      </c>
      <c r="H986" s="15">
        <v>11.259150999999999</v>
      </c>
      <c r="I986" s="15">
        <v>1</v>
      </c>
      <c r="J986" s="15">
        <v>24.4</v>
      </c>
      <c r="K986" s="15">
        <v>0</v>
      </c>
      <c r="L986" s="15">
        <v>3.6</v>
      </c>
      <c r="M986" s="15" t="s">
        <v>42</v>
      </c>
      <c r="N986" s="21">
        <f t="shared" si="166"/>
        <v>90</v>
      </c>
      <c r="O986" s="11">
        <f t="shared" si="158"/>
        <v>20317.797959869957</v>
      </c>
      <c r="P986" s="11">
        <f t="shared" si="162"/>
        <v>91204.123112858782</v>
      </c>
      <c r="Q986" s="13">
        <f t="shared" si="164"/>
        <v>0.2227728009042759</v>
      </c>
      <c r="R986" s="22">
        <f t="array" ref="R986">AO986-(MIN(IF($AO$2:AO985&gt;0,($AO$2:AO985))))</f>
        <v>41.122342999999994</v>
      </c>
      <c r="S986" s="5">
        <f t="shared" si="165"/>
        <v>4.1509830000000107</v>
      </c>
      <c r="AK986" s="15">
        <f t="shared" si="157"/>
        <v>962.83095700000001</v>
      </c>
      <c r="AL986" s="15">
        <f t="shared" si="163"/>
        <v>1</v>
      </c>
      <c r="AM986" s="15">
        <f t="shared" si="159"/>
        <v>83.518437000000006</v>
      </c>
      <c r="AN986" s="15">
        <f t="shared" si="160"/>
        <v>79.367453999999995</v>
      </c>
      <c r="AO986" s="15">
        <f t="shared" si="161"/>
        <v>81.389500999999996</v>
      </c>
    </row>
    <row r="987" spans="1:41">
      <c r="A987" s="14">
        <v>0.68939814814814815</v>
      </c>
      <c r="B987" s="15">
        <v>959.49204999999995</v>
      </c>
      <c r="C987" s="15">
        <v>81.307697000000005</v>
      </c>
      <c r="D987" s="15">
        <v>83.521811</v>
      </c>
      <c r="E987" s="15">
        <v>79.323338000000007</v>
      </c>
      <c r="F987" s="15">
        <v>154.44602900000001</v>
      </c>
      <c r="G987" s="15">
        <v>154.28144900000001</v>
      </c>
      <c r="H987" s="15">
        <v>11.248856999999999</v>
      </c>
      <c r="I987" s="15">
        <v>1</v>
      </c>
      <c r="J987" s="15">
        <v>24.3</v>
      </c>
      <c r="K987" s="15">
        <v>0</v>
      </c>
      <c r="L987" s="15">
        <v>3.1</v>
      </c>
      <c r="M987" s="15" t="s">
        <v>45</v>
      </c>
      <c r="N987" s="21">
        <f t="shared" si="166"/>
        <v>22.5</v>
      </c>
      <c r="O987" s="11">
        <f t="shared" si="158"/>
        <v>20277.380098847083</v>
      </c>
      <c r="P987" s="11">
        <f t="shared" si="162"/>
        <v>91401.183590087778</v>
      </c>
      <c r="Q987" s="13">
        <f t="shared" si="164"/>
        <v>0.22185030108347648</v>
      </c>
      <c r="R987" s="22">
        <f t="array" ref="R987">AO987-(MIN(IF($AO$2:AO986&gt;0,($AO$2:AO986))))</f>
        <v>41.040539000000003</v>
      </c>
      <c r="S987" s="5">
        <f t="shared" si="165"/>
        <v>4.1984729999999928</v>
      </c>
      <c r="AK987" s="15">
        <f t="shared" si="157"/>
        <v>959.49204999999995</v>
      </c>
      <c r="AL987" s="15">
        <f t="shared" si="163"/>
        <v>1</v>
      </c>
      <c r="AM987" s="15">
        <f t="shared" si="159"/>
        <v>83.521811</v>
      </c>
      <c r="AN987" s="15">
        <f t="shared" si="160"/>
        <v>79.323338000000007</v>
      </c>
      <c r="AO987" s="15">
        <f t="shared" si="161"/>
        <v>81.307697000000005</v>
      </c>
    </row>
    <row r="988" spans="1:41">
      <c r="A988" s="14">
        <v>0.69009259259259259</v>
      </c>
      <c r="B988" s="15">
        <v>961.55017899999996</v>
      </c>
      <c r="C988" s="15">
        <v>81.254231000000004</v>
      </c>
      <c r="D988" s="15">
        <v>83.496539999999996</v>
      </c>
      <c r="E988" s="15">
        <v>79.321657999999999</v>
      </c>
      <c r="F988" s="15">
        <v>154.68978200000001</v>
      </c>
      <c r="G988" s="15">
        <v>154.532836</v>
      </c>
      <c r="H988" s="15">
        <v>11.260647000000001</v>
      </c>
      <c r="I988" s="15">
        <v>1</v>
      </c>
      <c r="J988" s="15">
        <v>24.3</v>
      </c>
      <c r="K988" s="15">
        <v>0</v>
      </c>
      <c r="L988" s="15">
        <v>4.5</v>
      </c>
      <c r="M988" s="15" t="s">
        <v>44</v>
      </c>
      <c r="N988" s="21">
        <f t="shared" si="166"/>
        <v>67.5</v>
      </c>
      <c r="O988" s="11">
        <f t="shared" si="158"/>
        <v>20250.963525605563</v>
      </c>
      <c r="P988" s="11">
        <f t="shared" si="162"/>
        <v>91598.666765850794</v>
      </c>
      <c r="Q988" s="13">
        <f t="shared" si="164"/>
        <v>0.2210836056967086</v>
      </c>
      <c r="R988" s="22">
        <f t="array" ref="R988">AO988-(MIN(IF($AO$2:AO987&gt;0,($AO$2:AO987))))</f>
        <v>40.987073000000002</v>
      </c>
      <c r="S988" s="5">
        <f t="shared" si="165"/>
        <v>4.1748819999999967</v>
      </c>
      <c r="AK988" s="15">
        <f t="shared" si="157"/>
        <v>961.55017899999996</v>
      </c>
      <c r="AL988" s="15">
        <f t="shared" si="163"/>
        <v>1</v>
      </c>
      <c r="AM988" s="15">
        <f t="shared" si="159"/>
        <v>83.496539999999996</v>
      </c>
      <c r="AN988" s="15">
        <f t="shared" si="160"/>
        <v>79.321657999999999</v>
      </c>
      <c r="AO988" s="15">
        <f t="shared" si="161"/>
        <v>81.254231000000004</v>
      </c>
    </row>
    <row r="989" spans="1:41">
      <c r="A989" s="14">
        <v>0.69078703703703714</v>
      </c>
      <c r="B989" s="15">
        <v>962.42377299999998</v>
      </c>
      <c r="C989" s="15">
        <v>81.209123000000005</v>
      </c>
      <c r="D989" s="15">
        <v>83.362177000000003</v>
      </c>
      <c r="E989" s="15">
        <v>79.255843999999996</v>
      </c>
      <c r="F989" s="15">
        <v>154.93336300000001</v>
      </c>
      <c r="G989" s="15">
        <v>154.76587499999999</v>
      </c>
      <c r="H989" s="15">
        <v>11.256868000000001</v>
      </c>
      <c r="I989" s="15">
        <v>1</v>
      </c>
      <c r="J989" s="15">
        <v>0</v>
      </c>
      <c r="K989" s="15">
        <v>0</v>
      </c>
      <c r="L989" s="15">
        <v>0</v>
      </c>
      <c r="M989" s="15"/>
      <c r="N989" s="21">
        <f t="shared" si="166"/>
        <v>0</v>
      </c>
      <c r="O989" s="11">
        <f t="shared" si="158"/>
        <v>20228.676487379806</v>
      </c>
      <c r="P989" s="11">
        <f t="shared" si="162"/>
        <v>91796.32936034954</v>
      </c>
      <c r="Q989" s="13">
        <f t="shared" si="164"/>
        <v>0.22036476434663813</v>
      </c>
      <c r="R989" s="22">
        <f t="array" ref="R989">AO989-(MIN(IF($AO$2:AO988&gt;0,($AO$2:AO988))))</f>
        <v>40.941965000000003</v>
      </c>
      <c r="S989" s="5">
        <f t="shared" si="165"/>
        <v>4.1063330000000065</v>
      </c>
      <c r="AK989" s="15">
        <f t="shared" si="157"/>
        <v>962.42377299999998</v>
      </c>
      <c r="AL989" s="15">
        <f t="shared" si="163"/>
        <v>1</v>
      </c>
      <c r="AM989" s="15">
        <f t="shared" si="159"/>
        <v>83.362177000000003</v>
      </c>
      <c r="AN989" s="15">
        <f t="shared" si="160"/>
        <v>79.255843999999996</v>
      </c>
      <c r="AO989" s="15">
        <f t="shared" si="161"/>
        <v>81.209123000000005</v>
      </c>
    </row>
    <row r="990" spans="1:41">
      <c r="A990" s="14">
        <v>0.69148148148148147</v>
      </c>
      <c r="B990" s="15">
        <v>962.96421699999996</v>
      </c>
      <c r="C990" s="15">
        <v>81.183710000000005</v>
      </c>
      <c r="D990" s="15">
        <v>83.122861999999998</v>
      </c>
      <c r="E990" s="15">
        <v>79.171300000000002</v>
      </c>
      <c r="F990" s="15">
        <v>155.17677499999999</v>
      </c>
      <c r="G990" s="15">
        <v>155.07597999999999</v>
      </c>
      <c r="H990" s="15">
        <v>11.257745</v>
      </c>
      <c r="I990" s="15">
        <v>1</v>
      </c>
      <c r="J990" s="15">
        <v>0</v>
      </c>
      <c r="K990" s="15">
        <v>0</v>
      </c>
      <c r="L990" s="15">
        <v>0</v>
      </c>
      <c r="M990" s="15"/>
      <c r="N990" s="21">
        <f t="shared" si="166"/>
        <v>0</v>
      </c>
      <c r="O990" s="11">
        <f t="shared" si="158"/>
        <v>20216.120388629442</v>
      </c>
      <c r="P990" s="11">
        <f t="shared" si="162"/>
        <v>91994.102951237001</v>
      </c>
      <c r="Q990" s="13">
        <f t="shared" si="164"/>
        <v>0.21975452491063838</v>
      </c>
      <c r="R990" s="22">
        <f t="array" ref="R990">AO990-(MIN(IF($AO$2:AO989&gt;0,($AO$2:AO989))))</f>
        <v>40.916552000000003</v>
      </c>
      <c r="S990" s="5">
        <f t="shared" si="165"/>
        <v>3.9515619999999956</v>
      </c>
      <c r="AK990" s="15">
        <f t="shared" si="157"/>
        <v>962.96421699999996</v>
      </c>
      <c r="AL990" s="15">
        <f t="shared" si="163"/>
        <v>1</v>
      </c>
      <c r="AM990" s="15">
        <f t="shared" si="159"/>
        <v>83.122861999999998</v>
      </c>
      <c r="AN990" s="15">
        <f t="shared" si="160"/>
        <v>79.171300000000002</v>
      </c>
      <c r="AO990" s="15">
        <f t="shared" si="161"/>
        <v>81.183710000000005</v>
      </c>
    </row>
    <row r="991" spans="1:41">
      <c r="A991" s="14">
        <v>0.69217592592592592</v>
      </c>
      <c r="B991" s="15">
        <v>960.47669499999995</v>
      </c>
      <c r="C991" s="15">
        <v>81.099022000000005</v>
      </c>
      <c r="D991" s="15">
        <v>83.129396</v>
      </c>
      <c r="E991" s="15">
        <v>79.073858999999999</v>
      </c>
      <c r="F991" s="15">
        <v>155.420017</v>
      </c>
      <c r="G991" s="15">
        <v>155.34388200000001</v>
      </c>
      <c r="H991" s="15">
        <v>11.248151999999999</v>
      </c>
      <c r="I991" s="15">
        <v>1</v>
      </c>
      <c r="J991" s="15">
        <v>0</v>
      </c>
      <c r="K991" s="15">
        <v>0</v>
      </c>
      <c r="L991" s="15">
        <v>0</v>
      </c>
      <c r="M991" s="15"/>
      <c r="N991" s="21">
        <f t="shared" si="166"/>
        <v>0</v>
      </c>
      <c r="O991" s="11">
        <f t="shared" si="158"/>
        <v>20174.277595926083</v>
      </c>
      <c r="P991" s="11">
        <f t="shared" si="162"/>
        <v>92191.365654856098</v>
      </c>
      <c r="Q991" s="13">
        <f t="shared" si="164"/>
        <v>0.21883044526592738</v>
      </c>
      <c r="R991" s="22">
        <f t="array" ref="R991">AO991-(MIN(IF($AO$2:AO990&gt;0,($AO$2:AO990))))</f>
        <v>40.831864000000003</v>
      </c>
      <c r="S991" s="5">
        <f t="shared" si="165"/>
        <v>4.0555370000000011</v>
      </c>
      <c r="AK991" s="15">
        <f t="shared" si="157"/>
        <v>960.47669499999995</v>
      </c>
      <c r="AL991" s="15">
        <f t="shared" si="163"/>
        <v>1</v>
      </c>
      <c r="AM991" s="15">
        <f t="shared" si="159"/>
        <v>83.129396</v>
      </c>
      <c r="AN991" s="15">
        <f t="shared" si="160"/>
        <v>79.073858999999999</v>
      </c>
      <c r="AO991" s="15">
        <f t="shared" si="161"/>
        <v>81.099022000000005</v>
      </c>
    </row>
    <row r="992" spans="1:41">
      <c r="A992" s="14">
        <v>0.69287037037037036</v>
      </c>
      <c r="B992" s="15">
        <v>958.52221299999997</v>
      </c>
      <c r="C992" s="15">
        <v>81.067188000000002</v>
      </c>
      <c r="D992" s="15">
        <v>83.165490000000005</v>
      </c>
      <c r="E992" s="15">
        <v>79.007949999999994</v>
      </c>
      <c r="F992" s="15">
        <v>155.66309000000001</v>
      </c>
      <c r="G992" s="15">
        <v>155.499853</v>
      </c>
      <c r="H992" s="15">
        <v>11.261599</v>
      </c>
      <c r="I992" s="15">
        <v>1</v>
      </c>
      <c r="J992" s="15">
        <v>0</v>
      </c>
      <c r="K992" s="15">
        <v>0</v>
      </c>
      <c r="L992" s="15">
        <v>0</v>
      </c>
      <c r="M992" s="15"/>
      <c r="N992" s="21">
        <f t="shared" si="166"/>
        <v>0</v>
      </c>
      <c r="O992" s="11">
        <f t="shared" si="158"/>
        <v>20158.548998451603</v>
      </c>
      <c r="P992" s="11">
        <f t="shared" si="162"/>
        <v>92388.226946962037</v>
      </c>
      <c r="Q992" s="13">
        <f t="shared" si="164"/>
        <v>0.21819391566009988</v>
      </c>
      <c r="R992" s="22">
        <f t="array" ref="R992">AO992-(MIN(IF($AO$2:AO991&gt;0,($AO$2:AO991))))</f>
        <v>40.80003</v>
      </c>
      <c r="S992" s="5">
        <f t="shared" si="165"/>
        <v>4.1575400000000116</v>
      </c>
      <c r="AK992" s="15">
        <f t="shared" si="157"/>
        <v>958.52221299999997</v>
      </c>
      <c r="AL992" s="15">
        <f t="shared" si="163"/>
        <v>1</v>
      </c>
      <c r="AM992" s="15">
        <f t="shared" si="159"/>
        <v>83.165490000000005</v>
      </c>
      <c r="AN992" s="15">
        <f t="shared" si="160"/>
        <v>79.007949999999994</v>
      </c>
      <c r="AO992" s="15">
        <f t="shared" si="161"/>
        <v>81.067188000000002</v>
      </c>
    </row>
    <row r="993" spans="1:41">
      <c r="A993" s="14">
        <v>0.69356481481481491</v>
      </c>
      <c r="B993" s="15">
        <v>955.45722899999998</v>
      </c>
      <c r="C993" s="15">
        <v>81.034029000000004</v>
      </c>
      <c r="D993" s="15">
        <v>83.172801000000007</v>
      </c>
      <c r="E993" s="15">
        <v>79.026735000000002</v>
      </c>
      <c r="F993" s="15">
        <v>155.90599599999999</v>
      </c>
      <c r="G993" s="15">
        <v>155.76958999999999</v>
      </c>
      <c r="H993" s="15">
        <v>11.276589</v>
      </c>
      <c r="I993" s="15">
        <v>1</v>
      </c>
      <c r="J993" s="15">
        <v>0</v>
      </c>
      <c r="K993" s="15">
        <v>0</v>
      </c>
      <c r="L993" s="15">
        <v>0</v>
      </c>
      <c r="M993" s="15"/>
      <c r="N993" s="21">
        <f t="shared" si="166"/>
        <v>0</v>
      </c>
      <c r="O993" s="11">
        <f t="shared" si="158"/>
        <v>20142.165742698122</v>
      </c>
      <c r="P993" s="11">
        <f t="shared" si="162"/>
        <v>92584.458752654056</v>
      </c>
      <c r="Q993" s="13">
        <f t="shared" si="164"/>
        <v>0.21755450119883885</v>
      </c>
      <c r="R993" s="22">
        <f t="array" ref="R993">AO993-(MIN(IF($AO$2:AO992&gt;0,($AO$2:AO992))))</f>
        <v>40.766871000000002</v>
      </c>
      <c r="S993" s="5">
        <f t="shared" si="165"/>
        <v>4.1460660000000047</v>
      </c>
      <c r="AK993" s="15">
        <f t="shared" si="157"/>
        <v>955.45722899999998</v>
      </c>
      <c r="AL993" s="15">
        <f t="shared" si="163"/>
        <v>1</v>
      </c>
      <c r="AM993" s="15">
        <f t="shared" si="159"/>
        <v>83.172801000000007</v>
      </c>
      <c r="AN993" s="15">
        <f t="shared" si="160"/>
        <v>79.026735000000002</v>
      </c>
      <c r="AO993" s="15">
        <f t="shared" si="161"/>
        <v>81.034029000000004</v>
      </c>
    </row>
    <row r="994" spans="1:41">
      <c r="A994" s="14">
        <v>0.69425925925925924</v>
      </c>
      <c r="B994" s="15">
        <v>947.25432799999999</v>
      </c>
      <c r="C994" s="15">
        <v>80.962485000000001</v>
      </c>
      <c r="D994" s="15">
        <v>83.077641999999997</v>
      </c>
      <c r="E994" s="15">
        <v>78.976123000000001</v>
      </c>
      <c r="F994" s="15">
        <v>156.14873600000001</v>
      </c>
      <c r="G994" s="15">
        <v>155.98611299999999</v>
      </c>
      <c r="H994" s="15">
        <v>11.270061</v>
      </c>
      <c r="I994" s="15">
        <v>1</v>
      </c>
      <c r="J994" s="15">
        <v>0</v>
      </c>
      <c r="K994" s="15">
        <v>0</v>
      </c>
      <c r="L994" s="15">
        <v>0</v>
      </c>
      <c r="M994" s="15"/>
      <c r="N994" s="21">
        <f t="shared" si="166"/>
        <v>0</v>
      </c>
      <c r="O994" s="11">
        <f t="shared" si="158"/>
        <v>20106.817160122439</v>
      </c>
      <c r="P994" s="11">
        <f t="shared" si="162"/>
        <v>92779.005846538697</v>
      </c>
      <c r="Q994" s="13">
        <f t="shared" si="164"/>
        <v>0.21671731634395996</v>
      </c>
      <c r="R994" s="22">
        <f t="array" ref="R994">AO994-(MIN(IF($AO$2:AO993&gt;0,($AO$2:AO993))))</f>
        <v>40.695326999999999</v>
      </c>
      <c r="S994" s="5">
        <f t="shared" si="165"/>
        <v>4.1015189999999961</v>
      </c>
      <c r="AK994" s="15">
        <f t="shared" si="157"/>
        <v>947.25432799999999</v>
      </c>
      <c r="AL994" s="15">
        <f t="shared" si="163"/>
        <v>1</v>
      </c>
      <c r="AM994" s="15">
        <f t="shared" si="159"/>
        <v>83.077641999999997</v>
      </c>
      <c r="AN994" s="15">
        <f t="shared" si="160"/>
        <v>78.976123000000001</v>
      </c>
      <c r="AO994" s="15">
        <f t="shared" si="161"/>
        <v>80.962485000000001</v>
      </c>
    </row>
    <row r="995" spans="1:41">
      <c r="A995" s="14">
        <v>0.69495370370370368</v>
      </c>
      <c r="B995" s="15">
        <v>947.94283800000005</v>
      </c>
      <c r="C995" s="15">
        <v>80.921021999999994</v>
      </c>
      <c r="D995" s="15">
        <v>82.989930999999999</v>
      </c>
      <c r="E995" s="15">
        <v>79.016727000000003</v>
      </c>
      <c r="F995" s="15">
        <v>156.39131</v>
      </c>
      <c r="G995" s="15">
        <v>156.24117100000001</v>
      </c>
      <c r="H995" s="15">
        <v>11.266791</v>
      </c>
      <c r="I995" s="15">
        <v>1</v>
      </c>
      <c r="J995" s="15">
        <v>0</v>
      </c>
      <c r="K995" s="15">
        <v>0</v>
      </c>
      <c r="L995" s="15">
        <v>0</v>
      </c>
      <c r="M995" s="15"/>
      <c r="N995" s="21">
        <f t="shared" si="166"/>
        <v>0</v>
      </c>
      <c r="O995" s="11">
        <f t="shared" si="158"/>
        <v>20086.331049766079</v>
      </c>
      <c r="P995" s="11">
        <f t="shared" si="162"/>
        <v>92973.694346607139</v>
      </c>
      <c r="Q995" s="13">
        <f t="shared" si="164"/>
        <v>0.21604316350906716</v>
      </c>
      <c r="R995" s="22">
        <f t="array" ref="R995">AO995-(MIN(IF($AO$2:AO994&gt;0,($AO$2:AO994))))</f>
        <v>40.653863999999992</v>
      </c>
      <c r="S995" s="5">
        <f t="shared" si="165"/>
        <v>3.9732039999999955</v>
      </c>
      <c r="AK995" s="15">
        <f t="shared" si="157"/>
        <v>947.94283800000005</v>
      </c>
      <c r="AL995" s="15">
        <f t="shared" si="163"/>
        <v>1</v>
      </c>
      <c r="AM995" s="15">
        <f t="shared" si="159"/>
        <v>82.989930999999999</v>
      </c>
      <c r="AN995" s="15">
        <f t="shared" si="160"/>
        <v>79.016727000000003</v>
      </c>
      <c r="AO995" s="15">
        <f t="shared" si="161"/>
        <v>80.921021999999994</v>
      </c>
    </row>
    <row r="996" spans="1:41">
      <c r="A996" s="14">
        <v>0.69564814814814813</v>
      </c>
      <c r="B996" s="15">
        <v>947.60968800000001</v>
      </c>
      <c r="C996" s="15">
        <v>80.871351000000004</v>
      </c>
      <c r="D996" s="15">
        <v>82.870630000000006</v>
      </c>
      <c r="E996" s="15">
        <v>78.982223000000005</v>
      </c>
      <c r="F996" s="15">
        <v>156.63371900000001</v>
      </c>
      <c r="G996" s="15">
        <v>156.483383</v>
      </c>
      <c r="H996" s="15">
        <v>11.274492</v>
      </c>
      <c r="I996" s="15">
        <v>1</v>
      </c>
      <c r="J996" s="15">
        <v>0</v>
      </c>
      <c r="K996" s="15">
        <v>0</v>
      </c>
      <c r="L996" s="15">
        <v>0</v>
      </c>
      <c r="M996" s="15"/>
      <c r="N996" s="21">
        <f t="shared" si="166"/>
        <v>0</v>
      </c>
      <c r="O996" s="11">
        <f t="shared" si="158"/>
        <v>20061.789516651963</v>
      </c>
      <c r="P996" s="11">
        <f t="shared" si="162"/>
        <v>93168.314424328579</v>
      </c>
      <c r="Q996" s="13">
        <f t="shared" si="164"/>
        <v>0.21532845839930026</v>
      </c>
      <c r="R996" s="22">
        <f t="array" ref="R996">AO996-(MIN(IF($AO$2:AO995&gt;0,($AO$2:AO995))))</f>
        <v>40.604193000000002</v>
      </c>
      <c r="S996" s="5">
        <f t="shared" si="165"/>
        <v>3.8884070000000008</v>
      </c>
      <c r="AK996" s="15">
        <f t="shared" si="157"/>
        <v>947.60968800000001</v>
      </c>
      <c r="AL996" s="15">
        <f t="shared" si="163"/>
        <v>1</v>
      </c>
      <c r="AM996" s="15">
        <f t="shared" si="159"/>
        <v>82.870630000000006</v>
      </c>
      <c r="AN996" s="15">
        <f t="shared" si="160"/>
        <v>78.982223000000005</v>
      </c>
      <c r="AO996" s="15">
        <f t="shared" si="161"/>
        <v>80.871351000000004</v>
      </c>
    </row>
    <row r="997" spans="1:41">
      <c r="A997" s="14">
        <v>0.69634259259259268</v>
      </c>
      <c r="B997" s="15">
        <v>942.02016600000002</v>
      </c>
      <c r="C997" s="15">
        <v>80.816125</v>
      </c>
      <c r="D997" s="15">
        <v>82.797460000000001</v>
      </c>
      <c r="E997" s="15">
        <v>78.861424999999997</v>
      </c>
      <c r="F997" s="15">
        <v>156.87596500000001</v>
      </c>
      <c r="G997" s="15">
        <v>156.707247</v>
      </c>
      <c r="H997" s="15">
        <v>11.26036</v>
      </c>
      <c r="I997" s="15">
        <v>1</v>
      </c>
      <c r="J997" s="15">
        <v>0</v>
      </c>
      <c r="K997" s="15">
        <v>0</v>
      </c>
      <c r="L997" s="15">
        <v>0</v>
      </c>
      <c r="M997" s="15"/>
      <c r="N997" s="21">
        <f t="shared" si="166"/>
        <v>0</v>
      </c>
      <c r="O997" s="11">
        <f t="shared" si="158"/>
        <v>20034.503359583239</v>
      </c>
      <c r="P997" s="11">
        <f t="shared" si="162"/>
        <v>93361.786526021664</v>
      </c>
      <c r="Q997" s="13">
        <f t="shared" si="164"/>
        <v>0.21458997417534689</v>
      </c>
      <c r="R997" s="22">
        <f t="array" ref="R997">AO997-(MIN(IF($AO$2:AO996&gt;0,($AO$2:AO996))))</f>
        <v>40.548966999999998</v>
      </c>
      <c r="S997" s="5">
        <f t="shared" si="165"/>
        <v>3.9360350000000039</v>
      </c>
      <c r="AK997" s="15">
        <f t="shared" si="157"/>
        <v>942.02016600000002</v>
      </c>
      <c r="AL997" s="15">
        <f t="shared" si="163"/>
        <v>1</v>
      </c>
      <c r="AM997" s="15">
        <f t="shared" si="159"/>
        <v>82.797460000000001</v>
      </c>
      <c r="AN997" s="15">
        <f t="shared" si="160"/>
        <v>78.861424999999997</v>
      </c>
      <c r="AO997" s="15">
        <f t="shared" si="161"/>
        <v>80.816125</v>
      </c>
    </row>
    <row r="998" spans="1:41">
      <c r="A998" s="14">
        <v>0.69703703703703701</v>
      </c>
      <c r="B998" s="15">
        <v>948.55731600000001</v>
      </c>
      <c r="C998" s="15">
        <v>80.803783999999993</v>
      </c>
      <c r="D998" s="15">
        <v>82.735015000000004</v>
      </c>
      <c r="E998" s="15">
        <v>78.786996000000002</v>
      </c>
      <c r="F998" s="15">
        <v>157.11804900000001</v>
      </c>
      <c r="G998" s="15">
        <v>156.96413899999999</v>
      </c>
      <c r="H998" s="15">
        <v>11.258751999999999</v>
      </c>
      <c r="I998" s="15">
        <v>1</v>
      </c>
      <c r="J998" s="15">
        <v>0</v>
      </c>
      <c r="K998" s="15">
        <v>0</v>
      </c>
      <c r="L998" s="15">
        <v>0</v>
      </c>
      <c r="M998" s="15"/>
      <c r="N998" s="21">
        <f t="shared" si="166"/>
        <v>0</v>
      </c>
      <c r="O998" s="11">
        <f t="shared" si="158"/>
        <v>20028.405897076718</v>
      </c>
      <c r="P998" s="11">
        <f t="shared" si="162"/>
        <v>93556.601227581748</v>
      </c>
      <c r="Q998" s="13">
        <f t="shared" si="164"/>
        <v>0.21407795531559001</v>
      </c>
      <c r="R998" s="22">
        <f t="array" ref="R998">AO998-(MIN(IF($AO$2:AO997&gt;0,($AO$2:AO997))))</f>
        <v>40.536625999999991</v>
      </c>
      <c r="S998" s="5">
        <f t="shared" si="165"/>
        <v>3.9480190000000022</v>
      </c>
      <c r="AK998" s="15">
        <f t="shared" si="157"/>
        <v>948.55731600000001</v>
      </c>
      <c r="AL998" s="15">
        <f t="shared" si="163"/>
        <v>1</v>
      </c>
      <c r="AM998" s="15">
        <f t="shared" si="159"/>
        <v>82.735015000000004</v>
      </c>
      <c r="AN998" s="15">
        <f t="shared" si="160"/>
        <v>78.786996000000002</v>
      </c>
      <c r="AO998" s="15">
        <f t="shared" si="161"/>
        <v>80.803783999999993</v>
      </c>
    </row>
    <row r="999" spans="1:41">
      <c r="A999" s="14">
        <v>0.69773148148148145</v>
      </c>
      <c r="B999" s="15">
        <v>948.416652</v>
      </c>
      <c r="C999" s="15">
        <v>80.752139999999997</v>
      </c>
      <c r="D999" s="15">
        <v>82.721282000000002</v>
      </c>
      <c r="E999" s="15">
        <v>78.743836000000002</v>
      </c>
      <c r="F999" s="15">
        <v>157.359971</v>
      </c>
      <c r="G999" s="15">
        <v>157.25773000000001</v>
      </c>
      <c r="H999" s="15">
        <v>11.264942</v>
      </c>
      <c r="I999" s="15">
        <v>1</v>
      </c>
      <c r="J999" s="15">
        <v>0</v>
      </c>
      <c r="K999" s="15">
        <v>0</v>
      </c>
      <c r="L999" s="15">
        <v>0</v>
      </c>
      <c r="M999" s="15"/>
      <c r="N999" s="21">
        <f t="shared" si="166"/>
        <v>0</v>
      </c>
      <c r="O999" s="11">
        <f t="shared" si="158"/>
        <v>20002.88954072904</v>
      </c>
      <c r="P999" s="11">
        <f t="shared" si="162"/>
        <v>93751.387039569512</v>
      </c>
      <c r="Q999" s="13">
        <f t="shared" si="164"/>
        <v>0.21336099840620437</v>
      </c>
      <c r="R999" s="22">
        <f t="array" ref="R999">AO999-(MIN(IF($AO$2:AO998&gt;0,($AO$2:AO998))))</f>
        <v>40.484981999999995</v>
      </c>
      <c r="S999" s="5">
        <f t="shared" si="165"/>
        <v>3.9774460000000005</v>
      </c>
      <c r="AK999" s="15">
        <f t="shared" si="157"/>
        <v>948.416652</v>
      </c>
      <c r="AL999" s="15">
        <f t="shared" si="163"/>
        <v>1</v>
      </c>
      <c r="AM999" s="15">
        <f t="shared" si="159"/>
        <v>82.721282000000002</v>
      </c>
      <c r="AN999" s="15">
        <f t="shared" si="160"/>
        <v>78.743836000000002</v>
      </c>
      <c r="AO999" s="15">
        <f t="shared" si="161"/>
        <v>80.752139999999997</v>
      </c>
    </row>
    <row r="1000" spans="1:41">
      <c r="A1000" s="14">
        <v>0.69843749999999993</v>
      </c>
      <c r="B1000" s="15">
        <v>949.28284299999996</v>
      </c>
      <c r="C1000" s="15">
        <v>80.667608999999999</v>
      </c>
      <c r="D1000" s="15">
        <v>82.754722000000001</v>
      </c>
      <c r="E1000" s="15">
        <v>78.730800000000002</v>
      </c>
      <c r="F1000" s="15">
        <v>157.601733</v>
      </c>
      <c r="G1000" s="15">
        <v>157.42838</v>
      </c>
      <c r="H1000" s="15">
        <v>11.273579</v>
      </c>
      <c r="I1000" s="15">
        <v>1</v>
      </c>
      <c r="J1000" s="15">
        <v>0</v>
      </c>
      <c r="K1000" s="15">
        <v>0</v>
      </c>
      <c r="L1000" s="15">
        <v>0</v>
      </c>
      <c r="M1000" s="15"/>
      <c r="N1000" s="21">
        <f t="shared" si="166"/>
        <v>0</v>
      </c>
      <c r="O1000" s="11">
        <f t="shared" si="158"/>
        <v>19961.124318855716</v>
      </c>
      <c r="P1000" s="11">
        <f t="shared" si="162"/>
        <v>93946.350749864854</v>
      </c>
      <c r="Q1000" s="13">
        <f t="shared" si="164"/>
        <v>0.21247365288304645</v>
      </c>
      <c r="R1000" s="22">
        <f t="array" ref="R1000">AO1000-(MIN(IF($AO$2:AO999&gt;0,($AO$2:AO999))))</f>
        <v>40.400450999999997</v>
      </c>
      <c r="S1000" s="5">
        <f t="shared" si="165"/>
        <v>4.0239219999999989</v>
      </c>
      <c r="AK1000" s="15">
        <f t="shared" si="157"/>
        <v>949.28284299999996</v>
      </c>
      <c r="AL1000" s="15">
        <f t="shared" si="163"/>
        <v>1</v>
      </c>
      <c r="AM1000" s="15">
        <f t="shared" si="159"/>
        <v>82.754722000000001</v>
      </c>
      <c r="AN1000" s="15">
        <f t="shared" si="160"/>
        <v>78.730800000000002</v>
      </c>
      <c r="AO1000" s="15">
        <f t="shared" si="161"/>
        <v>80.667608999999999</v>
      </c>
    </row>
    <row r="1001" spans="1:41">
      <c r="A1001" s="14">
        <v>0.69913194444444438</v>
      </c>
      <c r="B1001" s="15">
        <v>947.10626100000002</v>
      </c>
      <c r="C1001" s="15">
        <v>80.637525999999994</v>
      </c>
      <c r="D1001" s="15">
        <v>82.690275</v>
      </c>
      <c r="E1001" s="15">
        <v>78.638783000000004</v>
      </c>
      <c r="F1001" s="15">
        <v>157.84333599999999</v>
      </c>
      <c r="G1001" s="15">
        <v>157.73665099999999</v>
      </c>
      <c r="H1001" s="15">
        <v>11.271250999999999</v>
      </c>
      <c r="I1001" s="15">
        <v>1</v>
      </c>
      <c r="J1001" s="15">
        <v>0</v>
      </c>
      <c r="K1001" s="15">
        <v>0</v>
      </c>
      <c r="L1001" s="15">
        <v>0</v>
      </c>
      <c r="M1001" s="15"/>
      <c r="N1001" s="21">
        <f t="shared" si="166"/>
        <v>0</v>
      </c>
      <c r="O1001" s="11">
        <f t="shared" si="158"/>
        <v>19946.260858472957</v>
      </c>
      <c r="P1001" s="11">
        <f t="shared" si="162"/>
        <v>94140.867433749037</v>
      </c>
      <c r="Q1001" s="13">
        <f t="shared" si="164"/>
        <v>0.21187674813502219</v>
      </c>
      <c r="R1001" s="22">
        <f t="array" ref="R1001">AO1001-(MIN(IF($AO$2:AO1000&gt;0,($AO$2:AO1000))))</f>
        <v>40.370367999999992</v>
      </c>
      <c r="S1001" s="5">
        <f t="shared" si="165"/>
        <v>4.0514919999999961</v>
      </c>
      <c r="AK1001" s="15">
        <f t="shared" si="157"/>
        <v>947.10626100000002</v>
      </c>
      <c r="AL1001" s="15">
        <f t="shared" si="163"/>
        <v>1</v>
      </c>
      <c r="AM1001" s="15">
        <f t="shared" si="159"/>
        <v>82.690275</v>
      </c>
      <c r="AN1001" s="15">
        <f t="shared" si="160"/>
        <v>78.638783000000004</v>
      </c>
      <c r="AO1001" s="15">
        <f t="shared" si="161"/>
        <v>80.637525999999994</v>
      </c>
    </row>
    <row r="1002" spans="1:41">
      <c r="A1002" s="14">
        <v>0.69982638888888893</v>
      </c>
      <c r="B1002" s="15">
        <v>942.98260000000005</v>
      </c>
      <c r="C1002" s="15">
        <v>80.576010999999994</v>
      </c>
      <c r="D1002" s="15">
        <v>82.503940999999998</v>
      </c>
      <c r="E1002" s="15">
        <v>78.551158000000001</v>
      </c>
      <c r="F1002" s="15">
        <v>158.08477999999999</v>
      </c>
      <c r="G1002" s="15">
        <v>157.93482499999999</v>
      </c>
      <c r="H1002" s="15">
        <v>11.260785</v>
      </c>
      <c r="I1002" s="15">
        <v>1</v>
      </c>
      <c r="J1002" s="15">
        <v>0</v>
      </c>
      <c r="K1002" s="15">
        <v>0</v>
      </c>
      <c r="L1002" s="15">
        <v>0</v>
      </c>
      <c r="M1002" s="15"/>
      <c r="N1002" s="21">
        <f t="shared" si="166"/>
        <v>0</v>
      </c>
      <c r="O1002" s="11">
        <f t="shared" si="158"/>
        <v>19915.867421467159</v>
      </c>
      <c r="P1002" s="11">
        <f t="shared" si="162"/>
        <v>94334.537200137042</v>
      </c>
      <c r="Q1002" s="13">
        <f t="shared" si="164"/>
        <v>0.21111957521150829</v>
      </c>
      <c r="R1002" s="22">
        <f t="array" ref="R1002">AO1002-(MIN(IF($AO$2:AO1001&gt;0,($AO$2:AO1001))))</f>
        <v>40.308852999999992</v>
      </c>
      <c r="S1002" s="5">
        <f t="shared" si="165"/>
        <v>3.9527829999999966</v>
      </c>
      <c r="AK1002" s="15">
        <f t="shared" si="157"/>
        <v>942.98260000000005</v>
      </c>
      <c r="AL1002" s="15">
        <f t="shared" si="163"/>
        <v>1</v>
      </c>
      <c r="AM1002" s="15">
        <f t="shared" si="159"/>
        <v>82.503940999999998</v>
      </c>
      <c r="AN1002" s="15">
        <f t="shared" si="160"/>
        <v>78.551158000000001</v>
      </c>
      <c r="AO1002" s="15">
        <f t="shared" si="161"/>
        <v>80.576010999999994</v>
      </c>
    </row>
    <row r="1003" spans="1:41">
      <c r="A1003" s="14">
        <v>0.70052083333333337</v>
      </c>
      <c r="B1003" s="15">
        <v>939.92502000000002</v>
      </c>
      <c r="C1003" s="15">
        <v>80.536817999999997</v>
      </c>
      <c r="D1003" s="15">
        <v>82.359335999999999</v>
      </c>
      <c r="E1003" s="15">
        <v>78.491280000000003</v>
      </c>
      <c r="F1003" s="15">
        <v>158.326066</v>
      </c>
      <c r="G1003" s="15">
        <v>158.11832000000001</v>
      </c>
      <c r="H1003" s="15">
        <v>11.264545</v>
      </c>
      <c r="I1003" s="15">
        <v>1</v>
      </c>
      <c r="J1003" s="15">
        <v>0</v>
      </c>
      <c r="K1003" s="15">
        <v>0</v>
      </c>
      <c r="L1003" s="15">
        <v>0</v>
      </c>
      <c r="M1003" s="15"/>
      <c r="N1003" s="21">
        <f t="shared" si="166"/>
        <v>0</v>
      </c>
      <c r="O1003" s="11">
        <f t="shared" si="158"/>
        <v>19896.502876615199</v>
      </c>
      <c r="P1003" s="11">
        <f t="shared" si="162"/>
        <v>94527.579000744649</v>
      </c>
      <c r="Q1003" s="13">
        <f t="shared" si="164"/>
        <v>0.21048357618953156</v>
      </c>
      <c r="R1003" s="22">
        <f t="array" ref="R1003">AO1003-(MIN(IF($AO$2:AO1002&gt;0,($AO$2:AO1002))))</f>
        <v>40.269659999999995</v>
      </c>
      <c r="S1003" s="5">
        <f t="shared" si="165"/>
        <v>3.8680559999999957</v>
      </c>
      <c r="AK1003" s="15">
        <f t="shared" ref="AK1003:AK1066" si="167">IF(AND(ABS(G1003)&gt;($U$24+1),ABS(F1003)&lt;$U$25,ABS(F1003)&gt;$U$24),B1003,0)</f>
        <v>939.92502000000002</v>
      </c>
      <c r="AL1003" s="15">
        <f t="shared" si="163"/>
        <v>1</v>
      </c>
      <c r="AM1003" s="15">
        <f t="shared" si="159"/>
        <v>82.359335999999999</v>
      </c>
      <c r="AN1003" s="15">
        <f t="shared" si="160"/>
        <v>78.491280000000003</v>
      </c>
      <c r="AO1003" s="15">
        <f t="shared" si="161"/>
        <v>80.536817999999997</v>
      </c>
    </row>
    <row r="1004" spans="1:41">
      <c r="A1004" s="14">
        <v>0.7012152777777777</v>
      </c>
      <c r="B1004" s="15">
        <v>933.73582699999997</v>
      </c>
      <c r="C1004" s="15">
        <v>80.471648999999999</v>
      </c>
      <c r="D1004" s="15">
        <v>82.371716000000006</v>
      </c>
      <c r="E1004" s="15">
        <v>78.476528000000002</v>
      </c>
      <c r="F1004" s="15">
        <v>158.571214</v>
      </c>
      <c r="G1004" s="15">
        <v>158.397231</v>
      </c>
      <c r="H1004" s="15">
        <v>11.27388</v>
      </c>
      <c r="I1004" s="15">
        <v>1</v>
      </c>
      <c r="J1004" s="15">
        <v>0</v>
      </c>
      <c r="K1004" s="15">
        <v>0</v>
      </c>
      <c r="L1004" s="15">
        <v>0</v>
      </c>
      <c r="M1004" s="15"/>
      <c r="N1004" s="21">
        <f t="shared" si="166"/>
        <v>0</v>
      </c>
      <c r="O1004" s="11">
        <f t="shared" si="158"/>
        <v>19864.304065004519</v>
      </c>
      <c r="P1004" s="11">
        <f t="shared" si="162"/>
        <v>94719.349664893904</v>
      </c>
      <c r="Q1004" s="13">
        <f t="shared" si="164"/>
        <v>0.20971748787636452</v>
      </c>
      <c r="R1004" s="22">
        <f t="array" ref="R1004">AO1004-(MIN(IF($AO$2:AO1003&gt;0,($AO$2:AO1003))))</f>
        <v>40.204490999999997</v>
      </c>
      <c r="S1004" s="5">
        <f t="shared" si="165"/>
        <v>3.8951880000000045</v>
      </c>
      <c r="AK1004" s="15">
        <f t="shared" si="167"/>
        <v>933.73582699999997</v>
      </c>
      <c r="AL1004" s="15">
        <f t="shared" si="163"/>
        <v>1</v>
      </c>
      <c r="AM1004" s="15">
        <f t="shared" si="159"/>
        <v>82.371716000000006</v>
      </c>
      <c r="AN1004" s="15">
        <f t="shared" si="160"/>
        <v>78.476528000000002</v>
      </c>
      <c r="AO1004" s="15">
        <f t="shared" si="161"/>
        <v>80.471648999999999</v>
      </c>
    </row>
    <row r="1005" spans="1:41">
      <c r="A1005" s="14">
        <v>0.70190972222222225</v>
      </c>
      <c r="B1005" s="15">
        <v>930.848524</v>
      </c>
      <c r="C1005" s="15">
        <v>80.386111</v>
      </c>
      <c r="D1005" s="15">
        <v>82.306406999999993</v>
      </c>
      <c r="E1005" s="15">
        <v>78.393012999999996</v>
      </c>
      <c r="F1005" s="15">
        <v>158.80817200000001</v>
      </c>
      <c r="G1005" s="15">
        <v>158.613755</v>
      </c>
      <c r="H1005" s="15">
        <v>11.257084000000001</v>
      </c>
      <c r="I1005" s="15">
        <v>1</v>
      </c>
      <c r="J1005" s="15">
        <v>0</v>
      </c>
      <c r="K1005" s="15">
        <v>0</v>
      </c>
      <c r="L1005" s="15">
        <v>0</v>
      </c>
      <c r="M1005" s="15"/>
      <c r="N1005" s="21">
        <f t="shared" si="166"/>
        <v>0</v>
      </c>
      <c r="O1005" s="11">
        <f t="shared" si="158"/>
        <v>19822.041302839159</v>
      </c>
      <c r="P1005" s="11">
        <f t="shared" si="162"/>
        <v>94910.527334753016</v>
      </c>
      <c r="Q1005" s="13">
        <f t="shared" si="164"/>
        <v>0.20884976471499384</v>
      </c>
      <c r="R1005" s="22">
        <f t="array" ref="R1005">AO1005-(MIN(IF($AO$2:AO1004&gt;0,($AO$2:AO1004))))</f>
        <v>40.118952999999998</v>
      </c>
      <c r="S1005" s="5">
        <f t="shared" si="165"/>
        <v>3.9133939999999967</v>
      </c>
      <c r="AK1005" s="15">
        <f t="shared" si="167"/>
        <v>930.848524</v>
      </c>
      <c r="AL1005" s="15">
        <f t="shared" si="163"/>
        <v>1</v>
      </c>
      <c r="AM1005" s="15">
        <f t="shared" si="159"/>
        <v>82.306406999999993</v>
      </c>
      <c r="AN1005" s="15">
        <f t="shared" si="160"/>
        <v>78.393012999999996</v>
      </c>
      <c r="AO1005" s="15">
        <f t="shared" si="161"/>
        <v>80.386111</v>
      </c>
    </row>
    <row r="1006" spans="1:41">
      <c r="A1006" s="14">
        <v>0.7026041666666667</v>
      </c>
      <c r="B1006" s="15">
        <v>929.19017599999995</v>
      </c>
      <c r="C1006" s="15">
        <v>80.366330000000005</v>
      </c>
      <c r="D1006" s="15">
        <v>82.318421000000001</v>
      </c>
      <c r="E1006" s="15">
        <v>78.411090999999999</v>
      </c>
      <c r="F1006" s="15">
        <v>159.048993</v>
      </c>
      <c r="G1006" s="15">
        <v>158.90000599999999</v>
      </c>
      <c r="H1006" s="15">
        <v>11.271182</v>
      </c>
      <c r="I1006" s="15">
        <v>1</v>
      </c>
      <c r="J1006" s="15">
        <v>0</v>
      </c>
      <c r="K1006" s="15">
        <v>0</v>
      </c>
      <c r="L1006" s="15">
        <v>0</v>
      </c>
      <c r="M1006" s="15"/>
      <c r="N1006" s="21">
        <f t="shared" si="166"/>
        <v>0</v>
      </c>
      <c r="O1006" s="11">
        <f t="shared" si="158"/>
        <v>19812.267872335844</v>
      </c>
      <c r="P1006" s="11">
        <f t="shared" si="162"/>
        <v>95101.364413099902</v>
      </c>
      <c r="Q1006" s="13">
        <f t="shared" si="164"/>
        <v>0.20832790354379782</v>
      </c>
      <c r="R1006" s="22">
        <f t="array" ref="R1006">AO1006-(MIN(IF($AO$2:AO1005&gt;0,($AO$2:AO1005))))</f>
        <v>40.099172000000003</v>
      </c>
      <c r="S1006" s="5">
        <f t="shared" si="165"/>
        <v>3.9073300000000017</v>
      </c>
      <c r="AK1006" s="15">
        <f t="shared" si="167"/>
        <v>929.19017599999995</v>
      </c>
      <c r="AL1006" s="15">
        <f t="shared" si="163"/>
        <v>1</v>
      </c>
      <c r="AM1006" s="15">
        <f t="shared" si="159"/>
        <v>82.318421000000001</v>
      </c>
      <c r="AN1006" s="15">
        <f t="shared" si="160"/>
        <v>78.411090999999999</v>
      </c>
      <c r="AO1006" s="15">
        <f t="shared" si="161"/>
        <v>80.366330000000005</v>
      </c>
    </row>
    <row r="1007" spans="1:41">
      <c r="A1007" s="14">
        <v>0.70329861111111114</v>
      </c>
      <c r="B1007" s="15">
        <v>927.05801399999996</v>
      </c>
      <c r="C1007" s="15">
        <v>80.288616000000005</v>
      </c>
      <c r="D1007" s="15">
        <v>82.299245999999997</v>
      </c>
      <c r="E1007" s="15">
        <v>78.366777999999996</v>
      </c>
      <c r="F1007" s="15">
        <v>159.289661</v>
      </c>
      <c r="G1007" s="15">
        <v>159.13304500000001</v>
      </c>
      <c r="H1007" s="15">
        <v>11.267955000000001</v>
      </c>
      <c r="I1007" s="15">
        <v>1</v>
      </c>
      <c r="J1007" s="15">
        <v>0</v>
      </c>
      <c r="K1007" s="15">
        <v>0</v>
      </c>
      <c r="L1007" s="15">
        <v>0</v>
      </c>
      <c r="M1007" s="15"/>
      <c r="N1007" s="21">
        <f t="shared" si="166"/>
        <v>0</v>
      </c>
      <c r="O1007" s="11">
        <f t="shared" si="158"/>
        <v>19773.870805547762</v>
      </c>
      <c r="P1007" s="11">
        <f t="shared" si="162"/>
        <v>95291.763588015223</v>
      </c>
      <c r="Q1007" s="13">
        <f t="shared" si="164"/>
        <v>0.20750870863339449</v>
      </c>
      <c r="R1007" s="22">
        <f t="array" ref="R1007">AO1007-(MIN(IF($AO$2:AO1006&gt;0,($AO$2:AO1006))))</f>
        <v>40.021458000000003</v>
      </c>
      <c r="S1007" s="5">
        <f t="shared" si="165"/>
        <v>3.9324680000000001</v>
      </c>
      <c r="AK1007" s="15">
        <f t="shared" si="167"/>
        <v>927.05801399999996</v>
      </c>
      <c r="AL1007" s="15">
        <f t="shared" si="163"/>
        <v>1</v>
      </c>
      <c r="AM1007" s="15">
        <f t="shared" si="159"/>
        <v>82.299245999999997</v>
      </c>
      <c r="AN1007" s="15">
        <f t="shared" si="160"/>
        <v>78.366777999999996</v>
      </c>
      <c r="AO1007" s="15">
        <f t="shared" si="161"/>
        <v>80.288616000000005</v>
      </c>
    </row>
    <row r="1008" spans="1:41">
      <c r="A1008" s="14">
        <v>0.70399305555555547</v>
      </c>
      <c r="B1008" s="15">
        <v>927.39856699999996</v>
      </c>
      <c r="C1008" s="15">
        <v>80.230182999999997</v>
      </c>
      <c r="D1008" s="15">
        <v>82.258509000000004</v>
      </c>
      <c r="E1008" s="15">
        <v>78.312938000000003</v>
      </c>
      <c r="F1008" s="15">
        <v>159.53418400000001</v>
      </c>
      <c r="G1008" s="15">
        <v>159.31470400000001</v>
      </c>
      <c r="H1008" s="15">
        <v>11.267344</v>
      </c>
      <c r="I1008" s="15">
        <v>1</v>
      </c>
      <c r="J1008" s="15">
        <v>0</v>
      </c>
      <c r="K1008" s="15">
        <v>0</v>
      </c>
      <c r="L1008" s="15">
        <v>0</v>
      </c>
      <c r="M1008" s="15"/>
      <c r="N1008" s="21">
        <f t="shared" si="166"/>
        <v>0</v>
      </c>
      <c r="O1008" s="11">
        <f t="shared" si="158"/>
        <v>19745.000128402997</v>
      </c>
      <c r="P1008" s="11">
        <f t="shared" si="162"/>
        <v>95482.232705705683</v>
      </c>
      <c r="Q1008" s="13">
        <f t="shared" si="164"/>
        <v>0.20679240073135727</v>
      </c>
      <c r="R1008" s="22">
        <f t="array" ref="R1008">AO1008-(MIN(IF($AO$2:AO1007&gt;0,($AO$2:AO1007))))</f>
        <v>39.963024999999995</v>
      </c>
      <c r="S1008" s="5">
        <f t="shared" si="165"/>
        <v>3.945571000000001</v>
      </c>
      <c r="AK1008" s="15">
        <f t="shared" si="167"/>
        <v>927.39856699999996</v>
      </c>
      <c r="AL1008" s="15">
        <f t="shared" si="163"/>
        <v>1</v>
      </c>
      <c r="AM1008" s="15">
        <f t="shared" si="159"/>
        <v>82.258509000000004</v>
      </c>
      <c r="AN1008" s="15">
        <f t="shared" si="160"/>
        <v>78.312938000000003</v>
      </c>
      <c r="AO1008" s="15">
        <f t="shared" si="161"/>
        <v>80.230182999999997</v>
      </c>
    </row>
    <row r="1009" spans="1:41">
      <c r="A1009" s="14">
        <v>0.70468750000000002</v>
      </c>
      <c r="B1009" s="15">
        <v>921.43147399999998</v>
      </c>
      <c r="C1009" s="15">
        <v>80.195042999999998</v>
      </c>
      <c r="D1009" s="15">
        <v>82.194670000000002</v>
      </c>
      <c r="E1009" s="15">
        <v>78.175106</v>
      </c>
      <c r="F1009" s="15">
        <v>159.77454599999999</v>
      </c>
      <c r="G1009" s="15">
        <v>159.648664</v>
      </c>
      <c r="H1009" s="15">
        <v>11.267519999999999</v>
      </c>
      <c r="I1009" s="15">
        <v>1</v>
      </c>
      <c r="J1009" s="15">
        <v>0</v>
      </c>
      <c r="K1009" s="15">
        <v>0</v>
      </c>
      <c r="L1009" s="15">
        <v>0</v>
      </c>
      <c r="M1009" s="15"/>
      <c r="N1009" s="21">
        <f t="shared" si="166"/>
        <v>0</v>
      </c>
      <c r="O1009" s="11">
        <f t="shared" si="158"/>
        <v>19727.638096762199</v>
      </c>
      <c r="P1009" s="11">
        <f t="shared" si="162"/>
        <v>95671.476301835806</v>
      </c>
      <c r="Q1009" s="13">
        <f t="shared" si="164"/>
        <v>0.20620187812847257</v>
      </c>
      <c r="R1009" s="22">
        <f t="array" ref="R1009">AO1009-(MIN(IF($AO$2:AO1008&gt;0,($AO$2:AO1008))))</f>
        <v>39.927884999999996</v>
      </c>
      <c r="S1009" s="5">
        <f t="shared" si="165"/>
        <v>4.0195640000000026</v>
      </c>
      <c r="AK1009" s="15">
        <f t="shared" si="167"/>
        <v>921.43147399999998</v>
      </c>
      <c r="AL1009" s="15">
        <f t="shared" si="163"/>
        <v>1</v>
      </c>
      <c r="AM1009" s="15">
        <f t="shared" si="159"/>
        <v>82.194670000000002</v>
      </c>
      <c r="AN1009" s="15">
        <f t="shared" si="160"/>
        <v>78.175106</v>
      </c>
      <c r="AO1009" s="15">
        <f t="shared" si="161"/>
        <v>80.195042999999998</v>
      </c>
    </row>
    <row r="1010" spans="1:41">
      <c r="A1010" s="14">
        <v>0.70538194444444446</v>
      </c>
      <c r="B1010" s="15">
        <v>916.58969000000002</v>
      </c>
      <c r="C1010" s="15">
        <v>80.110487000000006</v>
      </c>
      <c r="D1010" s="15">
        <v>82.094717000000003</v>
      </c>
      <c r="E1010" s="15">
        <v>78.176069999999996</v>
      </c>
      <c r="F1010" s="15">
        <v>160.014759</v>
      </c>
      <c r="G1010" s="15">
        <v>159.89821699999999</v>
      </c>
      <c r="H1010" s="15">
        <v>9.223706</v>
      </c>
      <c r="I1010" s="15">
        <v>0</v>
      </c>
      <c r="J1010" s="15">
        <v>0</v>
      </c>
      <c r="K1010" s="15">
        <v>0</v>
      </c>
      <c r="L1010" s="15">
        <v>0</v>
      </c>
      <c r="M1010" s="15"/>
      <c r="N1010" s="21">
        <f t="shared" si="166"/>
        <v>0</v>
      </c>
      <c r="O1010" s="11">
        <f t="shared" si="158"/>
        <v>19685.860522845884</v>
      </c>
      <c r="P1010" s="11">
        <f t="shared" si="162"/>
        <v>95859.725492368001</v>
      </c>
      <c r="Q1010" s="13">
        <f t="shared" si="164"/>
        <v>0.20536111929939962</v>
      </c>
      <c r="R1010" s="22">
        <f t="array" ref="R1010">AO1010-(MIN(IF($AO$2:AO1009&gt;0,($AO$2:AO1009))))</f>
        <v>39.843329000000004</v>
      </c>
      <c r="S1010" s="5">
        <f t="shared" si="165"/>
        <v>3.9186470000000071</v>
      </c>
      <c r="AK1010" s="15">
        <f t="shared" si="167"/>
        <v>916.58969000000002</v>
      </c>
      <c r="AL1010" s="15">
        <f t="shared" si="163"/>
        <v>1</v>
      </c>
      <c r="AM1010" s="15">
        <f t="shared" si="159"/>
        <v>82.094717000000003</v>
      </c>
      <c r="AN1010" s="15">
        <f t="shared" si="160"/>
        <v>78.176069999999996</v>
      </c>
      <c r="AO1010" s="15">
        <f t="shared" si="161"/>
        <v>80.110487000000006</v>
      </c>
    </row>
    <row r="1011" spans="1:41">
      <c r="A1011" s="14">
        <v>0.70607638888888891</v>
      </c>
      <c r="B1011" s="15">
        <v>918.61080200000004</v>
      </c>
      <c r="C1011" s="15">
        <v>79.996067999999994</v>
      </c>
      <c r="D1011" s="15">
        <v>81.695392999999996</v>
      </c>
      <c r="E1011" s="15">
        <v>77.803250000000006</v>
      </c>
      <c r="F1011" s="15">
        <v>160.25482199999999</v>
      </c>
      <c r="G1011" s="15">
        <v>157.82289399999999</v>
      </c>
      <c r="H1011" s="15">
        <v>0.94716400000000001</v>
      </c>
      <c r="I1011" s="15">
        <v>0</v>
      </c>
      <c r="J1011" s="15">
        <v>0</v>
      </c>
      <c r="K1011" s="15">
        <v>0</v>
      </c>
      <c r="L1011" s="15">
        <v>0</v>
      </c>
      <c r="M1011" s="15"/>
      <c r="N1011" s="21">
        <f t="shared" si="166"/>
        <v>0</v>
      </c>
      <c r="O1011" s="11">
        <f t="shared" si="158"/>
        <v>19629.328186525196</v>
      </c>
      <c r="P1011" s="11">
        <f t="shared" si="162"/>
        <v>96048.38977888276</v>
      </c>
      <c r="Q1011" s="13">
        <f t="shared" si="164"/>
        <v>0.20436915425354593</v>
      </c>
      <c r="R1011" s="22">
        <f t="array" ref="R1011">AO1011-(MIN(IF($AO$2:AO1010&gt;0,($AO$2:AO1010))))</f>
        <v>39.728909999999992</v>
      </c>
      <c r="S1011" s="5">
        <f t="shared" si="165"/>
        <v>3.8921429999999901</v>
      </c>
      <c r="AK1011" s="15">
        <f t="shared" si="167"/>
        <v>918.61080200000004</v>
      </c>
      <c r="AL1011" s="15">
        <f t="shared" si="163"/>
        <v>1</v>
      </c>
      <c r="AM1011" s="15">
        <f t="shared" si="159"/>
        <v>81.695392999999996</v>
      </c>
      <c r="AN1011" s="15">
        <f t="shared" si="160"/>
        <v>77.803250000000006</v>
      </c>
      <c r="AO1011" s="15">
        <f t="shared" si="161"/>
        <v>79.996067999999994</v>
      </c>
    </row>
    <row r="1012" spans="1:41">
      <c r="A1012" s="14">
        <v>0.70677083333333324</v>
      </c>
      <c r="B1012" s="15">
        <v>909.68237199999999</v>
      </c>
      <c r="C1012" s="15">
        <v>79.682018999999997</v>
      </c>
      <c r="D1012" s="15">
        <v>82.054739999999995</v>
      </c>
      <c r="E1012" s="15">
        <v>77.170355999999998</v>
      </c>
      <c r="F1012" s="15">
        <v>160.49473800000001</v>
      </c>
      <c r="G1012" s="15">
        <v>155.532882</v>
      </c>
      <c r="H1012" s="15">
        <v>0.93473300000000004</v>
      </c>
      <c r="I1012" s="15">
        <v>0</v>
      </c>
      <c r="J1012" s="15">
        <v>0</v>
      </c>
      <c r="K1012" s="15">
        <v>0</v>
      </c>
      <c r="L1012" s="15">
        <v>0</v>
      </c>
      <c r="M1012" s="15"/>
      <c r="N1012" s="21">
        <f t="shared" si="166"/>
        <v>0</v>
      </c>
      <c r="O1012" s="11">
        <f t="shared" si="158"/>
        <v>19474.162316440917</v>
      </c>
      <c r="P1012" s="11">
        <f t="shared" si="162"/>
        <v>96235.220344444126</v>
      </c>
      <c r="Q1012" s="13">
        <f t="shared" si="164"/>
        <v>0.20236003249890416</v>
      </c>
      <c r="R1012" s="22">
        <f t="array" ref="R1012">AO1012-(MIN(IF($AO$2:AO1011&gt;0,($AO$2:AO1011))))</f>
        <v>39.414860999999995</v>
      </c>
      <c r="S1012" s="5">
        <f t="shared" si="165"/>
        <v>4.8843839999999972</v>
      </c>
      <c r="AK1012" s="15">
        <f t="shared" si="167"/>
        <v>909.68237199999999</v>
      </c>
      <c r="AL1012" s="15">
        <f t="shared" si="163"/>
        <v>1</v>
      </c>
      <c r="AM1012" s="15">
        <f t="shared" si="159"/>
        <v>82.054739999999995</v>
      </c>
      <c r="AN1012" s="15">
        <f t="shared" si="160"/>
        <v>77.170355999999998</v>
      </c>
      <c r="AO1012" s="15">
        <f t="shared" si="161"/>
        <v>79.682018999999997</v>
      </c>
    </row>
    <row r="1013" spans="1:41">
      <c r="A1013" s="14">
        <v>0.70746527777777779</v>
      </c>
      <c r="B1013" s="15">
        <v>908.57187099999999</v>
      </c>
      <c r="C1013" s="15">
        <v>79.305902000000003</v>
      </c>
      <c r="D1013" s="15">
        <v>86.276748999999995</v>
      </c>
      <c r="E1013" s="15">
        <v>76.222836999999998</v>
      </c>
      <c r="F1013" s="15">
        <v>160.73450800000001</v>
      </c>
      <c r="G1013" s="15">
        <v>153.37498600000001</v>
      </c>
      <c r="H1013" s="15">
        <v>0.93617300000000003</v>
      </c>
      <c r="I1013" s="15">
        <v>0</v>
      </c>
      <c r="J1013" s="15">
        <v>0</v>
      </c>
      <c r="K1013" s="15">
        <v>0</v>
      </c>
      <c r="L1013" s="15">
        <v>0</v>
      </c>
      <c r="M1013" s="15"/>
      <c r="N1013" s="21">
        <f t="shared" si="166"/>
        <v>0</v>
      </c>
      <c r="O1013" s="11">
        <f t="shared" si="158"/>
        <v>19288.329782159683</v>
      </c>
      <c r="P1013" s="11">
        <f t="shared" si="162"/>
        <v>96421.8228353101</v>
      </c>
      <c r="Q1013" s="13">
        <f t="shared" si="164"/>
        <v>0.20004112362721493</v>
      </c>
      <c r="R1013" s="22">
        <f t="array" ref="R1013">AO1013-(MIN(IF($AO$2:AO1012&gt;0,($AO$2:AO1012))))</f>
        <v>39.038744000000001</v>
      </c>
      <c r="S1013" s="5">
        <f t="shared" si="165"/>
        <v>10.053911999999997</v>
      </c>
      <c r="AK1013" s="15">
        <f t="shared" si="167"/>
        <v>908.57187099999999</v>
      </c>
      <c r="AL1013" s="15">
        <f t="shared" si="163"/>
        <v>1</v>
      </c>
      <c r="AM1013" s="15">
        <f t="shared" si="159"/>
        <v>86.276748999999995</v>
      </c>
      <c r="AN1013" s="15">
        <f t="shared" si="160"/>
        <v>76.222836999999998</v>
      </c>
      <c r="AO1013" s="15">
        <f t="shared" si="161"/>
        <v>79.305902000000003</v>
      </c>
    </row>
    <row r="1014" spans="1:41">
      <c r="A1014" s="14">
        <v>0.70815972222222223</v>
      </c>
      <c r="B1014" s="15">
        <v>904.09285</v>
      </c>
      <c r="C1014" s="15">
        <v>78.946556000000001</v>
      </c>
      <c r="D1014" s="15">
        <v>87.930097000000004</v>
      </c>
      <c r="E1014" s="15">
        <v>76.572924999999998</v>
      </c>
      <c r="F1014" s="15">
        <v>160.974132</v>
      </c>
      <c r="G1014" s="15">
        <v>151.40609000000001</v>
      </c>
      <c r="H1014" s="15">
        <v>0.952345</v>
      </c>
      <c r="I1014" s="15">
        <v>0</v>
      </c>
      <c r="J1014" s="15">
        <v>0</v>
      </c>
      <c r="K1014" s="15">
        <v>0</v>
      </c>
      <c r="L1014" s="15">
        <v>0</v>
      </c>
      <c r="M1014" s="15"/>
      <c r="N1014" s="21">
        <f t="shared" si="166"/>
        <v>0</v>
      </c>
      <c r="O1014" s="11">
        <f t="shared" si="158"/>
        <v>19110.78349240456</v>
      </c>
      <c r="P1014" s="11">
        <f t="shared" si="162"/>
        <v>96607.505424843097</v>
      </c>
      <c r="Q1014" s="13">
        <f t="shared" si="164"/>
        <v>0.19781882793021718</v>
      </c>
      <c r="R1014" s="22">
        <f t="array" ref="R1014">AO1014-(MIN(IF($AO$2:AO1013&gt;0,($AO$2:AO1013))))</f>
        <v>38.679397999999999</v>
      </c>
      <c r="S1014" s="5">
        <f t="shared" si="165"/>
        <v>11.357172000000006</v>
      </c>
      <c r="AK1014" s="15">
        <f t="shared" si="167"/>
        <v>904.09285</v>
      </c>
      <c r="AL1014" s="15">
        <f t="shared" si="163"/>
        <v>1</v>
      </c>
      <c r="AM1014" s="15">
        <f t="shared" si="159"/>
        <v>87.930097000000004</v>
      </c>
      <c r="AN1014" s="15">
        <f t="shared" si="160"/>
        <v>76.572924999999998</v>
      </c>
      <c r="AO1014" s="15">
        <f t="shared" si="161"/>
        <v>78.946556000000001</v>
      </c>
    </row>
    <row r="1015" spans="1:41">
      <c r="A1015" s="14">
        <v>0.70885416666666667</v>
      </c>
      <c r="B1015" s="15">
        <v>894.84607700000004</v>
      </c>
      <c r="C1015" s="15">
        <v>78.698823000000004</v>
      </c>
      <c r="D1015" s="15">
        <v>85.996499999999997</v>
      </c>
      <c r="E1015" s="15">
        <v>76.470979999999997</v>
      </c>
      <c r="F1015" s="15">
        <v>161.21361099999999</v>
      </c>
      <c r="G1015" s="15">
        <v>149.45921200000001</v>
      </c>
      <c r="H1015" s="15">
        <v>0.95861099999999999</v>
      </c>
      <c r="I1015" s="15">
        <v>0</v>
      </c>
      <c r="J1015" s="15">
        <v>0</v>
      </c>
      <c r="K1015" s="15">
        <v>0</v>
      </c>
      <c r="L1015" s="15">
        <v>0</v>
      </c>
      <c r="M1015" s="15"/>
      <c r="N1015" s="21">
        <f t="shared" si="166"/>
        <v>0</v>
      </c>
      <c r="O1015" s="11">
        <f t="shared" si="158"/>
        <v>18988.3831456638</v>
      </c>
      <c r="P1015" s="11">
        <f t="shared" si="162"/>
        <v>96791.288912137359</v>
      </c>
      <c r="Q1015" s="13">
        <f t="shared" si="164"/>
        <v>0.19617863713851949</v>
      </c>
      <c r="R1015" s="22">
        <f t="array" ref="R1015">AO1015-(MIN(IF($AO$2:AO1014&gt;0,($AO$2:AO1014))))</f>
        <v>38.431665000000002</v>
      </c>
      <c r="S1015" s="5">
        <f t="shared" si="165"/>
        <v>9.5255200000000002</v>
      </c>
      <c r="AK1015" s="15">
        <f t="shared" si="167"/>
        <v>894.84607700000004</v>
      </c>
      <c r="AL1015" s="15">
        <f t="shared" si="163"/>
        <v>1</v>
      </c>
      <c r="AM1015" s="15">
        <f t="shared" si="159"/>
        <v>85.996499999999997</v>
      </c>
      <c r="AN1015" s="15">
        <f t="shared" si="160"/>
        <v>76.470979999999997</v>
      </c>
      <c r="AO1015" s="15">
        <f t="shared" si="161"/>
        <v>78.698823000000004</v>
      </c>
    </row>
    <row r="1016" spans="1:41">
      <c r="A1016" s="14">
        <v>0.70954861111111101</v>
      </c>
      <c r="B1016" s="15">
        <v>879.63961500000005</v>
      </c>
      <c r="C1016" s="15">
        <v>78.457761000000005</v>
      </c>
      <c r="D1016" s="15">
        <v>82.766739999999999</v>
      </c>
      <c r="E1016" s="15">
        <v>75.538798</v>
      </c>
      <c r="F1016" s="15">
        <v>161.45294799999999</v>
      </c>
      <c r="G1016" s="15">
        <v>147.50683100000001</v>
      </c>
      <c r="H1016" s="15">
        <v>0.96282400000000001</v>
      </c>
      <c r="I1016" s="15">
        <v>0</v>
      </c>
      <c r="J1016" s="15">
        <v>0</v>
      </c>
      <c r="K1016" s="15">
        <v>0</v>
      </c>
      <c r="L1016" s="15">
        <v>0</v>
      </c>
      <c r="M1016" s="15"/>
      <c r="N1016" s="21">
        <f t="shared" si="166"/>
        <v>0</v>
      </c>
      <c r="O1016" s="11">
        <f t="shared" si="158"/>
        <v>18869.27881807716</v>
      </c>
      <c r="P1016" s="11">
        <f t="shared" si="162"/>
        <v>96971.949296266059</v>
      </c>
      <c r="Q1016" s="13">
        <f t="shared" si="164"/>
        <v>0.19458491816461534</v>
      </c>
      <c r="R1016" s="22">
        <f t="array" ref="R1016">AO1016-(MIN(IF($AO$2:AO1015&gt;0,($AO$2:AO1015))))</f>
        <v>38.190603000000003</v>
      </c>
      <c r="S1016" s="5">
        <f t="shared" si="165"/>
        <v>7.2279419999999988</v>
      </c>
      <c r="AK1016" s="15">
        <f t="shared" si="167"/>
        <v>879.63961500000005</v>
      </c>
      <c r="AL1016" s="15">
        <f t="shared" si="163"/>
        <v>1</v>
      </c>
      <c r="AM1016" s="15">
        <f t="shared" si="159"/>
        <v>82.766739999999999</v>
      </c>
      <c r="AN1016" s="15">
        <f t="shared" si="160"/>
        <v>75.538798</v>
      </c>
      <c r="AO1016" s="15">
        <f t="shared" si="161"/>
        <v>78.457761000000005</v>
      </c>
    </row>
    <row r="1017" spans="1:41">
      <c r="A1017" s="14">
        <v>0.71024305555555556</v>
      </c>
      <c r="B1017" s="15">
        <v>868.22366299999999</v>
      </c>
      <c r="C1017" s="15">
        <v>78.259035999999995</v>
      </c>
      <c r="D1017" s="15">
        <v>79.317318999999998</v>
      </c>
      <c r="E1017" s="15">
        <v>74.230188999999996</v>
      </c>
      <c r="F1017" s="15">
        <v>161.69214199999999</v>
      </c>
      <c r="G1017" s="15">
        <v>145.41132300000001</v>
      </c>
      <c r="H1017" s="15">
        <v>0.97167400000000004</v>
      </c>
      <c r="I1017" s="15">
        <v>0</v>
      </c>
      <c r="J1017" s="15">
        <v>0</v>
      </c>
      <c r="K1017" s="15">
        <v>0</v>
      </c>
      <c r="L1017" s="15">
        <v>0</v>
      </c>
      <c r="M1017" s="15"/>
      <c r="N1017" s="21">
        <f t="shared" si="166"/>
        <v>0</v>
      </c>
      <c r="O1017" s="11">
        <f t="shared" si="158"/>
        <v>18771.092428270156</v>
      </c>
      <c r="P1017" s="11">
        <f t="shared" si="162"/>
        <v>97150.265072173002</v>
      </c>
      <c r="Q1017" s="13">
        <f t="shared" si="164"/>
        <v>0.19321709945232882</v>
      </c>
      <c r="R1017" s="22">
        <f t="array" ref="R1017">AO1017-(MIN(IF($AO$2:AO1016&gt;0,($AO$2:AO1016))))</f>
        <v>37.991877999999993</v>
      </c>
      <c r="S1017" s="5">
        <f t="shared" si="165"/>
        <v>5.0871300000000019</v>
      </c>
      <c r="AK1017" s="15">
        <f t="shared" si="167"/>
        <v>868.22366299999999</v>
      </c>
      <c r="AL1017" s="15">
        <f t="shared" si="163"/>
        <v>1</v>
      </c>
      <c r="AM1017" s="15">
        <f t="shared" si="159"/>
        <v>79.317318999999998</v>
      </c>
      <c r="AN1017" s="15">
        <f t="shared" si="160"/>
        <v>74.230188999999996</v>
      </c>
      <c r="AO1017" s="15">
        <f t="shared" si="161"/>
        <v>78.259035999999995</v>
      </c>
    </row>
    <row r="1018" spans="1:41">
      <c r="A1018" s="14">
        <v>0.7109375</v>
      </c>
      <c r="B1018" s="15">
        <v>858.93246999999997</v>
      </c>
      <c r="C1018" s="15">
        <v>78.049178999999995</v>
      </c>
      <c r="D1018" s="15">
        <v>76.088367000000005</v>
      </c>
      <c r="E1018" s="15">
        <v>72.633985999999993</v>
      </c>
      <c r="F1018" s="15">
        <v>161.931195</v>
      </c>
      <c r="G1018" s="15">
        <v>143.27911599999999</v>
      </c>
      <c r="H1018" s="15">
        <v>0.97942099999999999</v>
      </c>
      <c r="I1018" s="15">
        <v>0</v>
      </c>
      <c r="J1018" s="15">
        <v>0</v>
      </c>
      <c r="K1018" s="15">
        <v>0</v>
      </c>
      <c r="L1018" s="15">
        <v>0</v>
      </c>
      <c r="M1018" s="15"/>
      <c r="N1018" s="21">
        <f t="shared" si="166"/>
        <v>0</v>
      </c>
      <c r="O1018" s="11">
        <f t="shared" si="158"/>
        <v>18667.405920756115</v>
      </c>
      <c r="P1018" s="11">
        <f t="shared" si="162"/>
        <v>97326.672622861603</v>
      </c>
      <c r="Q1018" s="13">
        <f t="shared" si="164"/>
        <v>0.19180154234894931</v>
      </c>
      <c r="R1018" s="22">
        <f t="array" ref="R1018">AO1018-(MIN(IF($AO$2:AO1017&gt;0,($AO$2:AO1017))))</f>
        <v>37.782020999999993</v>
      </c>
      <c r="S1018" s="5">
        <f t="shared" si="165"/>
        <v>3.4543810000000121</v>
      </c>
      <c r="AK1018" s="15">
        <f t="shared" si="167"/>
        <v>858.93246999999997</v>
      </c>
      <c r="AL1018" s="15">
        <f t="shared" si="163"/>
        <v>1</v>
      </c>
      <c r="AM1018" s="15">
        <f t="shared" si="159"/>
        <v>76.088367000000005</v>
      </c>
      <c r="AN1018" s="15">
        <f t="shared" si="160"/>
        <v>72.633985999999993</v>
      </c>
      <c r="AO1018" s="15">
        <f t="shared" si="161"/>
        <v>78.049178999999995</v>
      </c>
    </row>
    <row r="1019" spans="1:41">
      <c r="A1019" s="14">
        <v>0.71163194444444444</v>
      </c>
      <c r="B1019" s="15">
        <v>846.43563099999994</v>
      </c>
      <c r="C1019" s="15">
        <v>77.908677999999995</v>
      </c>
      <c r="D1019" s="15">
        <v>73.030207000000004</v>
      </c>
      <c r="E1019" s="15">
        <v>70.884426000000005</v>
      </c>
      <c r="F1019" s="15">
        <v>162.170108</v>
      </c>
      <c r="G1019" s="15">
        <v>141.23315199999999</v>
      </c>
      <c r="H1019" s="15">
        <v>0.97785599999999995</v>
      </c>
      <c r="I1019" s="15">
        <v>0</v>
      </c>
      <c r="J1019" s="15">
        <v>0</v>
      </c>
      <c r="K1019" s="15">
        <v>0</v>
      </c>
      <c r="L1019" s="15">
        <v>0</v>
      </c>
      <c r="M1019" s="15"/>
      <c r="N1019" s="21">
        <f t="shared" si="166"/>
        <v>0</v>
      </c>
      <c r="O1019" s="11">
        <f t="shared" si="158"/>
        <v>18597.9869450144</v>
      </c>
      <c r="P1019" s="11">
        <f t="shared" si="162"/>
        <v>97500.513572756376</v>
      </c>
      <c r="Q1019" s="13">
        <f t="shared" si="164"/>
        <v>0.19074757930517255</v>
      </c>
      <c r="R1019" s="22">
        <f t="array" ref="R1019">AO1019-(MIN(IF($AO$2:AO1018&gt;0,($AO$2:AO1018))))</f>
        <v>37.641519999999993</v>
      </c>
      <c r="S1019" s="5">
        <f t="shared" si="165"/>
        <v>2.1457809999999995</v>
      </c>
      <c r="AK1019" s="15">
        <f t="shared" si="167"/>
        <v>846.43563099999994</v>
      </c>
      <c r="AL1019" s="15">
        <f t="shared" si="163"/>
        <v>1</v>
      </c>
      <c r="AM1019" s="15">
        <f t="shared" si="159"/>
        <v>73.030207000000004</v>
      </c>
      <c r="AN1019" s="15">
        <f t="shared" si="160"/>
        <v>70.884426000000005</v>
      </c>
      <c r="AO1019" s="15">
        <f t="shared" si="161"/>
        <v>77.908677999999995</v>
      </c>
    </row>
    <row r="1020" spans="1:41">
      <c r="A1020" s="14">
        <v>0.71232638888888899</v>
      </c>
      <c r="B1020" s="15">
        <v>837.83294899999999</v>
      </c>
      <c r="C1020" s="15">
        <v>77.820722000000004</v>
      </c>
      <c r="D1020" s="15">
        <v>69.969758999999996</v>
      </c>
      <c r="E1020" s="15">
        <v>69.071074999999993</v>
      </c>
      <c r="F1020" s="15">
        <v>162.40888200000001</v>
      </c>
      <c r="G1020" s="15">
        <v>139.25875099999999</v>
      </c>
      <c r="H1020" s="15">
        <v>0.98507900000000004</v>
      </c>
      <c r="I1020" s="15">
        <v>0</v>
      </c>
      <c r="J1020" s="15">
        <v>0</v>
      </c>
      <c r="K1020" s="15">
        <v>0</v>
      </c>
      <c r="L1020" s="15">
        <v>0</v>
      </c>
      <c r="M1020" s="15"/>
      <c r="N1020" s="21">
        <f t="shared" si="166"/>
        <v>0</v>
      </c>
      <c r="O1020" s="11">
        <f t="shared" si="158"/>
        <v>18554.529493250084</v>
      </c>
      <c r="P1020" s="11">
        <f t="shared" si="162"/>
        <v>97672.587703821991</v>
      </c>
      <c r="Q1020" s="13">
        <f t="shared" si="164"/>
        <v>0.18996660096191997</v>
      </c>
      <c r="R1020" s="22">
        <f t="array" ref="R1020">AO1020-(MIN(IF($AO$2:AO1019&gt;0,($AO$2:AO1019))))</f>
        <v>37.553564000000001</v>
      </c>
      <c r="S1020" s="5">
        <f t="shared" si="165"/>
        <v>0.89868400000000292</v>
      </c>
      <c r="AK1020" s="15">
        <f t="shared" si="167"/>
        <v>837.83294899999999</v>
      </c>
      <c r="AL1020" s="15">
        <f t="shared" si="163"/>
        <v>1</v>
      </c>
      <c r="AM1020" s="15">
        <f t="shared" si="159"/>
        <v>69.969758999999996</v>
      </c>
      <c r="AN1020" s="15">
        <f t="shared" si="160"/>
        <v>69.071074999999993</v>
      </c>
      <c r="AO1020" s="15">
        <f t="shared" si="161"/>
        <v>77.820722000000004</v>
      </c>
    </row>
    <row r="1021" spans="1:41">
      <c r="A1021" s="14">
        <v>0.71302083333333333</v>
      </c>
      <c r="B1021" s="15">
        <v>826.14307299999996</v>
      </c>
      <c r="C1021" s="15">
        <v>77.674701999999996</v>
      </c>
      <c r="D1021" s="15">
        <v>67.118831999999998</v>
      </c>
      <c r="E1021" s="15">
        <v>67.273978</v>
      </c>
      <c r="F1021" s="15">
        <v>162.64751899999999</v>
      </c>
      <c r="G1021" s="15">
        <v>137.43114499999999</v>
      </c>
      <c r="H1021" s="15">
        <v>0.989259</v>
      </c>
      <c r="I1021" s="15">
        <v>0</v>
      </c>
      <c r="J1021" s="15">
        <v>0</v>
      </c>
      <c r="K1021" s="15">
        <v>0</v>
      </c>
      <c r="L1021" s="15">
        <v>0</v>
      </c>
      <c r="M1021" s="15"/>
      <c r="N1021" s="21">
        <f t="shared" si="166"/>
        <v>0</v>
      </c>
      <c r="O1021" s="11">
        <f t="shared" si="158"/>
        <v>18482.383680495681</v>
      </c>
      <c r="P1021" s="11">
        <f t="shared" si="162"/>
        <v>97842.260968154733</v>
      </c>
      <c r="Q1021" s="13">
        <f t="shared" si="164"/>
        <v>0.18889980155416938</v>
      </c>
      <c r="R1021" s="22">
        <f t="array" ref="R1021">AO1021-(MIN(IF($AO$2:AO1020&gt;0,($AO$2:AO1020))))</f>
        <v>37.407543999999994</v>
      </c>
      <c r="S1021" s="5">
        <f t="shared" si="165"/>
        <v>-0.155146000000002</v>
      </c>
      <c r="AK1021" s="15">
        <f t="shared" si="167"/>
        <v>826.14307299999996</v>
      </c>
      <c r="AL1021" s="15">
        <f t="shared" si="163"/>
        <v>1</v>
      </c>
      <c r="AM1021" s="15">
        <f t="shared" si="159"/>
        <v>67.118831999999998</v>
      </c>
      <c r="AN1021" s="15">
        <f t="shared" si="160"/>
        <v>67.273978</v>
      </c>
      <c r="AO1021" s="15">
        <f t="shared" si="161"/>
        <v>77.674701999999996</v>
      </c>
    </row>
    <row r="1022" spans="1:41">
      <c r="A1022" s="14">
        <v>0.71400462962962974</v>
      </c>
      <c r="B1022" s="15">
        <v>797.70684100000005</v>
      </c>
      <c r="C1022" s="15">
        <v>77.601657000000003</v>
      </c>
      <c r="D1022" s="15">
        <v>63.234732000000001</v>
      </c>
      <c r="E1022" s="15">
        <v>64.792210999999995</v>
      </c>
      <c r="F1022" s="15">
        <v>162.985354</v>
      </c>
      <c r="G1022" s="15">
        <v>134.63835800000001</v>
      </c>
      <c r="H1022" s="15">
        <v>0.99301099999999998</v>
      </c>
      <c r="I1022" s="15">
        <v>0</v>
      </c>
      <c r="J1022" s="15">
        <v>23.2</v>
      </c>
      <c r="K1022" s="15">
        <v>0</v>
      </c>
      <c r="L1022" s="15">
        <v>2.2000000000000002</v>
      </c>
      <c r="M1022" s="15" t="s">
        <v>44</v>
      </c>
      <c r="N1022" s="21">
        <f t="shared" si="166"/>
        <v>67.5</v>
      </c>
      <c r="O1022" s="11">
        <f t="shared" si="158"/>
        <v>18446.293481258279</v>
      </c>
      <c r="P1022" s="11">
        <f t="shared" si="162"/>
        <v>98006.093999159319</v>
      </c>
      <c r="Q1022" s="13">
        <f t="shared" si="164"/>
        <v>0.18821578055561022</v>
      </c>
      <c r="R1022" s="22">
        <f t="array" ref="R1022">AO1022-(MIN(IF($AO$2:AO1021&gt;0,($AO$2:AO1021))))</f>
        <v>37.334499000000001</v>
      </c>
      <c r="S1022" s="5">
        <f t="shared" si="165"/>
        <v>-1.5574789999999936</v>
      </c>
      <c r="AK1022" s="15">
        <f t="shared" si="167"/>
        <v>797.70684100000005</v>
      </c>
      <c r="AL1022" s="15">
        <f t="shared" si="163"/>
        <v>1</v>
      </c>
      <c r="AM1022" s="15">
        <f t="shared" si="159"/>
        <v>63.234732000000001</v>
      </c>
      <c r="AN1022" s="15">
        <f t="shared" si="160"/>
        <v>64.792210999999995</v>
      </c>
      <c r="AO1022" s="15">
        <f t="shared" si="161"/>
        <v>77.601657000000003</v>
      </c>
    </row>
    <row r="1023" spans="1:41">
      <c r="A1023" s="14">
        <v>0.71469907407407407</v>
      </c>
      <c r="B1023" s="15">
        <v>779.15406800000005</v>
      </c>
      <c r="C1023" s="15">
        <v>77.522362999999999</v>
      </c>
      <c r="D1023" s="15">
        <v>60.856490000000001</v>
      </c>
      <c r="E1023" s="15">
        <v>63.143129000000002</v>
      </c>
      <c r="F1023" s="15">
        <v>163.22366299999999</v>
      </c>
      <c r="G1023" s="15">
        <v>132.53184099999999</v>
      </c>
      <c r="H1023" s="15">
        <v>0.99773900000000004</v>
      </c>
      <c r="I1023" s="15">
        <v>0</v>
      </c>
      <c r="J1023" s="15">
        <v>23.1</v>
      </c>
      <c r="K1023" s="15">
        <v>0</v>
      </c>
      <c r="L1023" s="15">
        <v>2.2000000000000002</v>
      </c>
      <c r="M1023" s="15" t="s">
        <v>47</v>
      </c>
      <c r="N1023" s="21">
        <f t="shared" si="166"/>
        <v>1</v>
      </c>
      <c r="O1023" s="11">
        <f t="shared" si="158"/>
        <v>18407.115765352599</v>
      </c>
      <c r="P1023" s="11">
        <f t="shared" si="162"/>
        <v>98166.116661645152</v>
      </c>
      <c r="Q1023" s="13">
        <f t="shared" si="164"/>
        <v>0.1875098699156805</v>
      </c>
      <c r="R1023" s="22">
        <f t="array" ref="R1023">AO1023-(MIN(IF($AO$2:AO1022&gt;0,($AO$2:AO1022))))</f>
        <v>37.255204999999997</v>
      </c>
      <c r="S1023" s="5">
        <f t="shared" si="165"/>
        <v>-2.286639000000001</v>
      </c>
      <c r="AK1023" s="15">
        <f t="shared" si="167"/>
        <v>779.15406800000005</v>
      </c>
      <c r="AL1023" s="15">
        <f t="shared" si="163"/>
        <v>1</v>
      </c>
      <c r="AM1023" s="15">
        <f t="shared" si="159"/>
        <v>60.856490000000001</v>
      </c>
      <c r="AN1023" s="15">
        <f t="shared" si="160"/>
        <v>63.143129000000002</v>
      </c>
      <c r="AO1023" s="15">
        <f t="shared" si="161"/>
        <v>77.522362999999999</v>
      </c>
    </row>
    <row r="1024" spans="1:41">
      <c r="A1024" s="14">
        <v>0.71539351851851851</v>
      </c>
      <c r="B1024" s="15">
        <v>760.91963899999996</v>
      </c>
      <c r="C1024" s="15">
        <v>77.423537999999994</v>
      </c>
      <c r="D1024" s="15">
        <v>58.562781000000001</v>
      </c>
      <c r="E1024" s="15">
        <v>61.598731999999998</v>
      </c>
      <c r="F1024" s="15">
        <v>163.461838</v>
      </c>
      <c r="G1024" s="15">
        <v>130.65102200000001</v>
      </c>
      <c r="H1024" s="15">
        <v>0.99844999999999995</v>
      </c>
      <c r="I1024" s="15">
        <v>0</v>
      </c>
      <c r="J1024" s="15">
        <v>23.1</v>
      </c>
      <c r="K1024" s="15">
        <v>0</v>
      </c>
      <c r="L1024" s="15">
        <v>2.7</v>
      </c>
      <c r="M1024" s="15" t="s">
        <v>46</v>
      </c>
      <c r="N1024" s="21">
        <f t="shared" si="166"/>
        <v>45</v>
      </c>
      <c r="O1024" s="11">
        <f t="shared" si="158"/>
        <v>18358.288139373595</v>
      </c>
      <c r="P1024" s="11">
        <f t="shared" si="162"/>
        <v>98322.394337102975</v>
      </c>
      <c r="Q1024" s="13">
        <f t="shared" si="164"/>
        <v>0.18671522660881648</v>
      </c>
      <c r="R1024" s="22">
        <f t="array" ref="R1024">AO1024-(MIN(IF($AO$2:AO1023&gt;0,($AO$2:AO1023))))</f>
        <v>37.156379999999992</v>
      </c>
      <c r="S1024" s="5">
        <f t="shared" si="165"/>
        <v>-3.0359509999999972</v>
      </c>
      <c r="AK1024" s="15">
        <f t="shared" si="167"/>
        <v>760.91963899999996</v>
      </c>
      <c r="AL1024" s="15">
        <f t="shared" si="163"/>
        <v>1</v>
      </c>
      <c r="AM1024" s="15">
        <f t="shared" si="159"/>
        <v>58.562781000000001</v>
      </c>
      <c r="AN1024" s="15">
        <f t="shared" si="160"/>
        <v>61.598731999999998</v>
      </c>
      <c r="AO1024" s="15">
        <f t="shared" si="161"/>
        <v>77.423537999999994</v>
      </c>
    </row>
    <row r="1025" spans="1:41">
      <c r="A1025" s="14">
        <v>0.71608796296296295</v>
      </c>
      <c r="B1025" s="15">
        <v>742.12995999999998</v>
      </c>
      <c r="C1025" s="15">
        <v>77.346743000000004</v>
      </c>
      <c r="D1025" s="15">
        <v>56.375604000000003</v>
      </c>
      <c r="E1025" s="15">
        <v>59.990558</v>
      </c>
      <c r="F1025" s="15">
        <v>163.69988000000001</v>
      </c>
      <c r="G1025" s="15">
        <v>128.85644600000001</v>
      </c>
      <c r="H1025" s="15">
        <v>1.003209</v>
      </c>
      <c r="I1025" s="15">
        <v>0</v>
      </c>
      <c r="J1025" s="15">
        <v>23.1</v>
      </c>
      <c r="K1025" s="15">
        <v>0</v>
      </c>
      <c r="L1025" s="15">
        <v>0.9</v>
      </c>
      <c r="M1025" s="15" t="s">
        <v>44</v>
      </c>
      <c r="N1025" s="21">
        <f t="shared" si="166"/>
        <v>67.5</v>
      </c>
      <c r="O1025" s="11">
        <f t="shared" si="158"/>
        <v>18320.345133686202</v>
      </c>
      <c r="P1025" s="11">
        <f t="shared" si="162"/>
        <v>98474.812988287769</v>
      </c>
      <c r="Q1025" s="13">
        <f t="shared" si="164"/>
        <v>0.18604092333605302</v>
      </c>
      <c r="R1025" s="22">
        <f t="array" ref="R1025">AO1025-(MIN(IF($AO$2:AO1024&gt;0,($AO$2:AO1024))))</f>
        <v>37.079585000000002</v>
      </c>
      <c r="S1025" s="5">
        <f t="shared" si="165"/>
        <v>-3.6149539999999973</v>
      </c>
      <c r="AK1025" s="15">
        <f t="shared" si="167"/>
        <v>742.12995999999998</v>
      </c>
      <c r="AL1025" s="15">
        <f t="shared" si="163"/>
        <v>1</v>
      </c>
      <c r="AM1025" s="15">
        <f t="shared" si="159"/>
        <v>56.375604000000003</v>
      </c>
      <c r="AN1025" s="15">
        <f t="shared" si="160"/>
        <v>59.990558</v>
      </c>
      <c r="AO1025" s="15">
        <f t="shared" si="161"/>
        <v>77.346743000000004</v>
      </c>
    </row>
    <row r="1026" spans="1:41">
      <c r="A1026" s="14">
        <v>0.71678240740740751</v>
      </c>
      <c r="B1026" s="15">
        <v>732.98683400000004</v>
      </c>
      <c r="C1026" s="15">
        <v>77.327268000000004</v>
      </c>
      <c r="D1026" s="15">
        <v>54.365597999999999</v>
      </c>
      <c r="E1026" s="15">
        <v>58.472475000000003</v>
      </c>
      <c r="F1026" s="15">
        <v>163.937791</v>
      </c>
      <c r="G1026" s="15">
        <v>128.093108</v>
      </c>
      <c r="H1026" s="15">
        <v>1.0080979999999999</v>
      </c>
      <c r="I1026" s="15">
        <v>0</v>
      </c>
      <c r="J1026" s="15">
        <v>23.1</v>
      </c>
      <c r="K1026" s="15">
        <v>0</v>
      </c>
      <c r="L1026" s="15">
        <v>0.9</v>
      </c>
      <c r="M1026" s="15" t="s">
        <v>47</v>
      </c>
      <c r="N1026" s="21">
        <f t="shared" si="166"/>
        <v>1</v>
      </c>
      <c r="O1026" s="11">
        <f t="shared" ref="O1026:O1089" si="168">IF(AL1026&gt;0,(($U$8*$U$7*R1026)/1000),0)</f>
        <v>18310.722892189202</v>
      </c>
      <c r="P1026" s="11">
        <f t="shared" si="162"/>
        <v>98625.353824254693</v>
      </c>
      <c r="Q1026" s="13">
        <f t="shared" si="164"/>
        <v>0.18565938860729431</v>
      </c>
      <c r="R1026" s="22">
        <f t="array" ref="R1026">AO1026-(MIN(IF($AO$2:AO1025&gt;0,($AO$2:AO1025))))</f>
        <v>37.060110000000002</v>
      </c>
      <c r="S1026" s="5">
        <f t="shared" si="165"/>
        <v>-4.1068770000000043</v>
      </c>
      <c r="AK1026" s="15">
        <f t="shared" si="167"/>
        <v>732.98683400000004</v>
      </c>
      <c r="AL1026" s="15">
        <f t="shared" si="163"/>
        <v>1</v>
      </c>
      <c r="AM1026" s="15">
        <f t="shared" ref="AM1026:AM1089" si="169">IF(AL1026&gt;0,D1026,0)</f>
        <v>54.365597999999999</v>
      </c>
      <c r="AN1026" s="15">
        <f t="shared" ref="AN1026:AN1089" si="170">IF(AL1026&gt;0,E1026,0)</f>
        <v>58.472475000000003</v>
      </c>
      <c r="AO1026" s="15">
        <f t="shared" ref="AO1026:AO1089" si="171">IF(AL1026&gt;0,C1026,0)</f>
        <v>77.327268000000004</v>
      </c>
    </row>
    <row r="1027" spans="1:41">
      <c r="A1027" s="14">
        <v>0.71747685185185184</v>
      </c>
      <c r="B1027" s="15">
        <v>712.89416700000004</v>
      </c>
      <c r="C1027" s="15">
        <v>77.234461999999994</v>
      </c>
      <c r="D1027" s="15">
        <v>52.521768999999999</v>
      </c>
      <c r="E1027" s="15">
        <v>57.102817000000002</v>
      </c>
      <c r="F1027" s="15">
        <v>164.17557199999999</v>
      </c>
      <c r="G1027" s="15">
        <v>126.052649</v>
      </c>
      <c r="H1027" s="15">
        <v>1.0176670000000001</v>
      </c>
      <c r="I1027" s="15">
        <v>0</v>
      </c>
      <c r="J1027" s="15">
        <v>23</v>
      </c>
      <c r="K1027" s="15">
        <v>0</v>
      </c>
      <c r="L1027" s="15">
        <v>2.7</v>
      </c>
      <c r="M1027" s="15" t="s">
        <v>44</v>
      </c>
      <c r="N1027" s="21">
        <f t="shared" si="166"/>
        <v>67.5</v>
      </c>
      <c r="O1027" s="11">
        <f t="shared" si="168"/>
        <v>18264.869144082877</v>
      </c>
      <c r="P1027" s="11">
        <f t="shared" ref="P1027:P1090" si="172">((AK1027*$U$9*60)/1000)+P1026</f>
        <v>98771.76802827316</v>
      </c>
      <c r="Q1027" s="13">
        <f t="shared" si="164"/>
        <v>0.18491993723200953</v>
      </c>
      <c r="R1027" s="22">
        <f t="array" ref="R1027">AO1027-(MIN(IF($AO$2:AO1026&gt;0,($AO$2:AO1026))))</f>
        <v>36.967303999999992</v>
      </c>
      <c r="S1027" s="5">
        <f t="shared" si="165"/>
        <v>-4.5810480000000027</v>
      </c>
      <c r="AK1027" s="15">
        <f t="shared" si="167"/>
        <v>712.89416700000004</v>
      </c>
      <c r="AL1027" s="15">
        <f t="shared" ref="AL1027:AL1090" si="173">IF(AK1027&gt;0,1,0)</f>
        <v>1</v>
      </c>
      <c r="AM1027" s="15">
        <f t="shared" si="169"/>
        <v>52.521768999999999</v>
      </c>
      <c r="AN1027" s="15">
        <f t="shared" si="170"/>
        <v>57.102817000000002</v>
      </c>
      <c r="AO1027" s="15">
        <f t="shared" si="171"/>
        <v>77.234461999999994</v>
      </c>
    </row>
    <row r="1028" spans="1:41">
      <c r="A1028" s="14">
        <v>0.71817129629629628</v>
      </c>
      <c r="B1028" s="15">
        <v>685.42036900000005</v>
      </c>
      <c r="C1028" s="15">
        <v>77.179592</v>
      </c>
      <c r="D1028" s="15">
        <v>50.916511999999997</v>
      </c>
      <c r="E1028" s="15">
        <v>55.728107999999999</v>
      </c>
      <c r="F1028" s="15">
        <v>164.41322400000001</v>
      </c>
      <c r="G1028" s="15">
        <v>124.069073</v>
      </c>
      <c r="H1028" s="15">
        <v>1.0124789999999999</v>
      </c>
      <c r="I1028" s="15">
        <v>0</v>
      </c>
      <c r="J1028" s="15">
        <v>22.9</v>
      </c>
      <c r="K1028" s="15">
        <v>0</v>
      </c>
      <c r="L1028" s="15">
        <v>4</v>
      </c>
      <c r="M1028" s="15" t="s">
        <v>42</v>
      </c>
      <c r="N1028" s="21">
        <f t="shared" si="166"/>
        <v>90</v>
      </c>
      <c r="O1028" s="11">
        <f t="shared" si="168"/>
        <v>18237.758880106478</v>
      </c>
      <c r="P1028" s="11">
        <f t="shared" si="172"/>
        <v>98912.539663658376</v>
      </c>
      <c r="Q1028" s="13">
        <f t="shared" si="164"/>
        <v>0.1843826772836088</v>
      </c>
      <c r="R1028" s="22">
        <f t="array" ref="R1028">AO1028-(MIN(IF($AO$2:AO1027&gt;0,($AO$2:AO1027))))</f>
        <v>36.912433999999998</v>
      </c>
      <c r="S1028" s="5">
        <f t="shared" si="165"/>
        <v>-4.8115960000000015</v>
      </c>
      <c r="AK1028" s="15">
        <f t="shared" si="167"/>
        <v>685.42036900000005</v>
      </c>
      <c r="AL1028" s="15">
        <f t="shared" si="173"/>
        <v>1</v>
      </c>
      <c r="AM1028" s="15">
        <f t="shared" si="169"/>
        <v>50.916511999999997</v>
      </c>
      <c r="AN1028" s="15">
        <f t="shared" si="170"/>
        <v>55.728107999999999</v>
      </c>
      <c r="AO1028" s="15">
        <f t="shared" si="171"/>
        <v>77.179592</v>
      </c>
    </row>
    <row r="1029" spans="1:41">
      <c r="A1029" s="14">
        <v>0.71886574074074072</v>
      </c>
      <c r="B1029" s="15">
        <v>666.27532900000006</v>
      </c>
      <c r="C1029" s="15">
        <v>77.130930000000006</v>
      </c>
      <c r="D1029" s="15">
        <v>49.443303999999998</v>
      </c>
      <c r="E1029" s="15">
        <v>54.519472999999998</v>
      </c>
      <c r="F1029" s="15">
        <v>164.65074799999999</v>
      </c>
      <c r="G1029" s="15">
        <v>122.02310900000001</v>
      </c>
      <c r="H1029" s="15">
        <v>1.019909</v>
      </c>
      <c r="I1029" s="15">
        <v>0</v>
      </c>
      <c r="J1029" s="15">
        <v>22.9</v>
      </c>
      <c r="K1029" s="15">
        <v>0</v>
      </c>
      <c r="L1029" s="15">
        <v>2.2000000000000002</v>
      </c>
      <c r="M1029" s="15" t="s">
        <v>46</v>
      </c>
      <c r="N1029" s="21">
        <f t="shared" si="166"/>
        <v>45</v>
      </c>
      <c r="O1029" s="11">
        <f t="shared" si="168"/>
        <v>18213.715875447844</v>
      </c>
      <c r="P1029" s="11">
        <f t="shared" si="172"/>
        <v>99049.379290728393</v>
      </c>
      <c r="Q1029" s="13">
        <f t="shared" si="164"/>
        <v>0.1838852096385904</v>
      </c>
      <c r="R1029" s="22">
        <f t="array" ref="R1029">AO1029-(MIN(IF($AO$2:AO1028&gt;0,($AO$2:AO1028))))</f>
        <v>36.863772000000004</v>
      </c>
      <c r="S1029" s="5">
        <f t="shared" si="165"/>
        <v>-5.0761690000000002</v>
      </c>
      <c r="AK1029" s="15">
        <f t="shared" si="167"/>
        <v>666.27532900000006</v>
      </c>
      <c r="AL1029" s="15">
        <f t="shared" si="173"/>
        <v>1</v>
      </c>
      <c r="AM1029" s="15">
        <f t="shared" si="169"/>
        <v>49.443303999999998</v>
      </c>
      <c r="AN1029" s="15">
        <f t="shared" si="170"/>
        <v>54.519472999999998</v>
      </c>
      <c r="AO1029" s="15">
        <f t="shared" si="171"/>
        <v>77.130930000000006</v>
      </c>
    </row>
    <row r="1030" spans="1:41">
      <c r="A1030" s="14">
        <v>0.71956018518518527</v>
      </c>
      <c r="B1030" s="15">
        <v>638.26849000000004</v>
      </c>
      <c r="C1030" s="15">
        <v>77.105905000000007</v>
      </c>
      <c r="D1030" s="15">
        <v>48.069780999999999</v>
      </c>
      <c r="E1030" s="15">
        <v>53.283155999999998</v>
      </c>
      <c r="F1030" s="15">
        <v>164.88814500000001</v>
      </c>
      <c r="G1030" s="15">
        <v>119.885398</v>
      </c>
      <c r="H1030" s="15">
        <v>1.0196019999999999</v>
      </c>
      <c r="I1030" s="15">
        <v>0</v>
      </c>
      <c r="J1030" s="15">
        <v>22.8</v>
      </c>
      <c r="K1030" s="15">
        <v>0</v>
      </c>
      <c r="L1030" s="15">
        <v>1.3</v>
      </c>
      <c r="M1030" s="15" t="s">
        <v>47</v>
      </c>
      <c r="N1030" s="21">
        <f t="shared" si="166"/>
        <v>1</v>
      </c>
      <c r="O1030" s="11">
        <f t="shared" si="168"/>
        <v>18201.351480404843</v>
      </c>
      <c r="P1030" s="11">
        <f t="shared" si="172"/>
        <v>99180.466873204598</v>
      </c>
      <c r="Q1030" s="13">
        <f t="shared" ref="Q1030:Q1093" si="174">IF(AL1030&gt;0,(O1030/P1030),0)</f>
        <v>0.18351750152249252</v>
      </c>
      <c r="R1030" s="22">
        <f t="array" ref="R1030">AO1030-(MIN(IF($AO$2:AO1029&gt;0,($AO$2:AO1029))))</f>
        <v>36.838747000000005</v>
      </c>
      <c r="S1030" s="5">
        <f t="shared" ref="S1030:S1093" si="175">AM1030-AN1030</f>
        <v>-5.2133749999999992</v>
      </c>
      <c r="AK1030" s="15">
        <f t="shared" si="167"/>
        <v>638.26849000000004</v>
      </c>
      <c r="AL1030" s="15">
        <f t="shared" si="173"/>
        <v>1</v>
      </c>
      <c r="AM1030" s="15">
        <f t="shared" si="169"/>
        <v>48.069780999999999</v>
      </c>
      <c r="AN1030" s="15">
        <f t="shared" si="170"/>
        <v>53.283155999999998</v>
      </c>
      <c r="AO1030" s="15">
        <f t="shared" si="171"/>
        <v>77.105905000000007</v>
      </c>
    </row>
    <row r="1031" spans="1:41">
      <c r="A1031" s="14">
        <v>0.72025462962962961</v>
      </c>
      <c r="B1031" s="15">
        <v>610.13579400000003</v>
      </c>
      <c r="C1031" s="15">
        <v>77.092286000000001</v>
      </c>
      <c r="D1031" s="15">
        <v>46.871358999999998</v>
      </c>
      <c r="E1031" s="15">
        <v>52.087823999999998</v>
      </c>
      <c r="F1031" s="15">
        <v>165.125416</v>
      </c>
      <c r="G1031" s="15">
        <v>117.740346</v>
      </c>
      <c r="H1031" s="15">
        <v>1.0236609999999999</v>
      </c>
      <c r="I1031" s="15">
        <v>0</v>
      </c>
      <c r="J1031" s="15">
        <v>22.8</v>
      </c>
      <c r="K1031" s="15">
        <v>0</v>
      </c>
      <c r="L1031" s="15">
        <v>0.9</v>
      </c>
      <c r="M1031" s="15" t="s">
        <v>46</v>
      </c>
      <c r="N1031" s="21">
        <f t="shared" ref="N1031:N1094" si="176">IF(M1031="  N", 1, IF(M1031="NNE", 22.5, IF(M1031=" NE", 45, IF(M1031="ENE", 67.5, IF(M1031="  E", 90, IF(M1031="ESE", 112.5, IF(M1031=" SE", 135, IF(M1031="SSE",157.5, IF(M1031="  S",  180, IF( M1031="SSW", 202.5, IF(M1031= " SW", 225, IF(M1031="WSW", 247.5, IF(M1031="  W", 270, IF(M1031="WNW", 292.5, IF( M1031= " NW", 315, IF(M1031="NNW", 337.5, 0))))))))))))))))</f>
        <v>45</v>
      </c>
      <c r="O1031" s="11">
        <f t="shared" si="168"/>
        <v>0</v>
      </c>
      <c r="P1031" s="11">
        <f t="shared" si="172"/>
        <v>99180.466873204598</v>
      </c>
      <c r="Q1031" s="13">
        <f t="shared" si="174"/>
        <v>0</v>
      </c>
      <c r="R1031" s="22">
        <f t="array" ref="R1031">AO1031-(MIN(IF($AO$2:AO1030&gt;0,($AO$2:AO1030))))</f>
        <v>-40.267158000000002</v>
      </c>
      <c r="S1031" s="5">
        <f t="shared" si="175"/>
        <v>0</v>
      </c>
      <c r="AK1031" s="15">
        <f t="shared" si="167"/>
        <v>0</v>
      </c>
      <c r="AL1031" s="15">
        <f t="shared" si="173"/>
        <v>0</v>
      </c>
      <c r="AM1031" s="15">
        <f t="shared" si="169"/>
        <v>0</v>
      </c>
      <c r="AN1031" s="15">
        <f t="shared" si="170"/>
        <v>0</v>
      </c>
      <c r="AO1031" s="15">
        <f t="shared" si="171"/>
        <v>0</v>
      </c>
    </row>
    <row r="1032" spans="1:41">
      <c r="A1032" s="14">
        <v>0.72094907407407405</v>
      </c>
      <c r="B1032" s="15">
        <v>589.30279299999995</v>
      </c>
      <c r="C1032" s="15">
        <v>77.043402</v>
      </c>
      <c r="D1032" s="15">
        <v>45.725327</v>
      </c>
      <c r="E1032" s="15">
        <v>50.922866999999997</v>
      </c>
      <c r="F1032" s="15">
        <v>165.36256299999999</v>
      </c>
      <c r="G1032" s="15">
        <v>115.699887</v>
      </c>
      <c r="H1032" s="15">
        <v>1.0288280000000001</v>
      </c>
      <c r="I1032" s="15">
        <v>0</v>
      </c>
      <c r="J1032" s="15">
        <v>22.8</v>
      </c>
      <c r="K1032" s="15">
        <v>0</v>
      </c>
      <c r="L1032" s="15">
        <v>1.8</v>
      </c>
      <c r="M1032" s="15" t="s">
        <v>45</v>
      </c>
      <c r="N1032" s="21">
        <f t="shared" si="176"/>
        <v>22.5</v>
      </c>
      <c r="O1032" s="11">
        <f t="shared" si="168"/>
        <v>0</v>
      </c>
      <c r="P1032" s="11">
        <f t="shared" si="172"/>
        <v>99180.466873204598</v>
      </c>
      <c r="Q1032" s="13">
        <f t="shared" si="174"/>
        <v>0</v>
      </c>
      <c r="R1032" s="22">
        <f t="array" ref="R1032">AO1032-(MIN(IF($AO$2:AO1031&gt;0,($AO$2:AO1031))))</f>
        <v>-40.267158000000002</v>
      </c>
      <c r="S1032" s="5">
        <f t="shared" si="175"/>
        <v>0</v>
      </c>
      <c r="AK1032" s="15">
        <f t="shared" si="167"/>
        <v>0</v>
      </c>
      <c r="AL1032" s="15">
        <f t="shared" si="173"/>
        <v>0</v>
      </c>
      <c r="AM1032" s="15">
        <f t="shared" si="169"/>
        <v>0</v>
      </c>
      <c r="AN1032" s="15">
        <f t="shared" si="170"/>
        <v>0</v>
      </c>
      <c r="AO1032" s="15">
        <f t="shared" si="171"/>
        <v>0</v>
      </c>
    </row>
    <row r="1033" spans="1:41">
      <c r="A1033" s="14">
        <v>0.72164351851851849</v>
      </c>
      <c r="B1033" s="15">
        <v>561.57728099999997</v>
      </c>
      <c r="C1033" s="15">
        <v>77.017177000000004</v>
      </c>
      <c r="D1033" s="15">
        <v>44.691941999999997</v>
      </c>
      <c r="E1033" s="15">
        <v>49.808495999999998</v>
      </c>
      <c r="F1033" s="15">
        <v>165.59958700000001</v>
      </c>
      <c r="G1033" s="15">
        <v>113.514467</v>
      </c>
      <c r="H1033" s="15">
        <v>1.0281990000000001</v>
      </c>
      <c r="I1033" s="15">
        <v>0</v>
      </c>
      <c r="J1033" s="15">
        <v>22.8</v>
      </c>
      <c r="K1033" s="15">
        <v>0</v>
      </c>
      <c r="L1033" s="15">
        <v>1.3</v>
      </c>
      <c r="M1033" s="15" t="s">
        <v>52</v>
      </c>
      <c r="N1033" s="21">
        <f t="shared" si="176"/>
        <v>337.5</v>
      </c>
      <c r="O1033" s="11">
        <f t="shared" si="168"/>
        <v>0</v>
      </c>
      <c r="P1033" s="11">
        <f t="shared" si="172"/>
        <v>99180.466873204598</v>
      </c>
      <c r="Q1033" s="13">
        <f t="shared" si="174"/>
        <v>0</v>
      </c>
      <c r="R1033" s="22">
        <f t="array" ref="R1033">AO1033-(MIN(IF($AO$2:AO1032&gt;0,($AO$2:AO1032))))</f>
        <v>-40.267158000000002</v>
      </c>
      <c r="S1033" s="5">
        <f t="shared" si="175"/>
        <v>0</v>
      </c>
      <c r="AK1033" s="15">
        <f t="shared" si="167"/>
        <v>0</v>
      </c>
      <c r="AL1033" s="15">
        <f t="shared" si="173"/>
        <v>0</v>
      </c>
      <c r="AM1033" s="15">
        <f t="shared" si="169"/>
        <v>0</v>
      </c>
      <c r="AN1033" s="15">
        <f t="shared" si="170"/>
        <v>0</v>
      </c>
      <c r="AO1033" s="15">
        <f t="shared" si="171"/>
        <v>0</v>
      </c>
    </row>
    <row r="1034" spans="1:41">
      <c r="A1034" s="14">
        <v>0.72233796296296304</v>
      </c>
      <c r="B1034" s="15">
        <v>534.65133000000003</v>
      </c>
      <c r="C1034" s="15">
        <v>77.024107999999998</v>
      </c>
      <c r="D1034" s="15">
        <v>43.761147999999999</v>
      </c>
      <c r="E1034" s="15">
        <v>48.776975999999998</v>
      </c>
      <c r="F1034" s="15">
        <v>165.836489</v>
      </c>
      <c r="G1034" s="15">
        <v>111.406115</v>
      </c>
      <c r="H1034" s="15">
        <v>1.020214</v>
      </c>
      <c r="I1034" s="15">
        <v>0</v>
      </c>
      <c r="J1034" s="15">
        <v>22.8</v>
      </c>
      <c r="K1034" s="15">
        <v>0</v>
      </c>
      <c r="L1034" s="15">
        <v>1.3</v>
      </c>
      <c r="M1034" s="15" t="s">
        <v>44</v>
      </c>
      <c r="N1034" s="21">
        <f t="shared" si="176"/>
        <v>67.5</v>
      </c>
      <c r="O1034" s="11">
        <f t="shared" si="168"/>
        <v>0</v>
      </c>
      <c r="P1034" s="11">
        <f t="shared" si="172"/>
        <v>99180.466873204598</v>
      </c>
      <c r="Q1034" s="13">
        <f t="shared" si="174"/>
        <v>0</v>
      </c>
      <c r="R1034" s="22">
        <f t="array" ref="R1034">AO1034-(MIN(IF($AO$2:AO1033&gt;0,($AO$2:AO1033))))</f>
        <v>-40.267158000000002</v>
      </c>
      <c r="S1034" s="5">
        <f t="shared" si="175"/>
        <v>0</v>
      </c>
      <c r="AK1034" s="15">
        <f t="shared" si="167"/>
        <v>0</v>
      </c>
      <c r="AL1034" s="15">
        <f t="shared" si="173"/>
        <v>0</v>
      </c>
      <c r="AM1034" s="15">
        <f t="shared" si="169"/>
        <v>0</v>
      </c>
      <c r="AN1034" s="15">
        <f t="shared" si="170"/>
        <v>0</v>
      </c>
      <c r="AO1034" s="15">
        <f t="shared" si="171"/>
        <v>0</v>
      </c>
    </row>
    <row r="1035" spans="1:41">
      <c r="A1035" s="14">
        <v>0.72303240740740737</v>
      </c>
      <c r="B1035" s="15">
        <v>507.39222899999999</v>
      </c>
      <c r="C1035" s="15">
        <v>76.971388000000005</v>
      </c>
      <c r="D1035" s="15">
        <v>42.838619000000001</v>
      </c>
      <c r="E1035" s="15">
        <v>47.732799</v>
      </c>
      <c r="F1035" s="15">
        <v>166.07327000000001</v>
      </c>
      <c r="G1035" s="15">
        <v>109.316112</v>
      </c>
      <c r="H1035" s="15">
        <v>1.0254829999999999</v>
      </c>
      <c r="I1035" s="15">
        <v>0</v>
      </c>
      <c r="J1035" s="15">
        <v>22.8</v>
      </c>
      <c r="K1035" s="15">
        <v>0</v>
      </c>
      <c r="L1035" s="15">
        <v>2.2000000000000002</v>
      </c>
      <c r="M1035" s="15" t="s">
        <v>45</v>
      </c>
      <c r="N1035" s="21">
        <f t="shared" si="176"/>
        <v>22.5</v>
      </c>
      <c r="O1035" s="11">
        <f t="shared" si="168"/>
        <v>0</v>
      </c>
      <c r="P1035" s="11">
        <f t="shared" si="172"/>
        <v>99180.466873204598</v>
      </c>
      <c r="Q1035" s="13">
        <f t="shared" si="174"/>
        <v>0</v>
      </c>
      <c r="R1035" s="22">
        <f t="array" ref="R1035">AO1035-(MIN(IF($AO$2:AO1034&gt;0,($AO$2:AO1034))))</f>
        <v>-40.267158000000002</v>
      </c>
      <c r="S1035" s="5">
        <f t="shared" si="175"/>
        <v>0</v>
      </c>
      <c r="AK1035" s="15">
        <f t="shared" si="167"/>
        <v>0</v>
      </c>
      <c r="AL1035" s="15">
        <f t="shared" si="173"/>
        <v>0</v>
      </c>
      <c r="AM1035" s="15">
        <f t="shared" si="169"/>
        <v>0</v>
      </c>
      <c r="AN1035" s="15">
        <f t="shared" si="170"/>
        <v>0</v>
      </c>
      <c r="AO1035" s="15">
        <f t="shared" si="171"/>
        <v>0</v>
      </c>
    </row>
    <row r="1036" spans="1:41">
      <c r="A1036" s="14">
        <v>0.72372685185185182</v>
      </c>
      <c r="B1036" s="15">
        <v>483.92363799999998</v>
      </c>
      <c r="C1036" s="15">
        <v>76.906999999999996</v>
      </c>
      <c r="D1036" s="15">
        <v>42.054850999999999</v>
      </c>
      <c r="E1036" s="15">
        <v>46.800199999999997</v>
      </c>
      <c r="F1036" s="15">
        <v>166.309932</v>
      </c>
      <c r="G1036" s="15">
        <v>107.18023599999999</v>
      </c>
      <c r="H1036" s="15">
        <v>1.030392</v>
      </c>
      <c r="I1036" s="15">
        <v>0</v>
      </c>
      <c r="J1036" s="15">
        <v>22.8</v>
      </c>
      <c r="K1036" s="15">
        <v>0</v>
      </c>
      <c r="L1036" s="15">
        <v>2.2000000000000002</v>
      </c>
      <c r="M1036" s="15" t="s">
        <v>44</v>
      </c>
      <c r="N1036" s="21">
        <f t="shared" si="176"/>
        <v>67.5</v>
      </c>
      <c r="O1036" s="11">
        <f t="shared" si="168"/>
        <v>0</v>
      </c>
      <c r="P1036" s="11">
        <f t="shared" si="172"/>
        <v>99180.466873204598</v>
      </c>
      <c r="Q1036" s="13">
        <f t="shared" si="174"/>
        <v>0</v>
      </c>
      <c r="R1036" s="22">
        <f t="array" ref="R1036">AO1036-(MIN(IF($AO$2:AO1035&gt;0,($AO$2:AO1035))))</f>
        <v>-40.267158000000002</v>
      </c>
      <c r="S1036" s="5">
        <f t="shared" si="175"/>
        <v>0</v>
      </c>
      <c r="AK1036" s="15">
        <f t="shared" si="167"/>
        <v>0</v>
      </c>
      <c r="AL1036" s="15">
        <f t="shared" si="173"/>
        <v>0</v>
      </c>
      <c r="AM1036" s="15">
        <f t="shared" si="169"/>
        <v>0</v>
      </c>
      <c r="AN1036" s="15">
        <f t="shared" si="170"/>
        <v>0</v>
      </c>
      <c r="AO1036" s="15">
        <f t="shared" si="171"/>
        <v>0</v>
      </c>
    </row>
    <row r="1037" spans="1:41">
      <c r="A1037" s="14">
        <v>0.72442129629629637</v>
      </c>
      <c r="B1037" s="15">
        <v>457.66398800000002</v>
      </c>
      <c r="C1037" s="15">
        <v>76.886775999999998</v>
      </c>
      <c r="D1037" s="15">
        <v>41.297589000000002</v>
      </c>
      <c r="E1037" s="15">
        <v>45.843142</v>
      </c>
      <c r="F1037" s="15">
        <v>166.54647499999999</v>
      </c>
      <c r="G1037" s="15">
        <v>105.123262</v>
      </c>
      <c r="H1037" s="15">
        <v>1.0290729999999999</v>
      </c>
      <c r="I1037" s="15">
        <v>0</v>
      </c>
      <c r="J1037" s="15">
        <v>22.7</v>
      </c>
      <c r="K1037" s="15">
        <v>0</v>
      </c>
      <c r="L1037" s="15">
        <v>2.7</v>
      </c>
      <c r="M1037" s="15" t="s">
        <v>45</v>
      </c>
      <c r="N1037" s="21">
        <f t="shared" si="176"/>
        <v>22.5</v>
      </c>
      <c r="O1037" s="11">
        <f t="shared" si="168"/>
        <v>0</v>
      </c>
      <c r="P1037" s="11">
        <f t="shared" si="172"/>
        <v>99180.466873204598</v>
      </c>
      <c r="Q1037" s="13">
        <f t="shared" si="174"/>
        <v>0</v>
      </c>
      <c r="R1037" s="22">
        <f t="array" ref="R1037">AO1037-(MIN(IF($AO$2:AO1036&gt;0,($AO$2:AO1036))))</f>
        <v>-40.267158000000002</v>
      </c>
      <c r="S1037" s="5">
        <f t="shared" si="175"/>
        <v>0</v>
      </c>
      <c r="AK1037" s="15">
        <f t="shared" si="167"/>
        <v>0</v>
      </c>
      <c r="AL1037" s="15">
        <f t="shared" si="173"/>
        <v>0</v>
      </c>
      <c r="AM1037" s="15">
        <f t="shared" si="169"/>
        <v>0</v>
      </c>
      <c r="AN1037" s="15">
        <f t="shared" si="170"/>
        <v>0</v>
      </c>
      <c r="AO1037" s="15">
        <f t="shared" si="171"/>
        <v>0</v>
      </c>
    </row>
    <row r="1038" spans="1:41">
      <c r="A1038" s="14">
        <v>0.72511574074074081</v>
      </c>
      <c r="B1038" s="15">
        <v>421.38761699999998</v>
      </c>
      <c r="C1038" s="15">
        <v>76.830991999999995</v>
      </c>
      <c r="D1038" s="15">
        <v>40.568955000000003</v>
      </c>
      <c r="E1038" s="15">
        <v>45.031857000000002</v>
      </c>
      <c r="F1038" s="15">
        <v>166.78290100000001</v>
      </c>
      <c r="G1038" s="15">
        <v>103.108492</v>
      </c>
      <c r="H1038" s="15">
        <v>1.038289</v>
      </c>
      <c r="I1038" s="15">
        <v>0</v>
      </c>
      <c r="J1038" s="15">
        <v>22.7</v>
      </c>
      <c r="K1038" s="15">
        <v>0</v>
      </c>
      <c r="L1038" s="15">
        <v>1.3</v>
      </c>
      <c r="M1038" s="15" t="s">
        <v>42</v>
      </c>
      <c r="N1038" s="21">
        <f t="shared" si="176"/>
        <v>90</v>
      </c>
      <c r="O1038" s="11">
        <f t="shared" si="168"/>
        <v>0</v>
      </c>
      <c r="P1038" s="11">
        <f t="shared" si="172"/>
        <v>99180.466873204598</v>
      </c>
      <c r="Q1038" s="13">
        <f t="shared" si="174"/>
        <v>0</v>
      </c>
      <c r="R1038" s="22">
        <f t="array" ref="R1038">AO1038-(MIN(IF($AO$2:AO1037&gt;0,($AO$2:AO1037))))</f>
        <v>-40.267158000000002</v>
      </c>
      <c r="S1038" s="5">
        <f t="shared" si="175"/>
        <v>0</v>
      </c>
      <c r="AK1038" s="15">
        <f t="shared" si="167"/>
        <v>0</v>
      </c>
      <c r="AL1038" s="15">
        <f t="shared" si="173"/>
        <v>0</v>
      </c>
      <c r="AM1038" s="15">
        <f t="shared" si="169"/>
        <v>0</v>
      </c>
      <c r="AN1038" s="15">
        <f t="shared" si="170"/>
        <v>0</v>
      </c>
      <c r="AO1038" s="15">
        <f t="shared" si="171"/>
        <v>0</v>
      </c>
    </row>
    <row r="1039" spans="1:41">
      <c r="A1039" s="14">
        <v>0.72581018518518514</v>
      </c>
      <c r="B1039" s="15">
        <v>379.09973400000001</v>
      </c>
      <c r="C1039" s="15">
        <v>76.825490000000002</v>
      </c>
      <c r="D1039" s="15">
        <v>39.842599999999997</v>
      </c>
      <c r="E1039" s="15">
        <v>44.221178999999999</v>
      </c>
      <c r="F1039" s="15">
        <v>167.01920999999999</v>
      </c>
      <c r="G1039" s="15">
        <v>101.058858</v>
      </c>
      <c r="H1039" s="15">
        <v>1.0348250000000001</v>
      </c>
      <c r="I1039" s="15">
        <v>0</v>
      </c>
      <c r="J1039" s="15">
        <v>22.6</v>
      </c>
      <c r="K1039" s="15">
        <v>0</v>
      </c>
      <c r="L1039" s="15">
        <v>3.1</v>
      </c>
      <c r="M1039" s="15" t="s">
        <v>42</v>
      </c>
      <c r="N1039" s="21">
        <f t="shared" si="176"/>
        <v>90</v>
      </c>
      <c r="O1039" s="11">
        <f t="shared" si="168"/>
        <v>0</v>
      </c>
      <c r="P1039" s="11">
        <f t="shared" si="172"/>
        <v>99180.466873204598</v>
      </c>
      <c r="Q1039" s="13">
        <f t="shared" si="174"/>
        <v>0</v>
      </c>
      <c r="R1039" s="22">
        <f t="array" ref="R1039">AO1039-(MIN(IF($AO$2:AO1038&gt;0,($AO$2:AO1038))))</f>
        <v>-40.267158000000002</v>
      </c>
      <c r="S1039" s="5">
        <f t="shared" si="175"/>
        <v>0</v>
      </c>
      <c r="AK1039" s="15">
        <f t="shared" si="167"/>
        <v>0</v>
      </c>
      <c r="AL1039" s="15">
        <f t="shared" si="173"/>
        <v>0</v>
      </c>
      <c r="AM1039" s="15">
        <f t="shared" si="169"/>
        <v>0</v>
      </c>
      <c r="AN1039" s="15">
        <f t="shared" si="170"/>
        <v>0</v>
      </c>
      <c r="AO1039" s="15">
        <f t="shared" si="171"/>
        <v>0</v>
      </c>
    </row>
    <row r="1040" spans="1:41">
      <c r="A1040" s="14">
        <v>0.72650462962962958</v>
      </c>
      <c r="B1040" s="15">
        <v>361.16143899999997</v>
      </c>
      <c r="C1040" s="15">
        <v>76.741337999999999</v>
      </c>
      <c r="D1040" s="15">
        <v>39.285406999999999</v>
      </c>
      <c r="E1040" s="15">
        <v>43.395263999999997</v>
      </c>
      <c r="F1040" s="15">
        <v>167.255405</v>
      </c>
      <c r="G1040" s="15">
        <v>98.756000999999998</v>
      </c>
      <c r="H1040" s="15">
        <v>1.03772</v>
      </c>
      <c r="I1040" s="15">
        <v>0</v>
      </c>
      <c r="J1040" s="15">
        <v>22.5</v>
      </c>
      <c r="K1040" s="15">
        <v>0</v>
      </c>
      <c r="L1040" s="15">
        <v>3.1</v>
      </c>
      <c r="M1040" s="15" t="s">
        <v>42</v>
      </c>
      <c r="N1040" s="21">
        <f t="shared" si="176"/>
        <v>90</v>
      </c>
      <c r="O1040" s="11">
        <f t="shared" si="168"/>
        <v>0</v>
      </c>
      <c r="P1040" s="11">
        <f t="shared" si="172"/>
        <v>99180.466873204598</v>
      </c>
      <c r="Q1040" s="13">
        <f t="shared" si="174"/>
        <v>0</v>
      </c>
      <c r="R1040" s="22">
        <f t="array" ref="R1040">AO1040-(MIN(IF($AO$2:AO1039&gt;0,($AO$2:AO1039))))</f>
        <v>-40.267158000000002</v>
      </c>
      <c r="S1040" s="5">
        <f t="shared" si="175"/>
        <v>0</v>
      </c>
      <c r="AK1040" s="15">
        <f t="shared" si="167"/>
        <v>0</v>
      </c>
      <c r="AL1040" s="15">
        <f t="shared" si="173"/>
        <v>0</v>
      </c>
      <c r="AM1040" s="15">
        <f t="shared" si="169"/>
        <v>0</v>
      </c>
      <c r="AN1040" s="15">
        <f t="shared" si="170"/>
        <v>0</v>
      </c>
      <c r="AO1040" s="15">
        <f t="shared" si="171"/>
        <v>0</v>
      </c>
    </row>
    <row r="1041" spans="1:41">
      <c r="A1041" s="14">
        <v>0.72719907407407414</v>
      </c>
      <c r="B1041" s="15">
        <v>327.17270000000002</v>
      </c>
      <c r="C1041" s="15">
        <v>76.712945000000005</v>
      </c>
      <c r="D1041" s="15">
        <v>38.650185999999998</v>
      </c>
      <c r="E1041" s="15">
        <v>42.697200000000002</v>
      </c>
      <c r="F1041" s="15">
        <v>167.49148700000001</v>
      </c>
      <c r="G1041" s="15">
        <v>96.669668000000001</v>
      </c>
      <c r="H1041" s="15">
        <v>1.033428</v>
      </c>
      <c r="I1041" s="15">
        <v>0</v>
      </c>
      <c r="J1041" s="15">
        <v>22.4</v>
      </c>
      <c r="K1041" s="15">
        <v>0</v>
      </c>
      <c r="L1041" s="15">
        <v>2.7</v>
      </c>
      <c r="M1041" s="15" t="s">
        <v>44</v>
      </c>
      <c r="N1041" s="21">
        <f t="shared" si="176"/>
        <v>67.5</v>
      </c>
      <c r="O1041" s="11">
        <f t="shared" si="168"/>
        <v>0</v>
      </c>
      <c r="P1041" s="11">
        <f t="shared" si="172"/>
        <v>99180.466873204598</v>
      </c>
      <c r="Q1041" s="13">
        <f t="shared" si="174"/>
        <v>0</v>
      </c>
      <c r="R1041" s="22">
        <f t="array" ref="R1041">AO1041-(MIN(IF($AO$2:AO1040&gt;0,($AO$2:AO1040))))</f>
        <v>-40.267158000000002</v>
      </c>
      <c r="S1041" s="5">
        <f t="shared" si="175"/>
        <v>0</v>
      </c>
      <c r="AK1041" s="15">
        <f t="shared" si="167"/>
        <v>0</v>
      </c>
      <c r="AL1041" s="15">
        <f t="shared" si="173"/>
        <v>0</v>
      </c>
      <c r="AM1041" s="15">
        <f t="shared" si="169"/>
        <v>0</v>
      </c>
      <c r="AN1041" s="15">
        <f t="shared" si="170"/>
        <v>0</v>
      </c>
      <c r="AO1041" s="15">
        <f t="shared" si="171"/>
        <v>0</v>
      </c>
    </row>
    <row r="1042" spans="1:41">
      <c r="A1042" s="14">
        <v>0.72789351851851858</v>
      </c>
      <c r="B1042" s="15">
        <v>297.68519300000003</v>
      </c>
      <c r="C1042" s="15">
        <v>76.658589000000006</v>
      </c>
      <c r="D1042" s="15">
        <v>38.065306999999997</v>
      </c>
      <c r="E1042" s="15">
        <v>41.968814999999999</v>
      </c>
      <c r="F1042" s="15">
        <v>167.72745599999999</v>
      </c>
      <c r="G1042" s="15">
        <v>94.587005000000005</v>
      </c>
      <c r="H1042" s="15">
        <v>1.0345150000000001</v>
      </c>
      <c r="I1042" s="15">
        <v>0</v>
      </c>
      <c r="J1042" s="15">
        <v>22.4</v>
      </c>
      <c r="K1042" s="15">
        <v>0</v>
      </c>
      <c r="L1042" s="15">
        <v>3.1</v>
      </c>
      <c r="M1042" s="15" t="s">
        <v>46</v>
      </c>
      <c r="N1042" s="21">
        <f t="shared" si="176"/>
        <v>45</v>
      </c>
      <c r="O1042" s="11">
        <f t="shared" si="168"/>
        <v>0</v>
      </c>
      <c r="P1042" s="11">
        <f t="shared" si="172"/>
        <v>99180.466873204598</v>
      </c>
      <c r="Q1042" s="13">
        <f t="shared" si="174"/>
        <v>0</v>
      </c>
      <c r="R1042" s="22">
        <f t="array" ref="R1042">AO1042-(MIN(IF($AO$2:AO1041&gt;0,($AO$2:AO1041))))</f>
        <v>-40.267158000000002</v>
      </c>
      <c r="S1042" s="5">
        <f t="shared" si="175"/>
        <v>0</v>
      </c>
      <c r="AK1042" s="15">
        <f t="shared" si="167"/>
        <v>0</v>
      </c>
      <c r="AL1042" s="15">
        <f t="shared" si="173"/>
        <v>0</v>
      </c>
      <c r="AM1042" s="15">
        <f t="shared" si="169"/>
        <v>0</v>
      </c>
      <c r="AN1042" s="15">
        <f t="shared" si="170"/>
        <v>0</v>
      </c>
      <c r="AO1042" s="15">
        <f t="shared" si="171"/>
        <v>0</v>
      </c>
    </row>
    <row r="1043" spans="1:41">
      <c r="A1043" s="14">
        <v>0.72858796296296291</v>
      </c>
      <c r="B1043" s="15">
        <v>280.094855</v>
      </c>
      <c r="C1043" s="15">
        <v>76.618594000000002</v>
      </c>
      <c r="D1043" s="15">
        <v>37.363332</v>
      </c>
      <c r="E1043" s="15">
        <v>41.237170999999996</v>
      </c>
      <c r="F1043" s="15">
        <v>167.963314</v>
      </c>
      <c r="G1043" s="15">
        <v>92.596090000000004</v>
      </c>
      <c r="H1043" s="15">
        <v>1.0524070000000001</v>
      </c>
      <c r="I1043" s="15">
        <v>0</v>
      </c>
      <c r="J1043" s="15">
        <v>22.3</v>
      </c>
      <c r="K1043" s="15">
        <v>0</v>
      </c>
      <c r="L1043" s="15">
        <v>1.3</v>
      </c>
      <c r="M1043" s="15" t="s">
        <v>50</v>
      </c>
      <c r="N1043" s="21">
        <f t="shared" si="176"/>
        <v>135</v>
      </c>
      <c r="O1043" s="11">
        <f t="shared" si="168"/>
        <v>0</v>
      </c>
      <c r="P1043" s="11">
        <f t="shared" si="172"/>
        <v>99180.466873204598</v>
      </c>
      <c r="Q1043" s="13">
        <f t="shared" si="174"/>
        <v>0</v>
      </c>
      <c r="R1043" s="22">
        <f t="array" ref="R1043">AO1043-(MIN(IF($AO$2:AO1042&gt;0,($AO$2:AO1042))))</f>
        <v>-40.267158000000002</v>
      </c>
      <c r="S1043" s="5">
        <f t="shared" si="175"/>
        <v>0</v>
      </c>
      <c r="AK1043" s="15">
        <f t="shared" si="167"/>
        <v>0</v>
      </c>
      <c r="AL1043" s="15">
        <f t="shared" si="173"/>
        <v>0</v>
      </c>
      <c r="AM1043" s="15">
        <f t="shared" si="169"/>
        <v>0</v>
      </c>
      <c r="AN1043" s="15">
        <f t="shared" si="170"/>
        <v>0</v>
      </c>
      <c r="AO1043" s="15">
        <f t="shared" si="171"/>
        <v>0</v>
      </c>
    </row>
    <row r="1044" spans="1:41">
      <c r="A1044" s="14">
        <v>0.72928240740740735</v>
      </c>
      <c r="B1044" s="15">
        <v>242.226766</v>
      </c>
      <c r="C1044" s="15">
        <v>76.603936000000004</v>
      </c>
      <c r="D1044" s="15">
        <v>36.767696999999998</v>
      </c>
      <c r="E1044" s="15">
        <v>40.477566000000003</v>
      </c>
      <c r="F1044" s="15">
        <v>168.199062</v>
      </c>
      <c r="G1044" s="15">
        <v>90.619853000000006</v>
      </c>
      <c r="H1044" s="15">
        <v>1.047331</v>
      </c>
      <c r="I1044" s="15">
        <v>0</v>
      </c>
      <c r="J1044" s="15">
        <v>22.2</v>
      </c>
      <c r="K1044" s="15">
        <v>0</v>
      </c>
      <c r="L1044" s="15">
        <v>2.7</v>
      </c>
      <c r="M1044" s="15" t="s">
        <v>46</v>
      </c>
      <c r="N1044" s="21">
        <f t="shared" si="176"/>
        <v>45</v>
      </c>
      <c r="O1044" s="11">
        <f t="shared" si="168"/>
        <v>0</v>
      </c>
      <c r="P1044" s="11">
        <f t="shared" si="172"/>
        <v>99180.466873204598</v>
      </c>
      <c r="Q1044" s="13">
        <f t="shared" si="174"/>
        <v>0</v>
      </c>
      <c r="R1044" s="22">
        <f t="array" ref="R1044">AO1044-(MIN(IF($AO$2:AO1043&gt;0,($AO$2:AO1043))))</f>
        <v>-40.267158000000002</v>
      </c>
      <c r="S1044" s="5">
        <f t="shared" si="175"/>
        <v>0</v>
      </c>
      <c r="AK1044" s="15">
        <f t="shared" si="167"/>
        <v>0</v>
      </c>
      <c r="AL1044" s="15">
        <f t="shared" si="173"/>
        <v>0</v>
      </c>
      <c r="AM1044" s="15">
        <f t="shared" si="169"/>
        <v>0</v>
      </c>
      <c r="AN1044" s="15">
        <f t="shared" si="170"/>
        <v>0</v>
      </c>
      <c r="AO1044" s="15">
        <f t="shared" si="171"/>
        <v>0</v>
      </c>
    </row>
    <row r="1045" spans="1:41">
      <c r="A1045" s="14">
        <v>0.7299768518518519</v>
      </c>
      <c r="B1045" s="15">
        <v>210.747761</v>
      </c>
      <c r="C1045" s="15">
        <v>76.548394999999999</v>
      </c>
      <c r="D1045" s="15">
        <v>36.282144000000002</v>
      </c>
      <c r="E1045" s="15">
        <v>39.822116999999999</v>
      </c>
      <c r="F1045" s="15">
        <v>168.43470099999999</v>
      </c>
      <c r="G1045" s="15">
        <v>88.465627999999995</v>
      </c>
      <c r="H1045" s="15">
        <v>1.0454369999999999</v>
      </c>
      <c r="I1045" s="15">
        <v>0</v>
      </c>
      <c r="J1045" s="15">
        <v>22.2</v>
      </c>
      <c r="K1045" s="15">
        <v>0</v>
      </c>
      <c r="L1045" s="15">
        <v>2.7</v>
      </c>
      <c r="M1045" s="15" t="s">
        <v>45</v>
      </c>
      <c r="N1045" s="21">
        <f t="shared" si="176"/>
        <v>22.5</v>
      </c>
      <c r="O1045" s="11">
        <f t="shared" si="168"/>
        <v>0</v>
      </c>
      <c r="P1045" s="11">
        <f t="shared" si="172"/>
        <v>99180.466873204598</v>
      </c>
      <c r="Q1045" s="13">
        <f t="shared" si="174"/>
        <v>0</v>
      </c>
      <c r="R1045" s="22">
        <f t="array" ref="R1045">AO1045-(MIN(IF($AO$2:AO1044&gt;0,($AO$2:AO1044))))</f>
        <v>-40.267158000000002</v>
      </c>
      <c r="S1045" s="5">
        <f t="shared" si="175"/>
        <v>0</v>
      </c>
      <c r="AK1045" s="15">
        <f t="shared" si="167"/>
        <v>0</v>
      </c>
      <c r="AL1045" s="15">
        <f t="shared" si="173"/>
        <v>0</v>
      </c>
      <c r="AM1045" s="15">
        <f t="shared" si="169"/>
        <v>0</v>
      </c>
      <c r="AN1045" s="15">
        <f t="shared" si="170"/>
        <v>0</v>
      </c>
      <c r="AO1045" s="15">
        <f t="shared" si="171"/>
        <v>0</v>
      </c>
    </row>
    <row r="1046" spans="1:41">
      <c r="A1046" s="14">
        <v>0.73068287037037039</v>
      </c>
      <c r="B1046" s="15">
        <v>187.50127000000001</v>
      </c>
      <c r="C1046" s="15">
        <v>76.504813999999996</v>
      </c>
      <c r="D1046" s="15">
        <v>35.753785999999998</v>
      </c>
      <c r="E1046" s="15">
        <v>39.175952000000002</v>
      </c>
      <c r="F1046" s="15">
        <v>168.670233</v>
      </c>
      <c r="G1046" s="15">
        <v>86.193965000000006</v>
      </c>
      <c r="H1046" s="15">
        <v>1.0463610000000001</v>
      </c>
      <c r="I1046" s="15">
        <v>0</v>
      </c>
      <c r="J1046" s="15">
        <v>22.1</v>
      </c>
      <c r="K1046" s="15">
        <v>0</v>
      </c>
      <c r="L1046" s="15">
        <v>1.8</v>
      </c>
      <c r="M1046" s="15" t="s">
        <v>47</v>
      </c>
      <c r="N1046" s="21">
        <f t="shared" si="176"/>
        <v>1</v>
      </c>
      <c r="O1046" s="11">
        <f t="shared" si="168"/>
        <v>0</v>
      </c>
      <c r="P1046" s="11">
        <f t="shared" si="172"/>
        <v>99180.466873204598</v>
      </c>
      <c r="Q1046" s="13">
        <f t="shared" si="174"/>
        <v>0</v>
      </c>
      <c r="R1046" s="22">
        <f t="array" ref="R1046">AO1046-(MIN(IF($AO$2:AO1045&gt;0,($AO$2:AO1045))))</f>
        <v>-40.267158000000002</v>
      </c>
      <c r="S1046" s="5">
        <f t="shared" si="175"/>
        <v>0</v>
      </c>
      <c r="AK1046" s="15">
        <f t="shared" si="167"/>
        <v>0</v>
      </c>
      <c r="AL1046" s="15">
        <f t="shared" si="173"/>
        <v>0</v>
      </c>
      <c r="AM1046" s="15">
        <f t="shared" si="169"/>
        <v>0</v>
      </c>
      <c r="AN1046" s="15">
        <f t="shared" si="170"/>
        <v>0</v>
      </c>
      <c r="AO1046" s="15">
        <f t="shared" si="171"/>
        <v>0</v>
      </c>
    </row>
    <row r="1047" spans="1:41">
      <c r="A1047" s="14">
        <v>0.73137731481481483</v>
      </c>
      <c r="B1047" s="15">
        <v>172.09491800000001</v>
      </c>
      <c r="C1047" s="15">
        <v>76.436950999999993</v>
      </c>
      <c r="D1047" s="15">
        <v>35.414209999999997</v>
      </c>
      <c r="E1047" s="15">
        <v>38.485889</v>
      </c>
      <c r="F1047" s="15">
        <v>168.90565799999999</v>
      </c>
      <c r="G1047" s="15">
        <v>83.925972999999999</v>
      </c>
      <c r="H1047" s="15">
        <v>1.054036</v>
      </c>
      <c r="I1047" s="15">
        <v>0</v>
      </c>
      <c r="J1047" s="15">
        <v>22.1</v>
      </c>
      <c r="K1047" s="15">
        <v>0</v>
      </c>
      <c r="L1047" s="15">
        <v>2.7</v>
      </c>
      <c r="M1047" s="15" t="s">
        <v>46</v>
      </c>
      <c r="N1047" s="21">
        <f t="shared" si="176"/>
        <v>45</v>
      </c>
      <c r="O1047" s="11">
        <f t="shared" si="168"/>
        <v>0</v>
      </c>
      <c r="P1047" s="11">
        <f t="shared" si="172"/>
        <v>99180.466873204598</v>
      </c>
      <c r="Q1047" s="13">
        <f t="shared" si="174"/>
        <v>0</v>
      </c>
      <c r="R1047" s="22">
        <f t="array" ref="R1047">AO1047-(MIN(IF($AO$2:AO1046&gt;0,($AO$2:AO1046))))</f>
        <v>-40.267158000000002</v>
      </c>
      <c r="S1047" s="5">
        <f t="shared" si="175"/>
        <v>0</v>
      </c>
      <c r="AK1047" s="15">
        <f t="shared" si="167"/>
        <v>0</v>
      </c>
      <c r="AL1047" s="15">
        <f t="shared" si="173"/>
        <v>0</v>
      </c>
      <c r="AM1047" s="15">
        <f t="shared" si="169"/>
        <v>0</v>
      </c>
      <c r="AN1047" s="15">
        <f t="shared" si="170"/>
        <v>0</v>
      </c>
      <c r="AO1047" s="15">
        <f t="shared" si="171"/>
        <v>0</v>
      </c>
    </row>
    <row r="1048" spans="1:41">
      <c r="A1048" s="14">
        <v>0.73207175925925927</v>
      </c>
      <c r="B1048" s="15">
        <v>146.94576799999999</v>
      </c>
      <c r="C1048" s="15">
        <v>76.395970000000005</v>
      </c>
      <c r="D1048" s="15">
        <v>34.970914999999998</v>
      </c>
      <c r="E1048" s="15">
        <v>37.923842999999998</v>
      </c>
      <c r="F1048" s="15">
        <v>169.14097899999999</v>
      </c>
      <c r="G1048" s="15">
        <v>81.790096000000005</v>
      </c>
      <c r="H1048" s="15">
        <v>1.051334</v>
      </c>
      <c r="I1048" s="15">
        <v>0</v>
      </c>
      <c r="J1048" s="15">
        <v>0</v>
      </c>
      <c r="K1048" s="15">
        <v>0</v>
      </c>
      <c r="L1048" s="15">
        <v>0</v>
      </c>
      <c r="M1048" s="15"/>
      <c r="N1048" s="21">
        <f t="shared" si="176"/>
        <v>0</v>
      </c>
      <c r="O1048" s="11">
        <f t="shared" si="168"/>
        <v>0</v>
      </c>
      <c r="P1048" s="11">
        <f t="shared" si="172"/>
        <v>99180.466873204598</v>
      </c>
      <c r="Q1048" s="13">
        <f t="shared" si="174"/>
        <v>0</v>
      </c>
      <c r="R1048" s="22">
        <f t="array" ref="R1048">AO1048-(MIN(IF($AO$2:AO1047&gt;0,($AO$2:AO1047))))</f>
        <v>-40.267158000000002</v>
      </c>
      <c r="S1048" s="5">
        <f t="shared" si="175"/>
        <v>0</v>
      </c>
      <c r="AK1048" s="15">
        <f t="shared" si="167"/>
        <v>0</v>
      </c>
      <c r="AL1048" s="15">
        <f t="shared" si="173"/>
        <v>0</v>
      </c>
      <c r="AM1048" s="15">
        <f t="shared" si="169"/>
        <v>0</v>
      </c>
      <c r="AN1048" s="15">
        <f t="shared" si="170"/>
        <v>0</v>
      </c>
      <c r="AO1048" s="15">
        <f t="shared" si="171"/>
        <v>0</v>
      </c>
    </row>
    <row r="1049" spans="1:41">
      <c r="A1049" s="14">
        <v>0.7327662037037036</v>
      </c>
      <c r="B1049" s="15">
        <v>124.83198899999999</v>
      </c>
      <c r="C1049" s="15">
        <v>76.348765999999998</v>
      </c>
      <c r="D1049" s="15">
        <v>34.720376000000002</v>
      </c>
      <c r="E1049" s="15">
        <v>37.342559999999999</v>
      </c>
      <c r="F1049" s="15">
        <v>169.376195</v>
      </c>
      <c r="G1049" s="15">
        <v>79.839549000000005</v>
      </c>
      <c r="H1049" s="15">
        <v>1.049409</v>
      </c>
      <c r="I1049" s="15">
        <v>0</v>
      </c>
      <c r="J1049" s="15">
        <v>0</v>
      </c>
      <c r="K1049" s="15">
        <v>0</v>
      </c>
      <c r="L1049" s="15">
        <v>0</v>
      </c>
      <c r="M1049" s="15"/>
      <c r="N1049" s="21">
        <f t="shared" si="176"/>
        <v>0</v>
      </c>
      <c r="O1049" s="11">
        <f t="shared" si="168"/>
        <v>0</v>
      </c>
      <c r="P1049" s="11">
        <f t="shared" si="172"/>
        <v>99180.466873204598</v>
      </c>
      <c r="Q1049" s="13">
        <f t="shared" si="174"/>
        <v>0</v>
      </c>
      <c r="R1049" s="22">
        <f t="array" ref="R1049">AO1049-(MIN(IF($AO$2:AO1048&gt;0,($AO$2:AO1048))))</f>
        <v>-40.267158000000002</v>
      </c>
      <c r="S1049" s="5">
        <f t="shared" si="175"/>
        <v>0</v>
      </c>
      <c r="AK1049" s="15">
        <f t="shared" si="167"/>
        <v>0</v>
      </c>
      <c r="AL1049" s="15">
        <f t="shared" si="173"/>
        <v>0</v>
      </c>
      <c r="AM1049" s="15">
        <f t="shared" si="169"/>
        <v>0</v>
      </c>
      <c r="AN1049" s="15">
        <f t="shared" si="170"/>
        <v>0</v>
      </c>
      <c r="AO1049" s="15">
        <f t="shared" si="171"/>
        <v>0</v>
      </c>
    </row>
    <row r="1050" spans="1:41">
      <c r="A1050" s="14">
        <v>0.73346064814814815</v>
      </c>
      <c r="B1050" s="15">
        <v>110.217794</v>
      </c>
      <c r="C1050" s="15">
        <v>76.292179000000004</v>
      </c>
      <c r="D1050" s="15">
        <v>34.323878999999998</v>
      </c>
      <c r="E1050" s="15">
        <v>36.818264999999997</v>
      </c>
      <c r="F1050" s="15">
        <v>169.61130900000001</v>
      </c>
      <c r="G1050" s="15">
        <v>77.791749999999993</v>
      </c>
      <c r="H1050" s="15">
        <v>1.05402</v>
      </c>
      <c r="I1050" s="15">
        <v>0</v>
      </c>
      <c r="J1050" s="15">
        <v>0</v>
      </c>
      <c r="K1050" s="15">
        <v>0</v>
      </c>
      <c r="L1050" s="15">
        <v>0</v>
      </c>
      <c r="M1050" s="15"/>
      <c r="N1050" s="21">
        <f t="shared" si="176"/>
        <v>0</v>
      </c>
      <c r="O1050" s="11">
        <f t="shared" si="168"/>
        <v>0</v>
      </c>
      <c r="P1050" s="11">
        <f t="shared" si="172"/>
        <v>99180.466873204598</v>
      </c>
      <c r="Q1050" s="13">
        <f t="shared" si="174"/>
        <v>0</v>
      </c>
      <c r="R1050" s="22">
        <f t="array" ref="R1050">AO1050-(MIN(IF($AO$2:AO1049&gt;0,($AO$2:AO1049))))</f>
        <v>-40.267158000000002</v>
      </c>
      <c r="S1050" s="5">
        <f t="shared" si="175"/>
        <v>0</v>
      </c>
      <c r="AK1050" s="15">
        <f t="shared" si="167"/>
        <v>0</v>
      </c>
      <c r="AL1050" s="15">
        <f t="shared" si="173"/>
        <v>0</v>
      </c>
      <c r="AM1050" s="15">
        <f t="shared" si="169"/>
        <v>0</v>
      </c>
      <c r="AN1050" s="15">
        <f t="shared" si="170"/>
        <v>0</v>
      </c>
      <c r="AO1050" s="15">
        <f t="shared" si="171"/>
        <v>0</v>
      </c>
    </row>
    <row r="1051" spans="1:41">
      <c r="A1051" s="14">
        <v>0.7341550925925926</v>
      </c>
      <c r="B1051" s="15">
        <v>93.967461</v>
      </c>
      <c r="C1051" s="15">
        <v>76.298379999999995</v>
      </c>
      <c r="D1051" s="15">
        <v>34.058467999999998</v>
      </c>
      <c r="E1051" s="15">
        <v>36.294795999999998</v>
      </c>
      <c r="F1051" s="15">
        <v>169.84632199999999</v>
      </c>
      <c r="G1051" s="15">
        <v>75.641193999999999</v>
      </c>
      <c r="H1051" s="15">
        <v>1.044192</v>
      </c>
      <c r="I1051" s="15">
        <v>0</v>
      </c>
      <c r="J1051" s="15">
        <v>0</v>
      </c>
      <c r="K1051" s="15">
        <v>0</v>
      </c>
      <c r="L1051" s="15">
        <v>0</v>
      </c>
      <c r="M1051" s="15"/>
      <c r="N1051" s="21">
        <f t="shared" si="176"/>
        <v>0</v>
      </c>
      <c r="O1051" s="11">
        <f t="shared" si="168"/>
        <v>0</v>
      </c>
      <c r="P1051" s="11">
        <f t="shared" si="172"/>
        <v>99180.466873204598</v>
      </c>
      <c r="Q1051" s="13">
        <f t="shared" si="174"/>
        <v>0</v>
      </c>
      <c r="R1051" s="22">
        <f t="array" ref="R1051">AO1051-(MIN(IF($AO$2:AO1050&gt;0,($AO$2:AO1050))))</f>
        <v>-40.267158000000002</v>
      </c>
      <c r="S1051" s="5">
        <f t="shared" si="175"/>
        <v>0</v>
      </c>
      <c r="AK1051" s="15">
        <f t="shared" si="167"/>
        <v>0</v>
      </c>
      <c r="AL1051" s="15">
        <f t="shared" si="173"/>
        <v>0</v>
      </c>
      <c r="AM1051" s="15">
        <f t="shared" si="169"/>
        <v>0</v>
      </c>
      <c r="AN1051" s="15">
        <f t="shared" si="170"/>
        <v>0</v>
      </c>
      <c r="AO1051" s="15">
        <f t="shared" si="171"/>
        <v>0</v>
      </c>
    </row>
    <row r="1052" spans="1:41">
      <c r="A1052" s="14">
        <v>0.73484953703703704</v>
      </c>
      <c r="B1052" s="15">
        <v>83.469522999999995</v>
      </c>
      <c r="C1052" s="15">
        <v>76.212098999999995</v>
      </c>
      <c r="D1052" s="15">
        <v>33.739947999999998</v>
      </c>
      <c r="E1052" s="15">
        <v>35.688529000000003</v>
      </c>
      <c r="F1052" s="15">
        <v>170.08123499999999</v>
      </c>
      <c r="G1052" s="15">
        <v>73.481463000000005</v>
      </c>
      <c r="H1052" s="15">
        <v>1.045612</v>
      </c>
      <c r="I1052" s="15">
        <v>0</v>
      </c>
      <c r="J1052" s="15">
        <v>0</v>
      </c>
      <c r="K1052" s="15">
        <v>0</v>
      </c>
      <c r="L1052" s="15">
        <v>0</v>
      </c>
      <c r="M1052" s="15"/>
      <c r="N1052" s="21">
        <f t="shared" si="176"/>
        <v>0</v>
      </c>
      <c r="O1052" s="11">
        <f t="shared" si="168"/>
        <v>0</v>
      </c>
      <c r="P1052" s="11">
        <f t="shared" si="172"/>
        <v>99180.466873204598</v>
      </c>
      <c r="Q1052" s="13">
        <f t="shared" si="174"/>
        <v>0</v>
      </c>
      <c r="R1052" s="22">
        <f t="array" ref="R1052">AO1052-(MIN(IF($AO$2:AO1051&gt;0,($AO$2:AO1051))))</f>
        <v>-40.267158000000002</v>
      </c>
      <c r="S1052" s="5">
        <f t="shared" si="175"/>
        <v>0</v>
      </c>
      <c r="AK1052" s="15">
        <f t="shared" si="167"/>
        <v>0</v>
      </c>
      <c r="AL1052" s="15">
        <f t="shared" si="173"/>
        <v>0</v>
      </c>
      <c r="AM1052" s="15">
        <f t="shared" si="169"/>
        <v>0</v>
      </c>
      <c r="AN1052" s="15">
        <f t="shared" si="170"/>
        <v>0</v>
      </c>
      <c r="AO1052" s="15">
        <f t="shared" si="171"/>
        <v>0</v>
      </c>
    </row>
    <row r="1053" spans="1:41">
      <c r="A1053" s="14">
        <v>0.73554398148148137</v>
      </c>
      <c r="B1053" s="15">
        <v>76.480768999999995</v>
      </c>
      <c r="C1053" s="15">
        <v>76.202016999999998</v>
      </c>
      <c r="D1053" s="15">
        <v>33.436160999999998</v>
      </c>
      <c r="E1053" s="15">
        <v>35.298622000000002</v>
      </c>
      <c r="F1053" s="15">
        <v>170.31604899999999</v>
      </c>
      <c r="G1053" s="15">
        <v>71.334576999999996</v>
      </c>
      <c r="H1053" s="15">
        <v>1.048942</v>
      </c>
      <c r="I1053" s="15">
        <v>0</v>
      </c>
      <c r="J1053" s="15">
        <v>0</v>
      </c>
      <c r="K1053" s="15">
        <v>0</v>
      </c>
      <c r="L1053" s="15">
        <v>0</v>
      </c>
      <c r="M1053" s="15"/>
      <c r="N1053" s="21">
        <f t="shared" si="176"/>
        <v>0</v>
      </c>
      <c r="O1053" s="11">
        <f t="shared" si="168"/>
        <v>0</v>
      </c>
      <c r="P1053" s="11">
        <f t="shared" si="172"/>
        <v>99180.466873204598</v>
      </c>
      <c r="Q1053" s="13">
        <f t="shared" si="174"/>
        <v>0</v>
      </c>
      <c r="R1053" s="22">
        <f t="array" ref="R1053">AO1053-(MIN(IF($AO$2:AO1052&gt;0,($AO$2:AO1052))))</f>
        <v>-40.267158000000002</v>
      </c>
      <c r="S1053" s="5">
        <f t="shared" si="175"/>
        <v>0</v>
      </c>
      <c r="AK1053" s="15">
        <f t="shared" si="167"/>
        <v>0</v>
      </c>
      <c r="AL1053" s="15">
        <f t="shared" si="173"/>
        <v>0</v>
      </c>
      <c r="AM1053" s="15">
        <f t="shared" si="169"/>
        <v>0</v>
      </c>
      <c r="AN1053" s="15">
        <f t="shared" si="170"/>
        <v>0</v>
      </c>
      <c r="AO1053" s="15">
        <f t="shared" si="171"/>
        <v>0</v>
      </c>
    </row>
    <row r="1054" spans="1:41">
      <c r="A1054" s="14">
        <v>0.73623842592592592</v>
      </c>
      <c r="B1054" s="15">
        <v>67.256206000000006</v>
      </c>
      <c r="C1054" s="15">
        <v>76.143573000000004</v>
      </c>
      <c r="D1054" s="15">
        <v>33.210366999999998</v>
      </c>
      <c r="E1054" s="15">
        <v>34.845852000000001</v>
      </c>
      <c r="F1054" s="15">
        <v>170.55076500000001</v>
      </c>
      <c r="G1054" s="15">
        <v>69.363845999999995</v>
      </c>
      <c r="H1054" s="15">
        <v>1.0467919999999999</v>
      </c>
      <c r="I1054" s="15">
        <v>0</v>
      </c>
      <c r="J1054" s="15">
        <v>0</v>
      </c>
      <c r="K1054" s="15">
        <v>0</v>
      </c>
      <c r="L1054" s="15">
        <v>0</v>
      </c>
      <c r="M1054" s="15"/>
      <c r="N1054" s="21">
        <f t="shared" si="176"/>
        <v>0</v>
      </c>
      <c r="O1054" s="11">
        <f t="shared" si="168"/>
        <v>0</v>
      </c>
      <c r="P1054" s="11">
        <f t="shared" si="172"/>
        <v>99180.466873204598</v>
      </c>
      <c r="Q1054" s="13">
        <f t="shared" si="174"/>
        <v>0</v>
      </c>
      <c r="R1054" s="22">
        <f t="array" ref="R1054">AO1054-(MIN(IF($AO$2:AO1053&gt;0,($AO$2:AO1053))))</f>
        <v>-40.267158000000002</v>
      </c>
      <c r="S1054" s="5">
        <f t="shared" si="175"/>
        <v>0</v>
      </c>
      <c r="AK1054" s="15">
        <f t="shared" si="167"/>
        <v>0</v>
      </c>
      <c r="AL1054" s="15">
        <f t="shared" si="173"/>
        <v>0</v>
      </c>
      <c r="AM1054" s="15">
        <f t="shared" si="169"/>
        <v>0</v>
      </c>
      <c r="AN1054" s="15">
        <f t="shared" si="170"/>
        <v>0</v>
      </c>
      <c r="AO1054" s="15">
        <f t="shared" si="171"/>
        <v>0</v>
      </c>
    </row>
    <row r="1055" spans="1:41">
      <c r="A1055" s="14">
        <v>0.73693287037037036</v>
      </c>
      <c r="B1055" s="15">
        <v>72.764291999999998</v>
      </c>
      <c r="C1055" s="15">
        <v>76.088939999999994</v>
      </c>
      <c r="D1055" s="15">
        <v>32.978332000000002</v>
      </c>
      <c r="E1055" s="15">
        <v>34.310246999999997</v>
      </c>
      <c r="F1055" s="15">
        <v>170.78929400000001</v>
      </c>
      <c r="G1055" s="15">
        <v>67.418803999999994</v>
      </c>
      <c r="H1055" s="15">
        <v>1.0602480000000001</v>
      </c>
      <c r="I1055" s="15">
        <v>0</v>
      </c>
      <c r="J1055" s="15">
        <v>0</v>
      </c>
      <c r="K1055" s="15">
        <v>0</v>
      </c>
      <c r="L1055" s="15">
        <v>0</v>
      </c>
      <c r="M1055" s="15"/>
      <c r="N1055" s="21">
        <f t="shared" si="176"/>
        <v>0</v>
      </c>
      <c r="O1055" s="11">
        <f t="shared" si="168"/>
        <v>0</v>
      </c>
      <c r="P1055" s="11">
        <f t="shared" si="172"/>
        <v>99180.466873204598</v>
      </c>
      <c r="Q1055" s="13">
        <f t="shared" si="174"/>
        <v>0</v>
      </c>
      <c r="R1055" s="22">
        <f t="array" ref="R1055">AO1055-(MIN(IF($AO$2:AO1054&gt;0,($AO$2:AO1054))))</f>
        <v>-40.267158000000002</v>
      </c>
      <c r="S1055" s="5">
        <f t="shared" si="175"/>
        <v>0</v>
      </c>
      <c r="AK1055" s="15">
        <f t="shared" si="167"/>
        <v>0</v>
      </c>
      <c r="AL1055" s="15">
        <f t="shared" si="173"/>
        <v>0</v>
      </c>
      <c r="AM1055" s="15">
        <f t="shared" si="169"/>
        <v>0</v>
      </c>
      <c r="AN1055" s="15">
        <f t="shared" si="170"/>
        <v>0</v>
      </c>
      <c r="AO1055" s="15">
        <f t="shared" si="171"/>
        <v>0</v>
      </c>
    </row>
    <row r="1056" spans="1:41">
      <c r="A1056" s="14">
        <v>0.73762731481481481</v>
      </c>
      <c r="B1056" s="15">
        <v>71.979538000000005</v>
      </c>
      <c r="C1056" s="15">
        <v>76.048782000000003</v>
      </c>
      <c r="D1056" s="15">
        <v>32.785718000000003</v>
      </c>
      <c r="E1056" s="15">
        <v>33.848500999999999</v>
      </c>
      <c r="F1056" s="15">
        <v>171.02381700000001</v>
      </c>
      <c r="G1056" s="15">
        <v>65.369169999999997</v>
      </c>
      <c r="H1056" s="15">
        <v>1.056826</v>
      </c>
      <c r="I1056" s="15">
        <v>0</v>
      </c>
      <c r="J1056" s="15">
        <v>0</v>
      </c>
      <c r="K1056" s="15">
        <v>0</v>
      </c>
      <c r="L1056" s="15">
        <v>0</v>
      </c>
      <c r="M1056" s="15"/>
      <c r="N1056" s="21">
        <f t="shared" si="176"/>
        <v>0</v>
      </c>
      <c r="O1056" s="11">
        <f t="shared" si="168"/>
        <v>0</v>
      </c>
      <c r="P1056" s="11">
        <f t="shared" si="172"/>
        <v>99180.466873204598</v>
      </c>
      <c r="Q1056" s="13">
        <f t="shared" si="174"/>
        <v>0</v>
      </c>
      <c r="R1056" s="22">
        <f t="array" ref="R1056">AO1056-(MIN(IF($AO$2:AO1055&gt;0,($AO$2:AO1055))))</f>
        <v>-40.267158000000002</v>
      </c>
      <c r="S1056" s="5">
        <f t="shared" si="175"/>
        <v>0</v>
      </c>
      <c r="AK1056" s="15">
        <f t="shared" si="167"/>
        <v>0</v>
      </c>
      <c r="AL1056" s="15">
        <f t="shared" si="173"/>
        <v>0</v>
      </c>
      <c r="AM1056" s="15">
        <f t="shared" si="169"/>
        <v>0</v>
      </c>
      <c r="AN1056" s="15">
        <f t="shared" si="170"/>
        <v>0</v>
      </c>
      <c r="AO1056" s="15">
        <f t="shared" si="171"/>
        <v>0</v>
      </c>
    </row>
    <row r="1057" spans="1:41">
      <c r="A1057" s="14">
        <v>0.73832175925925936</v>
      </c>
      <c r="B1057" s="15">
        <v>72.586612000000002</v>
      </c>
      <c r="C1057" s="15">
        <v>76.016086000000001</v>
      </c>
      <c r="D1057" s="15">
        <v>32.538415000000001</v>
      </c>
      <c r="E1057" s="15">
        <v>33.399149000000001</v>
      </c>
      <c r="F1057" s="15">
        <v>171.25434000000001</v>
      </c>
      <c r="G1057" s="15">
        <v>63.323205999999999</v>
      </c>
      <c r="H1057" s="15">
        <v>1.0598160000000001</v>
      </c>
      <c r="I1057" s="15">
        <v>0</v>
      </c>
      <c r="J1057" s="15">
        <v>0</v>
      </c>
      <c r="K1057" s="15">
        <v>0</v>
      </c>
      <c r="L1057" s="15">
        <v>0</v>
      </c>
      <c r="M1057" s="15"/>
      <c r="N1057" s="21">
        <f t="shared" si="176"/>
        <v>0</v>
      </c>
      <c r="O1057" s="11">
        <f t="shared" si="168"/>
        <v>0</v>
      </c>
      <c r="P1057" s="11">
        <f t="shared" si="172"/>
        <v>99180.466873204598</v>
      </c>
      <c r="Q1057" s="13">
        <f t="shared" si="174"/>
        <v>0</v>
      </c>
      <c r="R1057" s="22">
        <f t="array" ref="R1057">AO1057-(MIN(IF($AO$2:AO1056&gt;0,($AO$2:AO1056))))</f>
        <v>-40.267158000000002</v>
      </c>
      <c r="S1057" s="5">
        <f t="shared" si="175"/>
        <v>0</v>
      </c>
      <c r="AK1057" s="15">
        <f t="shared" si="167"/>
        <v>0</v>
      </c>
      <c r="AL1057" s="15">
        <f t="shared" si="173"/>
        <v>0</v>
      </c>
      <c r="AM1057" s="15">
        <f t="shared" si="169"/>
        <v>0</v>
      </c>
      <c r="AN1057" s="15">
        <f t="shared" si="170"/>
        <v>0</v>
      </c>
      <c r="AO1057" s="15">
        <f t="shared" si="171"/>
        <v>0</v>
      </c>
    </row>
    <row r="1058" spans="1:41">
      <c r="A1058" s="14">
        <v>0.73901620370370369</v>
      </c>
      <c r="B1058" s="15">
        <v>71.624178000000001</v>
      </c>
      <c r="C1058" s="15">
        <v>75.952072000000001</v>
      </c>
      <c r="D1058" s="15">
        <v>32.237991999999998</v>
      </c>
      <c r="E1058" s="15">
        <v>32.970433</v>
      </c>
      <c r="F1058" s="15">
        <v>171.48867899999999</v>
      </c>
      <c r="G1058" s="15">
        <v>61.020349000000003</v>
      </c>
      <c r="H1058" s="15">
        <v>1.0593079999999999</v>
      </c>
      <c r="I1058" s="15">
        <v>0</v>
      </c>
      <c r="J1058" s="15">
        <v>0</v>
      </c>
      <c r="K1058" s="15">
        <v>0</v>
      </c>
      <c r="L1058" s="15">
        <v>0</v>
      </c>
      <c r="M1058" s="15"/>
      <c r="N1058" s="21">
        <f t="shared" si="176"/>
        <v>0</v>
      </c>
      <c r="O1058" s="11">
        <f t="shared" si="168"/>
        <v>0</v>
      </c>
      <c r="P1058" s="11">
        <f t="shared" si="172"/>
        <v>99180.466873204598</v>
      </c>
      <c r="Q1058" s="13">
        <f t="shared" si="174"/>
        <v>0</v>
      </c>
      <c r="R1058" s="22">
        <f t="array" ref="R1058">AO1058-(MIN(IF($AO$2:AO1057&gt;0,($AO$2:AO1057))))</f>
        <v>-40.267158000000002</v>
      </c>
      <c r="S1058" s="5">
        <f t="shared" si="175"/>
        <v>0</v>
      </c>
      <c r="AK1058" s="15">
        <f t="shared" si="167"/>
        <v>0</v>
      </c>
      <c r="AL1058" s="15">
        <f t="shared" si="173"/>
        <v>0</v>
      </c>
      <c r="AM1058" s="15">
        <f t="shared" si="169"/>
        <v>0</v>
      </c>
      <c r="AN1058" s="15">
        <f t="shared" si="170"/>
        <v>0</v>
      </c>
      <c r="AO1058" s="15">
        <f t="shared" si="171"/>
        <v>0</v>
      </c>
    </row>
    <row r="1059" spans="1:41">
      <c r="A1059" s="14">
        <v>0.73971064814814813</v>
      </c>
      <c r="B1059" s="15">
        <v>67.26361</v>
      </c>
      <c r="C1059" s="15">
        <v>75.936612999999994</v>
      </c>
      <c r="D1059" s="15">
        <v>32.078724999999999</v>
      </c>
      <c r="E1059" s="15">
        <v>32.559277000000002</v>
      </c>
      <c r="F1059" s="15">
        <v>171.72682900000001</v>
      </c>
      <c r="G1059" s="15">
        <v>59.058793000000001</v>
      </c>
      <c r="H1059" s="15">
        <v>1.0495719999999999</v>
      </c>
      <c r="I1059" s="15">
        <v>0</v>
      </c>
      <c r="J1059" s="15">
        <v>0</v>
      </c>
      <c r="K1059" s="15">
        <v>0</v>
      </c>
      <c r="L1059" s="15">
        <v>0</v>
      </c>
      <c r="M1059" s="15"/>
      <c r="N1059" s="21">
        <f t="shared" si="176"/>
        <v>0</v>
      </c>
      <c r="O1059" s="11">
        <f t="shared" si="168"/>
        <v>0</v>
      </c>
      <c r="P1059" s="11">
        <f t="shared" si="172"/>
        <v>99180.466873204598</v>
      </c>
      <c r="Q1059" s="13">
        <f t="shared" si="174"/>
        <v>0</v>
      </c>
      <c r="R1059" s="22">
        <f t="array" ref="R1059">AO1059-(MIN(IF($AO$2:AO1058&gt;0,($AO$2:AO1058))))</f>
        <v>-40.267158000000002</v>
      </c>
      <c r="S1059" s="5">
        <f t="shared" si="175"/>
        <v>0</v>
      </c>
      <c r="AK1059" s="15">
        <f t="shared" si="167"/>
        <v>0</v>
      </c>
      <c r="AL1059" s="15">
        <f t="shared" si="173"/>
        <v>0</v>
      </c>
      <c r="AM1059" s="15">
        <f t="shared" si="169"/>
        <v>0</v>
      </c>
      <c r="AN1059" s="15">
        <f t="shared" si="170"/>
        <v>0</v>
      </c>
      <c r="AO1059" s="15">
        <f t="shared" si="171"/>
        <v>0</v>
      </c>
    </row>
    <row r="1060" spans="1:41">
      <c r="A1060" s="14">
        <v>0.74040509259259257</v>
      </c>
      <c r="B1060" s="15">
        <v>72.157218</v>
      </c>
      <c r="C1060" s="15">
        <v>75.898210000000006</v>
      </c>
      <c r="D1060" s="15">
        <v>31.889196999999999</v>
      </c>
      <c r="E1060" s="15">
        <v>32.093080999999998</v>
      </c>
      <c r="F1060" s="15">
        <v>171.95708200000001</v>
      </c>
      <c r="G1060" s="15">
        <v>57.027507999999997</v>
      </c>
      <c r="H1060" s="15">
        <v>1.0550269999999999</v>
      </c>
      <c r="I1060" s="15">
        <v>0</v>
      </c>
      <c r="J1060" s="15">
        <v>0</v>
      </c>
      <c r="K1060" s="15">
        <v>0</v>
      </c>
      <c r="L1060" s="15">
        <v>0</v>
      </c>
      <c r="M1060" s="15"/>
      <c r="N1060" s="21">
        <f t="shared" si="176"/>
        <v>0</v>
      </c>
      <c r="O1060" s="11">
        <f t="shared" si="168"/>
        <v>0</v>
      </c>
      <c r="P1060" s="11">
        <f t="shared" si="172"/>
        <v>99180.466873204598</v>
      </c>
      <c r="Q1060" s="13">
        <f t="shared" si="174"/>
        <v>0</v>
      </c>
      <c r="R1060" s="22">
        <f t="array" ref="R1060">AO1060-(MIN(IF($AO$2:AO1059&gt;0,($AO$2:AO1059))))</f>
        <v>-40.267158000000002</v>
      </c>
      <c r="S1060" s="5">
        <f t="shared" si="175"/>
        <v>0</v>
      </c>
      <c r="AK1060" s="15">
        <f t="shared" si="167"/>
        <v>0</v>
      </c>
      <c r="AL1060" s="15">
        <f t="shared" si="173"/>
        <v>0</v>
      </c>
      <c r="AM1060" s="15">
        <f t="shared" si="169"/>
        <v>0</v>
      </c>
      <c r="AN1060" s="15">
        <f t="shared" si="170"/>
        <v>0</v>
      </c>
      <c r="AO1060" s="15">
        <f t="shared" si="171"/>
        <v>0</v>
      </c>
    </row>
    <row r="1061" spans="1:41">
      <c r="A1061" s="14">
        <v>0.74109953703703713</v>
      </c>
      <c r="B1061" s="15">
        <v>72.912358999999995</v>
      </c>
      <c r="C1061" s="15">
        <v>75.837810000000005</v>
      </c>
      <c r="D1061" s="15">
        <v>31.733429999999998</v>
      </c>
      <c r="E1061" s="15">
        <v>31.663857</v>
      </c>
      <c r="F1061" s="15">
        <v>172.19114999999999</v>
      </c>
      <c r="G1061" s="15">
        <v>55.100814999999997</v>
      </c>
      <c r="H1061" s="15">
        <v>1.0567690000000001</v>
      </c>
      <c r="I1061" s="15">
        <v>0</v>
      </c>
      <c r="J1061" s="15">
        <v>0</v>
      </c>
      <c r="K1061" s="15">
        <v>0</v>
      </c>
      <c r="L1061" s="15">
        <v>0</v>
      </c>
      <c r="M1061" s="15"/>
      <c r="N1061" s="21">
        <f t="shared" si="176"/>
        <v>0</v>
      </c>
      <c r="O1061" s="11">
        <f t="shared" si="168"/>
        <v>0</v>
      </c>
      <c r="P1061" s="11">
        <f t="shared" si="172"/>
        <v>99180.466873204598</v>
      </c>
      <c r="Q1061" s="13">
        <f t="shared" si="174"/>
        <v>0</v>
      </c>
      <c r="R1061" s="22">
        <f t="array" ref="R1061">AO1061-(MIN(IF($AO$2:AO1060&gt;0,($AO$2:AO1060))))</f>
        <v>-40.267158000000002</v>
      </c>
      <c r="S1061" s="5">
        <f t="shared" si="175"/>
        <v>0</v>
      </c>
      <c r="AK1061" s="15">
        <f t="shared" si="167"/>
        <v>0</v>
      </c>
      <c r="AL1061" s="15">
        <f t="shared" si="173"/>
        <v>0</v>
      </c>
      <c r="AM1061" s="15">
        <f t="shared" si="169"/>
        <v>0</v>
      </c>
      <c r="AN1061" s="15">
        <f t="shared" si="170"/>
        <v>0</v>
      </c>
      <c r="AO1061" s="15">
        <f t="shared" si="171"/>
        <v>0</v>
      </c>
    </row>
    <row r="1062" spans="1:41">
      <c r="A1062" s="14">
        <v>0.74179398148148146</v>
      </c>
      <c r="B1062" s="15">
        <v>73.460205999999999</v>
      </c>
      <c r="C1062" s="15">
        <v>75.839234000000005</v>
      </c>
      <c r="D1062" s="15">
        <v>31.481233</v>
      </c>
      <c r="E1062" s="15">
        <v>31.203648999999999</v>
      </c>
      <c r="F1062" s="15">
        <v>172.42903000000001</v>
      </c>
      <c r="G1062" s="15">
        <v>53.071365999999998</v>
      </c>
      <c r="H1062" s="15">
        <v>1.056379</v>
      </c>
      <c r="I1062" s="15">
        <v>0</v>
      </c>
      <c r="J1062" s="15">
        <v>0</v>
      </c>
      <c r="K1062" s="15">
        <v>0</v>
      </c>
      <c r="L1062" s="15">
        <v>0</v>
      </c>
      <c r="M1062" s="15"/>
      <c r="N1062" s="21">
        <f t="shared" si="176"/>
        <v>0</v>
      </c>
      <c r="O1062" s="11">
        <f t="shared" si="168"/>
        <v>0</v>
      </c>
      <c r="P1062" s="11">
        <f t="shared" si="172"/>
        <v>99180.466873204598</v>
      </c>
      <c r="Q1062" s="13">
        <f t="shared" si="174"/>
        <v>0</v>
      </c>
      <c r="R1062" s="22">
        <f t="array" ref="R1062">AO1062-(MIN(IF($AO$2:AO1061&gt;0,($AO$2:AO1061))))</f>
        <v>-40.267158000000002</v>
      </c>
      <c r="S1062" s="5">
        <f t="shared" si="175"/>
        <v>0</v>
      </c>
      <c r="AK1062" s="15">
        <f t="shared" si="167"/>
        <v>0</v>
      </c>
      <c r="AL1062" s="15">
        <f t="shared" si="173"/>
        <v>0</v>
      </c>
      <c r="AM1062" s="15">
        <f t="shared" si="169"/>
        <v>0</v>
      </c>
      <c r="AN1062" s="15">
        <f t="shared" si="170"/>
        <v>0</v>
      </c>
      <c r="AO1062" s="15">
        <f t="shared" si="171"/>
        <v>0</v>
      </c>
    </row>
    <row r="1063" spans="1:41">
      <c r="A1063" s="14">
        <v>0.7424884259259259</v>
      </c>
      <c r="B1063" s="15">
        <v>74.119102999999996</v>
      </c>
      <c r="C1063" s="15">
        <v>75.744230999999999</v>
      </c>
      <c r="D1063" s="15">
        <v>31.314640000000001</v>
      </c>
      <c r="E1063" s="15">
        <v>30.874525999999999</v>
      </c>
      <c r="F1063" s="15">
        <v>172.66292200000001</v>
      </c>
      <c r="G1063" s="15">
        <v>50.957509000000002</v>
      </c>
      <c r="H1063" s="15">
        <v>1.0607979999999999</v>
      </c>
      <c r="I1063" s="15">
        <v>0</v>
      </c>
      <c r="J1063" s="15">
        <v>0</v>
      </c>
      <c r="K1063" s="15">
        <v>0</v>
      </c>
      <c r="L1063" s="15">
        <v>0</v>
      </c>
      <c r="M1063" s="15"/>
      <c r="N1063" s="21">
        <f t="shared" si="176"/>
        <v>0</v>
      </c>
      <c r="O1063" s="11">
        <f t="shared" si="168"/>
        <v>0</v>
      </c>
      <c r="P1063" s="11">
        <f t="shared" si="172"/>
        <v>99180.466873204598</v>
      </c>
      <c r="Q1063" s="13">
        <f t="shared" si="174"/>
        <v>0</v>
      </c>
      <c r="R1063" s="22">
        <f t="array" ref="R1063">AO1063-(MIN(IF($AO$2:AO1062&gt;0,($AO$2:AO1062))))</f>
        <v>-40.267158000000002</v>
      </c>
      <c r="S1063" s="5">
        <f t="shared" si="175"/>
        <v>0</v>
      </c>
      <c r="AK1063" s="15">
        <f t="shared" si="167"/>
        <v>0</v>
      </c>
      <c r="AL1063" s="15">
        <f t="shared" si="173"/>
        <v>0</v>
      </c>
      <c r="AM1063" s="15">
        <f t="shared" si="169"/>
        <v>0</v>
      </c>
      <c r="AN1063" s="15">
        <f t="shared" si="170"/>
        <v>0</v>
      </c>
      <c r="AO1063" s="15">
        <f t="shared" si="171"/>
        <v>0</v>
      </c>
    </row>
    <row r="1064" spans="1:41">
      <c r="A1064" s="14">
        <v>0.74318287037037034</v>
      </c>
      <c r="B1064" s="15">
        <v>72.586612000000002</v>
      </c>
      <c r="C1064" s="15">
        <v>75.692913000000004</v>
      </c>
      <c r="D1064" s="15">
        <v>31.104762999999998</v>
      </c>
      <c r="E1064" s="15">
        <v>30.464565</v>
      </c>
      <c r="F1064" s="15">
        <v>172.89672999999999</v>
      </c>
      <c r="G1064" s="15">
        <v>48.755574000000003</v>
      </c>
      <c r="H1064" s="15">
        <v>1.056136</v>
      </c>
      <c r="I1064" s="15">
        <v>0</v>
      </c>
      <c r="J1064" s="15">
        <v>0</v>
      </c>
      <c r="K1064" s="15">
        <v>0</v>
      </c>
      <c r="L1064" s="15">
        <v>0</v>
      </c>
      <c r="M1064" s="15"/>
      <c r="N1064" s="21">
        <f t="shared" si="176"/>
        <v>0</v>
      </c>
      <c r="O1064" s="11">
        <f t="shared" si="168"/>
        <v>0</v>
      </c>
      <c r="P1064" s="11">
        <f t="shared" si="172"/>
        <v>99180.466873204598</v>
      </c>
      <c r="Q1064" s="13">
        <f t="shared" si="174"/>
        <v>0</v>
      </c>
      <c r="R1064" s="22">
        <f t="array" ref="R1064">AO1064-(MIN(IF($AO$2:AO1063&gt;0,($AO$2:AO1063))))</f>
        <v>-40.267158000000002</v>
      </c>
      <c r="S1064" s="5">
        <f t="shared" si="175"/>
        <v>0</v>
      </c>
      <c r="AK1064" s="15">
        <f t="shared" si="167"/>
        <v>0</v>
      </c>
      <c r="AL1064" s="15">
        <f t="shared" si="173"/>
        <v>0</v>
      </c>
      <c r="AM1064" s="15">
        <f t="shared" si="169"/>
        <v>0</v>
      </c>
      <c r="AN1064" s="15">
        <f t="shared" si="170"/>
        <v>0</v>
      </c>
      <c r="AO1064" s="15">
        <f t="shared" si="171"/>
        <v>0</v>
      </c>
    </row>
    <row r="1065" spans="1:41">
      <c r="A1065" s="14">
        <v>0.74387731481481489</v>
      </c>
      <c r="B1065" s="15">
        <v>73.393575999999996</v>
      </c>
      <c r="C1065" s="15">
        <v>75.685423999999998</v>
      </c>
      <c r="D1065" s="15">
        <v>30.952779</v>
      </c>
      <c r="E1065" s="15">
        <v>30.086555000000001</v>
      </c>
      <c r="F1065" s="15">
        <v>173.12655899999999</v>
      </c>
      <c r="G1065" s="15">
        <v>46.709609999999998</v>
      </c>
      <c r="H1065" s="15">
        <v>1.0633680000000001</v>
      </c>
      <c r="I1065" s="15">
        <v>0</v>
      </c>
      <c r="J1065" s="15">
        <v>0</v>
      </c>
      <c r="K1065" s="15">
        <v>0</v>
      </c>
      <c r="L1065" s="15">
        <v>0</v>
      </c>
      <c r="M1065" s="15"/>
      <c r="N1065" s="21">
        <f t="shared" si="176"/>
        <v>0</v>
      </c>
      <c r="O1065" s="11">
        <f t="shared" si="168"/>
        <v>0</v>
      </c>
      <c r="P1065" s="11">
        <f t="shared" si="172"/>
        <v>99180.466873204598</v>
      </c>
      <c r="Q1065" s="13">
        <f t="shared" si="174"/>
        <v>0</v>
      </c>
      <c r="R1065" s="22">
        <f t="array" ref="R1065">AO1065-(MIN(IF($AO$2:AO1064&gt;0,($AO$2:AO1064))))</f>
        <v>-40.267158000000002</v>
      </c>
      <c r="S1065" s="5">
        <f t="shared" si="175"/>
        <v>0</v>
      </c>
      <c r="AK1065" s="15">
        <f t="shared" si="167"/>
        <v>0</v>
      </c>
      <c r="AL1065" s="15">
        <f t="shared" si="173"/>
        <v>0</v>
      </c>
      <c r="AM1065" s="15">
        <f t="shared" si="169"/>
        <v>0</v>
      </c>
      <c r="AN1065" s="15">
        <f t="shared" si="170"/>
        <v>0</v>
      </c>
      <c r="AO1065" s="15">
        <f t="shared" si="171"/>
        <v>0</v>
      </c>
    </row>
    <row r="1066" spans="1:41">
      <c r="A1066" s="14">
        <v>0.74457175925925922</v>
      </c>
      <c r="B1066" s="15">
        <v>74.148717000000005</v>
      </c>
      <c r="C1066" s="15">
        <v>75.629282000000003</v>
      </c>
      <c r="D1066" s="15">
        <v>30.705983</v>
      </c>
      <c r="E1066" s="15">
        <v>29.721523999999999</v>
      </c>
      <c r="F1066" s="15">
        <v>173.36409499999999</v>
      </c>
      <c r="G1066" s="15">
        <v>44.777413000000003</v>
      </c>
      <c r="H1066" s="15">
        <v>1.06189</v>
      </c>
      <c r="I1066" s="15">
        <v>0</v>
      </c>
      <c r="J1066" s="15">
        <v>0</v>
      </c>
      <c r="K1066" s="15">
        <v>0</v>
      </c>
      <c r="L1066" s="15">
        <v>0</v>
      </c>
      <c r="M1066" s="15"/>
      <c r="N1066" s="21">
        <f t="shared" si="176"/>
        <v>0</v>
      </c>
      <c r="O1066" s="11">
        <f t="shared" si="168"/>
        <v>0</v>
      </c>
      <c r="P1066" s="11">
        <f t="shared" si="172"/>
        <v>99180.466873204598</v>
      </c>
      <c r="Q1066" s="13">
        <f t="shared" si="174"/>
        <v>0</v>
      </c>
      <c r="R1066" s="22">
        <f t="array" ref="R1066">AO1066-(MIN(IF($AO$2:AO1065&gt;0,($AO$2:AO1065))))</f>
        <v>-40.267158000000002</v>
      </c>
      <c r="S1066" s="5">
        <f t="shared" si="175"/>
        <v>0</v>
      </c>
      <c r="AK1066" s="15">
        <f t="shared" si="167"/>
        <v>0</v>
      </c>
      <c r="AL1066" s="15">
        <f t="shared" si="173"/>
        <v>0</v>
      </c>
      <c r="AM1066" s="15">
        <f t="shared" si="169"/>
        <v>0</v>
      </c>
      <c r="AN1066" s="15">
        <f t="shared" si="170"/>
        <v>0</v>
      </c>
      <c r="AO1066" s="15">
        <f t="shared" si="171"/>
        <v>0</v>
      </c>
    </row>
    <row r="1067" spans="1:41">
      <c r="A1067" s="14">
        <v>0.74526620370370367</v>
      </c>
      <c r="B1067" s="15">
        <v>74.570706999999999</v>
      </c>
      <c r="C1067" s="15">
        <v>75.592380000000006</v>
      </c>
      <c r="D1067" s="15">
        <v>30.609181</v>
      </c>
      <c r="E1067" s="15">
        <v>29.365946000000001</v>
      </c>
      <c r="F1067" s="15">
        <v>173.59765400000001</v>
      </c>
      <c r="G1067" s="15">
        <v>42.702089000000001</v>
      </c>
      <c r="H1067" s="15">
        <v>1.061358</v>
      </c>
      <c r="I1067" s="15">
        <v>0</v>
      </c>
      <c r="J1067" s="15">
        <v>0</v>
      </c>
      <c r="K1067" s="15">
        <v>0</v>
      </c>
      <c r="L1067" s="15">
        <v>0</v>
      </c>
      <c r="M1067" s="15"/>
      <c r="N1067" s="21">
        <f t="shared" si="176"/>
        <v>0</v>
      </c>
      <c r="O1067" s="11">
        <f t="shared" si="168"/>
        <v>0</v>
      </c>
      <c r="P1067" s="11">
        <f t="shared" si="172"/>
        <v>99180.466873204598</v>
      </c>
      <c r="Q1067" s="13">
        <f t="shared" si="174"/>
        <v>0</v>
      </c>
      <c r="R1067" s="22">
        <f t="array" ref="R1067">AO1067-(MIN(IF($AO$2:AO1066&gt;0,($AO$2:AO1066))))</f>
        <v>-40.267158000000002</v>
      </c>
      <c r="S1067" s="5">
        <f t="shared" si="175"/>
        <v>0</v>
      </c>
      <c r="AK1067" s="15">
        <f t="shared" ref="AK1067:AK1130" si="177">IF(AND(ABS(G1067)&gt;($U$24+1),ABS(F1067)&lt;$U$25,ABS(F1067)&gt;$U$24),B1067,0)</f>
        <v>0</v>
      </c>
      <c r="AL1067" s="15">
        <f t="shared" si="173"/>
        <v>0</v>
      </c>
      <c r="AM1067" s="15">
        <f t="shared" si="169"/>
        <v>0</v>
      </c>
      <c r="AN1067" s="15">
        <f t="shared" si="170"/>
        <v>0</v>
      </c>
      <c r="AO1067" s="15">
        <f t="shared" si="171"/>
        <v>0</v>
      </c>
    </row>
    <row r="1068" spans="1:41">
      <c r="A1068" s="14">
        <v>0.74596064814814811</v>
      </c>
      <c r="B1068" s="15">
        <v>73.919212999999999</v>
      </c>
      <c r="C1068" s="15">
        <v>75.572862000000001</v>
      </c>
      <c r="D1068" s="15">
        <v>30.326205999999999</v>
      </c>
      <c r="E1068" s="15">
        <v>29.007307999999998</v>
      </c>
      <c r="F1068" s="15">
        <v>173.82724400000001</v>
      </c>
      <c r="G1068" s="15">
        <v>40.496485</v>
      </c>
      <c r="H1068" s="15">
        <v>1.0606370000000001</v>
      </c>
      <c r="I1068" s="15">
        <v>0</v>
      </c>
      <c r="J1068" s="15">
        <v>0</v>
      </c>
      <c r="K1068" s="15">
        <v>0</v>
      </c>
      <c r="L1068" s="15">
        <v>0</v>
      </c>
      <c r="M1068" s="15"/>
      <c r="N1068" s="21">
        <f t="shared" si="176"/>
        <v>0</v>
      </c>
      <c r="O1068" s="11">
        <f t="shared" si="168"/>
        <v>0</v>
      </c>
      <c r="P1068" s="11">
        <f t="shared" si="172"/>
        <v>99180.466873204598</v>
      </c>
      <c r="Q1068" s="13">
        <f t="shared" si="174"/>
        <v>0</v>
      </c>
      <c r="R1068" s="22">
        <f t="array" ref="R1068">AO1068-(MIN(IF($AO$2:AO1067&gt;0,($AO$2:AO1067))))</f>
        <v>-40.267158000000002</v>
      </c>
      <c r="S1068" s="5">
        <f t="shared" si="175"/>
        <v>0</v>
      </c>
      <c r="AK1068" s="15">
        <f t="shared" si="177"/>
        <v>0</v>
      </c>
      <c r="AL1068" s="15">
        <f t="shared" si="173"/>
        <v>0</v>
      </c>
      <c r="AM1068" s="15">
        <f t="shared" si="169"/>
        <v>0</v>
      </c>
      <c r="AN1068" s="15">
        <f t="shared" si="170"/>
        <v>0</v>
      </c>
      <c r="AO1068" s="15">
        <f t="shared" si="171"/>
        <v>0</v>
      </c>
    </row>
    <row r="1069" spans="1:41">
      <c r="A1069" s="14">
        <v>0.74665509259259266</v>
      </c>
      <c r="B1069" s="15">
        <v>74.296784000000002</v>
      </c>
      <c r="C1069" s="15">
        <v>75.523916</v>
      </c>
      <c r="D1069" s="15">
        <v>30.092276999999999</v>
      </c>
      <c r="E1069" s="15">
        <v>28.639306000000001</v>
      </c>
      <c r="F1069" s="15">
        <v>174.064536</v>
      </c>
      <c r="G1069" s="15">
        <v>38.318404999999998</v>
      </c>
      <c r="H1069" s="15">
        <v>1.0633919999999999</v>
      </c>
      <c r="I1069" s="15">
        <v>0</v>
      </c>
      <c r="J1069" s="15">
        <v>0</v>
      </c>
      <c r="K1069" s="15">
        <v>0</v>
      </c>
      <c r="L1069" s="15">
        <v>0</v>
      </c>
      <c r="M1069" s="15"/>
      <c r="N1069" s="21">
        <f t="shared" si="176"/>
        <v>0</v>
      </c>
      <c r="O1069" s="11">
        <f t="shared" si="168"/>
        <v>0</v>
      </c>
      <c r="P1069" s="11">
        <f t="shared" si="172"/>
        <v>99180.466873204598</v>
      </c>
      <c r="Q1069" s="13">
        <f t="shared" si="174"/>
        <v>0</v>
      </c>
      <c r="R1069" s="22">
        <f t="array" ref="R1069">AO1069-(MIN(IF($AO$2:AO1068&gt;0,($AO$2:AO1068))))</f>
        <v>-40.267158000000002</v>
      </c>
      <c r="S1069" s="5">
        <f t="shared" si="175"/>
        <v>0</v>
      </c>
      <c r="AK1069" s="15">
        <f t="shared" si="177"/>
        <v>0</v>
      </c>
      <c r="AL1069" s="15">
        <f t="shared" si="173"/>
        <v>0</v>
      </c>
      <c r="AM1069" s="15">
        <f t="shared" si="169"/>
        <v>0</v>
      </c>
      <c r="AN1069" s="15">
        <f t="shared" si="170"/>
        <v>0</v>
      </c>
      <c r="AO1069" s="15">
        <f t="shared" si="171"/>
        <v>0</v>
      </c>
    </row>
    <row r="1070" spans="1:41">
      <c r="A1070" s="14">
        <v>0.74734953703703699</v>
      </c>
      <c r="B1070" s="15">
        <v>75.592367999999993</v>
      </c>
      <c r="C1070" s="15">
        <v>75.488330000000005</v>
      </c>
      <c r="D1070" s="15">
        <v>29.864460000000001</v>
      </c>
      <c r="E1070" s="15">
        <v>28.335979999999999</v>
      </c>
      <c r="F1070" s="15">
        <v>174.29785899999999</v>
      </c>
      <c r="G1070" s="15">
        <v>36.206383000000002</v>
      </c>
      <c r="H1070" s="15">
        <v>1.066673</v>
      </c>
      <c r="I1070" s="15">
        <v>0</v>
      </c>
      <c r="J1070" s="15">
        <v>0</v>
      </c>
      <c r="K1070" s="15">
        <v>0</v>
      </c>
      <c r="L1070" s="15">
        <v>0</v>
      </c>
      <c r="M1070" s="15"/>
      <c r="N1070" s="21">
        <f t="shared" si="176"/>
        <v>0</v>
      </c>
      <c r="O1070" s="11">
        <f t="shared" si="168"/>
        <v>0</v>
      </c>
      <c r="P1070" s="11">
        <f t="shared" si="172"/>
        <v>99180.466873204598</v>
      </c>
      <c r="Q1070" s="13">
        <f t="shared" si="174"/>
        <v>0</v>
      </c>
      <c r="R1070" s="22">
        <f t="array" ref="R1070">AO1070-(MIN(IF($AO$2:AO1069&gt;0,($AO$2:AO1069))))</f>
        <v>-40.267158000000002</v>
      </c>
      <c r="S1070" s="5">
        <f t="shared" si="175"/>
        <v>0</v>
      </c>
      <c r="AK1070" s="15">
        <f t="shared" si="177"/>
        <v>0</v>
      </c>
      <c r="AL1070" s="15">
        <f t="shared" si="173"/>
        <v>0</v>
      </c>
      <c r="AM1070" s="15">
        <f t="shared" si="169"/>
        <v>0</v>
      </c>
      <c r="AN1070" s="15">
        <f t="shared" si="170"/>
        <v>0</v>
      </c>
      <c r="AO1070" s="15">
        <f t="shared" si="171"/>
        <v>0</v>
      </c>
    </row>
    <row r="1071" spans="1:41">
      <c r="A1071" s="14">
        <v>0.74804398148148143</v>
      </c>
      <c r="B1071" s="15">
        <v>70.787599999999998</v>
      </c>
      <c r="C1071" s="15">
        <v>75.409552000000005</v>
      </c>
      <c r="D1071" s="15">
        <v>29.652861000000001</v>
      </c>
      <c r="E1071" s="15">
        <v>28.014261000000001</v>
      </c>
      <c r="F1071" s="15">
        <v>174.53110699999999</v>
      </c>
      <c r="G1071" s="15">
        <v>34.279690000000002</v>
      </c>
      <c r="H1071" s="15">
        <v>1.0605180000000001</v>
      </c>
      <c r="I1071" s="15">
        <v>0</v>
      </c>
      <c r="J1071" s="15">
        <v>0</v>
      </c>
      <c r="K1071" s="15">
        <v>0</v>
      </c>
      <c r="L1071" s="15">
        <v>0</v>
      </c>
      <c r="M1071" s="15"/>
      <c r="N1071" s="21">
        <f t="shared" si="176"/>
        <v>0</v>
      </c>
      <c r="O1071" s="11">
        <f t="shared" si="168"/>
        <v>0</v>
      </c>
      <c r="P1071" s="11">
        <f t="shared" si="172"/>
        <v>99180.466873204598</v>
      </c>
      <c r="Q1071" s="13">
        <f t="shared" si="174"/>
        <v>0</v>
      </c>
      <c r="R1071" s="22">
        <f t="array" ref="R1071">AO1071-(MIN(IF($AO$2:AO1070&gt;0,($AO$2:AO1070))))</f>
        <v>-40.267158000000002</v>
      </c>
      <c r="S1071" s="5">
        <f t="shared" si="175"/>
        <v>0</v>
      </c>
      <c r="AK1071" s="15">
        <f t="shared" si="177"/>
        <v>0</v>
      </c>
      <c r="AL1071" s="15">
        <f t="shared" si="173"/>
        <v>0</v>
      </c>
      <c r="AM1071" s="15">
        <f t="shared" si="169"/>
        <v>0</v>
      </c>
      <c r="AN1071" s="15">
        <f t="shared" si="170"/>
        <v>0</v>
      </c>
      <c r="AO1071" s="15">
        <f t="shared" si="171"/>
        <v>0</v>
      </c>
    </row>
    <row r="1072" spans="1:41">
      <c r="A1072" s="14">
        <v>0.74873842592592599</v>
      </c>
      <c r="B1072" s="15">
        <v>71.468706999999995</v>
      </c>
      <c r="C1072" s="15">
        <v>75.323034000000007</v>
      </c>
      <c r="D1072" s="15">
        <v>29.34271</v>
      </c>
      <c r="E1072" s="15">
        <v>27.618230000000001</v>
      </c>
      <c r="F1072" s="15">
        <v>174.76427899999999</v>
      </c>
      <c r="G1072" s="15">
        <v>32.219045999999999</v>
      </c>
      <c r="H1072" s="15">
        <v>1.067342</v>
      </c>
      <c r="I1072" s="15">
        <v>0</v>
      </c>
      <c r="J1072" s="15">
        <v>0</v>
      </c>
      <c r="K1072" s="15">
        <v>0</v>
      </c>
      <c r="L1072" s="15">
        <v>0</v>
      </c>
      <c r="M1072" s="15"/>
      <c r="N1072" s="21">
        <f t="shared" si="176"/>
        <v>0</v>
      </c>
      <c r="O1072" s="11">
        <f t="shared" si="168"/>
        <v>0</v>
      </c>
      <c r="P1072" s="11">
        <f t="shared" si="172"/>
        <v>99180.466873204598</v>
      </c>
      <c r="Q1072" s="13">
        <f t="shared" si="174"/>
        <v>0</v>
      </c>
      <c r="R1072" s="22">
        <f t="array" ref="R1072">AO1072-(MIN(IF($AO$2:AO1071&gt;0,($AO$2:AO1071))))</f>
        <v>-40.267158000000002</v>
      </c>
      <c r="S1072" s="5">
        <f t="shared" si="175"/>
        <v>0</v>
      </c>
      <c r="AK1072" s="15">
        <f t="shared" si="177"/>
        <v>0</v>
      </c>
      <c r="AL1072" s="15">
        <f t="shared" si="173"/>
        <v>0</v>
      </c>
      <c r="AM1072" s="15">
        <f t="shared" si="169"/>
        <v>0</v>
      </c>
      <c r="AN1072" s="15">
        <f t="shared" si="170"/>
        <v>0</v>
      </c>
      <c r="AO1072" s="15">
        <f t="shared" si="171"/>
        <v>0</v>
      </c>
    </row>
    <row r="1073" spans="1:41">
      <c r="A1073" s="14">
        <v>0.74943287037037043</v>
      </c>
      <c r="B1073" s="15">
        <v>69.951023000000006</v>
      </c>
      <c r="C1073" s="15">
        <v>75.294993000000005</v>
      </c>
      <c r="D1073" s="15">
        <v>29.078339</v>
      </c>
      <c r="E1073" s="15">
        <v>27.195291000000001</v>
      </c>
      <c r="F1073" s="15">
        <v>174.997378</v>
      </c>
      <c r="G1073" s="15">
        <v>30.213450999999999</v>
      </c>
      <c r="H1073" s="15">
        <v>1.0644690000000001</v>
      </c>
      <c r="I1073" s="15">
        <v>0</v>
      </c>
      <c r="J1073" s="15">
        <v>0</v>
      </c>
      <c r="K1073" s="15">
        <v>0</v>
      </c>
      <c r="L1073" s="15">
        <v>0</v>
      </c>
      <c r="M1073" s="15"/>
      <c r="N1073" s="21">
        <f t="shared" si="176"/>
        <v>0</v>
      </c>
      <c r="O1073" s="11">
        <f t="shared" si="168"/>
        <v>0</v>
      </c>
      <c r="P1073" s="11">
        <f t="shared" si="172"/>
        <v>99180.466873204598</v>
      </c>
      <c r="Q1073" s="13">
        <f t="shared" si="174"/>
        <v>0</v>
      </c>
      <c r="R1073" s="22">
        <f t="array" ref="R1073">AO1073-(MIN(IF($AO$2:AO1072&gt;0,($AO$2:AO1072))))</f>
        <v>-40.267158000000002</v>
      </c>
      <c r="S1073" s="5">
        <f t="shared" si="175"/>
        <v>0</v>
      </c>
      <c r="AK1073" s="15">
        <f t="shared" si="177"/>
        <v>0</v>
      </c>
      <c r="AL1073" s="15">
        <f t="shared" si="173"/>
        <v>0</v>
      </c>
      <c r="AM1073" s="15">
        <f t="shared" si="169"/>
        <v>0</v>
      </c>
      <c r="AN1073" s="15">
        <f t="shared" si="170"/>
        <v>0</v>
      </c>
      <c r="AO1073" s="15">
        <f t="shared" si="171"/>
        <v>0</v>
      </c>
    </row>
    <row r="1074" spans="1:41">
      <c r="A1074" s="14">
        <v>0.75012731481481476</v>
      </c>
      <c r="B1074" s="15">
        <v>68.344498000000002</v>
      </c>
      <c r="C1074" s="15">
        <v>75.245654000000002</v>
      </c>
      <c r="D1074" s="15">
        <v>28.741087</v>
      </c>
      <c r="E1074" s="15">
        <v>26.885475</v>
      </c>
      <c r="F1074" s="15">
        <v>175.23040499999999</v>
      </c>
      <c r="G1074" s="15">
        <v>30.015277000000001</v>
      </c>
      <c r="H1074" s="15">
        <v>1.0656920000000001</v>
      </c>
      <c r="I1074" s="15">
        <v>0</v>
      </c>
      <c r="J1074" s="15">
        <v>0</v>
      </c>
      <c r="K1074" s="15">
        <v>0</v>
      </c>
      <c r="L1074" s="15">
        <v>0</v>
      </c>
      <c r="M1074" s="15"/>
      <c r="N1074" s="21">
        <f t="shared" si="176"/>
        <v>0</v>
      </c>
      <c r="O1074" s="11">
        <f t="shared" si="168"/>
        <v>0</v>
      </c>
      <c r="P1074" s="11">
        <f t="shared" si="172"/>
        <v>99180.466873204598</v>
      </c>
      <c r="Q1074" s="13">
        <f t="shared" si="174"/>
        <v>0</v>
      </c>
      <c r="R1074" s="22">
        <f t="array" ref="R1074">AO1074-(MIN(IF($AO$2:AO1073&gt;0,($AO$2:AO1073))))</f>
        <v>-40.267158000000002</v>
      </c>
      <c r="S1074" s="5">
        <f t="shared" si="175"/>
        <v>0</v>
      </c>
      <c r="AK1074" s="15">
        <f t="shared" si="177"/>
        <v>0</v>
      </c>
      <c r="AL1074" s="15">
        <f t="shared" si="173"/>
        <v>0</v>
      </c>
      <c r="AM1074" s="15">
        <f t="shared" si="169"/>
        <v>0</v>
      </c>
      <c r="AN1074" s="15">
        <f t="shared" si="170"/>
        <v>0</v>
      </c>
      <c r="AO1074" s="15">
        <f t="shared" si="171"/>
        <v>0</v>
      </c>
    </row>
    <row r="1075" spans="1:41">
      <c r="A1075" s="14">
        <v>0.7508217592592592</v>
      </c>
      <c r="B1075" s="15">
        <v>66.863828999999996</v>
      </c>
      <c r="C1075" s="15">
        <v>75.197391999999994</v>
      </c>
      <c r="D1075" s="15">
        <v>28.452776</v>
      </c>
      <c r="E1075" s="15">
        <v>26.505002000000001</v>
      </c>
      <c r="F1075" s="15">
        <v>175.46335999999999</v>
      </c>
      <c r="G1075" s="15">
        <v>29.936374000000001</v>
      </c>
      <c r="H1075" s="15">
        <v>1.064951</v>
      </c>
      <c r="I1075" s="15">
        <v>0</v>
      </c>
      <c r="J1075" s="15">
        <v>0</v>
      </c>
      <c r="K1075" s="15">
        <v>0</v>
      </c>
      <c r="L1075" s="15">
        <v>0</v>
      </c>
      <c r="M1075" s="15"/>
      <c r="N1075" s="21">
        <f t="shared" si="176"/>
        <v>0</v>
      </c>
      <c r="O1075" s="11">
        <f t="shared" si="168"/>
        <v>0</v>
      </c>
      <c r="P1075" s="11">
        <f t="shared" si="172"/>
        <v>99180.466873204598</v>
      </c>
      <c r="Q1075" s="13">
        <f t="shared" si="174"/>
        <v>0</v>
      </c>
      <c r="R1075" s="22">
        <f t="array" ref="R1075">AO1075-(MIN(IF($AO$2:AO1074&gt;0,($AO$2:AO1074))))</f>
        <v>-40.267158000000002</v>
      </c>
      <c r="S1075" s="5">
        <f t="shared" si="175"/>
        <v>0</v>
      </c>
      <c r="AK1075" s="15">
        <f t="shared" si="177"/>
        <v>0</v>
      </c>
      <c r="AL1075" s="15">
        <f t="shared" si="173"/>
        <v>0</v>
      </c>
      <c r="AM1075" s="15">
        <f t="shared" si="169"/>
        <v>0</v>
      </c>
      <c r="AN1075" s="15">
        <f t="shared" si="170"/>
        <v>0</v>
      </c>
      <c r="AO1075" s="15">
        <f t="shared" si="171"/>
        <v>0</v>
      </c>
    </row>
    <row r="1076" spans="1:41">
      <c r="A1076" s="14">
        <v>0.75151620370370376</v>
      </c>
      <c r="B1076" s="15">
        <v>63.969123000000003</v>
      </c>
      <c r="C1076" s="15">
        <v>75.123003999999995</v>
      </c>
      <c r="D1076" s="15">
        <v>28.291229999999999</v>
      </c>
      <c r="E1076" s="15">
        <v>26.131139999999998</v>
      </c>
      <c r="F1076" s="15">
        <v>175.696245</v>
      </c>
      <c r="G1076" s="15">
        <v>29.943714</v>
      </c>
      <c r="H1076" s="15">
        <v>1.0628059999999999</v>
      </c>
      <c r="I1076" s="15">
        <v>0</v>
      </c>
      <c r="J1076" s="15">
        <v>0</v>
      </c>
      <c r="K1076" s="15">
        <v>0</v>
      </c>
      <c r="L1076" s="15">
        <v>0</v>
      </c>
      <c r="M1076" s="15"/>
      <c r="N1076" s="21">
        <f t="shared" si="176"/>
        <v>0</v>
      </c>
      <c r="O1076" s="11">
        <f t="shared" si="168"/>
        <v>0</v>
      </c>
      <c r="P1076" s="11">
        <f t="shared" si="172"/>
        <v>99180.466873204598</v>
      </c>
      <c r="Q1076" s="13">
        <f t="shared" si="174"/>
        <v>0</v>
      </c>
      <c r="R1076" s="22">
        <f t="array" ref="R1076">AO1076-(MIN(IF($AO$2:AO1075&gt;0,($AO$2:AO1075))))</f>
        <v>-40.267158000000002</v>
      </c>
      <c r="S1076" s="5">
        <f t="shared" si="175"/>
        <v>0</v>
      </c>
      <c r="AK1076" s="15">
        <f t="shared" si="177"/>
        <v>0</v>
      </c>
      <c r="AL1076" s="15">
        <f t="shared" si="173"/>
        <v>0</v>
      </c>
      <c r="AM1076" s="15">
        <f t="shared" si="169"/>
        <v>0</v>
      </c>
      <c r="AN1076" s="15">
        <f t="shared" si="170"/>
        <v>0</v>
      </c>
      <c r="AO1076" s="15">
        <f t="shared" si="171"/>
        <v>0</v>
      </c>
    </row>
    <row r="1077" spans="1:41">
      <c r="A1077" s="14">
        <v>0.7522106481481482</v>
      </c>
      <c r="B1077" s="15">
        <v>64.998187000000001</v>
      </c>
      <c r="C1077" s="15">
        <v>75.064582999999999</v>
      </c>
      <c r="D1077" s="15">
        <v>27.887616999999999</v>
      </c>
      <c r="E1077" s="15">
        <v>25.84723</v>
      </c>
      <c r="F1077" s="15">
        <v>175.92906199999999</v>
      </c>
      <c r="G1077" s="15">
        <v>30.011607000000001</v>
      </c>
      <c r="H1077" s="15">
        <v>1.067358</v>
      </c>
      <c r="I1077" s="15">
        <v>0</v>
      </c>
      <c r="J1077" s="15">
        <v>0</v>
      </c>
      <c r="K1077" s="15">
        <v>0</v>
      </c>
      <c r="L1077" s="15">
        <v>0</v>
      </c>
      <c r="M1077" s="15"/>
      <c r="N1077" s="21">
        <f t="shared" si="176"/>
        <v>0</v>
      </c>
      <c r="O1077" s="11">
        <f t="shared" si="168"/>
        <v>0</v>
      </c>
      <c r="P1077" s="11">
        <f t="shared" si="172"/>
        <v>99180.466873204598</v>
      </c>
      <c r="Q1077" s="13">
        <f t="shared" si="174"/>
        <v>0</v>
      </c>
      <c r="R1077" s="22">
        <f t="array" ref="R1077">AO1077-(MIN(IF($AO$2:AO1076&gt;0,($AO$2:AO1076))))</f>
        <v>-40.267158000000002</v>
      </c>
      <c r="S1077" s="5">
        <f t="shared" si="175"/>
        <v>0</v>
      </c>
      <c r="AK1077" s="15">
        <f t="shared" si="177"/>
        <v>0</v>
      </c>
      <c r="AL1077" s="15">
        <f t="shared" si="173"/>
        <v>0</v>
      </c>
      <c r="AM1077" s="15">
        <f t="shared" si="169"/>
        <v>0</v>
      </c>
      <c r="AN1077" s="15">
        <f t="shared" si="170"/>
        <v>0</v>
      </c>
      <c r="AO1077" s="15">
        <f t="shared" si="171"/>
        <v>0</v>
      </c>
    </row>
    <row r="1078" spans="1:41">
      <c r="A1078" s="14">
        <v>0.75290509259259253</v>
      </c>
      <c r="B1078" s="15">
        <v>62.851219</v>
      </c>
      <c r="C1078" s="15">
        <v>75.016182999999998</v>
      </c>
      <c r="D1078" s="15">
        <v>27.609338999999999</v>
      </c>
      <c r="E1078" s="15">
        <v>25.461452000000001</v>
      </c>
      <c r="F1078" s="15">
        <v>176.161812</v>
      </c>
      <c r="G1078" s="15">
        <v>29.967568</v>
      </c>
      <c r="H1078" s="15">
        <v>1.0679909999999999</v>
      </c>
      <c r="I1078" s="15">
        <v>0</v>
      </c>
      <c r="J1078" s="15">
        <v>0</v>
      </c>
      <c r="K1078" s="15">
        <v>0</v>
      </c>
      <c r="L1078" s="15">
        <v>0</v>
      </c>
      <c r="M1078" s="15"/>
      <c r="N1078" s="21">
        <f t="shared" si="176"/>
        <v>0</v>
      </c>
      <c r="O1078" s="11">
        <f t="shared" si="168"/>
        <v>0</v>
      </c>
      <c r="P1078" s="11">
        <f t="shared" si="172"/>
        <v>99180.466873204598</v>
      </c>
      <c r="Q1078" s="13">
        <f t="shared" si="174"/>
        <v>0</v>
      </c>
      <c r="R1078" s="22">
        <f t="array" ref="R1078">AO1078-(MIN(IF($AO$2:AO1077&gt;0,($AO$2:AO1077))))</f>
        <v>-40.267158000000002</v>
      </c>
      <c r="S1078" s="5">
        <f t="shared" si="175"/>
        <v>0</v>
      </c>
      <c r="AK1078" s="15">
        <f t="shared" si="177"/>
        <v>0</v>
      </c>
      <c r="AL1078" s="15">
        <f t="shared" si="173"/>
        <v>0</v>
      </c>
      <c r="AM1078" s="15">
        <f t="shared" si="169"/>
        <v>0</v>
      </c>
      <c r="AN1078" s="15">
        <f t="shared" si="170"/>
        <v>0</v>
      </c>
      <c r="AO1078" s="15">
        <f t="shared" si="171"/>
        <v>0</v>
      </c>
    </row>
    <row r="1079" spans="1:41">
      <c r="A1079" s="14">
        <v>0.75359953703703697</v>
      </c>
      <c r="B1079" s="15">
        <v>60.867122999999999</v>
      </c>
      <c r="C1079" s="15">
        <v>74.955736000000002</v>
      </c>
      <c r="D1079" s="15">
        <v>27.40408</v>
      </c>
      <c r="E1079" s="15">
        <v>25.183820000000001</v>
      </c>
      <c r="F1079" s="15">
        <v>176.394496</v>
      </c>
      <c r="G1079" s="15">
        <v>29.969403</v>
      </c>
      <c r="H1079" s="15">
        <v>1.0669759999999999</v>
      </c>
      <c r="I1079" s="15">
        <v>0</v>
      </c>
      <c r="J1079" s="15">
        <v>0</v>
      </c>
      <c r="K1079" s="15">
        <v>0</v>
      </c>
      <c r="L1079" s="15">
        <v>0</v>
      </c>
      <c r="M1079" s="15"/>
      <c r="N1079" s="21">
        <f t="shared" si="176"/>
        <v>0</v>
      </c>
      <c r="O1079" s="11">
        <f t="shared" si="168"/>
        <v>0</v>
      </c>
      <c r="P1079" s="11">
        <f t="shared" si="172"/>
        <v>99180.466873204598</v>
      </c>
      <c r="Q1079" s="13">
        <f t="shared" si="174"/>
        <v>0</v>
      </c>
      <c r="R1079" s="22">
        <f t="array" ref="R1079">AO1079-(MIN(IF($AO$2:AO1078&gt;0,($AO$2:AO1078))))</f>
        <v>-40.267158000000002</v>
      </c>
      <c r="S1079" s="5">
        <f t="shared" si="175"/>
        <v>0</v>
      </c>
      <c r="AK1079" s="15">
        <f t="shared" si="177"/>
        <v>0</v>
      </c>
      <c r="AL1079" s="15">
        <f t="shared" si="173"/>
        <v>0</v>
      </c>
      <c r="AM1079" s="15">
        <f t="shared" si="169"/>
        <v>0</v>
      </c>
      <c r="AN1079" s="15">
        <f t="shared" si="170"/>
        <v>0</v>
      </c>
      <c r="AO1079" s="15">
        <f t="shared" si="171"/>
        <v>0</v>
      </c>
    </row>
    <row r="1080" spans="1:41">
      <c r="A1080" s="14">
        <v>0.75429398148148152</v>
      </c>
      <c r="B1080" s="15">
        <v>59.142144999999999</v>
      </c>
      <c r="C1080" s="15">
        <v>74.924459999999996</v>
      </c>
      <c r="D1080" s="15">
        <v>27.097563000000001</v>
      </c>
      <c r="E1080" s="15">
        <v>24.927695</v>
      </c>
      <c r="F1080" s="15">
        <v>176.62711400000001</v>
      </c>
      <c r="G1080" s="15">
        <v>29.927199999999999</v>
      </c>
      <c r="H1080" s="15">
        <v>1.065823</v>
      </c>
      <c r="I1080" s="15">
        <v>0</v>
      </c>
      <c r="J1080" s="15">
        <v>0</v>
      </c>
      <c r="K1080" s="15">
        <v>0</v>
      </c>
      <c r="L1080" s="15">
        <v>0</v>
      </c>
      <c r="M1080" s="15"/>
      <c r="N1080" s="21">
        <f t="shared" si="176"/>
        <v>0</v>
      </c>
      <c r="O1080" s="11">
        <f t="shared" si="168"/>
        <v>0</v>
      </c>
      <c r="P1080" s="11">
        <f t="shared" si="172"/>
        <v>99180.466873204598</v>
      </c>
      <c r="Q1080" s="13">
        <f t="shared" si="174"/>
        <v>0</v>
      </c>
      <c r="R1080" s="22">
        <f t="array" ref="R1080">AO1080-(MIN(IF($AO$2:AO1079&gt;0,($AO$2:AO1079))))</f>
        <v>-40.267158000000002</v>
      </c>
      <c r="S1080" s="5">
        <f t="shared" si="175"/>
        <v>0</v>
      </c>
      <c r="AK1080" s="15">
        <f t="shared" si="177"/>
        <v>0</v>
      </c>
      <c r="AL1080" s="15">
        <f t="shared" si="173"/>
        <v>0</v>
      </c>
      <c r="AM1080" s="15">
        <f t="shared" si="169"/>
        <v>0</v>
      </c>
      <c r="AN1080" s="15">
        <f t="shared" si="170"/>
        <v>0</v>
      </c>
      <c r="AO1080" s="15">
        <f t="shared" si="171"/>
        <v>0</v>
      </c>
    </row>
    <row r="1081" spans="1:41">
      <c r="A1081" s="14">
        <v>0.75498842592592597</v>
      </c>
      <c r="B1081" s="15">
        <v>58.083466999999999</v>
      </c>
      <c r="C1081" s="15">
        <v>74.844635999999994</v>
      </c>
      <c r="D1081" s="15">
        <v>26.788218000000001</v>
      </c>
      <c r="E1081" s="15">
        <v>24.593357999999998</v>
      </c>
      <c r="F1081" s="15">
        <v>176.85966999999999</v>
      </c>
      <c r="G1081" s="15">
        <v>29.987753000000001</v>
      </c>
      <c r="H1081" s="15">
        <v>1.065431</v>
      </c>
      <c r="I1081" s="15">
        <v>0</v>
      </c>
      <c r="J1081" s="15">
        <v>0</v>
      </c>
      <c r="K1081" s="15">
        <v>0</v>
      </c>
      <c r="L1081" s="15">
        <v>0</v>
      </c>
      <c r="M1081" s="15"/>
      <c r="N1081" s="21">
        <f t="shared" si="176"/>
        <v>0</v>
      </c>
      <c r="O1081" s="11">
        <f t="shared" si="168"/>
        <v>0</v>
      </c>
      <c r="P1081" s="11">
        <f t="shared" si="172"/>
        <v>99180.466873204598</v>
      </c>
      <c r="Q1081" s="13">
        <f t="shared" si="174"/>
        <v>0</v>
      </c>
      <c r="R1081" s="22">
        <f t="array" ref="R1081">AO1081-(MIN(IF($AO$2:AO1080&gt;0,($AO$2:AO1080))))</f>
        <v>-40.267158000000002</v>
      </c>
      <c r="S1081" s="5">
        <f t="shared" si="175"/>
        <v>0</v>
      </c>
      <c r="AK1081" s="15">
        <f t="shared" si="177"/>
        <v>0</v>
      </c>
      <c r="AL1081" s="15">
        <f t="shared" si="173"/>
        <v>0</v>
      </c>
      <c r="AM1081" s="15">
        <f t="shared" si="169"/>
        <v>0</v>
      </c>
      <c r="AN1081" s="15">
        <f t="shared" si="170"/>
        <v>0</v>
      </c>
      <c r="AO1081" s="15">
        <f t="shared" si="171"/>
        <v>0</v>
      </c>
    </row>
    <row r="1082" spans="1:41">
      <c r="A1082" s="14">
        <v>0.75597222222222227</v>
      </c>
      <c r="B1082" s="15">
        <v>56.210422000000001</v>
      </c>
      <c r="C1082" s="15">
        <v>74.788437999999999</v>
      </c>
      <c r="D1082" s="15">
        <v>26.478019</v>
      </c>
      <c r="E1082" s="15">
        <v>24.216414</v>
      </c>
      <c r="F1082" s="15">
        <v>177.18901700000001</v>
      </c>
      <c r="G1082" s="15">
        <v>29.910685000000001</v>
      </c>
      <c r="H1082" s="15">
        <v>1.073445</v>
      </c>
      <c r="I1082" s="15">
        <v>0</v>
      </c>
      <c r="J1082" s="15">
        <v>19.7</v>
      </c>
      <c r="K1082" s="15">
        <v>0</v>
      </c>
      <c r="L1082" s="15">
        <v>2.2000000000000002</v>
      </c>
      <c r="M1082" s="15" t="s">
        <v>42</v>
      </c>
      <c r="N1082" s="21">
        <f t="shared" si="176"/>
        <v>90</v>
      </c>
      <c r="O1082" s="11">
        <f t="shared" si="168"/>
        <v>0</v>
      </c>
      <c r="P1082" s="11">
        <f t="shared" si="172"/>
        <v>99180.466873204598</v>
      </c>
      <c r="Q1082" s="13">
        <f t="shared" si="174"/>
        <v>0</v>
      </c>
      <c r="R1082" s="22">
        <f t="array" ref="R1082">AO1082-(MIN(IF($AO$2:AO1081&gt;0,($AO$2:AO1081))))</f>
        <v>-40.267158000000002</v>
      </c>
      <c r="S1082" s="5">
        <f t="shared" si="175"/>
        <v>0</v>
      </c>
      <c r="AK1082" s="15">
        <f t="shared" si="177"/>
        <v>0</v>
      </c>
      <c r="AL1082" s="15">
        <f t="shared" si="173"/>
        <v>0</v>
      </c>
      <c r="AM1082" s="15">
        <f t="shared" si="169"/>
        <v>0</v>
      </c>
      <c r="AN1082" s="15">
        <f t="shared" si="170"/>
        <v>0</v>
      </c>
      <c r="AO1082" s="15">
        <f t="shared" si="171"/>
        <v>0</v>
      </c>
    </row>
    <row r="1083" spans="1:41">
      <c r="A1083" s="14">
        <v>0.75666666666666671</v>
      </c>
      <c r="B1083" s="15">
        <v>56.254841999999996</v>
      </c>
      <c r="C1083" s="15">
        <v>74.705524999999994</v>
      </c>
      <c r="D1083" s="15">
        <v>26.153642000000001</v>
      </c>
      <c r="E1083" s="15">
        <v>23.897603</v>
      </c>
      <c r="F1083" s="15">
        <v>177.421424</v>
      </c>
      <c r="G1083" s="15">
        <v>29.998761999999999</v>
      </c>
      <c r="H1083" s="15">
        <v>1.073356</v>
      </c>
      <c r="I1083" s="15">
        <v>0</v>
      </c>
      <c r="J1083" s="15">
        <v>19.600000000000001</v>
      </c>
      <c r="K1083" s="15">
        <v>0</v>
      </c>
      <c r="L1083" s="15">
        <v>1.3</v>
      </c>
      <c r="M1083" s="15" t="s">
        <v>44</v>
      </c>
      <c r="N1083" s="21">
        <f t="shared" si="176"/>
        <v>67.5</v>
      </c>
      <c r="O1083" s="11">
        <f t="shared" si="168"/>
        <v>0</v>
      </c>
      <c r="P1083" s="11">
        <f t="shared" si="172"/>
        <v>99180.466873204598</v>
      </c>
      <c r="Q1083" s="13">
        <f t="shared" si="174"/>
        <v>0</v>
      </c>
      <c r="R1083" s="22">
        <f t="array" ref="R1083">AO1083-(MIN(IF($AO$2:AO1082&gt;0,($AO$2:AO1082))))</f>
        <v>-40.267158000000002</v>
      </c>
      <c r="S1083" s="5">
        <f t="shared" si="175"/>
        <v>0</v>
      </c>
      <c r="AK1083" s="15">
        <f t="shared" si="177"/>
        <v>0</v>
      </c>
      <c r="AL1083" s="15">
        <f t="shared" si="173"/>
        <v>0</v>
      </c>
      <c r="AM1083" s="15">
        <f t="shared" si="169"/>
        <v>0</v>
      </c>
      <c r="AN1083" s="15">
        <f t="shared" si="170"/>
        <v>0</v>
      </c>
      <c r="AO1083" s="15">
        <f t="shared" si="171"/>
        <v>0</v>
      </c>
    </row>
    <row r="1084" spans="1:41">
      <c r="A1084" s="14">
        <v>0.75736111111111104</v>
      </c>
      <c r="B1084" s="15">
        <v>49.192055000000003</v>
      </c>
      <c r="C1084" s="15">
        <v>74.616084000000001</v>
      </c>
      <c r="D1084" s="15">
        <v>25.866741000000001</v>
      </c>
      <c r="E1084" s="15">
        <v>23.674970999999999</v>
      </c>
      <c r="F1084" s="15">
        <v>177.653772</v>
      </c>
      <c r="G1084" s="15">
        <v>29.886831000000001</v>
      </c>
      <c r="H1084" s="15">
        <v>1.0755030000000001</v>
      </c>
      <c r="I1084" s="15">
        <v>0</v>
      </c>
      <c r="J1084" s="15">
        <v>19.600000000000001</v>
      </c>
      <c r="K1084" s="15">
        <v>0</v>
      </c>
      <c r="L1084" s="15">
        <v>1.8</v>
      </c>
      <c r="M1084" s="15" t="s">
        <v>47</v>
      </c>
      <c r="N1084" s="21">
        <f t="shared" si="176"/>
        <v>1</v>
      </c>
      <c r="O1084" s="11">
        <f t="shared" si="168"/>
        <v>0</v>
      </c>
      <c r="P1084" s="11">
        <f t="shared" si="172"/>
        <v>99180.466873204598</v>
      </c>
      <c r="Q1084" s="13">
        <f t="shared" si="174"/>
        <v>0</v>
      </c>
      <c r="R1084" s="22">
        <f t="array" ref="R1084">AO1084-(MIN(IF($AO$2:AO1083&gt;0,($AO$2:AO1083))))</f>
        <v>-40.267158000000002</v>
      </c>
      <c r="S1084" s="5">
        <f t="shared" si="175"/>
        <v>0</v>
      </c>
      <c r="AK1084" s="15">
        <f t="shared" si="177"/>
        <v>0</v>
      </c>
      <c r="AL1084" s="15">
        <f t="shared" si="173"/>
        <v>0</v>
      </c>
      <c r="AM1084" s="15">
        <f t="shared" si="169"/>
        <v>0</v>
      </c>
      <c r="AN1084" s="15">
        <f t="shared" si="170"/>
        <v>0</v>
      </c>
      <c r="AO1084" s="15">
        <f t="shared" si="171"/>
        <v>0</v>
      </c>
    </row>
    <row r="1085" spans="1:41">
      <c r="A1085" s="14">
        <v>0.75805555555555548</v>
      </c>
      <c r="B1085" s="15">
        <v>45.549610999999999</v>
      </c>
      <c r="C1085" s="15">
        <v>74.583534</v>
      </c>
      <c r="D1085" s="15">
        <v>25.533293</v>
      </c>
      <c r="E1085" s="15">
        <v>23.483981</v>
      </c>
      <c r="F1085" s="15">
        <v>177.88606200000001</v>
      </c>
      <c r="G1085" s="15">
        <v>29.958393999999998</v>
      </c>
      <c r="H1085" s="15">
        <v>1.07328</v>
      </c>
      <c r="I1085" s="15">
        <v>0</v>
      </c>
      <c r="J1085" s="15">
        <v>19.600000000000001</v>
      </c>
      <c r="K1085" s="15">
        <v>0</v>
      </c>
      <c r="L1085" s="15">
        <v>0.9</v>
      </c>
      <c r="M1085" s="15" t="s">
        <v>53</v>
      </c>
      <c r="N1085" s="21">
        <f t="shared" si="176"/>
        <v>315</v>
      </c>
      <c r="O1085" s="11">
        <f t="shared" si="168"/>
        <v>0</v>
      </c>
      <c r="P1085" s="11">
        <f t="shared" si="172"/>
        <v>99180.466873204598</v>
      </c>
      <c r="Q1085" s="13">
        <f t="shared" si="174"/>
        <v>0</v>
      </c>
      <c r="R1085" s="22">
        <f t="array" ref="R1085">AO1085-(MIN(IF($AO$2:AO1084&gt;0,($AO$2:AO1084))))</f>
        <v>-40.267158000000002</v>
      </c>
      <c r="S1085" s="5">
        <f t="shared" si="175"/>
        <v>0</v>
      </c>
      <c r="AK1085" s="15">
        <f t="shared" si="177"/>
        <v>0</v>
      </c>
      <c r="AL1085" s="15">
        <f t="shared" si="173"/>
        <v>0</v>
      </c>
      <c r="AM1085" s="15">
        <f t="shared" si="169"/>
        <v>0</v>
      </c>
      <c r="AN1085" s="15">
        <f t="shared" si="170"/>
        <v>0</v>
      </c>
      <c r="AO1085" s="15">
        <f t="shared" si="171"/>
        <v>0</v>
      </c>
    </row>
    <row r="1086" spans="1:41">
      <c r="A1086" s="14">
        <v>0.75875000000000004</v>
      </c>
      <c r="B1086" s="15">
        <v>44.661209999999997</v>
      </c>
      <c r="C1086" s="15">
        <v>74.544696999999999</v>
      </c>
      <c r="D1086" s="15">
        <v>25.244395999999998</v>
      </c>
      <c r="E1086" s="15">
        <v>23.224598</v>
      </c>
      <c r="F1086" s="15">
        <v>178.11829499999999</v>
      </c>
      <c r="G1086" s="15">
        <v>29.943714</v>
      </c>
      <c r="H1086" s="15">
        <v>1.077134</v>
      </c>
      <c r="I1086" s="15">
        <v>0</v>
      </c>
      <c r="J1086" s="15">
        <v>19.5</v>
      </c>
      <c r="K1086" s="15">
        <v>0</v>
      </c>
      <c r="L1086" s="15">
        <v>1.8</v>
      </c>
      <c r="M1086" s="15" t="s">
        <v>44</v>
      </c>
      <c r="N1086" s="21">
        <f t="shared" si="176"/>
        <v>67.5</v>
      </c>
      <c r="O1086" s="11">
        <f t="shared" si="168"/>
        <v>0</v>
      </c>
      <c r="P1086" s="11">
        <f t="shared" si="172"/>
        <v>99180.466873204598</v>
      </c>
      <c r="Q1086" s="13">
        <f t="shared" si="174"/>
        <v>0</v>
      </c>
      <c r="R1086" s="22">
        <f t="array" ref="R1086">AO1086-(MIN(IF($AO$2:AO1085&gt;0,($AO$2:AO1085))))</f>
        <v>-40.267158000000002</v>
      </c>
      <c r="S1086" s="5">
        <f t="shared" si="175"/>
        <v>0</v>
      </c>
      <c r="AK1086" s="15">
        <f t="shared" si="177"/>
        <v>0</v>
      </c>
      <c r="AL1086" s="15">
        <f t="shared" si="173"/>
        <v>0</v>
      </c>
      <c r="AM1086" s="15">
        <f t="shared" si="169"/>
        <v>0</v>
      </c>
      <c r="AN1086" s="15">
        <f t="shared" si="170"/>
        <v>0</v>
      </c>
      <c r="AO1086" s="15">
        <f t="shared" si="171"/>
        <v>0</v>
      </c>
    </row>
    <row r="1087" spans="1:41">
      <c r="A1087" s="14">
        <v>0.75944444444444448</v>
      </c>
      <c r="B1087" s="15">
        <v>44.661209999999997</v>
      </c>
      <c r="C1087" s="15">
        <v>74.483558000000002</v>
      </c>
      <c r="D1087" s="15">
        <v>25.029745999999999</v>
      </c>
      <c r="E1087" s="15">
        <v>23.041295999999999</v>
      </c>
      <c r="F1087" s="15">
        <v>178.35047299999999</v>
      </c>
      <c r="G1087" s="15">
        <v>29.877656000000002</v>
      </c>
      <c r="H1087" s="15">
        <v>1.0754220000000001</v>
      </c>
      <c r="I1087" s="15">
        <v>0</v>
      </c>
      <c r="J1087" s="15">
        <v>19.399999999999999</v>
      </c>
      <c r="K1087" s="15">
        <v>0</v>
      </c>
      <c r="L1087" s="15">
        <v>3.6</v>
      </c>
      <c r="M1087" s="15" t="s">
        <v>42</v>
      </c>
      <c r="N1087" s="21">
        <f t="shared" si="176"/>
        <v>90</v>
      </c>
      <c r="O1087" s="11">
        <f t="shared" si="168"/>
        <v>0</v>
      </c>
      <c r="P1087" s="11">
        <f t="shared" si="172"/>
        <v>99180.466873204598</v>
      </c>
      <c r="Q1087" s="13">
        <f t="shared" si="174"/>
        <v>0</v>
      </c>
      <c r="R1087" s="22">
        <f t="array" ref="R1087">AO1087-(MIN(IF($AO$2:AO1086&gt;0,($AO$2:AO1086))))</f>
        <v>-40.267158000000002</v>
      </c>
      <c r="S1087" s="5">
        <f t="shared" si="175"/>
        <v>0</v>
      </c>
      <c r="AK1087" s="15">
        <f t="shared" si="177"/>
        <v>0</v>
      </c>
      <c r="AL1087" s="15">
        <f t="shared" si="173"/>
        <v>0</v>
      </c>
      <c r="AM1087" s="15">
        <f t="shared" si="169"/>
        <v>0</v>
      </c>
      <c r="AN1087" s="15">
        <f t="shared" si="170"/>
        <v>0</v>
      </c>
      <c r="AO1087" s="15">
        <f t="shared" si="171"/>
        <v>0</v>
      </c>
    </row>
    <row r="1088" spans="1:41">
      <c r="A1088" s="14">
        <v>0.76013888888888881</v>
      </c>
      <c r="B1088" s="15">
        <v>44.446513000000003</v>
      </c>
      <c r="C1088" s="15">
        <v>74.428691999999998</v>
      </c>
      <c r="D1088" s="15">
        <v>24.727774</v>
      </c>
      <c r="E1088" s="15">
        <v>22.718927999999998</v>
      </c>
      <c r="F1088" s="15">
        <v>178.58259699999999</v>
      </c>
      <c r="G1088" s="15">
        <v>29.92353</v>
      </c>
      <c r="H1088" s="15">
        <v>1.0777099999999999</v>
      </c>
      <c r="I1088" s="15">
        <v>0</v>
      </c>
      <c r="J1088" s="15">
        <v>19.399999999999999</v>
      </c>
      <c r="K1088" s="15">
        <v>0</v>
      </c>
      <c r="L1088" s="15">
        <v>2.2000000000000002</v>
      </c>
      <c r="M1088" s="15" t="s">
        <v>42</v>
      </c>
      <c r="N1088" s="21">
        <f t="shared" si="176"/>
        <v>90</v>
      </c>
      <c r="O1088" s="11">
        <f t="shared" si="168"/>
        <v>0</v>
      </c>
      <c r="P1088" s="11">
        <f t="shared" si="172"/>
        <v>99180.466873204598</v>
      </c>
      <c r="Q1088" s="13">
        <f t="shared" si="174"/>
        <v>0</v>
      </c>
      <c r="R1088" s="22">
        <f t="array" ref="R1088">AO1088-(MIN(IF($AO$2:AO1087&gt;0,($AO$2:AO1087))))</f>
        <v>-40.267158000000002</v>
      </c>
      <c r="S1088" s="5">
        <f t="shared" si="175"/>
        <v>0</v>
      </c>
      <c r="AK1088" s="15">
        <f t="shared" si="177"/>
        <v>0</v>
      </c>
      <c r="AL1088" s="15">
        <f t="shared" si="173"/>
        <v>0</v>
      </c>
      <c r="AM1088" s="15">
        <f t="shared" si="169"/>
        <v>0</v>
      </c>
      <c r="AN1088" s="15">
        <f t="shared" si="170"/>
        <v>0</v>
      </c>
      <c r="AO1088" s="15">
        <f t="shared" si="171"/>
        <v>0</v>
      </c>
    </row>
    <row r="1089" spans="1:41">
      <c r="A1089" s="14">
        <v>0.76083333333333336</v>
      </c>
      <c r="B1089" s="15">
        <v>43.210155</v>
      </c>
      <c r="C1089" s="15">
        <v>74.403149999999997</v>
      </c>
      <c r="D1089" s="15">
        <v>24.398612</v>
      </c>
      <c r="E1089" s="15">
        <v>22.586552000000001</v>
      </c>
      <c r="F1089" s="15">
        <v>178.81466800000001</v>
      </c>
      <c r="G1089" s="15">
        <v>29.91986</v>
      </c>
      <c r="H1089" s="15">
        <v>1.0761240000000001</v>
      </c>
      <c r="I1089" s="15">
        <v>0</v>
      </c>
      <c r="J1089" s="15">
        <v>19.399999999999999</v>
      </c>
      <c r="K1089" s="15">
        <v>0</v>
      </c>
      <c r="L1089" s="15">
        <v>1.8</v>
      </c>
      <c r="M1089" s="15" t="s">
        <v>44</v>
      </c>
      <c r="N1089" s="21">
        <f t="shared" si="176"/>
        <v>67.5</v>
      </c>
      <c r="O1089" s="11">
        <f t="shared" si="168"/>
        <v>0</v>
      </c>
      <c r="P1089" s="11">
        <f t="shared" si="172"/>
        <v>99180.466873204598</v>
      </c>
      <c r="Q1089" s="13">
        <f t="shared" si="174"/>
        <v>0</v>
      </c>
      <c r="R1089" s="22">
        <f t="array" ref="R1089">AO1089-(MIN(IF($AO$2:AO1088&gt;0,($AO$2:AO1088))))</f>
        <v>-40.267158000000002</v>
      </c>
      <c r="S1089" s="5">
        <f t="shared" si="175"/>
        <v>0</v>
      </c>
      <c r="AK1089" s="15">
        <f t="shared" si="177"/>
        <v>0</v>
      </c>
      <c r="AL1089" s="15">
        <f t="shared" si="173"/>
        <v>0</v>
      </c>
      <c r="AM1089" s="15">
        <f t="shared" si="169"/>
        <v>0</v>
      </c>
      <c r="AN1089" s="15">
        <f t="shared" si="170"/>
        <v>0</v>
      </c>
      <c r="AO1089" s="15">
        <f t="shared" si="171"/>
        <v>0</v>
      </c>
    </row>
    <row r="1090" spans="1:41">
      <c r="A1090" s="14">
        <v>0.7615277777777778</v>
      </c>
      <c r="B1090" s="15">
        <v>43.624741999999998</v>
      </c>
      <c r="C1090" s="15">
        <v>74.342465000000004</v>
      </c>
      <c r="D1090" s="15">
        <v>24.176100999999999</v>
      </c>
      <c r="E1090" s="15">
        <v>22.440788999999999</v>
      </c>
      <c r="F1090" s="15">
        <v>179.04668799999999</v>
      </c>
      <c r="G1090" s="15">
        <v>29.945549</v>
      </c>
      <c r="H1090" s="15">
        <v>1.076219</v>
      </c>
      <c r="I1090" s="15">
        <v>0</v>
      </c>
      <c r="J1090" s="15">
        <v>19.3</v>
      </c>
      <c r="K1090" s="15">
        <v>0</v>
      </c>
      <c r="L1090" s="15">
        <v>0.4</v>
      </c>
      <c r="M1090" s="15" t="s">
        <v>42</v>
      </c>
      <c r="N1090" s="21">
        <f t="shared" si="176"/>
        <v>90</v>
      </c>
      <c r="O1090" s="11">
        <f t="shared" ref="O1090:O1153" si="178">IF(AL1090&gt;0,(($U$8*$U$7*R1090)/1000),0)</f>
        <v>0</v>
      </c>
      <c r="P1090" s="11">
        <f t="shared" si="172"/>
        <v>99180.466873204598</v>
      </c>
      <c r="Q1090" s="13">
        <f t="shared" si="174"/>
        <v>0</v>
      </c>
      <c r="R1090" s="22">
        <f t="array" ref="R1090">AO1090-(MIN(IF($AO$2:AO1089&gt;0,($AO$2:AO1089))))</f>
        <v>-40.267158000000002</v>
      </c>
      <c r="S1090" s="5">
        <f t="shared" si="175"/>
        <v>0</v>
      </c>
      <c r="AK1090" s="15">
        <f t="shared" si="177"/>
        <v>0</v>
      </c>
      <c r="AL1090" s="15">
        <f t="shared" si="173"/>
        <v>0</v>
      </c>
      <c r="AM1090" s="15">
        <f t="shared" ref="AM1090:AM1153" si="179">IF(AL1090&gt;0,D1090,0)</f>
        <v>0</v>
      </c>
      <c r="AN1090" s="15">
        <f t="shared" ref="AN1090:AN1153" si="180">IF(AL1090&gt;0,E1090,0)</f>
        <v>0</v>
      </c>
      <c r="AO1090" s="15">
        <f t="shared" ref="AO1090:AO1153" si="181">IF(AL1090&gt;0,C1090,0)</f>
        <v>0</v>
      </c>
    </row>
    <row r="1091" spans="1:41">
      <c r="A1091" s="14">
        <v>0.76222222222222225</v>
      </c>
      <c r="B1091" s="15">
        <v>41.773907000000001</v>
      </c>
      <c r="C1091" s="15">
        <v>74.278608000000006</v>
      </c>
      <c r="D1091" s="15">
        <v>23.925809000000001</v>
      </c>
      <c r="E1091" s="15">
        <v>22.167653000000001</v>
      </c>
      <c r="F1091" s="15">
        <v>179.27865800000001</v>
      </c>
      <c r="G1091" s="15">
        <v>29.888666000000001</v>
      </c>
      <c r="H1091" s="15">
        <v>1.0764990000000001</v>
      </c>
      <c r="I1091" s="15">
        <v>0</v>
      </c>
      <c r="J1091" s="15">
        <v>19.3</v>
      </c>
      <c r="K1091" s="15">
        <v>0</v>
      </c>
      <c r="L1091" s="15">
        <v>1.3</v>
      </c>
      <c r="M1091" s="15" t="s">
        <v>51</v>
      </c>
      <c r="N1091" s="21">
        <f t="shared" si="176"/>
        <v>157.5</v>
      </c>
      <c r="O1091" s="11">
        <f t="shared" si="178"/>
        <v>0</v>
      </c>
      <c r="P1091" s="11">
        <f t="shared" ref="P1091:P1154" si="182">((AK1091*$U$9*60)/1000)+P1090</f>
        <v>99180.466873204598</v>
      </c>
      <c r="Q1091" s="13">
        <f t="shared" si="174"/>
        <v>0</v>
      </c>
      <c r="R1091" s="22">
        <f t="array" ref="R1091">AO1091-(MIN(IF($AO$2:AO1090&gt;0,($AO$2:AO1090))))</f>
        <v>-40.267158000000002</v>
      </c>
      <c r="S1091" s="5">
        <f t="shared" si="175"/>
        <v>0</v>
      </c>
      <c r="AK1091" s="15">
        <f t="shared" si="177"/>
        <v>0</v>
      </c>
      <c r="AL1091" s="15">
        <f t="shared" ref="AL1091:AL1154" si="183">IF(AK1091&gt;0,1,0)</f>
        <v>0</v>
      </c>
      <c r="AM1091" s="15">
        <f t="shared" si="179"/>
        <v>0</v>
      </c>
      <c r="AN1091" s="15">
        <f t="shared" si="180"/>
        <v>0</v>
      </c>
      <c r="AO1091" s="15">
        <f t="shared" si="181"/>
        <v>0</v>
      </c>
    </row>
    <row r="1092" spans="1:41">
      <c r="A1092" s="14">
        <v>0.76291666666666658</v>
      </c>
      <c r="B1092" s="15">
        <v>43.106507999999998</v>
      </c>
      <c r="C1092" s="15">
        <v>74.259400999999997</v>
      </c>
      <c r="D1092" s="15">
        <v>23.612497999999999</v>
      </c>
      <c r="E1092" s="15">
        <v>21.912220000000001</v>
      </c>
      <c r="F1092" s="15">
        <v>179.51057800000001</v>
      </c>
      <c r="G1092" s="15">
        <v>29.976742999999999</v>
      </c>
      <c r="H1092" s="15">
        <v>1.0805130000000001</v>
      </c>
      <c r="I1092" s="15">
        <v>0</v>
      </c>
      <c r="J1092" s="15">
        <v>19.3</v>
      </c>
      <c r="K1092" s="15">
        <v>0</v>
      </c>
      <c r="L1092" s="15">
        <v>2.7</v>
      </c>
      <c r="M1092" s="15" t="s">
        <v>46</v>
      </c>
      <c r="N1092" s="21">
        <f t="shared" si="176"/>
        <v>45</v>
      </c>
      <c r="O1092" s="11">
        <f t="shared" si="178"/>
        <v>0</v>
      </c>
      <c r="P1092" s="11">
        <f t="shared" si="182"/>
        <v>99180.466873204598</v>
      </c>
      <c r="Q1092" s="13">
        <f t="shared" si="174"/>
        <v>0</v>
      </c>
      <c r="R1092" s="22">
        <f t="array" ref="R1092">AO1092-(MIN(IF($AO$2:AO1091&gt;0,($AO$2:AO1091))))</f>
        <v>-40.267158000000002</v>
      </c>
      <c r="S1092" s="5">
        <f t="shared" si="175"/>
        <v>0</v>
      </c>
      <c r="AK1092" s="15">
        <f t="shared" si="177"/>
        <v>0</v>
      </c>
      <c r="AL1092" s="15">
        <f t="shared" si="183"/>
        <v>0</v>
      </c>
      <c r="AM1092" s="15">
        <f t="shared" si="179"/>
        <v>0</v>
      </c>
      <c r="AN1092" s="15">
        <f t="shared" si="180"/>
        <v>0</v>
      </c>
      <c r="AO1092" s="15">
        <f t="shared" si="181"/>
        <v>0</v>
      </c>
    </row>
    <row r="1093" spans="1:41">
      <c r="A1093" s="14">
        <v>0.76361111111111113</v>
      </c>
      <c r="B1093" s="15">
        <v>42.877004999999997</v>
      </c>
      <c r="C1093" s="15">
        <v>74.218518000000003</v>
      </c>
      <c r="D1093" s="15">
        <v>23.420663999999999</v>
      </c>
      <c r="E1093" s="15">
        <v>21.845054999999999</v>
      </c>
      <c r="F1093" s="15">
        <v>179.74245099999999</v>
      </c>
      <c r="G1093" s="15">
        <v>29.943714</v>
      </c>
      <c r="H1093" s="15">
        <v>1.0847690000000001</v>
      </c>
      <c r="I1093" s="15">
        <v>0</v>
      </c>
      <c r="J1093" s="15">
        <v>19.2</v>
      </c>
      <c r="K1093" s="15">
        <v>0</v>
      </c>
      <c r="L1093" s="15">
        <v>1.8</v>
      </c>
      <c r="M1093" s="15" t="s">
        <v>43</v>
      </c>
      <c r="N1093" s="21">
        <f t="shared" si="176"/>
        <v>112.5</v>
      </c>
      <c r="O1093" s="11">
        <f t="shared" si="178"/>
        <v>0</v>
      </c>
      <c r="P1093" s="11">
        <f t="shared" si="182"/>
        <v>99180.466873204598</v>
      </c>
      <c r="Q1093" s="13">
        <f t="shared" si="174"/>
        <v>0</v>
      </c>
      <c r="R1093" s="22">
        <f t="array" ref="R1093">AO1093-(MIN(IF($AO$2:AO1092&gt;0,($AO$2:AO1092))))</f>
        <v>-40.267158000000002</v>
      </c>
      <c r="S1093" s="5">
        <f t="shared" si="175"/>
        <v>0</v>
      </c>
      <c r="AK1093" s="15">
        <f t="shared" si="177"/>
        <v>0</v>
      </c>
      <c r="AL1093" s="15">
        <f t="shared" si="183"/>
        <v>0</v>
      </c>
      <c r="AM1093" s="15">
        <f t="shared" si="179"/>
        <v>0</v>
      </c>
      <c r="AN1093" s="15">
        <f t="shared" si="180"/>
        <v>0</v>
      </c>
      <c r="AO1093" s="15">
        <f t="shared" si="181"/>
        <v>0</v>
      </c>
    </row>
    <row r="1094" spans="1:41">
      <c r="A1094" s="14">
        <v>0.76430555555555557</v>
      </c>
      <c r="B1094" s="15">
        <v>41.603630000000003</v>
      </c>
      <c r="C1094" s="15">
        <v>74.152579000000003</v>
      </c>
      <c r="D1094" s="15">
        <v>23.151897000000002</v>
      </c>
      <c r="E1094" s="15">
        <v>21.608926</v>
      </c>
      <c r="F1094" s="15">
        <v>179.974277</v>
      </c>
      <c r="G1094" s="15">
        <v>29.894171</v>
      </c>
      <c r="H1094" s="15">
        <v>1.079942</v>
      </c>
      <c r="I1094" s="15">
        <v>0</v>
      </c>
      <c r="J1094" s="15">
        <v>19.2</v>
      </c>
      <c r="K1094" s="15">
        <v>0</v>
      </c>
      <c r="L1094" s="15">
        <v>0.4</v>
      </c>
      <c r="M1094" s="15" t="s">
        <v>44</v>
      </c>
      <c r="N1094" s="21">
        <f t="shared" si="176"/>
        <v>67.5</v>
      </c>
      <c r="O1094" s="11">
        <f t="shared" si="178"/>
        <v>0</v>
      </c>
      <c r="P1094" s="11">
        <f t="shared" si="182"/>
        <v>99180.466873204598</v>
      </c>
      <c r="Q1094" s="13">
        <f t="shared" ref="Q1094:Q1157" si="184">IF(AL1094&gt;0,(O1094/P1094),0)</f>
        <v>0</v>
      </c>
      <c r="R1094" s="22">
        <f t="array" ref="R1094">AO1094-(MIN(IF($AO$2:AO1093&gt;0,($AO$2:AO1093))))</f>
        <v>-40.267158000000002</v>
      </c>
      <c r="S1094" s="5">
        <f t="shared" ref="S1094:S1157" si="185">AM1094-AN1094</f>
        <v>0</v>
      </c>
      <c r="AK1094" s="15">
        <f t="shared" si="177"/>
        <v>0</v>
      </c>
      <c r="AL1094" s="15">
        <f t="shared" si="183"/>
        <v>0</v>
      </c>
      <c r="AM1094" s="15">
        <f t="shared" si="179"/>
        <v>0</v>
      </c>
      <c r="AN1094" s="15">
        <f t="shared" si="180"/>
        <v>0</v>
      </c>
      <c r="AO1094" s="15">
        <f t="shared" si="181"/>
        <v>0</v>
      </c>
    </row>
    <row r="1095" spans="1:41">
      <c r="A1095" s="14">
        <v>0.76500000000000001</v>
      </c>
      <c r="B1095" s="15">
        <v>40.100752</v>
      </c>
      <c r="C1095" s="15">
        <v>74.096404000000007</v>
      </c>
      <c r="D1095" s="15">
        <v>22.857467</v>
      </c>
      <c r="E1095" s="15">
        <v>21.435604000000001</v>
      </c>
      <c r="F1095" s="15">
        <v>0.20605899999999999</v>
      </c>
      <c r="G1095" s="15">
        <v>29.941879</v>
      </c>
      <c r="H1095" s="15">
        <v>1.0813569999999999</v>
      </c>
      <c r="I1095" s="15">
        <v>0</v>
      </c>
      <c r="J1095" s="15">
        <v>19.2</v>
      </c>
      <c r="K1095" s="15">
        <v>0</v>
      </c>
      <c r="L1095" s="15">
        <v>0</v>
      </c>
      <c r="M1095" s="15" t="s">
        <v>40</v>
      </c>
      <c r="N1095" s="21">
        <f t="shared" ref="N1095:N1158" si="186">IF(M1095="  N", 1, IF(M1095="NNE", 22.5, IF(M1095=" NE", 45, IF(M1095="ENE", 67.5, IF(M1095="  E", 90, IF(M1095="ESE", 112.5, IF(M1095=" SE", 135, IF(M1095="SSE",157.5, IF(M1095="  S",  180, IF( M1095="SSW", 202.5, IF(M1095= " SW", 225, IF(M1095="WSW", 247.5, IF(M1095="  W", 270, IF(M1095="WNW", 292.5, IF( M1095= " NW", 315, IF(M1095="NNW", 337.5, 0))))))))))))))))</f>
        <v>0</v>
      </c>
      <c r="O1095" s="11">
        <f t="shared" si="178"/>
        <v>0</v>
      </c>
      <c r="P1095" s="11">
        <f t="shared" si="182"/>
        <v>99180.466873204598</v>
      </c>
      <c r="Q1095" s="13">
        <f t="shared" si="184"/>
        <v>0</v>
      </c>
      <c r="R1095" s="22">
        <f t="array" ref="R1095">AO1095-(MIN(IF($AO$2:AO1094&gt;0,($AO$2:AO1094))))</f>
        <v>-40.267158000000002</v>
      </c>
      <c r="S1095" s="5">
        <f t="shared" si="185"/>
        <v>0</v>
      </c>
      <c r="AK1095" s="15">
        <f t="shared" si="177"/>
        <v>0</v>
      </c>
      <c r="AL1095" s="15">
        <f t="shared" si="183"/>
        <v>0</v>
      </c>
      <c r="AM1095" s="15">
        <f t="shared" si="179"/>
        <v>0</v>
      </c>
      <c r="AN1095" s="15">
        <f t="shared" si="180"/>
        <v>0</v>
      </c>
      <c r="AO1095" s="15">
        <f t="shared" si="181"/>
        <v>0</v>
      </c>
    </row>
    <row r="1096" spans="1:41">
      <c r="A1096" s="14">
        <v>0.76569444444444434</v>
      </c>
      <c r="B1096" s="15">
        <v>40.685616000000003</v>
      </c>
      <c r="C1096" s="15">
        <v>74.050264999999996</v>
      </c>
      <c r="D1096" s="15">
        <v>22.686389999999999</v>
      </c>
      <c r="E1096" s="15">
        <v>21.244653</v>
      </c>
      <c r="F1096" s="15">
        <v>0.43779600000000002</v>
      </c>
      <c r="G1096" s="15">
        <v>29.929034999999999</v>
      </c>
      <c r="H1096" s="15">
        <v>1.0810109999999999</v>
      </c>
      <c r="I1096" s="15">
        <v>0</v>
      </c>
      <c r="J1096" s="15">
        <v>19.100000000000001</v>
      </c>
      <c r="K1096" s="15">
        <v>0</v>
      </c>
      <c r="L1096" s="15">
        <v>1.3</v>
      </c>
      <c r="M1096" s="15" t="s">
        <v>45</v>
      </c>
      <c r="N1096" s="21">
        <f t="shared" si="186"/>
        <v>22.5</v>
      </c>
      <c r="O1096" s="11">
        <f t="shared" si="178"/>
        <v>0</v>
      </c>
      <c r="P1096" s="11">
        <f t="shared" si="182"/>
        <v>99180.466873204598</v>
      </c>
      <c r="Q1096" s="13">
        <f t="shared" si="184"/>
        <v>0</v>
      </c>
      <c r="R1096" s="22">
        <f t="array" ref="R1096">AO1096-(MIN(IF($AO$2:AO1095&gt;0,($AO$2:AO1095))))</f>
        <v>-40.267158000000002</v>
      </c>
      <c r="S1096" s="5">
        <f t="shared" si="185"/>
        <v>0</v>
      </c>
      <c r="AK1096" s="15">
        <f t="shared" si="177"/>
        <v>0</v>
      </c>
      <c r="AL1096" s="15">
        <f t="shared" si="183"/>
        <v>0</v>
      </c>
      <c r="AM1096" s="15">
        <f t="shared" si="179"/>
        <v>0</v>
      </c>
      <c r="AN1096" s="15">
        <f t="shared" si="180"/>
        <v>0</v>
      </c>
      <c r="AO1096" s="15">
        <f t="shared" si="181"/>
        <v>0</v>
      </c>
    </row>
    <row r="1097" spans="1:41">
      <c r="A1097" s="14">
        <v>0.7663888888888889</v>
      </c>
      <c r="B1097" s="15">
        <v>41.129815999999998</v>
      </c>
      <c r="C1097" s="15">
        <v>73.988303999999999</v>
      </c>
      <c r="D1097" s="15">
        <v>22.386050000000001</v>
      </c>
      <c r="E1097" s="15">
        <v>21.136120999999999</v>
      </c>
      <c r="F1097" s="15">
        <v>0.66949099999999995</v>
      </c>
      <c r="G1097" s="15">
        <v>29.949218999999999</v>
      </c>
      <c r="H1097" s="15">
        <v>1.0852949999999999</v>
      </c>
      <c r="I1097" s="15">
        <v>0</v>
      </c>
      <c r="J1097" s="15">
        <v>19.100000000000001</v>
      </c>
      <c r="K1097" s="15">
        <v>0</v>
      </c>
      <c r="L1097" s="15">
        <v>1.3</v>
      </c>
      <c r="M1097" s="15" t="s">
        <v>44</v>
      </c>
      <c r="N1097" s="21">
        <f t="shared" si="186"/>
        <v>67.5</v>
      </c>
      <c r="O1097" s="11">
        <f t="shared" si="178"/>
        <v>0</v>
      </c>
      <c r="P1097" s="11">
        <f t="shared" si="182"/>
        <v>99180.466873204598</v>
      </c>
      <c r="Q1097" s="13">
        <f t="shared" si="184"/>
        <v>0</v>
      </c>
      <c r="R1097" s="22">
        <f t="array" ref="R1097">AO1097-(MIN(IF($AO$2:AO1096&gt;0,($AO$2:AO1096))))</f>
        <v>-40.267158000000002</v>
      </c>
      <c r="S1097" s="5">
        <f t="shared" si="185"/>
        <v>0</v>
      </c>
      <c r="AK1097" s="15">
        <f t="shared" si="177"/>
        <v>0</v>
      </c>
      <c r="AL1097" s="15">
        <f t="shared" si="183"/>
        <v>0</v>
      </c>
      <c r="AM1097" s="15">
        <f t="shared" si="179"/>
        <v>0</v>
      </c>
      <c r="AN1097" s="15">
        <f t="shared" si="180"/>
        <v>0</v>
      </c>
      <c r="AO1097" s="15">
        <f t="shared" si="181"/>
        <v>0</v>
      </c>
    </row>
    <row r="1098" spans="1:41">
      <c r="A1098" s="14">
        <v>0.76708333333333334</v>
      </c>
      <c r="B1098" s="15">
        <v>39.427047999999999</v>
      </c>
      <c r="C1098" s="15">
        <v>73.934732999999994</v>
      </c>
      <c r="D1098" s="15">
        <v>22.181484000000001</v>
      </c>
      <c r="E1098" s="15">
        <v>20.907516000000001</v>
      </c>
      <c r="F1098" s="15">
        <v>0.90114399999999995</v>
      </c>
      <c r="G1098" s="15">
        <v>29.982247999999998</v>
      </c>
      <c r="H1098" s="15">
        <v>1.083329</v>
      </c>
      <c r="I1098" s="15">
        <v>0</v>
      </c>
      <c r="J1098" s="15">
        <v>19.100000000000001</v>
      </c>
      <c r="K1098" s="15">
        <v>0</v>
      </c>
      <c r="L1098" s="15">
        <v>0.4</v>
      </c>
      <c r="M1098" s="15" t="s">
        <v>44</v>
      </c>
      <c r="N1098" s="21">
        <f t="shared" si="186"/>
        <v>67.5</v>
      </c>
      <c r="O1098" s="11">
        <f t="shared" si="178"/>
        <v>0</v>
      </c>
      <c r="P1098" s="11">
        <f t="shared" si="182"/>
        <v>99180.466873204598</v>
      </c>
      <c r="Q1098" s="13">
        <f t="shared" si="184"/>
        <v>0</v>
      </c>
      <c r="R1098" s="22">
        <f t="array" ref="R1098">AO1098-(MIN(IF($AO$2:AO1097&gt;0,($AO$2:AO1097))))</f>
        <v>-40.267158000000002</v>
      </c>
      <c r="S1098" s="5">
        <f t="shared" si="185"/>
        <v>0</v>
      </c>
      <c r="AK1098" s="15">
        <f t="shared" si="177"/>
        <v>0</v>
      </c>
      <c r="AL1098" s="15">
        <f t="shared" si="183"/>
        <v>0</v>
      </c>
      <c r="AM1098" s="15">
        <f t="shared" si="179"/>
        <v>0</v>
      </c>
      <c r="AN1098" s="15">
        <f t="shared" si="180"/>
        <v>0</v>
      </c>
      <c r="AO1098" s="15">
        <f t="shared" si="181"/>
        <v>0</v>
      </c>
    </row>
    <row r="1099" spans="1:41">
      <c r="A1099" s="14">
        <v>0.76777777777777778</v>
      </c>
      <c r="B1099" s="15">
        <v>40.522742000000001</v>
      </c>
      <c r="C1099" s="15">
        <v>73.896536999999995</v>
      </c>
      <c r="D1099" s="15">
        <v>21.975406</v>
      </c>
      <c r="E1099" s="15">
        <v>20.709723</v>
      </c>
      <c r="F1099" s="15">
        <v>1.132757</v>
      </c>
      <c r="G1099" s="15">
        <v>29.998761999999999</v>
      </c>
      <c r="H1099" s="15">
        <v>1.086293</v>
      </c>
      <c r="I1099" s="15">
        <v>0</v>
      </c>
      <c r="J1099" s="15">
        <v>19</v>
      </c>
      <c r="K1099" s="15">
        <v>0</v>
      </c>
      <c r="L1099" s="15">
        <v>1.8</v>
      </c>
      <c r="M1099" s="15" t="s">
        <v>44</v>
      </c>
      <c r="N1099" s="21">
        <f t="shared" si="186"/>
        <v>67.5</v>
      </c>
      <c r="O1099" s="11">
        <f t="shared" si="178"/>
        <v>0</v>
      </c>
      <c r="P1099" s="11">
        <f t="shared" si="182"/>
        <v>99180.466873204598</v>
      </c>
      <c r="Q1099" s="13">
        <f t="shared" si="184"/>
        <v>0</v>
      </c>
      <c r="R1099" s="22">
        <f t="array" ref="R1099">AO1099-(MIN(IF($AO$2:AO1098&gt;0,($AO$2:AO1098))))</f>
        <v>-40.267158000000002</v>
      </c>
      <c r="S1099" s="5">
        <f t="shared" si="185"/>
        <v>0</v>
      </c>
      <c r="AK1099" s="15">
        <f t="shared" si="177"/>
        <v>0</v>
      </c>
      <c r="AL1099" s="15">
        <f t="shared" si="183"/>
        <v>0</v>
      </c>
      <c r="AM1099" s="15">
        <f t="shared" si="179"/>
        <v>0</v>
      </c>
      <c r="AN1099" s="15">
        <f t="shared" si="180"/>
        <v>0</v>
      </c>
      <c r="AO1099" s="15">
        <f t="shared" si="181"/>
        <v>0</v>
      </c>
    </row>
    <row r="1100" spans="1:41">
      <c r="A1100" s="14">
        <v>0.76847222222222233</v>
      </c>
      <c r="B1100" s="15">
        <v>38.146270000000001</v>
      </c>
      <c r="C1100" s="15">
        <v>73.839742000000001</v>
      </c>
      <c r="D1100" s="15">
        <v>21.779095000000002</v>
      </c>
      <c r="E1100" s="15">
        <v>20.527168</v>
      </c>
      <c r="F1100" s="15">
        <v>1.3643320000000001</v>
      </c>
      <c r="G1100" s="15">
        <v>29.989588000000001</v>
      </c>
      <c r="H1100" s="15">
        <v>1.0817159999999999</v>
      </c>
      <c r="I1100" s="15">
        <v>0</v>
      </c>
      <c r="J1100" s="15">
        <v>19</v>
      </c>
      <c r="K1100" s="15">
        <v>0</v>
      </c>
      <c r="L1100" s="15">
        <v>0.4</v>
      </c>
      <c r="M1100" s="15" t="s">
        <v>46</v>
      </c>
      <c r="N1100" s="21">
        <f t="shared" si="186"/>
        <v>45</v>
      </c>
      <c r="O1100" s="11">
        <f t="shared" si="178"/>
        <v>0</v>
      </c>
      <c r="P1100" s="11">
        <f t="shared" si="182"/>
        <v>99180.466873204598</v>
      </c>
      <c r="Q1100" s="13">
        <f t="shared" si="184"/>
        <v>0</v>
      </c>
      <c r="R1100" s="22">
        <f t="array" ref="R1100">AO1100-(MIN(IF($AO$2:AO1099&gt;0,($AO$2:AO1099))))</f>
        <v>-40.267158000000002</v>
      </c>
      <c r="S1100" s="5">
        <f t="shared" si="185"/>
        <v>0</v>
      </c>
      <c r="AK1100" s="15">
        <f t="shared" si="177"/>
        <v>0</v>
      </c>
      <c r="AL1100" s="15">
        <f t="shared" si="183"/>
        <v>0</v>
      </c>
      <c r="AM1100" s="15">
        <f t="shared" si="179"/>
        <v>0</v>
      </c>
      <c r="AN1100" s="15">
        <f t="shared" si="180"/>
        <v>0</v>
      </c>
      <c r="AO1100" s="15">
        <f t="shared" si="181"/>
        <v>0</v>
      </c>
    </row>
    <row r="1101" spans="1:41">
      <c r="A1101" s="14">
        <v>0.76916666666666667</v>
      </c>
      <c r="B1101" s="15">
        <v>38.864393999999997</v>
      </c>
      <c r="C1101" s="15">
        <v>73.778997000000004</v>
      </c>
      <c r="D1101" s="15">
        <v>21.579267999999999</v>
      </c>
      <c r="E1101" s="15">
        <v>20.363344999999999</v>
      </c>
      <c r="F1101" s="15">
        <v>1.595869</v>
      </c>
      <c r="G1101" s="15">
        <v>29.982247999999998</v>
      </c>
      <c r="H1101" s="15">
        <v>1.0816190000000001</v>
      </c>
      <c r="I1101" s="15">
        <v>0</v>
      </c>
      <c r="J1101" s="15">
        <v>18.899999999999999</v>
      </c>
      <c r="K1101" s="15">
        <v>0</v>
      </c>
      <c r="L1101" s="15">
        <v>1.3</v>
      </c>
      <c r="M1101" s="15" t="s">
        <v>50</v>
      </c>
      <c r="N1101" s="21">
        <f t="shared" si="186"/>
        <v>135</v>
      </c>
      <c r="O1101" s="11">
        <f t="shared" si="178"/>
        <v>0</v>
      </c>
      <c r="P1101" s="11">
        <f t="shared" si="182"/>
        <v>99180.466873204598</v>
      </c>
      <c r="Q1101" s="13">
        <f t="shared" si="184"/>
        <v>0</v>
      </c>
      <c r="R1101" s="22">
        <f t="array" ref="R1101">AO1101-(MIN(IF($AO$2:AO1100&gt;0,($AO$2:AO1100))))</f>
        <v>-40.267158000000002</v>
      </c>
      <c r="S1101" s="5">
        <f t="shared" si="185"/>
        <v>0</v>
      </c>
      <c r="AK1101" s="15">
        <f t="shared" si="177"/>
        <v>0</v>
      </c>
      <c r="AL1101" s="15">
        <f t="shared" si="183"/>
        <v>0</v>
      </c>
      <c r="AM1101" s="15">
        <f t="shared" si="179"/>
        <v>0</v>
      </c>
      <c r="AN1101" s="15">
        <f t="shared" si="180"/>
        <v>0</v>
      </c>
      <c r="AO1101" s="15">
        <f t="shared" si="181"/>
        <v>0</v>
      </c>
    </row>
    <row r="1102" spans="1:41">
      <c r="A1102" s="14">
        <v>0.76986111111111111</v>
      </c>
      <c r="B1102" s="15">
        <v>37.968589999999999</v>
      </c>
      <c r="C1102" s="15">
        <v>73.723349999999996</v>
      </c>
      <c r="D1102" s="15">
        <v>21.400521000000001</v>
      </c>
      <c r="E1102" s="15">
        <v>20.288715</v>
      </c>
      <c r="F1102" s="15">
        <v>1.827369</v>
      </c>
      <c r="G1102" s="15">
        <v>29.960229000000002</v>
      </c>
      <c r="H1102" s="15">
        <v>1.0828990000000001</v>
      </c>
      <c r="I1102" s="15">
        <v>0</v>
      </c>
      <c r="J1102" s="15">
        <v>18.899999999999999</v>
      </c>
      <c r="K1102" s="15">
        <v>0</v>
      </c>
      <c r="L1102" s="15">
        <v>1.3</v>
      </c>
      <c r="M1102" s="15" t="s">
        <v>44</v>
      </c>
      <c r="N1102" s="21">
        <f t="shared" si="186"/>
        <v>67.5</v>
      </c>
      <c r="O1102" s="11">
        <f t="shared" si="178"/>
        <v>0</v>
      </c>
      <c r="P1102" s="11">
        <f t="shared" si="182"/>
        <v>99180.466873204598</v>
      </c>
      <c r="Q1102" s="13">
        <f t="shared" si="184"/>
        <v>0</v>
      </c>
      <c r="R1102" s="22">
        <f t="array" ref="R1102">AO1102-(MIN(IF($AO$2:AO1101&gt;0,($AO$2:AO1101))))</f>
        <v>-40.267158000000002</v>
      </c>
      <c r="S1102" s="5">
        <f t="shared" si="185"/>
        <v>0</v>
      </c>
      <c r="AK1102" s="15">
        <f t="shared" si="177"/>
        <v>0</v>
      </c>
      <c r="AL1102" s="15">
        <f t="shared" si="183"/>
        <v>0</v>
      </c>
      <c r="AM1102" s="15">
        <f t="shared" si="179"/>
        <v>0</v>
      </c>
      <c r="AN1102" s="15">
        <f t="shared" si="180"/>
        <v>0</v>
      </c>
      <c r="AO1102" s="15">
        <f t="shared" si="181"/>
        <v>0</v>
      </c>
    </row>
    <row r="1103" spans="1:41">
      <c r="A1103" s="14">
        <v>0.77055555555555555</v>
      </c>
      <c r="B1103" s="15">
        <v>37.502178999999998</v>
      </c>
      <c r="C1103" s="15">
        <v>73.698813000000001</v>
      </c>
      <c r="D1103" s="15">
        <v>21.152666</v>
      </c>
      <c r="E1103" s="15">
        <v>20.070211</v>
      </c>
      <c r="F1103" s="15">
        <v>2.0588350000000002</v>
      </c>
      <c r="G1103" s="15">
        <v>29.934539000000001</v>
      </c>
      <c r="H1103" s="15">
        <v>1.0838129999999999</v>
      </c>
      <c r="I1103" s="15">
        <v>0</v>
      </c>
      <c r="J1103" s="15">
        <v>18.8</v>
      </c>
      <c r="K1103" s="15">
        <v>0</v>
      </c>
      <c r="L1103" s="15">
        <v>2.7</v>
      </c>
      <c r="M1103" s="15" t="s">
        <v>42</v>
      </c>
      <c r="N1103" s="21">
        <f t="shared" si="186"/>
        <v>90</v>
      </c>
      <c r="O1103" s="11">
        <f t="shared" si="178"/>
        <v>0</v>
      </c>
      <c r="P1103" s="11">
        <f t="shared" si="182"/>
        <v>99180.466873204598</v>
      </c>
      <c r="Q1103" s="13">
        <f t="shared" si="184"/>
        <v>0</v>
      </c>
      <c r="R1103" s="22">
        <f t="array" ref="R1103">AO1103-(MIN(IF($AO$2:AO1102&gt;0,($AO$2:AO1102))))</f>
        <v>-40.267158000000002</v>
      </c>
      <c r="S1103" s="5">
        <f t="shared" si="185"/>
        <v>0</v>
      </c>
      <c r="AK1103" s="15">
        <f t="shared" si="177"/>
        <v>0</v>
      </c>
      <c r="AL1103" s="15">
        <f t="shared" si="183"/>
        <v>0</v>
      </c>
      <c r="AM1103" s="15">
        <f t="shared" si="179"/>
        <v>0</v>
      </c>
      <c r="AN1103" s="15">
        <f t="shared" si="180"/>
        <v>0</v>
      </c>
      <c r="AO1103" s="15">
        <f t="shared" si="181"/>
        <v>0</v>
      </c>
    </row>
    <row r="1104" spans="1:41">
      <c r="A1104" s="14">
        <v>0.7712500000000001</v>
      </c>
      <c r="B1104" s="15">
        <v>37.583615999999999</v>
      </c>
      <c r="C1104" s="15">
        <v>73.666041000000007</v>
      </c>
      <c r="D1104" s="15">
        <v>20.989398000000001</v>
      </c>
      <c r="E1104" s="15">
        <v>19.938438999999999</v>
      </c>
      <c r="F1104" s="15">
        <v>2.2902670000000001</v>
      </c>
      <c r="G1104" s="15">
        <v>29.996928</v>
      </c>
      <c r="H1104" s="15">
        <v>1.0826960000000001</v>
      </c>
      <c r="I1104" s="15">
        <v>0</v>
      </c>
      <c r="J1104" s="15">
        <v>18.8</v>
      </c>
      <c r="K1104" s="15">
        <v>0</v>
      </c>
      <c r="L1104" s="15">
        <v>1.3</v>
      </c>
      <c r="M1104" s="15" t="s">
        <v>44</v>
      </c>
      <c r="N1104" s="21">
        <f t="shared" si="186"/>
        <v>67.5</v>
      </c>
      <c r="O1104" s="11">
        <f t="shared" si="178"/>
        <v>0</v>
      </c>
      <c r="P1104" s="11">
        <f t="shared" si="182"/>
        <v>99180.466873204598</v>
      </c>
      <c r="Q1104" s="13">
        <f t="shared" si="184"/>
        <v>0</v>
      </c>
      <c r="R1104" s="22">
        <f t="array" ref="R1104">AO1104-(MIN(IF($AO$2:AO1103&gt;0,($AO$2:AO1103))))</f>
        <v>-40.267158000000002</v>
      </c>
      <c r="S1104" s="5">
        <f t="shared" si="185"/>
        <v>0</v>
      </c>
      <c r="AK1104" s="15">
        <f t="shared" si="177"/>
        <v>0</v>
      </c>
      <c r="AL1104" s="15">
        <f t="shared" si="183"/>
        <v>0</v>
      </c>
      <c r="AM1104" s="15">
        <f t="shared" si="179"/>
        <v>0</v>
      </c>
      <c r="AN1104" s="15">
        <f t="shared" si="180"/>
        <v>0</v>
      </c>
      <c r="AO1104" s="15">
        <f t="shared" si="181"/>
        <v>0</v>
      </c>
    </row>
    <row r="1105" spans="1:41">
      <c r="A1105" s="14">
        <v>0.77194444444444443</v>
      </c>
      <c r="B1105" s="15">
        <v>39.086494000000002</v>
      </c>
      <c r="C1105" s="15">
        <v>73.568057999999994</v>
      </c>
      <c r="D1105" s="15">
        <v>20.811741999999999</v>
      </c>
      <c r="E1105" s="15">
        <v>19.843789999999998</v>
      </c>
      <c r="F1105" s="15">
        <v>2.5216660000000002</v>
      </c>
      <c r="G1105" s="15">
        <v>29.995093000000001</v>
      </c>
      <c r="H1105" s="15">
        <v>1.0917779999999999</v>
      </c>
      <c r="I1105" s="15">
        <v>0</v>
      </c>
      <c r="J1105" s="15">
        <v>18.8</v>
      </c>
      <c r="K1105" s="15">
        <v>0</v>
      </c>
      <c r="L1105" s="15">
        <v>1.8</v>
      </c>
      <c r="M1105" s="15" t="s">
        <v>42</v>
      </c>
      <c r="N1105" s="21">
        <f t="shared" si="186"/>
        <v>90</v>
      </c>
      <c r="O1105" s="11">
        <f t="shared" si="178"/>
        <v>0</v>
      </c>
      <c r="P1105" s="11">
        <f t="shared" si="182"/>
        <v>99180.466873204598</v>
      </c>
      <c r="Q1105" s="13">
        <f t="shared" si="184"/>
        <v>0</v>
      </c>
      <c r="R1105" s="22">
        <f t="array" ref="R1105">AO1105-(MIN(IF($AO$2:AO1104&gt;0,($AO$2:AO1104))))</f>
        <v>-40.267158000000002</v>
      </c>
      <c r="S1105" s="5">
        <f t="shared" si="185"/>
        <v>0</v>
      </c>
      <c r="AK1105" s="15">
        <f t="shared" si="177"/>
        <v>0</v>
      </c>
      <c r="AL1105" s="15">
        <f t="shared" si="183"/>
        <v>0</v>
      </c>
      <c r="AM1105" s="15">
        <f t="shared" si="179"/>
        <v>0</v>
      </c>
      <c r="AN1105" s="15">
        <f t="shared" si="180"/>
        <v>0</v>
      </c>
      <c r="AO1105" s="15">
        <f t="shared" si="181"/>
        <v>0</v>
      </c>
    </row>
    <row r="1106" spans="1:41">
      <c r="A1106" s="14">
        <v>0.77263888888888888</v>
      </c>
      <c r="B1106" s="15">
        <v>39.715778</v>
      </c>
      <c r="C1106" s="15">
        <v>73.549548000000001</v>
      </c>
      <c r="D1106" s="15">
        <v>20.704993000000002</v>
      </c>
      <c r="E1106" s="15">
        <v>19.688777000000002</v>
      </c>
      <c r="F1106" s="15">
        <v>2.753034</v>
      </c>
      <c r="G1106" s="15">
        <v>29.934539000000001</v>
      </c>
      <c r="H1106" s="15">
        <v>1.089467</v>
      </c>
      <c r="I1106" s="15">
        <v>0</v>
      </c>
      <c r="J1106" s="15">
        <v>18.7</v>
      </c>
      <c r="K1106" s="15">
        <v>0</v>
      </c>
      <c r="L1106" s="15">
        <v>1.8</v>
      </c>
      <c r="M1106" s="15" t="s">
        <v>42</v>
      </c>
      <c r="N1106" s="21">
        <f t="shared" si="186"/>
        <v>90</v>
      </c>
      <c r="O1106" s="11">
        <f t="shared" si="178"/>
        <v>0</v>
      </c>
      <c r="P1106" s="11">
        <f t="shared" si="182"/>
        <v>99180.466873204598</v>
      </c>
      <c r="Q1106" s="13">
        <f t="shared" si="184"/>
        <v>0</v>
      </c>
      <c r="R1106" s="22">
        <f t="array" ref="R1106">AO1106-(MIN(IF($AO$2:AO1105&gt;0,($AO$2:AO1105))))</f>
        <v>-40.267158000000002</v>
      </c>
      <c r="S1106" s="5">
        <f t="shared" si="185"/>
        <v>0</v>
      </c>
      <c r="AK1106" s="15">
        <f t="shared" si="177"/>
        <v>0</v>
      </c>
      <c r="AL1106" s="15">
        <f t="shared" si="183"/>
        <v>0</v>
      </c>
      <c r="AM1106" s="15">
        <f t="shared" si="179"/>
        <v>0</v>
      </c>
      <c r="AN1106" s="15">
        <f t="shared" si="180"/>
        <v>0</v>
      </c>
      <c r="AO1106" s="15">
        <f t="shared" si="181"/>
        <v>0</v>
      </c>
    </row>
    <row r="1107" spans="1:41">
      <c r="A1107" s="14">
        <v>0.77333333333333332</v>
      </c>
      <c r="B1107" s="15">
        <v>35.377420000000001</v>
      </c>
      <c r="C1107" s="15">
        <v>73.491191999999998</v>
      </c>
      <c r="D1107" s="15">
        <v>20.546230000000001</v>
      </c>
      <c r="E1107" s="15">
        <v>19.559875000000002</v>
      </c>
      <c r="F1107" s="15">
        <v>2.9843730000000002</v>
      </c>
      <c r="G1107" s="15">
        <v>29.987753000000001</v>
      </c>
      <c r="H1107" s="15">
        <v>1.0904389999999999</v>
      </c>
      <c r="I1107" s="15">
        <v>0</v>
      </c>
      <c r="J1107" s="15">
        <v>18.7</v>
      </c>
      <c r="K1107" s="15">
        <v>0</v>
      </c>
      <c r="L1107" s="15">
        <v>1.8</v>
      </c>
      <c r="M1107" s="15" t="s">
        <v>45</v>
      </c>
      <c r="N1107" s="21">
        <f t="shared" si="186"/>
        <v>22.5</v>
      </c>
      <c r="O1107" s="11">
        <f t="shared" si="178"/>
        <v>0</v>
      </c>
      <c r="P1107" s="11">
        <f t="shared" si="182"/>
        <v>99180.466873204598</v>
      </c>
      <c r="Q1107" s="13">
        <f t="shared" si="184"/>
        <v>0</v>
      </c>
      <c r="R1107" s="22">
        <f t="array" ref="R1107">AO1107-(MIN(IF($AO$2:AO1106&gt;0,($AO$2:AO1106))))</f>
        <v>-40.267158000000002</v>
      </c>
      <c r="S1107" s="5">
        <f t="shared" si="185"/>
        <v>0</v>
      </c>
      <c r="AK1107" s="15">
        <f t="shared" si="177"/>
        <v>0</v>
      </c>
      <c r="AL1107" s="15">
        <f t="shared" si="183"/>
        <v>0</v>
      </c>
      <c r="AM1107" s="15">
        <f t="shared" si="179"/>
        <v>0</v>
      </c>
      <c r="AN1107" s="15">
        <f t="shared" si="180"/>
        <v>0</v>
      </c>
      <c r="AO1107" s="15">
        <f t="shared" si="181"/>
        <v>0</v>
      </c>
    </row>
    <row r="1108" spans="1:41">
      <c r="A1108" s="14">
        <v>0.77402777777777787</v>
      </c>
      <c r="B1108" s="15">
        <v>37.509582000000002</v>
      </c>
      <c r="C1108" s="15">
        <v>73.417546999999999</v>
      </c>
      <c r="D1108" s="15">
        <v>20.407022999999999</v>
      </c>
      <c r="E1108" s="15">
        <v>19.488693000000001</v>
      </c>
      <c r="F1108" s="15">
        <v>3.2156820000000002</v>
      </c>
      <c r="G1108" s="15">
        <v>29.993258000000001</v>
      </c>
      <c r="H1108" s="15">
        <v>1.0909329999999999</v>
      </c>
      <c r="I1108" s="15">
        <v>0</v>
      </c>
      <c r="J1108" s="15">
        <v>0</v>
      </c>
      <c r="K1108" s="15">
        <v>0</v>
      </c>
      <c r="L1108" s="15">
        <v>0</v>
      </c>
      <c r="M1108" s="15"/>
      <c r="N1108" s="21">
        <f t="shared" si="186"/>
        <v>0</v>
      </c>
      <c r="O1108" s="11">
        <f t="shared" si="178"/>
        <v>0</v>
      </c>
      <c r="P1108" s="11">
        <f t="shared" si="182"/>
        <v>99180.466873204598</v>
      </c>
      <c r="Q1108" s="13">
        <f t="shared" si="184"/>
        <v>0</v>
      </c>
      <c r="R1108" s="22">
        <f t="array" ref="R1108">AO1108-(MIN(IF($AO$2:AO1107&gt;0,($AO$2:AO1107))))</f>
        <v>-40.267158000000002</v>
      </c>
      <c r="S1108" s="5">
        <f t="shared" si="185"/>
        <v>0</v>
      </c>
      <c r="AK1108" s="15">
        <f t="shared" si="177"/>
        <v>0</v>
      </c>
      <c r="AL1108" s="15">
        <f t="shared" si="183"/>
        <v>0</v>
      </c>
      <c r="AM1108" s="15">
        <f t="shared" si="179"/>
        <v>0</v>
      </c>
      <c r="AN1108" s="15">
        <f t="shared" si="180"/>
        <v>0</v>
      </c>
      <c r="AO1108" s="15">
        <f t="shared" si="181"/>
        <v>0</v>
      </c>
    </row>
    <row r="1109" spans="1:41">
      <c r="A1109" s="14">
        <v>0.7747222222222222</v>
      </c>
      <c r="B1109" s="15">
        <v>37.057979000000003</v>
      </c>
      <c r="C1109" s="15">
        <v>73.360457999999994</v>
      </c>
      <c r="D1109" s="15">
        <v>20.276382000000002</v>
      </c>
      <c r="E1109" s="15">
        <v>19.320647999999998</v>
      </c>
      <c r="F1109" s="15">
        <v>3.4469639999999999</v>
      </c>
      <c r="G1109" s="15">
        <v>30.015277000000001</v>
      </c>
      <c r="H1109" s="15">
        <v>1.0930530000000001</v>
      </c>
      <c r="I1109" s="15">
        <v>0</v>
      </c>
      <c r="J1109" s="15">
        <v>0</v>
      </c>
      <c r="K1109" s="15">
        <v>0</v>
      </c>
      <c r="L1109" s="15">
        <v>0</v>
      </c>
      <c r="M1109" s="15"/>
      <c r="N1109" s="21">
        <f t="shared" si="186"/>
        <v>0</v>
      </c>
      <c r="O1109" s="11">
        <f t="shared" si="178"/>
        <v>0</v>
      </c>
      <c r="P1109" s="11">
        <f t="shared" si="182"/>
        <v>99180.466873204598</v>
      </c>
      <c r="Q1109" s="13">
        <f t="shared" si="184"/>
        <v>0</v>
      </c>
      <c r="R1109" s="22">
        <f t="array" ref="R1109">AO1109-(MIN(IF($AO$2:AO1108&gt;0,($AO$2:AO1108))))</f>
        <v>-40.267158000000002</v>
      </c>
      <c r="S1109" s="5">
        <f t="shared" si="185"/>
        <v>0</v>
      </c>
      <c r="AK1109" s="15">
        <f t="shared" si="177"/>
        <v>0</v>
      </c>
      <c r="AL1109" s="15">
        <f t="shared" si="183"/>
        <v>0</v>
      </c>
      <c r="AM1109" s="15">
        <f t="shared" si="179"/>
        <v>0</v>
      </c>
      <c r="AN1109" s="15">
        <f t="shared" si="180"/>
        <v>0</v>
      </c>
      <c r="AO1109" s="15">
        <f t="shared" si="181"/>
        <v>0</v>
      </c>
    </row>
    <row r="1110" spans="1:41">
      <c r="A1110" s="14">
        <v>0.77541666666666664</v>
      </c>
      <c r="B1110" s="15">
        <v>35.458857000000002</v>
      </c>
      <c r="C1110" s="15">
        <v>73.354872</v>
      </c>
      <c r="D1110" s="15">
        <v>20.081229</v>
      </c>
      <c r="E1110" s="15">
        <v>19.192087000000001</v>
      </c>
      <c r="F1110" s="15">
        <v>3.67822</v>
      </c>
      <c r="G1110" s="15">
        <v>29.967568</v>
      </c>
      <c r="H1110" s="15">
        <v>1.0933379999999999</v>
      </c>
      <c r="I1110" s="15">
        <v>0</v>
      </c>
      <c r="J1110" s="15">
        <v>0</v>
      </c>
      <c r="K1110" s="15">
        <v>0</v>
      </c>
      <c r="L1110" s="15">
        <v>0</v>
      </c>
      <c r="M1110" s="15"/>
      <c r="N1110" s="21">
        <f t="shared" si="186"/>
        <v>0</v>
      </c>
      <c r="O1110" s="11">
        <f t="shared" si="178"/>
        <v>0</v>
      </c>
      <c r="P1110" s="11">
        <f t="shared" si="182"/>
        <v>99180.466873204598</v>
      </c>
      <c r="Q1110" s="13">
        <f t="shared" si="184"/>
        <v>0</v>
      </c>
      <c r="R1110" s="22">
        <f t="array" ref="R1110">AO1110-(MIN(IF($AO$2:AO1109&gt;0,($AO$2:AO1109))))</f>
        <v>-40.267158000000002</v>
      </c>
      <c r="S1110" s="5">
        <f t="shared" si="185"/>
        <v>0</v>
      </c>
      <c r="AK1110" s="15">
        <f t="shared" si="177"/>
        <v>0</v>
      </c>
      <c r="AL1110" s="15">
        <f t="shared" si="183"/>
        <v>0</v>
      </c>
      <c r="AM1110" s="15">
        <f t="shared" si="179"/>
        <v>0</v>
      </c>
      <c r="AN1110" s="15">
        <f t="shared" si="180"/>
        <v>0</v>
      </c>
      <c r="AO1110" s="15">
        <f t="shared" si="181"/>
        <v>0</v>
      </c>
    </row>
    <row r="1111" spans="1:41">
      <c r="A1111" s="14">
        <v>0.77611111111111108</v>
      </c>
      <c r="B1111" s="15">
        <v>38.087043000000001</v>
      </c>
      <c r="C1111" s="15">
        <v>73.282762000000005</v>
      </c>
      <c r="D1111" s="15">
        <v>19.970216000000001</v>
      </c>
      <c r="E1111" s="15">
        <v>19.128914000000002</v>
      </c>
      <c r="F1111" s="15">
        <v>3.9094509999999998</v>
      </c>
      <c r="G1111" s="15">
        <v>29.938209000000001</v>
      </c>
      <c r="H1111" s="15">
        <v>1.0958570000000001</v>
      </c>
      <c r="I1111" s="15">
        <v>0</v>
      </c>
      <c r="J1111" s="15">
        <v>0</v>
      </c>
      <c r="K1111" s="15">
        <v>0</v>
      </c>
      <c r="L1111" s="15">
        <v>0</v>
      </c>
      <c r="M1111" s="15"/>
      <c r="N1111" s="21">
        <f t="shared" si="186"/>
        <v>0</v>
      </c>
      <c r="O1111" s="11">
        <f t="shared" si="178"/>
        <v>0</v>
      </c>
      <c r="P1111" s="11">
        <f t="shared" si="182"/>
        <v>99180.466873204598</v>
      </c>
      <c r="Q1111" s="13">
        <f t="shared" si="184"/>
        <v>0</v>
      </c>
      <c r="R1111" s="22">
        <f t="array" ref="R1111">AO1111-(MIN(IF($AO$2:AO1110&gt;0,($AO$2:AO1110))))</f>
        <v>-40.267158000000002</v>
      </c>
      <c r="S1111" s="5">
        <f t="shared" si="185"/>
        <v>0</v>
      </c>
      <c r="AK1111" s="15">
        <f t="shared" si="177"/>
        <v>0</v>
      </c>
      <c r="AL1111" s="15">
        <f t="shared" si="183"/>
        <v>0</v>
      </c>
      <c r="AM1111" s="15">
        <f t="shared" si="179"/>
        <v>0</v>
      </c>
      <c r="AN1111" s="15">
        <f t="shared" si="180"/>
        <v>0</v>
      </c>
      <c r="AO1111" s="15">
        <f t="shared" si="181"/>
        <v>0</v>
      </c>
    </row>
    <row r="1112" spans="1:41">
      <c r="A1112" s="14">
        <v>0.77680555555555564</v>
      </c>
      <c r="B1112" s="15">
        <v>36.302838000000001</v>
      </c>
      <c r="C1112" s="15">
        <v>73.219171000000003</v>
      </c>
      <c r="D1112" s="15">
        <v>19.816136</v>
      </c>
      <c r="E1112" s="15">
        <v>18.906161999999998</v>
      </c>
      <c r="F1112" s="15">
        <v>4.1406580000000002</v>
      </c>
      <c r="G1112" s="15">
        <v>29.952888999999999</v>
      </c>
      <c r="H1112" s="15">
        <v>1.0935950000000001</v>
      </c>
      <c r="I1112" s="15">
        <v>0</v>
      </c>
      <c r="J1112" s="15">
        <v>0</v>
      </c>
      <c r="K1112" s="15">
        <v>0</v>
      </c>
      <c r="L1112" s="15">
        <v>0</v>
      </c>
      <c r="M1112" s="15"/>
      <c r="N1112" s="21">
        <f t="shared" si="186"/>
        <v>0</v>
      </c>
      <c r="O1112" s="11">
        <f t="shared" si="178"/>
        <v>0</v>
      </c>
      <c r="P1112" s="11">
        <f t="shared" si="182"/>
        <v>99180.466873204598</v>
      </c>
      <c r="Q1112" s="13">
        <f t="shared" si="184"/>
        <v>0</v>
      </c>
      <c r="R1112" s="22">
        <f t="array" ref="R1112">AO1112-(MIN(IF($AO$2:AO1111&gt;0,($AO$2:AO1111))))</f>
        <v>-40.267158000000002</v>
      </c>
      <c r="S1112" s="5">
        <f t="shared" si="185"/>
        <v>0</v>
      </c>
      <c r="AK1112" s="15">
        <f t="shared" si="177"/>
        <v>0</v>
      </c>
      <c r="AL1112" s="15">
        <f t="shared" si="183"/>
        <v>0</v>
      </c>
      <c r="AM1112" s="15">
        <f t="shared" si="179"/>
        <v>0</v>
      </c>
      <c r="AN1112" s="15">
        <f t="shared" si="180"/>
        <v>0</v>
      </c>
      <c r="AO1112" s="15">
        <f t="shared" si="181"/>
        <v>0</v>
      </c>
    </row>
    <row r="1113" spans="1:41">
      <c r="A1113" s="14">
        <v>0.77749999999999997</v>
      </c>
      <c r="B1113" s="15">
        <v>36.932122</v>
      </c>
      <c r="C1113" s="15">
        <v>73.176294999999996</v>
      </c>
      <c r="D1113" s="15">
        <v>19.704722</v>
      </c>
      <c r="E1113" s="15">
        <v>18.795425000000002</v>
      </c>
      <c r="F1113" s="15">
        <v>4.371842</v>
      </c>
      <c r="G1113" s="15">
        <v>29.899674999999998</v>
      </c>
      <c r="H1113" s="15">
        <v>1.088897</v>
      </c>
      <c r="I1113" s="15">
        <v>0</v>
      </c>
      <c r="J1113" s="15">
        <v>0</v>
      </c>
      <c r="K1113" s="15">
        <v>0</v>
      </c>
      <c r="L1113" s="15">
        <v>0</v>
      </c>
      <c r="M1113" s="15"/>
      <c r="N1113" s="21">
        <f t="shared" si="186"/>
        <v>0</v>
      </c>
      <c r="O1113" s="11">
        <f t="shared" si="178"/>
        <v>0</v>
      </c>
      <c r="P1113" s="11">
        <f t="shared" si="182"/>
        <v>99180.466873204598</v>
      </c>
      <c r="Q1113" s="13">
        <f t="shared" si="184"/>
        <v>0</v>
      </c>
      <c r="R1113" s="22">
        <f t="array" ref="R1113">AO1113-(MIN(IF($AO$2:AO1112&gt;0,($AO$2:AO1112))))</f>
        <v>-40.267158000000002</v>
      </c>
      <c r="S1113" s="5">
        <f t="shared" si="185"/>
        <v>0</v>
      </c>
      <c r="AK1113" s="15">
        <f t="shared" si="177"/>
        <v>0</v>
      </c>
      <c r="AL1113" s="15">
        <f t="shared" si="183"/>
        <v>0</v>
      </c>
      <c r="AM1113" s="15">
        <f t="shared" si="179"/>
        <v>0</v>
      </c>
      <c r="AN1113" s="15">
        <f t="shared" si="180"/>
        <v>0</v>
      </c>
      <c r="AO1113" s="15">
        <f t="shared" si="181"/>
        <v>0</v>
      </c>
    </row>
    <row r="1114" spans="1:41">
      <c r="A1114" s="14">
        <v>0.77819444444444441</v>
      </c>
      <c r="B1114" s="15">
        <v>37.102398999999998</v>
      </c>
      <c r="C1114" s="15">
        <v>73.115644000000003</v>
      </c>
      <c r="D1114" s="15">
        <v>19.553521</v>
      </c>
      <c r="E1114" s="15">
        <v>18.766484999999999</v>
      </c>
      <c r="F1114" s="15">
        <v>4.6030059999999997</v>
      </c>
      <c r="G1114" s="15">
        <v>29.947384</v>
      </c>
      <c r="H1114" s="15">
        <v>1.092981</v>
      </c>
      <c r="I1114" s="15">
        <v>0</v>
      </c>
      <c r="J1114" s="15">
        <v>0</v>
      </c>
      <c r="K1114" s="15">
        <v>0</v>
      </c>
      <c r="L1114" s="15">
        <v>0</v>
      </c>
      <c r="M1114" s="15"/>
      <c r="N1114" s="21">
        <f t="shared" si="186"/>
        <v>0</v>
      </c>
      <c r="O1114" s="11">
        <f t="shared" si="178"/>
        <v>0</v>
      </c>
      <c r="P1114" s="11">
        <f t="shared" si="182"/>
        <v>99180.466873204598</v>
      </c>
      <c r="Q1114" s="13">
        <f t="shared" si="184"/>
        <v>0</v>
      </c>
      <c r="R1114" s="22">
        <f t="array" ref="R1114">AO1114-(MIN(IF($AO$2:AO1113&gt;0,($AO$2:AO1113))))</f>
        <v>-40.267158000000002</v>
      </c>
      <c r="S1114" s="5">
        <f t="shared" si="185"/>
        <v>0</v>
      </c>
      <c r="AK1114" s="15">
        <f t="shared" si="177"/>
        <v>0</v>
      </c>
      <c r="AL1114" s="15">
        <f t="shared" si="183"/>
        <v>0</v>
      </c>
      <c r="AM1114" s="15">
        <f t="shared" si="179"/>
        <v>0</v>
      </c>
      <c r="AN1114" s="15">
        <f t="shared" si="180"/>
        <v>0</v>
      </c>
      <c r="AO1114" s="15">
        <f t="shared" si="181"/>
        <v>0</v>
      </c>
    </row>
    <row r="1115" spans="1:41">
      <c r="A1115" s="14">
        <v>0.77888888888888896</v>
      </c>
      <c r="B1115" s="15">
        <v>36.991349</v>
      </c>
      <c r="C1115" s="15">
        <v>73.138836999999995</v>
      </c>
      <c r="D1115" s="15">
        <v>19.433064000000002</v>
      </c>
      <c r="E1115" s="15">
        <v>18.732171999999998</v>
      </c>
      <c r="F1115" s="15">
        <v>4.834149</v>
      </c>
      <c r="G1115" s="15">
        <v>29.943714</v>
      </c>
      <c r="H1115" s="15">
        <v>1.090686</v>
      </c>
      <c r="I1115" s="15">
        <v>0</v>
      </c>
      <c r="J1115" s="15">
        <v>0</v>
      </c>
      <c r="K1115" s="15">
        <v>0</v>
      </c>
      <c r="L1115" s="15">
        <v>0</v>
      </c>
      <c r="M1115" s="15"/>
      <c r="N1115" s="21">
        <f t="shared" si="186"/>
        <v>0</v>
      </c>
      <c r="O1115" s="11">
        <f t="shared" si="178"/>
        <v>0</v>
      </c>
      <c r="P1115" s="11">
        <f t="shared" si="182"/>
        <v>99180.466873204598</v>
      </c>
      <c r="Q1115" s="13">
        <f t="shared" si="184"/>
        <v>0</v>
      </c>
      <c r="R1115" s="22">
        <f t="array" ref="R1115">AO1115-(MIN(IF($AO$2:AO1114&gt;0,($AO$2:AO1114))))</f>
        <v>-40.267158000000002</v>
      </c>
      <c r="S1115" s="5">
        <f t="shared" si="185"/>
        <v>0</v>
      </c>
      <c r="AK1115" s="15">
        <f t="shared" si="177"/>
        <v>0</v>
      </c>
      <c r="AL1115" s="15">
        <f t="shared" si="183"/>
        <v>0</v>
      </c>
      <c r="AM1115" s="15">
        <f t="shared" si="179"/>
        <v>0</v>
      </c>
      <c r="AN1115" s="15">
        <f t="shared" si="180"/>
        <v>0</v>
      </c>
      <c r="AO1115" s="15">
        <f t="shared" si="181"/>
        <v>0</v>
      </c>
    </row>
    <row r="1116" spans="1:41">
      <c r="A1116" s="14">
        <v>0.77958333333333341</v>
      </c>
      <c r="B1116" s="15">
        <v>36.584164999999999</v>
      </c>
      <c r="C1116" s="15">
        <v>73.021347000000006</v>
      </c>
      <c r="D1116" s="15">
        <v>19.322903</v>
      </c>
      <c r="E1116" s="15">
        <v>18.597809000000002</v>
      </c>
      <c r="F1116" s="15">
        <v>5.0652739999999996</v>
      </c>
      <c r="G1116" s="15">
        <v>30.004266999999999</v>
      </c>
      <c r="H1116" s="15">
        <v>1.088751</v>
      </c>
      <c r="I1116" s="15">
        <v>0</v>
      </c>
      <c r="J1116" s="15">
        <v>0</v>
      </c>
      <c r="K1116" s="15">
        <v>0</v>
      </c>
      <c r="L1116" s="15">
        <v>0</v>
      </c>
      <c r="M1116" s="15"/>
      <c r="N1116" s="21">
        <f t="shared" si="186"/>
        <v>0</v>
      </c>
      <c r="O1116" s="11">
        <f t="shared" si="178"/>
        <v>0</v>
      </c>
      <c r="P1116" s="11">
        <f t="shared" si="182"/>
        <v>99180.466873204598</v>
      </c>
      <c r="Q1116" s="13">
        <f t="shared" si="184"/>
        <v>0</v>
      </c>
      <c r="R1116" s="22">
        <f t="array" ref="R1116">AO1116-(MIN(IF($AO$2:AO1115&gt;0,($AO$2:AO1115))))</f>
        <v>-40.267158000000002</v>
      </c>
      <c r="S1116" s="5">
        <f t="shared" si="185"/>
        <v>0</v>
      </c>
      <c r="AK1116" s="15">
        <f t="shared" si="177"/>
        <v>0</v>
      </c>
      <c r="AL1116" s="15">
        <f t="shared" si="183"/>
        <v>0</v>
      </c>
      <c r="AM1116" s="15">
        <f t="shared" si="179"/>
        <v>0</v>
      </c>
      <c r="AN1116" s="15">
        <f t="shared" si="180"/>
        <v>0</v>
      </c>
      <c r="AO1116" s="15">
        <f t="shared" si="181"/>
        <v>0</v>
      </c>
    </row>
    <row r="1117" spans="1:41">
      <c r="A1117" s="14">
        <v>0.78027777777777774</v>
      </c>
      <c r="B1117" s="15">
        <v>35.925268000000003</v>
      </c>
      <c r="C1117" s="15">
        <v>72.938140000000004</v>
      </c>
      <c r="D1117" s="15">
        <v>19.217825999999999</v>
      </c>
      <c r="E1117" s="15">
        <v>18.443283999999998</v>
      </c>
      <c r="F1117" s="15">
        <v>5.2963820000000004</v>
      </c>
      <c r="G1117" s="15">
        <v>29.932704000000001</v>
      </c>
      <c r="H1117" s="15">
        <v>1.0897969999999999</v>
      </c>
      <c r="I1117" s="15">
        <v>0</v>
      </c>
      <c r="J1117" s="15">
        <v>0</v>
      </c>
      <c r="K1117" s="15">
        <v>0</v>
      </c>
      <c r="L1117" s="15">
        <v>0</v>
      </c>
      <c r="M1117" s="15"/>
      <c r="N1117" s="21">
        <f t="shared" si="186"/>
        <v>0</v>
      </c>
      <c r="O1117" s="11">
        <f t="shared" si="178"/>
        <v>0</v>
      </c>
      <c r="P1117" s="11">
        <f t="shared" si="182"/>
        <v>99180.466873204598</v>
      </c>
      <c r="Q1117" s="13">
        <f t="shared" si="184"/>
        <v>0</v>
      </c>
      <c r="R1117" s="22">
        <f t="array" ref="R1117">AO1117-(MIN(IF($AO$2:AO1116&gt;0,($AO$2:AO1116))))</f>
        <v>-40.267158000000002</v>
      </c>
      <c r="S1117" s="5">
        <f t="shared" si="185"/>
        <v>0</v>
      </c>
      <c r="AK1117" s="15">
        <f t="shared" si="177"/>
        <v>0</v>
      </c>
      <c r="AL1117" s="15">
        <f t="shared" si="183"/>
        <v>0</v>
      </c>
      <c r="AM1117" s="15">
        <f t="shared" si="179"/>
        <v>0</v>
      </c>
      <c r="AN1117" s="15">
        <f t="shared" si="180"/>
        <v>0</v>
      </c>
      <c r="AO1117" s="15">
        <f t="shared" si="181"/>
        <v>0</v>
      </c>
    </row>
    <row r="1118" spans="1:41">
      <c r="A1118" s="14">
        <v>0.78097222222222218</v>
      </c>
      <c r="B1118" s="15">
        <v>36.850684999999999</v>
      </c>
      <c r="C1118" s="15">
        <v>72.901640999999998</v>
      </c>
      <c r="D1118" s="15">
        <v>19.182675</v>
      </c>
      <c r="E1118" s="15">
        <v>18.357142</v>
      </c>
      <c r="F1118" s="15">
        <v>5.5274729999999996</v>
      </c>
      <c r="G1118" s="15">
        <v>29.987753000000001</v>
      </c>
      <c r="H1118" s="15">
        <v>1.0972630000000001</v>
      </c>
      <c r="I1118" s="15">
        <v>0</v>
      </c>
      <c r="J1118" s="15">
        <v>0</v>
      </c>
      <c r="K1118" s="15">
        <v>0</v>
      </c>
      <c r="L1118" s="15">
        <v>0</v>
      </c>
      <c r="M1118" s="15"/>
      <c r="N1118" s="21">
        <f t="shared" si="186"/>
        <v>0</v>
      </c>
      <c r="O1118" s="11">
        <f t="shared" si="178"/>
        <v>0</v>
      </c>
      <c r="P1118" s="11">
        <f t="shared" si="182"/>
        <v>99180.466873204598</v>
      </c>
      <c r="Q1118" s="13">
        <f t="shared" si="184"/>
        <v>0</v>
      </c>
      <c r="R1118" s="22">
        <f t="array" ref="R1118">AO1118-(MIN(IF($AO$2:AO1117&gt;0,($AO$2:AO1117))))</f>
        <v>-40.267158000000002</v>
      </c>
      <c r="S1118" s="5">
        <f t="shared" si="185"/>
        <v>0</v>
      </c>
      <c r="AK1118" s="15">
        <f t="shared" si="177"/>
        <v>0</v>
      </c>
      <c r="AL1118" s="15">
        <f t="shared" si="183"/>
        <v>0</v>
      </c>
      <c r="AM1118" s="15">
        <f t="shared" si="179"/>
        <v>0</v>
      </c>
      <c r="AN1118" s="15">
        <f t="shared" si="180"/>
        <v>0</v>
      </c>
      <c r="AO1118" s="15">
        <f t="shared" si="181"/>
        <v>0</v>
      </c>
    </row>
    <row r="1119" spans="1:41">
      <c r="A1119" s="14">
        <v>0.78166666666666673</v>
      </c>
      <c r="B1119" s="15">
        <v>34.178078999999997</v>
      </c>
      <c r="C1119" s="15">
        <v>72.879470999999995</v>
      </c>
      <c r="D1119" s="15">
        <v>19.059087999999999</v>
      </c>
      <c r="E1119" s="15">
        <v>18.316666000000001</v>
      </c>
      <c r="F1119" s="15">
        <v>5.7585490000000004</v>
      </c>
      <c r="G1119" s="15">
        <v>30.026287</v>
      </c>
      <c r="H1119" s="15">
        <v>1.0889759999999999</v>
      </c>
      <c r="I1119" s="15">
        <v>0</v>
      </c>
      <c r="J1119" s="15">
        <v>0</v>
      </c>
      <c r="K1119" s="15">
        <v>0</v>
      </c>
      <c r="L1119" s="15">
        <v>0</v>
      </c>
      <c r="M1119" s="15"/>
      <c r="N1119" s="21">
        <f t="shared" si="186"/>
        <v>0</v>
      </c>
      <c r="O1119" s="11">
        <f t="shared" si="178"/>
        <v>0</v>
      </c>
      <c r="P1119" s="11">
        <f t="shared" si="182"/>
        <v>99180.466873204598</v>
      </c>
      <c r="Q1119" s="13">
        <f t="shared" si="184"/>
        <v>0</v>
      </c>
      <c r="R1119" s="22">
        <f t="array" ref="R1119">AO1119-(MIN(IF($AO$2:AO1118&gt;0,($AO$2:AO1118))))</f>
        <v>-40.267158000000002</v>
      </c>
      <c r="S1119" s="5">
        <f t="shared" si="185"/>
        <v>0</v>
      </c>
      <c r="AK1119" s="15">
        <f t="shared" si="177"/>
        <v>0</v>
      </c>
      <c r="AL1119" s="15">
        <f t="shared" si="183"/>
        <v>0</v>
      </c>
      <c r="AM1119" s="15">
        <f t="shared" si="179"/>
        <v>0</v>
      </c>
      <c r="AN1119" s="15">
        <f t="shared" si="180"/>
        <v>0</v>
      </c>
      <c r="AO1119" s="15">
        <f t="shared" si="181"/>
        <v>0</v>
      </c>
    </row>
    <row r="1120" spans="1:41">
      <c r="A1120" s="14">
        <v>0.78236111111111117</v>
      </c>
      <c r="B1120" s="15">
        <v>33.578408000000003</v>
      </c>
      <c r="C1120" s="15">
        <v>72.794559000000007</v>
      </c>
      <c r="D1120" s="15">
        <v>18.923985999999999</v>
      </c>
      <c r="E1120" s="15">
        <v>18.163105999999999</v>
      </c>
      <c r="F1120" s="15">
        <v>5.989611</v>
      </c>
      <c r="G1120" s="15">
        <v>29.984082999999998</v>
      </c>
      <c r="H1120" s="15">
        <v>1.096757</v>
      </c>
      <c r="I1120" s="15">
        <v>0</v>
      </c>
      <c r="J1120" s="15">
        <v>0</v>
      </c>
      <c r="K1120" s="15">
        <v>0</v>
      </c>
      <c r="L1120" s="15">
        <v>0</v>
      </c>
      <c r="M1120" s="15"/>
      <c r="N1120" s="21">
        <f t="shared" si="186"/>
        <v>0</v>
      </c>
      <c r="O1120" s="11">
        <f t="shared" si="178"/>
        <v>0</v>
      </c>
      <c r="P1120" s="11">
        <f t="shared" si="182"/>
        <v>99180.466873204598</v>
      </c>
      <c r="Q1120" s="13">
        <f t="shared" si="184"/>
        <v>0</v>
      </c>
      <c r="R1120" s="22">
        <f t="array" ref="R1120">AO1120-(MIN(IF($AO$2:AO1119&gt;0,($AO$2:AO1119))))</f>
        <v>-40.267158000000002</v>
      </c>
      <c r="S1120" s="5">
        <f t="shared" si="185"/>
        <v>0</v>
      </c>
      <c r="AK1120" s="15">
        <f t="shared" si="177"/>
        <v>0</v>
      </c>
      <c r="AL1120" s="15">
        <f t="shared" si="183"/>
        <v>0</v>
      </c>
      <c r="AM1120" s="15">
        <f t="shared" si="179"/>
        <v>0</v>
      </c>
      <c r="AN1120" s="15">
        <f t="shared" si="180"/>
        <v>0</v>
      </c>
      <c r="AO1120" s="15">
        <f t="shared" si="181"/>
        <v>0</v>
      </c>
    </row>
    <row r="1121" spans="1:41">
      <c r="A1121" s="14">
        <v>0.7830555555555555</v>
      </c>
      <c r="B1121" s="15">
        <v>37.102398999999998</v>
      </c>
      <c r="C1121" s="15">
        <v>72.744444000000001</v>
      </c>
      <c r="D1121" s="15">
        <v>18.805859999999999</v>
      </c>
      <c r="E1121" s="15">
        <v>18.074563999999999</v>
      </c>
      <c r="F1121" s="15">
        <v>6.2206609999999998</v>
      </c>
      <c r="G1121" s="15">
        <v>29.954723999999999</v>
      </c>
      <c r="H1121" s="15">
        <v>1.095507</v>
      </c>
      <c r="I1121" s="15">
        <v>0</v>
      </c>
      <c r="J1121" s="15">
        <v>0</v>
      </c>
      <c r="K1121" s="15">
        <v>0</v>
      </c>
      <c r="L1121" s="15">
        <v>0</v>
      </c>
      <c r="M1121" s="15"/>
      <c r="N1121" s="21">
        <f t="shared" si="186"/>
        <v>0</v>
      </c>
      <c r="O1121" s="11">
        <f t="shared" si="178"/>
        <v>0</v>
      </c>
      <c r="P1121" s="11">
        <f t="shared" si="182"/>
        <v>99180.466873204598</v>
      </c>
      <c r="Q1121" s="13">
        <f t="shared" si="184"/>
        <v>0</v>
      </c>
      <c r="R1121" s="22">
        <f t="array" ref="R1121">AO1121-(MIN(IF($AO$2:AO1120&gt;0,($AO$2:AO1120))))</f>
        <v>-40.267158000000002</v>
      </c>
      <c r="S1121" s="5">
        <f t="shared" si="185"/>
        <v>0</v>
      </c>
      <c r="AK1121" s="15">
        <f t="shared" si="177"/>
        <v>0</v>
      </c>
      <c r="AL1121" s="15">
        <f t="shared" si="183"/>
        <v>0</v>
      </c>
      <c r="AM1121" s="15">
        <f t="shared" si="179"/>
        <v>0</v>
      </c>
      <c r="AN1121" s="15">
        <f t="shared" si="180"/>
        <v>0</v>
      </c>
      <c r="AO1121" s="15">
        <f t="shared" si="181"/>
        <v>0</v>
      </c>
    </row>
    <row r="1122" spans="1:41">
      <c r="A1122" s="14">
        <v>0.78374999999999995</v>
      </c>
      <c r="B1122" s="15">
        <v>35.103496999999997</v>
      </c>
      <c r="C1122" s="15">
        <v>72.723450999999997</v>
      </c>
      <c r="D1122" s="15">
        <v>18.744026999999999</v>
      </c>
      <c r="E1122" s="15">
        <v>17.980568999999999</v>
      </c>
      <c r="F1122" s="15">
        <v>6.4516999999999998</v>
      </c>
      <c r="G1122" s="15">
        <v>30.017112000000001</v>
      </c>
      <c r="H1122" s="15">
        <v>1.094935</v>
      </c>
      <c r="I1122" s="15">
        <v>0</v>
      </c>
      <c r="J1122" s="15">
        <v>0</v>
      </c>
      <c r="K1122" s="15">
        <v>0</v>
      </c>
      <c r="L1122" s="15">
        <v>0</v>
      </c>
      <c r="M1122" s="15"/>
      <c r="N1122" s="21">
        <f t="shared" si="186"/>
        <v>0</v>
      </c>
      <c r="O1122" s="11">
        <f t="shared" si="178"/>
        <v>0</v>
      </c>
      <c r="P1122" s="11">
        <f t="shared" si="182"/>
        <v>99180.466873204598</v>
      </c>
      <c r="Q1122" s="13">
        <f t="shared" si="184"/>
        <v>0</v>
      </c>
      <c r="R1122" s="22">
        <f t="array" ref="R1122">AO1122-(MIN(IF($AO$2:AO1121&gt;0,($AO$2:AO1121))))</f>
        <v>-40.267158000000002</v>
      </c>
      <c r="S1122" s="5">
        <f t="shared" si="185"/>
        <v>0</v>
      </c>
      <c r="AK1122" s="15">
        <f t="shared" si="177"/>
        <v>0</v>
      </c>
      <c r="AL1122" s="15">
        <f t="shared" si="183"/>
        <v>0</v>
      </c>
      <c r="AM1122" s="15">
        <f t="shared" si="179"/>
        <v>0</v>
      </c>
      <c r="AN1122" s="15">
        <f t="shared" si="180"/>
        <v>0</v>
      </c>
      <c r="AO1122" s="15">
        <f t="shared" si="181"/>
        <v>0</v>
      </c>
    </row>
    <row r="1123" spans="1:41">
      <c r="A1123" s="14">
        <v>0.7844444444444445</v>
      </c>
      <c r="B1123" s="15">
        <v>34.733330000000002</v>
      </c>
      <c r="C1123" s="15">
        <v>72.650138999999996</v>
      </c>
      <c r="D1123" s="15">
        <v>18.608007000000001</v>
      </c>
      <c r="E1123" s="15">
        <v>17.931498999999999</v>
      </c>
      <c r="F1123" s="15">
        <v>6.6827290000000001</v>
      </c>
      <c r="G1123" s="15">
        <v>29.932704000000001</v>
      </c>
      <c r="H1123" s="15">
        <v>1.0974349999999999</v>
      </c>
      <c r="I1123" s="15">
        <v>0</v>
      </c>
      <c r="J1123" s="15">
        <v>0</v>
      </c>
      <c r="K1123" s="15">
        <v>0</v>
      </c>
      <c r="L1123" s="15">
        <v>0</v>
      </c>
      <c r="M1123" s="15"/>
      <c r="N1123" s="21">
        <f t="shared" si="186"/>
        <v>0</v>
      </c>
      <c r="O1123" s="11">
        <f t="shared" si="178"/>
        <v>0</v>
      </c>
      <c r="P1123" s="11">
        <f t="shared" si="182"/>
        <v>99180.466873204598</v>
      </c>
      <c r="Q1123" s="13">
        <f t="shared" si="184"/>
        <v>0</v>
      </c>
      <c r="R1123" s="22">
        <f t="array" ref="R1123">AO1123-(MIN(IF($AO$2:AO1122&gt;0,($AO$2:AO1122))))</f>
        <v>-40.267158000000002</v>
      </c>
      <c r="S1123" s="5">
        <f t="shared" si="185"/>
        <v>0</v>
      </c>
      <c r="AK1123" s="15">
        <f t="shared" si="177"/>
        <v>0</v>
      </c>
      <c r="AL1123" s="15">
        <f t="shared" si="183"/>
        <v>0</v>
      </c>
      <c r="AM1123" s="15">
        <f t="shared" si="179"/>
        <v>0</v>
      </c>
      <c r="AN1123" s="15">
        <f t="shared" si="180"/>
        <v>0</v>
      </c>
      <c r="AO1123" s="15">
        <f t="shared" si="181"/>
        <v>0</v>
      </c>
    </row>
    <row r="1124" spans="1:41">
      <c r="A1124" s="14">
        <v>0.78513888888888894</v>
      </c>
      <c r="B1124" s="15">
        <v>34.799959999999999</v>
      </c>
      <c r="C1124" s="15">
        <v>72.598574999999997</v>
      </c>
      <c r="D1124" s="15">
        <v>18.517239</v>
      </c>
      <c r="E1124" s="15">
        <v>17.863620000000001</v>
      </c>
      <c r="F1124" s="15">
        <v>6.913748</v>
      </c>
      <c r="G1124" s="15">
        <v>29.960229000000002</v>
      </c>
      <c r="H1124" s="15">
        <v>1.094614</v>
      </c>
      <c r="I1124" s="15">
        <v>0</v>
      </c>
      <c r="J1124" s="15">
        <v>0</v>
      </c>
      <c r="K1124" s="15">
        <v>0</v>
      </c>
      <c r="L1124" s="15">
        <v>0</v>
      </c>
      <c r="M1124" s="15"/>
      <c r="N1124" s="21">
        <f t="shared" si="186"/>
        <v>0</v>
      </c>
      <c r="O1124" s="11">
        <f t="shared" si="178"/>
        <v>0</v>
      </c>
      <c r="P1124" s="11">
        <f t="shared" si="182"/>
        <v>99180.466873204598</v>
      </c>
      <c r="Q1124" s="13">
        <f t="shared" si="184"/>
        <v>0</v>
      </c>
      <c r="R1124" s="22">
        <f t="array" ref="R1124">AO1124-(MIN(IF($AO$2:AO1123&gt;0,($AO$2:AO1123))))</f>
        <v>-40.267158000000002</v>
      </c>
      <c r="S1124" s="5">
        <f t="shared" si="185"/>
        <v>0</v>
      </c>
      <c r="AK1124" s="15">
        <f t="shared" si="177"/>
        <v>0</v>
      </c>
      <c r="AL1124" s="15">
        <f t="shared" si="183"/>
        <v>0</v>
      </c>
      <c r="AM1124" s="15">
        <f t="shared" si="179"/>
        <v>0</v>
      </c>
      <c r="AN1124" s="15">
        <f t="shared" si="180"/>
        <v>0</v>
      </c>
      <c r="AO1124" s="15">
        <f t="shared" si="181"/>
        <v>0</v>
      </c>
    </row>
    <row r="1125" spans="1:41">
      <c r="A1125" s="14">
        <v>0.78583333333333327</v>
      </c>
      <c r="B1125" s="15">
        <v>35.399630000000002</v>
      </c>
      <c r="C1125" s="15">
        <v>72.551551000000003</v>
      </c>
      <c r="D1125" s="15">
        <v>18.407879999999999</v>
      </c>
      <c r="E1125" s="15">
        <v>17.771927000000002</v>
      </c>
      <c r="F1125" s="15">
        <v>7.1447609999999999</v>
      </c>
      <c r="G1125" s="15">
        <v>29.976742999999999</v>
      </c>
      <c r="H1125" s="15">
        <v>1.0979479999999999</v>
      </c>
      <c r="I1125" s="15">
        <v>0</v>
      </c>
      <c r="J1125" s="15">
        <v>0</v>
      </c>
      <c r="K1125" s="15">
        <v>0</v>
      </c>
      <c r="L1125" s="15">
        <v>0</v>
      </c>
      <c r="M1125" s="15"/>
      <c r="N1125" s="21">
        <f t="shared" si="186"/>
        <v>0</v>
      </c>
      <c r="O1125" s="11">
        <f t="shared" si="178"/>
        <v>0</v>
      </c>
      <c r="P1125" s="11">
        <f t="shared" si="182"/>
        <v>99180.466873204598</v>
      </c>
      <c r="Q1125" s="13">
        <f t="shared" si="184"/>
        <v>0</v>
      </c>
      <c r="R1125" s="22">
        <f t="array" ref="R1125">AO1125-(MIN(IF($AO$2:AO1124&gt;0,($AO$2:AO1124))))</f>
        <v>-40.267158000000002</v>
      </c>
      <c r="S1125" s="5">
        <f t="shared" si="185"/>
        <v>0</v>
      </c>
      <c r="AK1125" s="15">
        <f t="shared" si="177"/>
        <v>0</v>
      </c>
      <c r="AL1125" s="15">
        <f t="shared" si="183"/>
        <v>0</v>
      </c>
      <c r="AM1125" s="15">
        <f t="shared" si="179"/>
        <v>0</v>
      </c>
      <c r="AN1125" s="15">
        <f t="shared" si="180"/>
        <v>0</v>
      </c>
      <c r="AO1125" s="15">
        <f t="shared" si="181"/>
        <v>0</v>
      </c>
    </row>
    <row r="1126" spans="1:41">
      <c r="A1126" s="14">
        <v>0.78652777777777771</v>
      </c>
      <c r="B1126" s="15">
        <v>35.266370000000002</v>
      </c>
      <c r="C1126" s="15">
        <v>72.537147000000004</v>
      </c>
      <c r="D1126" s="15">
        <v>18.364048</v>
      </c>
      <c r="E1126" s="15">
        <v>17.715996000000001</v>
      </c>
      <c r="F1126" s="15">
        <v>7.3757669999999997</v>
      </c>
      <c r="G1126" s="15">
        <v>29.908850000000001</v>
      </c>
      <c r="H1126" s="15">
        <v>1.1010219999999999</v>
      </c>
      <c r="I1126" s="15">
        <v>0</v>
      </c>
      <c r="J1126" s="15">
        <v>0</v>
      </c>
      <c r="K1126" s="15">
        <v>0</v>
      </c>
      <c r="L1126" s="15">
        <v>0</v>
      </c>
      <c r="M1126" s="15"/>
      <c r="N1126" s="21">
        <f t="shared" si="186"/>
        <v>0</v>
      </c>
      <c r="O1126" s="11">
        <f t="shared" si="178"/>
        <v>0</v>
      </c>
      <c r="P1126" s="11">
        <f t="shared" si="182"/>
        <v>99180.466873204598</v>
      </c>
      <c r="Q1126" s="13">
        <f t="shared" si="184"/>
        <v>0</v>
      </c>
      <c r="R1126" s="22">
        <f t="array" ref="R1126">AO1126-(MIN(IF($AO$2:AO1125&gt;0,($AO$2:AO1125))))</f>
        <v>-40.267158000000002</v>
      </c>
      <c r="S1126" s="5">
        <f t="shared" si="185"/>
        <v>0</v>
      </c>
      <c r="AK1126" s="15">
        <f t="shared" si="177"/>
        <v>0</v>
      </c>
      <c r="AL1126" s="15">
        <f t="shared" si="183"/>
        <v>0</v>
      </c>
      <c r="AM1126" s="15">
        <f t="shared" si="179"/>
        <v>0</v>
      </c>
      <c r="AN1126" s="15">
        <f t="shared" si="180"/>
        <v>0</v>
      </c>
      <c r="AO1126" s="15">
        <f t="shared" si="181"/>
        <v>0</v>
      </c>
    </row>
    <row r="1127" spans="1:41">
      <c r="A1127" s="14">
        <v>0.78722222222222227</v>
      </c>
      <c r="B1127" s="15">
        <v>35.125706999999998</v>
      </c>
      <c r="C1127" s="15">
        <v>72.455337</v>
      </c>
      <c r="D1127" s="15">
        <v>18.308755000000001</v>
      </c>
      <c r="E1127" s="15">
        <v>17.558465000000002</v>
      </c>
      <c r="F1127" s="15">
        <v>7.6067669999999996</v>
      </c>
      <c r="G1127" s="15">
        <v>29.960229000000002</v>
      </c>
      <c r="H1127" s="15">
        <v>1.0951649999999999</v>
      </c>
      <c r="I1127" s="15">
        <v>0</v>
      </c>
      <c r="J1127" s="15">
        <v>0</v>
      </c>
      <c r="K1127" s="15">
        <v>0</v>
      </c>
      <c r="L1127" s="15">
        <v>0</v>
      </c>
      <c r="M1127" s="15"/>
      <c r="N1127" s="21">
        <f t="shared" si="186"/>
        <v>0</v>
      </c>
      <c r="O1127" s="11">
        <f t="shared" si="178"/>
        <v>0</v>
      </c>
      <c r="P1127" s="11">
        <f t="shared" si="182"/>
        <v>99180.466873204598</v>
      </c>
      <c r="Q1127" s="13">
        <f t="shared" si="184"/>
        <v>0</v>
      </c>
      <c r="R1127" s="22">
        <f t="array" ref="R1127">AO1127-(MIN(IF($AO$2:AO1126&gt;0,($AO$2:AO1126))))</f>
        <v>-40.267158000000002</v>
      </c>
      <c r="S1127" s="5">
        <f t="shared" si="185"/>
        <v>0</v>
      </c>
      <c r="AK1127" s="15">
        <f t="shared" si="177"/>
        <v>0</v>
      </c>
      <c r="AL1127" s="15">
        <f t="shared" si="183"/>
        <v>0</v>
      </c>
      <c r="AM1127" s="15">
        <f t="shared" si="179"/>
        <v>0</v>
      </c>
      <c r="AN1127" s="15">
        <f t="shared" si="180"/>
        <v>0</v>
      </c>
      <c r="AO1127" s="15">
        <f t="shared" si="181"/>
        <v>0</v>
      </c>
    </row>
    <row r="1128" spans="1:41">
      <c r="A1128" s="14">
        <v>0.78791666666666671</v>
      </c>
      <c r="B1128" s="15">
        <v>35.081287000000003</v>
      </c>
      <c r="C1128" s="15">
        <v>72.420544000000007</v>
      </c>
      <c r="D1128" s="15">
        <v>18.19791</v>
      </c>
      <c r="E1128" s="15">
        <v>17.564813000000001</v>
      </c>
      <c r="F1128" s="15">
        <v>7.837764</v>
      </c>
      <c r="G1128" s="15">
        <v>29.936374000000001</v>
      </c>
      <c r="H1128" s="15">
        <v>1.095647</v>
      </c>
      <c r="I1128" s="15">
        <v>0</v>
      </c>
      <c r="J1128" s="15">
        <v>0</v>
      </c>
      <c r="K1128" s="15">
        <v>0</v>
      </c>
      <c r="L1128" s="15">
        <v>0</v>
      </c>
      <c r="M1128" s="15"/>
      <c r="N1128" s="21">
        <f t="shared" si="186"/>
        <v>0</v>
      </c>
      <c r="O1128" s="11">
        <f t="shared" si="178"/>
        <v>0</v>
      </c>
      <c r="P1128" s="11">
        <f t="shared" si="182"/>
        <v>99180.466873204598</v>
      </c>
      <c r="Q1128" s="13">
        <f t="shared" si="184"/>
        <v>0</v>
      </c>
      <c r="R1128" s="22">
        <f t="array" ref="R1128">AO1128-(MIN(IF($AO$2:AO1127&gt;0,($AO$2:AO1127))))</f>
        <v>-40.267158000000002</v>
      </c>
      <c r="S1128" s="5">
        <f t="shared" si="185"/>
        <v>0</v>
      </c>
      <c r="AK1128" s="15">
        <f t="shared" si="177"/>
        <v>0</v>
      </c>
      <c r="AL1128" s="15">
        <f t="shared" si="183"/>
        <v>0</v>
      </c>
      <c r="AM1128" s="15">
        <f t="shared" si="179"/>
        <v>0</v>
      </c>
      <c r="AN1128" s="15">
        <f t="shared" si="180"/>
        <v>0</v>
      </c>
      <c r="AO1128" s="15">
        <f t="shared" si="181"/>
        <v>0</v>
      </c>
    </row>
    <row r="1129" spans="1:41">
      <c r="A1129" s="14">
        <v>0.78861111111111104</v>
      </c>
      <c r="B1129" s="15">
        <v>35.244160000000001</v>
      </c>
      <c r="C1129" s="15">
        <v>72.357579000000001</v>
      </c>
      <c r="D1129" s="15">
        <v>18.041512000000001</v>
      </c>
      <c r="E1129" s="15">
        <v>17.564230999999999</v>
      </c>
      <c r="F1129" s="15">
        <v>8.0687580000000008</v>
      </c>
      <c r="G1129" s="15">
        <v>29.927199999999999</v>
      </c>
      <c r="H1129" s="15">
        <v>1.1006260000000001</v>
      </c>
      <c r="I1129" s="15">
        <v>0</v>
      </c>
      <c r="J1129" s="15">
        <v>0</v>
      </c>
      <c r="K1129" s="15">
        <v>0</v>
      </c>
      <c r="L1129" s="15">
        <v>0</v>
      </c>
      <c r="M1129" s="15"/>
      <c r="N1129" s="21">
        <f t="shared" si="186"/>
        <v>0</v>
      </c>
      <c r="O1129" s="11">
        <f t="shared" si="178"/>
        <v>0</v>
      </c>
      <c r="P1129" s="11">
        <f t="shared" si="182"/>
        <v>99180.466873204598</v>
      </c>
      <c r="Q1129" s="13">
        <f t="shared" si="184"/>
        <v>0</v>
      </c>
      <c r="R1129" s="22">
        <f t="array" ref="R1129">AO1129-(MIN(IF($AO$2:AO1128&gt;0,($AO$2:AO1128))))</f>
        <v>-40.267158000000002</v>
      </c>
      <c r="S1129" s="5">
        <f t="shared" si="185"/>
        <v>0</v>
      </c>
      <c r="AK1129" s="15">
        <f t="shared" si="177"/>
        <v>0</v>
      </c>
      <c r="AL1129" s="15">
        <f t="shared" si="183"/>
        <v>0</v>
      </c>
      <c r="AM1129" s="15">
        <f t="shared" si="179"/>
        <v>0</v>
      </c>
      <c r="AN1129" s="15">
        <f t="shared" si="180"/>
        <v>0</v>
      </c>
      <c r="AO1129" s="15">
        <f t="shared" si="181"/>
        <v>0</v>
      </c>
    </row>
    <row r="1130" spans="1:41">
      <c r="A1130" s="14">
        <v>0.78930555555555559</v>
      </c>
      <c r="B1130" s="15">
        <v>34.985042999999997</v>
      </c>
      <c r="C1130" s="15">
        <v>72.262364000000005</v>
      </c>
      <c r="D1130" s="15">
        <v>18.064830000000001</v>
      </c>
      <c r="E1130" s="15">
        <v>17.482337000000001</v>
      </c>
      <c r="F1130" s="15">
        <v>8.2997510000000005</v>
      </c>
      <c r="G1130" s="15">
        <v>29.996928</v>
      </c>
      <c r="H1130" s="15">
        <v>1.0945560000000001</v>
      </c>
      <c r="I1130" s="15">
        <v>0</v>
      </c>
      <c r="J1130" s="15">
        <v>0</v>
      </c>
      <c r="K1130" s="15">
        <v>0</v>
      </c>
      <c r="L1130" s="15">
        <v>0</v>
      </c>
      <c r="M1130" s="15"/>
      <c r="N1130" s="21">
        <f t="shared" si="186"/>
        <v>0</v>
      </c>
      <c r="O1130" s="11">
        <f t="shared" si="178"/>
        <v>0</v>
      </c>
      <c r="P1130" s="11">
        <f t="shared" si="182"/>
        <v>99180.466873204598</v>
      </c>
      <c r="Q1130" s="13">
        <f t="shared" si="184"/>
        <v>0</v>
      </c>
      <c r="R1130" s="22">
        <f t="array" ref="R1130">AO1130-(MIN(IF($AO$2:AO1129&gt;0,($AO$2:AO1129))))</f>
        <v>-40.267158000000002</v>
      </c>
      <c r="S1130" s="5">
        <f t="shared" si="185"/>
        <v>0</v>
      </c>
      <c r="AK1130" s="15">
        <f t="shared" si="177"/>
        <v>0</v>
      </c>
      <c r="AL1130" s="15">
        <f t="shared" si="183"/>
        <v>0</v>
      </c>
      <c r="AM1130" s="15">
        <f t="shared" si="179"/>
        <v>0</v>
      </c>
      <c r="AN1130" s="15">
        <f t="shared" si="180"/>
        <v>0</v>
      </c>
      <c r="AO1130" s="15">
        <f t="shared" si="181"/>
        <v>0</v>
      </c>
    </row>
    <row r="1131" spans="1:41">
      <c r="A1131" s="14">
        <v>0.79</v>
      </c>
      <c r="B1131" s="15">
        <v>36.850684999999999</v>
      </c>
      <c r="C1131" s="15">
        <v>72.225164000000007</v>
      </c>
      <c r="D1131" s="15">
        <v>18.023406000000001</v>
      </c>
      <c r="E1131" s="15">
        <v>17.351312</v>
      </c>
      <c r="F1131" s="15">
        <v>8.5307440000000003</v>
      </c>
      <c r="G1131" s="15">
        <v>29.943714</v>
      </c>
      <c r="H1131" s="15">
        <v>1.101774</v>
      </c>
      <c r="I1131" s="15">
        <v>0</v>
      </c>
      <c r="J1131" s="15">
        <v>0</v>
      </c>
      <c r="K1131" s="15">
        <v>0</v>
      </c>
      <c r="L1131" s="15">
        <v>0</v>
      </c>
      <c r="M1131" s="15"/>
      <c r="N1131" s="21">
        <f t="shared" si="186"/>
        <v>0</v>
      </c>
      <c r="O1131" s="11">
        <f t="shared" si="178"/>
        <v>0</v>
      </c>
      <c r="P1131" s="11">
        <f t="shared" si="182"/>
        <v>99180.466873204598</v>
      </c>
      <c r="Q1131" s="13">
        <f t="shared" si="184"/>
        <v>0</v>
      </c>
      <c r="R1131" s="22">
        <f t="array" ref="R1131">AO1131-(MIN(IF($AO$2:AO1130&gt;0,($AO$2:AO1130))))</f>
        <v>-40.267158000000002</v>
      </c>
      <c r="S1131" s="5">
        <f t="shared" si="185"/>
        <v>0</v>
      </c>
      <c r="AK1131" s="15">
        <f t="shared" ref="AK1131:AK1194" si="187">IF(AND(ABS(G1131)&gt;($U$24+1),ABS(F1131)&lt;$U$25,ABS(F1131)&gt;$U$24),B1131,0)</f>
        <v>0</v>
      </c>
      <c r="AL1131" s="15">
        <f t="shared" si="183"/>
        <v>0</v>
      </c>
      <c r="AM1131" s="15">
        <f t="shared" si="179"/>
        <v>0</v>
      </c>
      <c r="AN1131" s="15">
        <f t="shared" si="180"/>
        <v>0</v>
      </c>
      <c r="AO1131" s="15">
        <f t="shared" si="181"/>
        <v>0</v>
      </c>
    </row>
    <row r="1132" spans="1:41">
      <c r="A1132" s="14">
        <v>0.79069444444444448</v>
      </c>
      <c r="B1132" s="15">
        <v>35.836427</v>
      </c>
      <c r="C1132" s="15">
        <v>72.173034000000001</v>
      </c>
      <c r="D1132" s="15">
        <v>17.938537</v>
      </c>
      <c r="E1132" s="15">
        <v>17.298933999999999</v>
      </c>
      <c r="F1132" s="15">
        <v>8.7617370000000001</v>
      </c>
      <c r="G1132" s="15">
        <v>29.960229000000002</v>
      </c>
      <c r="H1132" s="15">
        <v>1.099194</v>
      </c>
      <c r="I1132" s="15">
        <v>0</v>
      </c>
      <c r="J1132" s="15">
        <v>0</v>
      </c>
      <c r="K1132" s="15">
        <v>0</v>
      </c>
      <c r="L1132" s="15">
        <v>0</v>
      </c>
      <c r="M1132" s="15"/>
      <c r="N1132" s="21">
        <f t="shared" si="186"/>
        <v>0</v>
      </c>
      <c r="O1132" s="11">
        <f t="shared" si="178"/>
        <v>0</v>
      </c>
      <c r="P1132" s="11">
        <f t="shared" si="182"/>
        <v>99180.466873204598</v>
      </c>
      <c r="Q1132" s="13">
        <f t="shared" si="184"/>
        <v>0</v>
      </c>
      <c r="R1132" s="22">
        <f t="array" ref="R1132">AO1132-(MIN(IF($AO$2:AO1131&gt;0,($AO$2:AO1131))))</f>
        <v>-40.267158000000002</v>
      </c>
      <c r="S1132" s="5">
        <f t="shared" si="185"/>
        <v>0</v>
      </c>
      <c r="AK1132" s="15">
        <f t="shared" si="187"/>
        <v>0</v>
      </c>
      <c r="AL1132" s="15">
        <f t="shared" si="183"/>
        <v>0</v>
      </c>
      <c r="AM1132" s="15">
        <f t="shared" si="179"/>
        <v>0</v>
      </c>
      <c r="AN1132" s="15">
        <f t="shared" si="180"/>
        <v>0</v>
      </c>
      <c r="AO1132" s="15">
        <f t="shared" si="181"/>
        <v>0</v>
      </c>
    </row>
    <row r="1133" spans="1:41">
      <c r="A1133" s="14">
        <v>0.79138888888888881</v>
      </c>
      <c r="B1133" s="15">
        <v>34.733330000000002</v>
      </c>
      <c r="C1133" s="15">
        <v>72.114542</v>
      </c>
      <c r="D1133" s="15">
        <v>17.771370999999998</v>
      </c>
      <c r="E1133" s="15">
        <v>17.210851000000002</v>
      </c>
      <c r="F1133" s="15">
        <v>8.9927329999999994</v>
      </c>
      <c r="G1133" s="15">
        <v>29.952888999999999</v>
      </c>
      <c r="H1133" s="15">
        <v>1.1000529999999999</v>
      </c>
      <c r="I1133" s="15">
        <v>0</v>
      </c>
      <c r="J1133" s="15">
        <v>0</v>
      </c>
      <c r="K1133" s="15">
        <v>0</v>
      </c>
      <c r="L1133" s="15">
        <v>0</v>
      </c>
      <c r="M1133" s="15"/>
      <c r="N1133" s="21">
        <f t="shared" si="186"/>
        <v>0</v>
      </c>
      <c r="O1133" s="11">
        <f t="shared" si="178"/>
        <v>0</v>
      </c>
      <c r="P1133" s="11">
        <f t="shared" si="182"/>
        <v>99180.466873204598</v>
      </c>
      <c r="Q1133" s="13">
        <f t="shared" si="184"/>
        <v>0</v>
      </c>
      <c r="R1133" s="22">
        <f t="array" ref="R1133">AO1133-(MIN(IF($AO$2:AO1132&gt;0,($AO$2:AO1132))))</f>
        <v>-40.267158000000002</v>
      </c>
      <c r="S1133" s="5">
        <f t="shared" si="185"/>
        <v>0</v>
      </c>
      <c r="AK1133" s="15">
        <f t="shared" si="187"/>
        <v>0</v>
      </c>
      <c r="AL1133" s="15">
        <f t="shared" si="183"/>
        <v>0</v>
      </c>
      <c r="AM1133" s="15">
        <f t="shared" si="179"/>
        <v>0</v>
      </c>
      <c r="AN1133" s="15">
        <f t="shared" si="180"/>
        <v>0</v>
      </c>
      <c r="AO1133" s="15">
        <f t="shared" si="181"/>
        <v>0</v>
      </c>
    </row>
    <row r="1134" spans="1:41">
      <c r="A1134" s="14">
        <v>0.79208333333333336</v>
      </c>
      <c r="B1134" s="15">
        <v>35.903058000000001</v>
      </c>
      <c r="C1134" s="15">
        <v>72.027552999999997</v>
      </c>
      <c r="D1134" s="15">
        <v>17.750067000000001</v>
      </c>
      <c r="E1134" s="15">
        <v>17.174863999999999</v>
      </c>
      <c r="F1134" s="15">
        <v>9.223732</v>
      </c>
      <c r="G1134" s="15">
        <v>29.908850000000001</v>
      </c>
      <c r="H1134" s="15">
        <v>1.1029789999999999</v>
      </c>
      <c r="I1134" s="15">
        <v>0</v>
      </c>
      <c r="J1134" s="15">
        <v>0</v>
      </c>
      <c r="K1134" s="15">
        <v>0</v>
      </c>
      <c r="L1134" s="15">
        <v>0</v>
      </c>
      <c r="M1134" s="15"/>
      <c r="N1134" s="21">
        <f t="shared" si="186"/>
        <v>0</v>
      </c>
      <c r="O1134" s="11">
        <f t="shared" si="178"/>
        <v>0</v>
      </c>
      <c r="P1134" s="11">
        <f t="shared" si="182"/>
        <v>99180.466873204598</v>
      </c>
      <c r="Q1134" s="13">
        <f t="shared" si="184"/>
        <v>0</v>
      </c>
      <c r="R1134" s="22">
        <f t="array" ref="R1134">AO1134-(MIN(IF($AO$2:AO1133&gt;0,($AO$2:AO1133))))</f>
        <v>-40.267158000000002</v>
      </c>
      <c r="S1134" s="5">
        <f t="shared" si="185"/>
        <v>0</v>
      </c>
      <c r="AK1134" s="15">
        <f t="shared" si="187"/>
        <v>0</v>
      </c>
      <c r="AL1134" s="15">
        <f t="shared" si="183"/>
        <v>0</v>
      </c>
      <c r="AM1134" s="15">
        <f t="shared" si="179"/>
        <v>0</v>
      </c>
      <c r="AN1134" s="15">
        <f t="shared" si="180"/>
        <v>0</v>
      </c>
      <c r="AO1134" s="15">
        <f t="shared" si="181"/>
        <v>0</v>
      </c>
    </row>
    <row r="1135" spans="1:41">
      <c r="A1135" s="14">
        <v>0.7927777777777778</v>
      </c>
      <c r="B1135" s="15">
        <v>34.185482</v>
      </c>
      <c r="C1135" s="15">
        <v>71.954796999999999</v>
      </c>
      <c r="D1135" s="15">
        <v>17.668482000000001</v>
      </c>
      <c r="E1135" s="15">
        <v>17.097261</v>
      </c>
      <c r="F1135" s="15">
        <v>9.4547349999999994</v>
      </c>
      <c r="G1135" s="15">
        <v>29.945549</v>
      </c>
      <c r="H1135" s="15">
        <v>1.0981669999999999</v>
      </c>
      <c r="I1135" s="15">
        <v>0</v>
      </c>
      <c r="J1135" s="15">
        <v>0</v>
      </c>
      <c r="K1135" s="15">
        <v>0</v>
      </c>
      <c r="L1135" s="15">
        <v>0</v>
      </c>
      <c r="M1135" s="15"/>
      <c r="N1135" s="21">
        <f t="shared" si="186"/>
        <v>0</v>
      </c>
      <c r="O1135" s="11">
        <f t="shared" si="178"/>
        <v>0</v>
      </c>
      <c r="P1135" s="11">
        <f t="shared" si="182"/>
        <v>99180.466873204598</v>
      </c>
      <c r="Q1135" s="13">
        <f t="shared" si="184"/>
        <v>0</v>
      </c>
      <c r="R1135" s="22">
        <f t="array" ref="R1135">AO1135-(MIN(IF($AO$2:AO1134&gt;0,($AO$2:AO1134))))</f>
        <v>-40.267158000000002</v>
      </c>
      <c r="S1135" s="5">
        <f t="shared" si="185"/>
        <v>0</v>
      </c>
      <c r="AK1135" s="15">
        <f t="shared" si="187"/>
        <v>0</v>
      </c>
      <c r="AL1135" s="15">
        <f t="shared" si="183"/>
        <v>0</v>
      </c>
      <c r="AM1135" s="15">
        <f t="shared" si="179"/>
        <v>0</v>
      </c>
      <c r="AN1135" s="15">
        <f t="shared" si="180"/>
        <v>0</v>
      </c>
      <c r="AO1135" s="15">
        <f t="shared" si="181"/>
        <v>0</v>
      </c>
    </row>
    <row r="1136" spans="1:41">
      <c r="A1136" s="14">
        <v>0.79347222222222225</v>
      </c>
      <c r="B1136" s="15">
        <v>34.466808999999998</v>
      </c>
      <c r="C1136" s="15">
        <v>71.872397000000007</v>
      </c>
      <c r="D1136" s="15">
        <v>17.649712999999998</v>
      </c>
      <c r="E1136" s="15">
        <v>17.115337</v>
      </c>
      <c r="F1136" s="15">
        <v>9.6857450000000007</v>
      </c>
      <c r="G1136" s="15">
        <v>29.963898</v>
      </c>
      <c r="H1136" s="15">
        <v>1.098938</v>
      </c>
      <c r="I1136" s="15">
        <v>0</v>
      </c>
      <c r="J1136" s="15">
        <v>0</v>
      </c>
      <c r="K1136" s="15">
        <v>0</v>
      </c>
      <c r="L1136" s="15">
        <v>0</v>
      </c>
      <c r="M1136" s="15"/>
      <c r="N1136" s="21">
        <f t="shared" si="186"/>
        <v>0</v>
      </c>
      <c r="O1136" s="11">
        <f t="shared" si="178"/>
        <v>0</v>
      </c>
      <c r="P1136" s="11">
        <f t="shared" si="182"/>
        <v>99180.466873204598</v>
      </c>
      <c r="Q1136" s="13">
        <f t="shared" si="184"/>
        <v>0</v>
      </c>
      <c r="R1136" s="22">
        <f t="array" ref="R1136">AO1136-(MIN(IF($AO$2:AO1135&gt;0,($AO$2:AO1135))))</f>
        <v>-40.267158000000002</v>
      </c>
      <c r="S1136" s="5">
        <f t="shared" si="185"/>
        <v>0</v>
      </c>
      <c r="AK1136" s="15">
        <f t="shared" si="187"/>
        <v>0</v>
      </c>
      <c r="AL1136" s="15">
        <f t="shared" si="183"/>
        <v>0</v>
      </c>
      <c r="AM1136" s="15">
        <f t="shared" si="179"/>
        <v>0</v>
      </c>
      <c r="AN1136" s="15">
        <f t="shared" si="180"/>
        <v>0</v>
      </c>
      <c r="AO1136" s="15">
        <f t="shared" si="181"/>
        <v>0</v>
      </c>
    </row>
    <row r="1137" spans="1:41">
      <c r="A1137" s="14">
        <v>0.79416666666666658</v>
      </c>
      <c r="B1137" s="15">
        <v>36.043720999999998</v>
      </c>
      <c r="C1137" s="15">
        <v>71.826998000000003</v>
      </c>
      <c r="D1137" s="15">
        <v>17.620161</v>
      </c>
      <c r="E1137" s="15">
        <v>17.076734999999999</v>
      </c>
      <c r="F1137" s="15">
        <v>9.9167609999999993</v>
      </c>
      <c r="G1137" s="15">
        <v>29.945549</v>
      </c>
      <c r="H1137" s="15">
        <v>1.1001050000000001</v>
      </c>
      <c r="I1137" s="15">
        <v>0</v>
      </c>
      <c r="J1137" s="15">
        <v>0</v>
      </c>
      <c r="K1137" s="15">
        <v>0</v>
      </c>
      <c r="L1137" s="15">
        <v>0</v>
      </c>
      <c r="M1137" s="15"/>
      <c r="N1137" s="21">
        <f t="shared" si="186"/>
        <v>0</v>
      </c>
      <c r="O1137" s="11">
        <f t="shared" si="178"/>
        <v>0</v>
      </c>
      <c r="P1137" s="11">
        <f t="shared" si="182"/>
        <v>99180.466873204598</v>
      </c>
      <c r="Q1137" s="13">
        <f t="shared" si="184"/>
        <v>0</v>
      </c>
      <c r="R1137" s="22">
        <f t="array" ref="R1137">AO1137-(MIN(IF($AO$2:AO1136&gt;0,($AO$2:AO1136))))</f>
        <v>-40.267158000000002</v>
      </c>
      <c r="S1137" s="5">
        <f t="shared" si="185"/>
        <v>0</v>
      </c>
      <c r="AK1137" s="15">
        <f t="shared" si="187"/>
        <v>0</v>
      </c>
      <c r="AL1137" s="15">
        <f t="shared" si="183"/>
        <v>0</v>
      </c>
      <c r="AM1137" s="15">
        <f t="shared" si="179"/>
        <v>0</v>
      </c>
      <c r="AN1137" s="15">
        <f t="shared" si="180"/>
        <v>0</v>
      </c>
      <c r="AO1137" s="15">
        <f t="shared" si="181"/>
        <v>0</v>
      </c>
    </row>
    <row r="1138" spans="1:41">
      <c r="A1138" s="14">
        <v>0.79486111111111113</v>
      </c>
      <c r="B1138" s="15">
        <v>35.880847000000003</v>
      </c>
      <c r="C1138" s="15">
        <v>71.758104000000003</v>
      </c>
      <c r="D1138" s="15">
        <v>17.619138</v>
      </c>
      <c r="E1138" s="15">
        <v>17.015398999999999</v>
      </c>
      <c r="F1138" s="15">
        <v>10.147786</v>
      </c>
      <c r="G1138" s="15">
        <v>29.932704000000001</v>
      </c>
      <c r="H1138" s="15">
        <v>1.1007370000000001</v>
      </c>
      <c r="I1138" s="15">
        <v>0</v>
      </c>
      <c r="J1138" s="15">
        <v>0</v>
      </c>
      <c r="K1138" s="15">
        <v>0</v>
      </c>
      <c r="L1138" s="15">
        <v>0</v>
      </c>
      <c r="M1138" s="15"/>
      <c r="N1138" s="21">
        <f t="shared" si="186"/>
        <v>0</v>
      </c>
      <c r="O1138" s="11">
        <f t="shared" si="178"/>
        <v>0</v>
      </c>
      <c r="P1138" s="11">
        <f t="shared" si="182"/>
        <v>99180.466873204598</v>
      </c>
      <c r="Q1138" s="13">
        <f t="shared" si="184"/>
        <v>0</v>
      </c>
      <c r="R1138" s="22">
        <f t="array" ref="R1138">AO1138-(MIN(IF($AO$2:AO1137&gt;0,($AO$2:AO1137))))</f>
        <v>-40.267158000000002</v>
      </c>
      <c r="S1138" s="5">
        <f t="shared" si="185"/>
        <v>0</v>
      </c>
      <c r="AK1138" s="15">
        <f t="shared" si="187"/>
        <v>0</v>
      </c>
      <c r="AL1138" s="15">
        <f t="shared" si="183"/>
        <v>0</v>
      </c>
      <c r="AM1138" s="15">
        <f t="shared" si="179"/>
        <v>0</v>
      </c>
      <c r="AN1138" s="15">
        <f t="shared" si="180"/>
        <v>0</v>
      </c>
      <c r="AO1138" s="15">
        <f t="shared" si="181"/>
        <v>0</v>
      </c>
    </row>
    <row r="1139" spans="1:41">
      <c r="A1139" s="14">
        <v>0.79555555555555557</v>
      </c>
      <c r="B1139" s="15">
        <v>33.970785999999997</v>
      </c>
      <c r="C1139" s="15">
        <v>71.687979999999996</v>
      </c>
      <c r="D1139" s="15">
        <v>17.520765999999998</v>
      </c>
      <c r="E1139" s="15">
        <v>16.893350999999999</v>
      </c>
      <c r="F1139" s="15">
        <v>10.378819999999999</v>
      </c>
      <c r="G1139" s="15">
        <v>29.927199999999999</v>
      </c>
      <c r="H1139" s="15">
        <v>1.0958460000000001</v>
      </c>
      <c r="I1139" s="15">
        <v>0</v>
      </c>
      <c r="J1139" s="15">
        <v>0</v>
      </c>
      <c r="K1139" s="15">
        <v>0</v>
      </c>
      <c r="L1139" s="15">
        <v>0</v>
      </c>
      <c r="M1139" s="15"/>
      <c r="N1139" s="21">
        <f t="shared" si="186"/>
        <v>0</v>
      </c>
      <c r="O1139" s="11">
        <f t="shared" si="178"/>
        <v>0</v>
      </c>
      <c r="P1139" s="11">
        <f t="shared" si="182"/>
        <v>99180.466873204598</v>
      </c>
      <c r="Q1139" s="13">
        <f t="shared" si="184"/>
        <v>0</v>
      </c>
      <c r="R1139" s="22">
        <f t="array" ref="R1139">AO1139-(MIN(IF($AO$2:AO1138&gt;0,($AO$2:AO1138))))</f>
        <v>-40.267158000000002</v>
      </c>
      <c r="S1139" s="5">
        <f t="shared" si="185"/>
        <v>0</v>
      </c>
      <c r="AK1139" s="15">
        <f t="shared" si="187"/>
        <v>0</v>
      </c>
      <c r="AL1139" s="15">
        <f t="shared" si="183"/>
        <v>0</v>
      </c>
      <c r="AM1139" s="15">
        <f t="shared" si="179"/>
        <v>0</v>
      </c>
      <c r="AN1139" s="15">
        <f t="shared" si="180"/>
        <v>0</v>
      </c>
      <c r="AO1139" s="15">
        <f t="shared" si="181"/>
        <v>0</v>
      </c>
    </row>
    <row r="1140" spans="1:41">
      <c r="A1140" s="14">
        <v>0.79625000000000001</v>
      </c>
      <c r="B1140" s="15">
        <v>35.288580000000003</v>
      </c>
      <c r="C1140" s="15">
        <v>71.611110999999994</v>
      </c>
      <c r="D1140" s="15">
        <v>17.432406</v>
      </c>
      <c r="E1140" s="15">
        <v>16.791228</v>
      </c>
      <c r="F1140" s="15">
        <v>10.609864</v>
      </c>
      <c r="G1140" s="15">
        <v>29.951053999999999</v>
      </c>
      <c r="H1140" s="15">
        <v>1.104808</v>
      </c>
      <c r="I1140" s="15">
        <v>0</v>
      </c>
      <c r="J1140" s="15">
        <v>0</v>
      </c>
      <c r="K1140" s="15">
        <v>0</v>
      </c>
      <c r="L1140" s="15">
        <v>0</v>
      </c>
      <c r="M1140" s="15"/>
      <c r="N1140" s="21">
        <f t="shared" si="186"/>
        <v>0</v>
      </c>
      <c r="O1140" s="11">
        <f t="shared" si="178"/>
        <v>0</v>
      </c>
      <c r="P1140" s="11">
        <f t="shared" si="182"/>
        <v>99180.466873204598</v>
      </c>
      <c r="Q1140" s="13">
        <f t="shared" si="184"/>
        <v>0</v>
      </c>
      <c r="R1140" s="22">
        <f t="array" ref="R1140">AO1140-(MIN(IF($AO$2:AO1139&gt;0,($AO$2:AO1139))))</f>
        <v>-40.267158000000002</v>
      </c>
      <c r="S1140" s="5">
        <f t="shared" si="185"/>
        <v>0</v>
      </c>
      <c r="AK1140" s="15">
        <f t="shared" si="187"/>
        <v>0</v>
      </c>
      <c r="AL1140" s="15">
        <f t="shared" si="183"/>
        <v>0</v>
      </c>
      <c r="AM1140" s="15">
        <f t="shared" si="179"/>
        <v>0</v>
      </c>
      <c r="AN1140" s="15">
        <f t="shared" si="180"/>
        <v>0</v>
      </c>
      <c r="AO1140" s="15">
        <f t="shared" si="181"/>
        <v>0</v>
      </c>
    </row>
    <row r="1141" spans="1:41">
      <c r="A1141" s="14">
        <v>0.79694444444444434</v>
      </c>
      <c r="B1141" s="15">
        <v>36.724828000000002</v>
      </c>
      <c r="C1141" s="15">
        <v>71.540007000000003</v>
      </c>
      <c r="D1141" s="15">
        <v>17.399856</v>
      </c>
      <c r="E1141" s="15">
        <v>16.777645</v>
      </c>
      <c r="F1141" s="15">
        <v>10.840921</v>
      </c>
      <c r="G1141" s="15">
        <v>29.938209000000001</v>
      </c>
      <c r="H1141" s="15">
        <v>1.1047849999999999</v>
      </c>
      <c r="I1141" s="15">
        <v>0</v>
      </c>
      <c r="J1141" s="15">
        <v>0</v>
      </c>
      <c r="K1141" s="15">
        <v>0</v>
      </c>
      <c r="L1141" s="15">
        <v>0</v>
      </c>
      <c r="M1141" s="15"/>
      <c r="N1141" s="21">
        <f t="shared" si="186"/>
        <v>0</v>
      </c>
      <c r="O1141" s="11">
        <f t="shared" si="178"/>
        <v>0</v>
      </c>
      <c r="P1141" s="11">
        <f t="shared" si="182"/>
        <v>99180.466873204598</v>
      </c>
      <c r="Q1141" s="13">
        <f t="shared" si="184"/>
        <v>0</v>
      </c>
      <c r="R1141" s="22">
        <f t="array" ref="R1141">AO1141-(MIN(IF($AO$2:AO1140&gt;0,($AO$2:AO1140))))</f>
        <v>-40.267158000000002</v>
      </c>
      <c r="S1141" s="5">
        <f t="shared" si="185"/>
        <v>0</v>
      </c>
      <c r="AK1141" s="15">
        <f t="shared" si="187"/>
        <v>0</v>
      </c>
      <c r="AL1141" s="15">
        <f t="shared" si="183"/>
        <v>0</v>
      </c>
      <c r="AM1141" s="15">
        <f t="shared" si="179"/>
        <v>0</v>
      </c>
      <c r="AN1141" s="15">
        <f t="shared" si="180"/>
        <v>0</v>
      </c>
      <c r="AO1141" s="15">
        <f t="shared" si="181"/>
        <v>0</v>
      </c>
    </row>
    <row r="1142" spans="1:41">
      <c r="A1142" s="14">
        <v>0.79792824074074076</v>
      </c>
      <c r="B1142" s="15">
        <v>35.236756999999997</v>
      </c>
      <c r="C1142" s="15">
        <v>71.463414</v>
      </c>
      <c r="D1142" s="15">
        <v>17.259146000000001</v>
      </c>
      <c r="E1142" s="15">
        <v>16.748994</v>
      </c>
      <c r="F1142" s="15">
        <v>11.168272999999999</v>
      </c>
      <c r="G1142" s="15">
        <v>29.934539000000001</v>
      </c>
      <c r="H1142" s="15">
        <v>1.108838</v>
      </c>
      <c r="I1142" s="15">
        <v>0</v>
      </c>
      <c r="J1142" s="15">
        <v>17.600000000000001</v>
      </c>
      <c r="K1142" s="15">
        <v>1E-3</v>
      </c>
      <c r="L1142" s="15">
        <v>0.4</v>
      </c>
      <c r="M1142" s="15" t="s">
        <v>43</v>
      </c>
      <c r="N1142" s="21">
        <f t="shared" si="186"/>
        <v>112.5</v>
      </c>
      <c r="O1142" s="11">
        <f t="shared" si="178"/>
        <v>0</v>
      </c>
      <c r="P1142" s="11">
        <f t="shared" si="182"/>
        <v>99180.466873204598</v>
      </c>
      <c r="Q1142" s="13">
        <f t="shared" si="184"/>
        <v>0</v>
      </c>
      <c r="R1142" s="22">
        <f t="array" ref="R1142">AO1142-(MIN(IF($AO$2:AO1141&gt;0,($AO$2:AO1141))))</f>
        <v>-40.267158000000002</v>
      </c>
      <c r="S1142" s="5">
        <f t="shared" si="185"/>
        <v>0</v>
      </c>
      <c r="AK1142" s="15">
        <f t="shared" si="187"/>
        <v>0</v>
      </c>
      <c r="AL1142" s="15">
        <f t="shared" si="183"/>
        <v>0</v>
      </c>
      <c r="AM1142" s="15">
        <f t="shared" si="179"/>
        <v>0</v>
      </c>
      <c r="AN1142" s="15">
        <f t="shared" si="180"/>
        <v>0</v>
      </c>
      <c r="AO1142" s="15">
        <f t="shared" si="181"/>
        <v>0</v>
      </c>
    </row>
    <row r="1143" spans="1:41">
      <c r="A1143" s="14">
        <v>0.79862268518518509</v>
      </c>
      <c r="B1143" s="15">
        <v>34.985042999999997</v>
      </c>
      <c r="C1143" s="15">
        <v>71.459137999999996</v>
      </c>
      <c r="D1143" s="15">
        <v>17.227219000000002</v>
      </c>
      <c r="E1143" s="15">
        <v>16.714409</v>
      </c>
      <c r="F1143" s="15">
        <v>11.399362</v>
      </c>
      <c r="G1143" s="15">
        <v>29.892336</v>
      </c>
      <c r="H1143" s="15">
        <v>1.1036600000000001</v>
      </c>
      <c r="I1143" s="15">
        <v>0</v>
      </c>
      <c r="J1143" s="15">
        <v>17.600000000000001</v>
      </c>
      <c r="K1143" s="15">
        <v>1E-3</v>
      </c>
      <c r="L1143" s="15">
        <v>1.8</v>
      </c>
      <c r="M1143" s="15" t="s">
        <v>43</v>
      </c>
      <c r="N1143" s="21">
        <f t="shared" si="186"/>
        <v>112.5</v>
      </c>
      <c r="O1143" s="11">
        <f t="shared" si="178"/>
        <v>0</v>
      </c>
      <c r="P1143" s="11">
        <f t="shared" si="182"/>
        <v>99180.466873204598</v>
      </c>
      <c r="Q1143" s="13">
        <f t="shared" si="184"/>
        <v>0</v>
      </c>
      <c r="R1143" s="22">
        <f t="array" ref="R1143">AO1143-(MIN(IF($AO$2:AO1142&gt;0,($AO$2:AO1142))))</f>
        <v>-40.267158000000002</v>
      </c>
      <c r="S1143" s="5">
        <f t="shared" si="185"/>
        <v>0</v>
      </c>
      <c r="AK1143" s="15">
        <f t="shared" si="187"/>
        <v>0</v>
      </c>
      <c r="AL1143" s="15">
        <f t="shared" si="183"/>
        <v>0</v>
      </c>
      <c r="AM1143" s="15">
        <f t="shared" si="179"/>
        <v>0</v>
      </c>
      <c r="AN1143" s="15">
        <f t="shared" si="180"/>
        <v>0</v>
      </c>
      <c r="AO1143" s="15">
        <f t="shared" si="181"/>
        <v>0</v>
      </c>
    </row>
    <row r="1144" spans="1:41">
      <c r="A1144" s="14">
        <v>0.79931712962962964</v>
      </c>
      <c r="B1144" s="15">
        <v>35.096093000000003</v>
      </c>
      <c r="C1144" s="15">
        <v>71.403702999999993</v>
      </c>
      <c r="D1144" s="15">
        <v>17.173311000000002</v>
      </c>
      <c r="E1144" s="15">
        <v>16.604064000000001</v>
      </c>
      <c r="F1144" s="15">
        <v>11.630468</v>
      </c>
      <c r="G1144" s="15">
        <v>29.91986</v>
      </c>
      <c r="H1144" s="15">
        <v>1.1027830000000001</v>
      </c>
      <c r="I1144" s="15">
        <v>0</v>
      </c>
      <c r="J1144" s="15">
        <v>17.600000000000001</v>
      </c>
      <c r="K1144" s="15">
        <v>1E-3</v>
      </c>
      <c r="L1144" s="15">
        <v>0.9</v>
      </c>
      <c r="M1144" s="15" t="s">
        <v>43</v>
      </c>
      <c r="N1144" s="21">
        <f t="shared" si="186"/>
        <v>112.5</v>
      </c>
      <c r="O1144" s="11">
        <f t="shared" si="178"/>
        <v>0</v>
      </c>
      <c r="P1144" s="11">
        <f t="shared" si="182"/>
        <v>99180.466873204598</v>
      </c>
      <c r="Q1144" s="13">
        <f t="shared" si="184"/>
        <v>0</v>
      </c>
      <c r="R1144" s="22">
        <f t="array" ref="R1144">AO1144-(MIN(IF($AO$2:AO1143&gt;0,($AO$2:AO1143))))</f>
        <v>-40.267158000000002</v>
      </c>
      <c r="S1144" s="5">
        <f t="shared" si="185"/>
        <v>0</v>
      </c>
      <c r="AK1144" s="15">
        <f t="shared" si="187"/>
        <v>0</v>
      </c>
      <c r="AL1144" s="15">
        <f t="shared" si="183"/>
        <v>0</v>
      </c>
      <c r="AM1144" s="15">
        <f t="shared" si="179"/>
        <v>0</v>
      </c>
      <c r="AN1144" s="15">
        <f t="shared" si="180"/>
        <v>0</v>
      </c>
      <c r="AO1144" s="15">
        <f t="shared" si="181"/>
        <v>0</v>
      </c>
    </row>
    <row r="1145" spans="1:41">
      <c r="A1145" s="14">
        <v>0.80001157407407408</v>
      </c>
      <c r="B1145" s="15">
        <v>35.125706999999998</v>
      </c>
      <c r="C1145" s="15">
        <v>71.306976000000006</v>
      </c>
      <c r="D1145" s="15">
        <v>17.186025999999998</v>
      </c>
      <c r="E1145" s="15">
        <v>16.595175999999999</v>
      </c>
      <c r="F1145" s="15">
        <v>11.86159</v>
      </c>
      <c r="G1145" s="15">
        <v>29.930869000000001</v>
      </c>
      <c r="H1145" s="15">
        <v>1.099583</v>
      </c>
      <c r="I1145" s="15">
        <v>0</v>
      </c>
      <c r="J1145" s="15">
        <v>17.600000000000001</v>
      </c>
      <c r="K1145" s="15">
        <v>1E-3</v>
      </c>
      <c r="L1145" s="15">
        <v>1.3</v>
      </c>
      <c r="M1145" s="15" t="s">
        <v>44</v>
      </c>
      <c r="N1145" s="21">
        <f t="shared" si="186"/>
        <v>67.5</v>
      </c>
      <c r="O1145" s="11">
        <f t="shared" si="178"/>
        <v>0</v>
      </c>
      <c r="P1145" s="11">
        <f t="shared" si="182"/>
        <v>99180.466873204598</v>
      </c>
      <c r="Q1145" s="13">
        <f t="shared" si="184"/>
        <v>0</v>
      </c>
      <c r="R1145" s="22">
        <f t="array" ref="R1145">AO1145-(MIN(IF($AO$2:AO1144&gt;0,($AO$2:AO1144))))</f>
        <v>-40.267158000000002</v>
      </c>
      <c r="S1145" s="5">
        <f t="shared" si="185"/>
        <v>0</v>
      </c>
      <c r="AK1145" s="15">
        <f t="shared" si="187"/>
        <v>0</v>
      </c>
      <c r="AL1145" s="15">
        <f t="shared" si="183"/>
        <v>0</v>
      </c>
      <c r="AM1145" s="15">
        <f t="shared" si="179"/>
        <v>0</v>
      </c>
      <c r="AN1145" s="15">
        <f t="shared" si="180"/>
        <v>0</v>
      </c>
      <c r="AO1145" s="15">
        <f t="shared" si="181"/>
        <v>0</v>
      </c>
    </row>
    <row r="1146" spans="1:41">
      <c r="A1146" s="14">
        <v>0.80070601851851853</v>
      </c>
      <c r="B1146" s="15">
        <v>33.556198000000002</v>
      </c>
      <c r="C1146" s="15">
        <v>71.242684999999994</v>
      </c>
      <c r="D1146" s="15">
        <v>17.033625000000001</v>
      </c>
      <c r="E1146" s="15">
        <v>16.491275000000002</v>
      </c>
      <c r="F1146" s="15">
        <v>12.09273</v>
      </c>
      <c r="G1146" s="15">
        <v>29.967568</v>
      </c>
      <c r="H1146" s="15">
        <v>1.1058049999999999</v>
      </c>
      <c r="I1146" s="15">
        <v>0</v>
      </c>
      <c r="J1146" s="15">
        <v>17.600000000000001</v>
      </c>
      <c r="K1146" s="15">
        <v>1E-3</v>
      </c>
      <c r="L1146" s="15">
        <v>1.8</v>
      </c>
      <c r="M1146" s="15" t="s">
        <v>44</v>
      </c>
      <c r="N1146" s="21">
        <f t="shared" si="186"/>
        <v>67.5</v>
      </c>
      <c r="O1146" s="11">
        <f t="shared" si="178"/>
        <v>0</v>
      </c>
      <c r="P1146" s="11">
        <f t="shared" si="182"/>
        <v>99180.466873204598</v>
      </c>
      <c r="Q1146" s="13">
        <f t="shared" si="184"/>
        <v>0</v>
      </c>
      <c r="R1146" s="22">
        <f t="array" ref="R1146">AO1146-(MIN(IF($AO$2:AO1145&gt;0,($AO$2:AO1145))))</f>
        <v>-40.267158000000002</v>
      </c>
      <c r="S1146" s="5">
        <f t="shared" si="185"/>
        <v>0</v>
      </c>
      <c r="AK1146" s="15">
        <f t="shared" si="187"/>
        <v>0</v>
      </c>
      <c r="AL1146" s="15">
        <f t="shared" si="183"/>
        <v>0</v>
      </c>
      <c r="AM1146" s="15">
        <f t="shared" si="179"/>
        <v>0</v>
      </c>
      <c r="AN1146" s="15">
        <f t="shared" si="180"/>
        <v>0</v>
      </c>
      <c r="AO1146" s="15">
        <f t="shared" si="181"/>
        <v>0</v>
      </c>
    </row>
    <row r="1147" spans="1:41">
      <c r="A1147" s="14">
        <v>0.80140046296296286</v>
      </c>
      <c r="B1147" s="15">
        <v>36.065930999999999</v>
      </c>
      <c r="C1147" s="15">
        <v>71.167130999999998</v>
      </c>
      <c r="D1147" s="15">
        <v>17.000592999999999</v>
      </c>
      <c r="E1147" s="15">
        <v>16.457778999999999</v>
      </c>
      <c r="F1147" s="15">
        <v>12.32389</v>
      </c>
      <c r="G1147" s="15">
        <v>30.002431999999999</v>
      </c>
      <c r="H1147" s="15">
        <v>1.1103130000000001</v>
      </c>
      <c r="I1147" s="15">
        <v>0</v>
      </c>
      <c r="J1147" s="15">
        <v>17.5</v>
      </c>
      <c r="K1147" s="15">
        <v>1E-3</v>
      </c>
      <c r="L1147" s="15">
        <v>0.4</v>
      </c>
      <c r="M1147" s="15" t="s">
        <v>50</v>
      </c>
      <c r="N1147" s="21">
        <f t="shared" si="186"/>
        <v>135</v>
      </c>
      <c r="O1147" s="11">
        <f t="shared" si="178"/>
        <v>0</v>
      </c>
      <c r="P1147" s="11">
        <f t="shared" si="182"/>
        <v>99180.466873204598</v>
      </c>
      <c r="Q1147" s="13">
        <f t="shared" si="184"/>
        <v>0</v>
      </c>
      <c r="R1147" s="22">
        <f t="array" ref="R1147">AO1147-(MIN(IF($AO$2:AO1146&gt;0,($AO$2:AO1146))))</f>
        <v>-40.267158000000002</v>
      </c>
      <c r="S1147" s="5">
        <f t="shared" si="185"/>
        <v>0</v>
      </c>
      <c r="AK1147" s="15">
        <f t="shared" si="187"/>
        <v>0</v>
      </c>
      <c r="AL1147" s="15">
        <f t="shared" si="183"/>
        <v>0</v>
      </c>
      <c r="AM1147" s="15">
        <f t="shared" si="179"/>
        <v>0</v>
      </c>
      <c r="AN1147" s="15">
        <f t="shared" si="180"/>
        <v>0</v>
      </c>
      <c r="AO1147" s="15">
        <f t="shared" si="181"/>
        <v>0</v>
      </c>
    </row>
    <row r="1148" spans="1:41">
      <c r="A1148" s="14">
        <v>0.80209490740740741</v>
      </c>
      <c r="B1148" s="15">
        <v>36.051124000000002</v>
      </c>
      <c r="C1148" s="15">
        <v>71.144048999999995</v>
      </c>
      <c r="D1148" s="15">
        <v>16.993345000000001</v>
      </c>
      <c r="E1148" s="15">
        <v>16.399322000000002</v>
      </c>
      <c r="F1148" s="15">
        <v>12.555070000000001</v>
      </c>
      <c r="G1148" s="15">
        <v>29.956558999999999</v>
      </c>
      <c r="H1148" s="15">
        <v>1.104911</v>
      </c>
      <c r="I1148" s="15">
        <v>0</v>
      </c>
      <c r="J1148" s="15">
        <v>17.5</v>
      </c>
      <c r="K1148" s="15">
        <v>1E-3</v>
      </c>
      <c r="L1148" s="15">
        <v>0.9</v>
      </c>
      <c r="M1148" s="15" t="s">
        <v>43</v>
      </c>
      <c r="N1148" s="21">
        <f t="shared" si="186"/>
        <v>112.5</v>
      </c>
      <c r="O1148" s="11">
        <f t="shared" si="178"/>
        <v>0</v>
      </c>
      <c r="P1148" s="11">
        <f t="shared" si="182"/>
        <v>99180.466873204598</v>
      </c>
      <c r="Q1148" s="13">
        <f t="shared" si="184"/>
        <v>0</v>
      </c>
      <c r="R1148" s="22">
        <f t="array" ref="R1148">AO1148-(MIN(IF($AO$2:AO1147&gt;0,($AO$2:AO1147))))</f>
        <v>-40.267158000000002</v>
      </c>
      <c r="S1148" s="5">
        <f t="shared" si="185"/>
        <v>0</v>
      </c>
      <c r="AK1148" s="15">
        <f t="shared" si="187"/>
        <v>0</v>
      </c>
      <c r="AL1148" s="15">
        <f t="shared" si="183"/>
        <v>0</v>
      </c>
      <c r="AM1148" s="15">
        <f t="shared" si="179"/>
        <v>0</v>
      </c>
      <c r="AN1148" s="15">
        <f t="shared" si="180"/>
        <v>0</v>
      </c>
      <c r="AO1148" s="15">
        <f t="shared" si="181"/>
        <v>0</v>
      </c>
    </row>
    <row r="1149" spans="1:41">
      <c r="A1149" s="14">
        <v>0.80278935185185185</v>
      </c>
      <c r="B1149" s="15">
        <v>35.792006999999998</v>
      </c>
      <c r="C1149" s="15">
        <v>71.075689999999994</v>
      </c>
      <c r="D1149" s="15">
        <v>16.934585999999999</v>
      </c>
      <c r="E1149" s="15">
        <v>16.409310000000001</v>
      </c>
      <c r="F1149" s="15">
        <v>12.786272</v>
      </c>
      <c r="G1149" s="15">
        <v>29.945549</v>
      </c>
      <c r="H1149" s="15">
        <v>1.1076600000000001</v>
      </c>
      <c r="I1149" s="15">
        <v>0</v>
      </c>
      <c r="J1149" s="15">
        <v>17.5</v>
      </c>
      <c r="K1149" s="15">
        <v>1E-3</v>
      </c>
      <c r="L1149" s="15">
        <v>1.3</v>
      </c>
      <c r="M1149" s="15" t="s">
        <v>43</v>
      </c>
      <c r="N1149" s="21">
        <f t="shared" si="186"/>
        <v>112.5</v>
      </c>
      <c r="O1149" s="11">
        <f t="shared" si="178"/>
        <v>0</v>
      </c>
      <c r="P1149" s="11">
        <f t="shared" si="182"/>
        <v>99180.466873204598</v>
      </c>
      <c r="Q1149" s="13">
        <f t="shared" si="184"/>
        <v>0</v>
      </c>
      <c r="R1149" s="22">
        <f t="array" ref="R1149">AO1149-(MIN(IF($AO$2:AO1148&gt;0,($AO$2:AO1148))))</f>
        <v>-40.267158000000002</v>
      </c>
      <c r="S1149" s="5">
        <f t="shared" si="185"/>
        <v>0</v>
      </c>
      <c r="AK1149" s="15">
        <f t="shared" si="187"/>
        <v>0</v>
      </c>
      <c r="AL1149" s="15">
        <f t="shared" si="183"/>
        <v>0</v>
      </c>
      <c r="AM1149" s="15">
        <f t="shared" si="179"/>
        <v>0</v>
      </c>
      <c r="AN1149" s="15">
        <f t="shared" si="180"/>
        <v>0</v>
      </c>
      <c r="AO1149" s="15">
        <f t="shared" si="181"/>
        <v>0</v>
      </c>
    </row>
    <row r="1150" spans="1:41">
      <c r="A1150" s="14">
        <v>0.80348379629629629</v>
      </c>
      <c r="B1150" s="15">
        <v>35.510680000000001</v>
      </c>
      <c r="C1150" s="15">
        <v>71.013266000000002</v>
      </c>
      <c r="D1150" s="15">
        <v>16.907664</v>
      </c>
      <c r="E1150" s="15">
        <v>16.341802000000001</v>
      </c>
      <c r="F1150" s="15">
        <v>13.017497000000001</v>
      </c>
      <c r="G1150" s="15">
        <v>29.908850000000001</v>
      </c>
      <c r="H1150" s="15">
        <v>1.1062920000000001</v>
      </c>
      <c r="I1150" s="15">
        <v>0</v>
      </c>
      <c r="J1150" s="15">
        <v>17.5</v>
      </c>
      <c r="K1150" s="15">
        <v>1E-3</v>
      </c>
      <c r="L1150" s="15">
        <v>1.8</v>
      </c>
      <c r="M1150" s="15" t="s">
        <v>43</v>
      </c>
      <c r="N1150" s="21">
        <f t="shared" si="186"/>
        <v>112.5</v>
      </c>
      <c r="O1150" s="11">
        <f t="shared" si="178"/>
        <v>0</v>
      </c>
      <c r="P1150" s="11">
        <f t="shared" si="182"/>
        <v>99180.466873204598</v>
      </c>
      <c r="Q1150" s="13">
        <f t="shared" si="184"/>
        <v>0</v>
      </c>
      <c r="R1150" s="22">
        <f t="array" ref="R1150">AO1150-(MIN(IF($AO$2:AO1149&gt;0,($AO$2:AO1149))))</f>
        <v>-40.267158000000002</v>
      </c>
      <c r="S1150" s="5">
        <f t="shared" si="185"/>
        <v>0</v>
      </c>
      <c r="AK1150" s="15">
        <f t="shared" si="187"/>
        <v>0</v>
      </c>
      <c r="AL1150" s="15">
        <f t="shared" si="183"/>
        <v>0</v>
      </c>
      <c r="AM1150" s="15">
        <f t="shared" si="179"/>
        <v>0</v>
      </c>
      <c r="AN1150" s="15">
        <f t="shared" si="180"/>
        <v>0</v>
      </c>
      <c r="AO1150" s="15">
        <f t="shared" si="181"/>
        <v>0</v>
      </c>
    </row>
    <row r="1151" spans="1:41">
      <c r="A1151" s="14">
        <v>0.80417824074074085</v>
      </c>
      <c r="B1151" s="15">
        <v>36.206594000000003</v>
      </c>
      <c r="C1151" s="15">
        <v>70.950693000000001</v>
      </c>
      <c r="D1151" s="15">
        <v>16.822870000000002</v>
      </c>
      <c r="E1151" s="15">
        <v>16.286719999999999</v>
      </c>
      <c r="F1151" s="15">
        <v>13.248746000000001</v>
      </c>
      <c r="G1151" s="15">
        <v>29.963898</v>
      </c>
      <c r="H1151" s="15">
        <v>1.1067880000000001</v>
      </c>
      <c r="I1151" s="15">
        <v>0</v>
      </c>
      <c r="J1151" s="15">
        <v>17.5</v>
      </c>
      <c r="K1151" s="15">
        <v>1E-3</v>
      </c>
      <c r="L1151" s="15">
        <v>3.1</v>
      </c>
      <c r="M1151" s="15" t="s">
        <v>43</v>
      </c>
      <c r="N1151" s="21">
        <f t="shared" si="186"/>
        <v>112.5</v>
      </c>
      <c r="O1151" s="11">
        <f t="shared" si="178"/>
        <v>0</v>
      </c>
      <c r="P1151" s="11">
        <f t="shared" si="182"/>
        <v>99180.466873204598</v>
      </c>
      <c r="Q1151" s="13">
        <f t="shared" si="184"/>
        <v>0</v>
      </c>
      <c r="R1151" s="22">
        <f t="array" ref="R1151">AO1151-(MIN(IF($AO$2:AO1150&gt;0,($AO$2:AO1150))))</f>
        <v>-40.267158000000002</v>
      </c>
      <c r="S1151" s="5">
        <f t="shared" si="185"/>
        <v>0</v>
      </c>
      <c r="AK1151" s="15">
        <f t="shared" si="187"/>
        <v>0</v>
      </c>
      <c r="AL1151" s="15">
        <f t="shared" si="183"/>
        <v>0</v>
      </c>
      <c r="AM1151" s="15">
        <f t="shared" si="179"/>
        <v>0</v>
      </c>
      <c r="AN1151" s="15">
        <f t="shared" si="180"/>
        <v>0</v>
      </c>
      <c r="AO1151" s="15">
        <f t="shared" si="181"/>
        <v>0</v>
      </c>
    </row>
    <row r="1152" spans="1:41">
      <c r="A1152" s="14">
        <v>0.80487268518518518</v>
      </c>
      <c r="B1152" s="15">
        <v>35.266370000000002</v>
      </c>
      <c r="C1152" s="15">
        <v>70.919150000000002</v>
      </c>
      <c r="D1152" s="15">
        <v>16.795324000000001</v>
      </c>
      <c r="E1152" s="15">
        <v>16.308499999999999</v>
      </c>
      <c r="F1152" s="15">
        <v>13.480019</v>
      </c>
      <c r="G1152" s="15">
        <v>29.901509999999998</v>
      </c>
      <c r="H1152" s="15">
        <v>1.1049869999999999</v>
      </c>
      <c r="I1152" s="15">
        <v>0</v>
      </c>
      <c r="J1152" s="15">
        <v>17.600000000000001</v>
      </c>
      <c r="K1152" s="15">
        <v>1E-3</v>
      </c>
      <c r="L1152" s="15">
        <v>2.2000000000000002</v>
      </c>
      <c r="M1152" s="15" t="s">
        <v>43</v>
      </c>
      <c r="N1152" s="21">
        <f t="shared" si="186"/>
        <v>112.5</v>
      </c>
      <c r="O1152" s="11">
        <f t="shared" si="178"/>
        <v>0</v>
      </c>
      <c r="P1152" s="11">
        <f t="shared" si="182"/>
        <v>99180.466873204598</v>
      </c>
      <c r="Q1152" s="13">
        <f t="shared" si="184"/>
        <v>0</v>
      </c>
      <c r="R1152" s="22">
        <f t="array" ref="R1152">AO1152-(MIN(IF($AO$2:AO1151&gt;0,($AO$2:AO1151))))</f>
        <v>-40.267158000000002</v>
      </c>
      <c r="S1152" s="5">
        <f t="shared" si="185"/>
        <v>0</v>
      </c>
      <c r="AK1152" s="15">
        <f t="shared" si="187"/>
        <v>0</v>
      </c>
      <c r="AL1152" s="15">
        <f t="shared" si="183"/>
        <v>0</v>
      </c>
      <c r="AM1152" s="15">
        <f t="shared" si="179"/>
        <v>0</v>
      </c>
      <c r="AN1152" s="15">
        <f t="shared" si="180"/>
        <v>0</v>
      </c>
      <c r="AO1152" s="15">
        <f t="shared" si="181"/>
        <v>0</v>
      </c>
    </row>
    <row r="1153" spans="1:41">
      <c r="A1153" s="14">
        <v>0.80556712962962962</v>
      </c>
      <c r="B1153" s="15">
        <v>35.555100000000003</v>
      </c>
      <c r="C1153" s="15">
        <v>70.868120000000005</v>
      </c>
      <c r="D1153" s="15">
        <v>16.749684999999999</v>
      </c>
      <c r="E1153" s="15">
        <v>16.282736</v>
      </c>
      <c r="F1153" s="15">
        <v>13.711319</v>
      </c>
      <c r="G1153" s="15">
        <v>29.973072999999999</v>
      </c>
      <c r="H1153" s="15">
        <v>1.106484</v>
      </c>
      <c r="I1153" s="15">
        <v>0</v>
      </c>
      <c r="J1153" s="15">
        <v>17.600000000000001</v>
      </c>
      <c r="K1153" s="15">
        <v>1E-3</v>
      </c>
      <c r="L1153" s="15">
        <v>0.9</v>
      </c>
      <c r="M1153" s="15" t="s">
        <v>43</v>
      </c>
      <c r="N1153" s="21">
        <f t="shared" si="186"/>
        <v>112.5</v>
      </c>
      <c r="O1153" s="11">
        <f t="shared" si="178"/>
        <v>0</v>
      </c>
      <c r="P1153" s="11">
        <f t="shared" si="182"/>
        <v>99180.466873204598</v>
      </c>
      <c r="Q1153" s="13">
        <f t="shared" si="184"/>
        <v>0</v>
      </c>
      <c r="R1153" s="22">
        <f t="array" ref="R1153">AO1153-(MIN(IF($AO$2:AO1152&gt;0,($AO$2:AO1152))))</f>
        <v>-40.267158000000002</v>
      </c>
      <c r="S1153" s="5">
        <f t="shared" si="185"/>
        <v>0</v>
      </c>
      <c r="AK1153" s="15">
        <f t="shared" si="187"/>
        <v>0</v>
      </c>
      <c r="AL1153" s="15">
        <f t="shared" si="183"/>
        <v>0</v>
      </c>
      <c r="AM1153" s="15">
        <f t="shared" si="179"/>
        <v>0</v>
      </c>
      <c r="AN1153" s="15">
        <f t="shared" si="180"/>
        <v>0</v>
      </c>
      <c r="AO1153" s="15">
        <f t="shared" si="181"/>
        <v>0</v>
      </c>
    </row>
    <row r="1154" spans="1:41">
      <c r="A1154" s="14">
        <v>0.80626157407407406</v>
      </c>
      <c r="B1154" s="15">
        <v>35.977091000000001</v>
      </c>
      <c r="C1154" s="15">
        <v>70.791127000000003</v>
      </c>
      <c r="D1154" s="15">
        <v>16.738447000000001</v>
      </c>
      <c r="E1154" s="15">
        <v>16.206771</v>
      </c>
      <c r="F1154" s="15">
        <v>13.942646</v>
      </c>
      <c r="G1154" s="15">
        <v>29.947384</v>
      </c>
      <c r="H1154" s="15">
        <v>1.106171</v>
      </c>
      <c r="I1154" s="15">
        <v>0</v>
      </c>
      <c r="J1154" s="15">
        <v>17.600000000000001</v>
      </c>
      <c r="K1154" s="15">
        <v>1E-3</v>
      </c>
      <c r="L1154" s="15">
        <v>0.9</v>
      </c>
      <c r="M1154" s="15" t="s">
        <v>43</v>
      </c>
      <c r="N1154" s="21">
        <f t="shared" si="186"/>
        <v>112.5</v>
      </c>
      <c r="O1154" s="11">
        <f t="shared" ref="O1154:O1217" si="188">IF(AL1154&gt;0,(($U$8*$U$7*R1154)/1000),0)</f>
        <v>0</v>
      </c>
      <c r="P1154" s="11">
        <f t="shared" si="182"/>
        <v>99180.466873204598</v>
      </c>
      <c r="Q1154" s="13">
        <f t="shared" si="184"/>
        <v>0</v>
      </c>
      <c r="R1154" s="22">
        <f t="array" ref="R1154">AO1154-(MIN(IF($AO$2:AO1153&gt;0,($AO$2:AO1153))))</f>
        <v>-40.267158000000002</v>
      </c>
      <c r="S1154" s="5">
        <f t="shared" si="185"/>
        <v>0</v>
      </c>
      <c r="AK1154" s="15">
        <f t="shared" si="187"/>
        <v>0</v>
      </c>
      <c r="AL1154" s="15">
        <f t="shared" si="183"/>
        <v>0</v>
      </c>
      <c r="AM1154" s="15">
        <f t="shared" ref="AM1154:AM1217" si="189">IF(AL1154&gt;0,D1154,0)</f>
        <v>0</v>
      </c>
      <c r="AN1154" s="15">
        <f t="shared" ref="AN1154:AN1217" si="190">IF(AL1154&gt;0,E1154,0)</f>
        <v>0</v>
      </c>
      <c r="AO1154" s="15">
        <f t="shared" ref="AO1154:AO1217" si="191">IF(AL1154&gt;0,C1154,0)</f>
        <v>0</v>
      </c>
    </row>
    <row r="1155" spans="1:41">
      <c r="A1155" s="14">
        <v>0.80695601851851861</v>
      </c>
      <c r="B1155" s="15">
        <v>33.519182000000001</v>
      </c>
      <c r="C1155" s="15">
        <v>70.730446000000001</v>
      </c>
      <c r="D1155" s="15">
        <v>16.725474999999999</v>
      </c>
      <c r="E1155" s="15">
        <v>16.225601999999999</v>
      </c>
      <c r="F1155" s="15">
        <v>14.174002</v>
      </c>
      <c r="G1155" s="15">
        <v>29.925364999999999</v>
      </c>
      <c r="H1155" s="15">
        <v>1.106892</v>
      </c>
      <c r="I1155" s="15">
        <v>0</v>
      </c>
      <c r="J1155" s="15">
        <v>17.5</v>
      </c>
      <c r="K1155" s="15">
        <v>1E-3</v>
      </c>
      <c r="L1155" s="15">
        <v>0.4</v>
      </c>
      <c r="M1155" s="15" t="s">
        <v>50</v>
      </c>
      <c r="N1155" s="21">
        <f t="shared" si="186"/>
        <v>135</v>
      </c>
      <c r="O1155" s="11">
        <f t="shared" si="188"/>
        <v>0</v>
      </c>
      <c r="P1155" s="11">
        <f t="shared" ref="P1155:P1218" si="192">((AK1155*$U$9*60)/1000)+P1154</f>
        <v>99180.466873204598</v>
      </c>
      <c r="Q1155" s="13">
        <f t="shared" si="184"/>
        <v>0</v>
      </c>
      <c r="R1155" s="22">
        <f t="array" ref="R1155">AO1155-(MIN(IF($AO$2:AO1154&gt;0,($AO$2:AO1154))))</f>
        <v>-40.267158000000002</v>
      </c>
      <c r="S1155" s="5">
        <f t="shared" si="185"/>
        <v>0</v>
      </c>
      <c r="AK1155" s="15">
        <f t="shared" si="187"/>
        <v>0</v>
      </c>
      <c r="AL1155" s="15">
        <f t="shared" ref="AL1155:AL1218" si="193">IF(AK1155&gt;0,1,0)</f>
        <v>0</v>
      </c>
      <c r="AM1155" s="15">
        <f t="shared" si="189"/>
        <v>0</v>
      </c>
      <c r="AN1155" s="15">
        <f t="shared" si="190"/>
        <v>0</v>
      </c>
      <c r="AO1155" s="15">
        <f t="shared" si="191"/>
        <v>0</v>
      </c>
    </row>
    <row r="1156" spans="1:41">
      <c r="A1156" s="14">
        <v>0.80765046296296295</v>
      </c>
      <c r="B1156" s="15">
        <v>34.422389000000003</v>
      </c>
      <c r="C1156" s="15">
        <v>70.684061</v>
      </c>
      <c r="D1156" s="15">
        <v>16.642042</v>
      </c>
      <c r="E1156" s="15">
        <v>16.118379000000001</v>
      </c>
      <c r="F1156" s="15">
        <v>14.405388</v>
      </c>
      <c r="G1156" s="15">
        <v>29.896006</v>
      </c>
      <c r="H1156" s="15">
        <v>1.108495</v>
      </c>
      <c r="I1156" s="15">
        <v>0</v>
      </c>
      <c r="J1156" s="15">
        <v>17.5</v>
      </c>
      <c r="K1156" s="15">
        <v>1E-3</v>
      </c>
      <c r="L1156" s="15">
        <v>0.9</v>
      </c>
      <c r="M1156" s="15" t="s">
        <v>43</v>
      </c>
      <c r="N1156" s="21">
        <f t="shared" si="186"/>
        <v>112.5</v>
      </c>
      <c r="O1156" s="11">
        <f t="shared" si="188"/>
        <v>0</v>
      </c>
      <c r="P1156" s="11">
        <f t="shared" si="192"/>
        <v>99180.466873204598</v>
      </c>
      <c r="Q1156" s="13">
        <f t="shared" si="184"/>
        <v>0</v>
      </c>
      <c r="R1156" s="22">
        <f t="array" ref="R1156">AO1156-(MIN(IF($AO$2:AO1155&gt;0,($AO$2:AO1155))))</f>
        <v>-40.267158000000002</v>
      </c>
      <c r="S1156" s="5">
        <f t="shared" si="185"/>
        <v>0</v>
      </c>
      <c r="AK1156" s="15">
        <f t="shared" si="187"/>
        <v>0</v>
      </c>
      <c r="AL1156" s="15">
        <f t="shared" si="193"/>
        <v>0</v>
      </c>
      <c r="AM1156" s="15">
        <f t="shared" si="189"/>
        <v>0</v>
      </c>
      <c r="AN1156" s="15">
        <f t="shared" si="190"/>
        <v>0</v>
      </c>
      <c r="AO1156" s="15">
        <f t="shared" si="191"/>
        <v>0</v>
      </c>
    </row>
    <row r="1157" spans="1:41">
      <c r="A1157" s="14">
        <v>0.80834490740740739</v>
      </c>
      <c r="B1157" s="15">
        <v>34.896203</v>
      </c>
      <c r="C1157" s="15">
        <v>70.597121999999999</v>
      </c>
      <c r="D1157" s="15">
        <v>16.610849999999999</v>
      </c>
      <c r="E1157" s="15">
        <v>16.044049000000001</v>
      </c>
      <c r="F1157" s="15">
        <v>14.636804</v>
      </c>
      <c r="G1157" s="15">
        <v>29.91619</v>
      </c>
      <c r="H1157" s="15">
        <v>1.109982</v>
      </c>
      <c r="I1157" s="15">
        <v>0</v>
      </c>
      <c r="J1157" s="15">
        <v>17.5</v>
      </c>
      <c r="K1157" s="15">
        <v>1E-3</v>
      </c>
      <c r="L1157" s="15">
        <v>1.8</v>
      </c>
      <c r="M1157" s="15" t="s">
        <v>43</v>
      </c>
      <c r="N1157" s="21">
        <f t="shared" si="186"/>
        <v>112.5</v>
      </c>
      <c r="O1157" s="11">
        <f t="shared" si="188"/>
        <v>0</v>
      </c>
      <c r="P1157" s="11">
        <f t="shared" si="192"/>
        <v>99180.466873204598</v>
      </c>
      <c r="Q1157" s="13">
        <f t="shared" si="184"/>
        <v>0</v>
      </c>
      <c r="R1157" s="22">
        <f t="array" ref="R1157">AO1157-(MIN(IF($AO$2:AO1156&gt;0,($AO$2:AO1156))))</f>
        <v>-40.267158000000002</v>
      </c>
      <c r="S1157" s="5">
        <f t="shared" si="185"/>
        <v>0</v>
      </c>
      <c r="AK1157" s="15">
        <f t="shared" si="187"/>
        <v>0</v>
      </c>
      <c r="AL1157" s="15">
        <f t="shared" si="193"/>
        <v>0</v>
      </c>
      <c r="AM1157" s="15">
        <f t="shared" si="189"/>
        <v>0</v>
      </c>
      <c r="AN1157" s="15">
        <f t="shared" si="190"/>
        <v>0</v>
      </c>
      <c r="AO1157" s="15">
        <f t="shared" si="191"/>
        <v>0</v>
      </c>
    </row>
    <row r="1158" spans="1:41">
      <c r="A1158" s="14">
        <v>0.80903935185185183</v>
      </c>
      <c r="B1158" s="15">
        <v>35.540294000000003</v>
      </c>
      <c r="C1158" s="15">
        <v>70.553749999999994</v>
      </c>
      <c r="D1158" s="15">
        <v>16.546272999999999</v>
      </c>
      <c r="E1158" s="15">
        <v>15.986425000000001</v>
      </c>
      <c r="F1158" s="15">
        <v>14.868252</v>
      </c>
      <c r="G1158" s="15">
        <v>29.952888999999999</v>
      </c>
      <c r="H1158" s="15">
        <v>1.1084449999999999</v>
      </c>
      <c r="I1158" s="15">
        <v>0</v>
      </c>
      <c r="J1158" s="15">
        <v>17.5</v>
      </c>
      <c r="K1158" s="15">
        <v>1E-3</v>
      </c>
      <c r="L1158" s="15">
        <v>2.2000000000000002</v>
      </c>
      <c r="M1158" s="15" t="s">
        <v>42</v>
      </c>
      <c r="N1158" s="21">
        <f t="shared" si="186"/>
        <v>90</v>
      </c>
      <c r="O1158" s="11">
        <f t="shared" si="188"/>
        <v>0</v>
      </c>
      <c r="P1158" s="11">
        <f t="shared" si="192"/>
        <v>99180.466873204598</v>
      </c>
      <c r="Q1158" s="13">
        <f t="shared" ref="Q1158:Q1221" si="194">IF(AL1158&gt;0,(O1158/P1158),0)</f>
        <v>0</v>
      </c>
      <c r="R1158" s="22">
        <f t="array" ref="R1158">AO1158-(MIN(IF($AO$2:AO1157&gt;0,($AO$2:AO1157))))</f>
        <v>-40.267158000000002</v>
      </c>
      <c r="S1158" s="5">
        <f t="shared" ref="S1158:S1221" si="195">AM1158-AN1158</f>
        <v>0</v>
      </c>
      <c r="AK1158" s="15">
        <f t="shared" si="187"/>
        <v>0</v>
      </c>
      <c r="AL1158" s="15">
        <f t="shared" si="193"/>
        <v>0</v>
      </c>
      <c r="AM1158" s="15">
        <f t="shared" si="189"/>
        <v>0</v>
      </c>
      <c r="AN1158" s="15">
        <f t="shared" si="190"/>
        <v>0</v>
      </c>
      <c r="AO1158" s="15">
        <f t="shared" si="191"/>
        <v>0</v>
      </c>
    </row>
    <row r="1159" spans="1:41">
      <c r="A1159" s="14">
        <v>0.80973379629629638</v>
      </c>
      <c r="B1159" s="15">
        <v>35.429243999999997</v>
      </c>
      <c r="C1159" s="15">
        <v>70.456569999999999</v>
      </c>
      <c r="D1159" s="15">
        <v>16.476783999999999</v>
      </c>
      <c r="E1159" s="15">
        <v>16.044177000000001</v>
      </c>
      <c r="F1159" s="15">
        <v>15.099733000000001</v>
      </c>
      <c r="G1159" s="15">
        <v>29.989588000000001</v>
      </c>
      <c r="H1159" s="15">
        <v>1.1073170000000001</v>
      </c>
      <c r="I1159" s="15">
        <v>0</v>
      </c>
      <c r="J1159" s="15">
        <v>17.5</v>
      </c>
      <c r="K1159" s="15">
        <v>1E-3</v>
      </c>
      <c r="L1159" s="15">
        <v>1.8</v>
      </c>
      <c r="M1159" s="15" t="s">
        <v>42</v>
      </c>
      <c r="N1159" s="21">
        <f t="shared" ref="N1159:N1222" si="196">IF(M1159="  N", 1, IF(M1159="NNE", 22.5, IF(M1159=" NE", 45, IF(M1159="ENE", 67.5, IF(M1159="  E", 90, IF(M1159="ESE", 112.5, IF(M1159=" SE", 135, IF(M1159="SSE",157.5, IF(M1159="  S",  180, IF( M1159="SSW", 202.5, IF(M1159= " SW", 225, IF(M1159="WSW", 247.5, IF(M1159="  W", 270, IF(M1159="WNW", 292.5, IF( M1159= " NW", 315, IF(M1159="NNW", 337.5, 0))))))))))))))))</f>
        <v>90</v>
      </c>
      <c r="O1159" s="11">
        <f t="shared" si="188"/>
        <v>0</v>
      </c>
      <c r="P1159" s="11">
        <f t="shared" si="192"/>
        <v>99180.466873204598</v>
      </c>
      <c r="Q1159" s="13">
        <f t="shared" si="194"/>
        <v>0</v>
      </c>
      <c r="R1159" s="22">
        <f t="array" ref="R1159">AO1159-(MIN(IF($AO$2:AO1158&gt;0,($AO$2:AO1158))))</f>
        <v>-40.267158000000002</v>
      </c>
      <c r="S1159" s="5">
        <f t="shared" si="195"/>
        <v>0</v>
      </c>
      <c r="AK1159" s="15">
        <f t="shared" si="187"/>
        <v>0</v>
      </c>
      <c r="AL1159" s="15">
        <f t="shared" si="193"/>
        <v>0</v>
      </c>
      <c r="AM1159" s="15">
        <f t="shared" si="189"/>
        <v>0</v>
      </c>
      <c r="AN1159" s="15">
        <f t="shared" si="190"/>
        <v>0</v>
      </c>
      <c r="AO1159" s="15">
        <f t="shared" si="191"/>
        <v>0</v>
      </c>
    </row>
    <row r="1160" spans="1:41">
      <c r="A1160" s="14">
        <v>0.81042824074074071</v>
      </c>
      <c r="B1160" s="15">
        <v>34.289129000000003</v>
      </c>
      <c r="C1160" s="15">
        <v>70.402722999999995</v>
      </c>
      <c r="D1160" s="15">
        <v>16.390881</v>
      </c>
      <c r="E1160" s="15">
        <v>15.947969000000001</v>
      </c>
      <c r="F1160" s="15">
        <v>15.331249</v>
      </c>
      <c r="G1160" s="15">
        <v>29.925364999999999</v>
      </c>
      <c r="H1160" s="15">
        <v>1.108468</v>
      </c>
      <c r="I1160" s="15">
        <v>0</v>
      </c>
      <c r="J1160" s="15">
        <v>17.5</v>
      </c>
      <c r="K1160" s="15">
        <v>1E-3</v>
      </c>
      <c r="L1160" s="15">
        <v>1.8</v>
      </c>
      <c r="M1160" s="15" t="s">
        <v>43</v>
      </c>
      <c r="N1160" s="21">
        <f t="shared" si="196"/>
        <v>112.5</v>
      </c>
      <c r="O1160" s="11">
        <f t="shared" si="188"/>
        <v>0</v>
      </c>
      <c r="P1160" s="11">
        <f t="shared" si="192"/>
        <v>99180.466873204598</v>
      </c>
      <c r="Q1160" s="13">
        <f t="shared" si="194"/>
        <v>0</v>
      </c>
      <c r="R1160" s="22">
        <f t="array" ref="R1160">AO1160-(MIN(IF($AO$2:AO1159&gt;0,($AO$2:AO1159))))</f>
        <v>-40.267158000000002</v>
      </c>
      <c r="S1160" s="5">
        <f t="shared" si="195"/>
        <v>0</v>
      </c>
      <c r="AK1160" s="15">
        <f t="shared" si="187"/>
        <v>0</v>
      </c>
      <c r="AL1160" s="15">
        <f t="shared" si="193"/>
        <v>0</v>
      </c>
      <c r="AM1160" s="15">
        <f t="shared" si="189"/>
        <v>0</v>
      </c>
      <c r="AN1160" s="15">
        <f t="shared" si="190"/>
        <v>0</v>
      </c>
      <c r="AO1160" s="15">
        <f t="shared" si="191"/>
        <v>0</v>
      </c>
    </row>
    <row r="1161" spans="1:41">
      <c r="A1161" s="14">
        <v>0.81112268518518515</v>
      </c>
      <c r="B1161" s="15">
        <v>34.377969</v>
      </c>
      <c r="C1161" s="15">
        <v>70.347340000000003</v>
      </c>
      <c r="D1161" s="15">
        <v>16.415150000000001</v>
      </c>
      <c r="E1161" s="15">
        <v>15.958581000000001</v>
      </c>
      <c r="F1161" s="15">
        <v>15.562799</v>
      </c>
      <c r="G1161" s="15">
        <v>29.903345000000002</v>
      </c>
      <c r="H1161" s="15">
        <v>1.1093379999999999</v>
      </c>
      <c r="I1161" s="15">
        <v>0</v>
      </c>
      <c r="J1161" s="15">
        <v>17.5</v>
      </c>
      <c r="K1161" s="15">
        <v>1E-3</v>
      </c>
      <c r="L1161" s="15">
        <v>1.8</v>
      </c>
      <c r="M1161" s="15" t="s">
        <v>43</v>
      </c>
      <c r="N1161" s="21">
        <f t="shared" si="196"/>
        <v>112.5</v>
      </c>
      <c r="O1161" s="11">
        <f t="shared" si="188"/>
        <v>0</v>
      </c>
      <c r="P1161" s="11">
        <f t="shared" si="192"/>
        <v>99180.466873204598</v>
      </c>
      <c r="Q1161" s="13">
        <f t="shared" si="194"/>
        <v>0</v>
      </c>
      <c r="R1161" s="22">
        <f t="array" ref="R1161">AO1161-(MIN(IF($AO$2:AO1160&gt;0,($AO$2:AO1160))))</f>
        <v>-40.267158000000002</v>
      </c>
      <c r="S1161" s="5">
        <f t="shared" si="195"/>
        <v>0</v>
      </c>
      <c r="AK1161" s="15">
        <f t="shared" si="187"/>
        <v>0</v>
      </c>
      <c r="AL1161" s="15">
        <f t="shared" si="193"/>
        <v>0</v>
      </c>
      <c r="AM1161" s="15">
        <f t="shared" si="189"/>
        <v>0</v>
      </c>
      <c r="AN1161" s="15">
        <f t="shared" si="190"/>
        <v>0</v>
      </c>
      <c r="AO1161" s="15">
        <f t="shared" si="191"/>
        <v>0</v>
      </c>
    </row>
    <row r="1162" spans="1:41">
      <c r="A1162" s="14">
        <v>0.8118171296296296</v>
      </c>
      <c r="B1162" s="15">
        <v>33.311888000000003</v>
      </c>
      <c r="C1162" s="15">
        <v>70.312370000000001</v>
      </c>
      <c r="D1162" s="15">
        <v>16.41375</v>
      </c>
      <c r="E1162" s="15">
        <v>15.903302</v>
      </c>
      <c r="F1162" s="15">
        <v>15.794385999999999</v>
      </c>
      <c r="G1162" s="15">
        <v>29.91619</v>
      </c>
      <c r="H1162" s="15">
        <v>1.108085</v>
      </c>
      <c r="I1162" s="15">
        <v>0</v>
      </c>
      <c r="J1162" s="15">
        <v>17.5</v>
      </c>
      <c r="K1162" s="15">
        <v>1E-3</v>
      </c>
      <c r="L1162" s="15">
        <v>1.3</v>
      </c>
      <c r="M1162" s="15" t="s">
        <v>43</v>
      </c>
      <c r="N1162" s="21">
        <f t="shared" si="196"/>
        <v>112.5</v>
      </c>
      <c r="O1162" s="11">
        <f t="shared" si="188"/>
        <v>0</v>
      </c>
      <c r="P1162" s="11">
        <f t="shared" si="192"/>
        <v>99180.466873204598</v>
      </c>
      <c r="Q1162" s="13">
        <f t="shared" si="194"/>
        <v>0</v>
      </c>
      <c r="R1162" s="22">
        <f t="array" ref="R1162">AO1162-(MIN(IF($AO$2:AO1161&gt;0,($AO$2:AO1161))))</f>
        <v>-40.267158000000002</v>
      </c>
      <c r="S1162" s="5">
        <f t="shared" si="195"/>
        <v>0</v>
      </c>
      <c r="AK1162" s="15">
        <f t="shared" si="187"/>
        <v>0</v>
      </c>
      <c r="AL1162" s="15">
        <f t="shared" si="193"/>
        <v>0</v>
      </c>
      <c r="AM1162" s="15">
        <f t="shared" si="189"/>
        <v>0</v>
      </c>
      <c r="AN1162" s="15">
        <f t="shared" si="190"/>
        <v>0</v>
      </c>
      <c r="AO1162" s="15">
        <f t="shared" si="191"/>
        <v>0</v>
      </c>
    </row>
    <row r="1163" spans="1:41">
      <c r="A1163" s="14">
        <v>0.81251157407407415</v>
      </c>
      <c r="B1163" s="15">
        <v>34.651893000000001</v>
      </c>
      <c r="C1163" s="15">
        <v>70.24736</v>
      </c>
      <c r="D1163" s="15">
        <v>16.403067</v>
      </c>
      <c r="E1163" s="15">
        <v>15.860725</v>
      </c>
      <c r="F1163" s="15">
        <v>16.026011</v>
      </c>
      <c r="G1163" s="15">
        <v>29.91986</v>
      </c>
      <c r="H1163" s="15">
        <v>1.1079509999999999</v>
      </c>
      <c r="I1163" s="15">
        <v>0</v>
      </c>
      <c r="J1163" s="15">
        <v>17.5</v>
      </c>
      <c r="K1163" s="15">
        <v>1E-3</v>
      </c>
      <c r="L1163" s="15">
        <v>1.8</v>
      </c>
      <c r="M1163" s="15" t="s">
        <v>43</v>
      </c>
      <c r="N1163" s="21">
        <f t="shared" si="196"/>
        <v>112.5</v>
      </c>
      <c r="O1163" s="11">
        <f t="shared" si="188"/>
        <v>0</v>
      </c>
      <c r="P1163" s="11">
        <f t="shared" si="192"/>
        <v>99180.466873204598</v>
      </c>
      <c r="Q1163" s="13">
        <f t="shared" si="194"/>
        <v>0</v>
      </c>
      <c r="R1163" s="22">
        <f t="array" ref="R1163">AO1163-(MIN(IF($AO$2:AO1162&gt;0,($AO$2:AO1162))))</f>
        <v>-40.267158000000002</v>
      </c>
      <c r="S1163" s="5">
        <f t="shared" si="195"/>
        <v>0</v>
      </c>
      <c r="AK1163" s="15">
        <f t="shared" si="187"/>
        <v>0</v>
      </c>
      <c r="AL1163" s="15">
        <f t="shared" si="193"/>
        <v>0</v>
      </c>
      <c r="AM1163" s="15">
        <f t="shared" si="189"/>
        <v>0</v>
      </c>
      <c r="AN1163" s="15">
        <f t="shared" si="190"/>
        <v>0</v>
      </c>
      <c r="AO1163" s="15">
        <f t="shared" si="191"/>
        <v>0</v>
      </c>
    </row>
    <row r="1164" spans="1:41">
      <c r="A1164" s="14">
        <v>0.81320601851851848</v>
      </c>
      <c r="B1164" s="15">
        <v>34.600068999999998</v>
      </c>
      <c r="C1164" s="15">
        <v>70.153219000000007</v>
      </c>
      <c r="D1164" s="15">
        <v>16.363219999999998</v>
      </c>
      <c r="E1164" s="15">
        <v>15.745329999999999</v>
      </c>
      <c r="F1164" s="15">
        <v>16.257674000000002</v>
      </c>
      <c r="G1164" s="15">
        <v>29.905180000000001</v>
      </c>
      <c r="H1164" s="15">
        <v>1.1097600000000001</v>
      </c>
      <c r="I1164" s="15">
        <v>0</v>
      </c>
      <c r="J1164" s="15">
        <v>17.399999999999999</v>
      </c>
      <c r="K1164" s="15">
        <v>1E-3</v>
      </c>
      <c r="L1164" s="15">
        <v>1.3</v>
      </c>
      <c r="M1164" s="15" t="s">
        <v>43</v>
      </c>
      <c r="N1164" s="21">
        <f t="shared" si="196"/>
        <v>112.5</v>
      </c>
      <c r="O1164" s="11">
        <f t="shared" si="188"/>
        <v>0</v>
      </c>
      <c r="P1164" s="11">
        <f t="shared" si="192"/>
        <v>99180.466873204598</v>
      </c>
      <c r="Q1164" s="13">
        <f t="shared" si="194"/>
        <v>0</v>
      </c>
      <c r="R1164" s="22">
        <f t="array" ref="R1164">AO1164-(MIN(IF($AO$2:AO1163&gt;0,($AO$2:AO1163))))</f>
        <v>-40.267158000000002</v>
      </c>
      <c r="S1164" s="5">
        <f t="shared" si="195"/>
        <v>0</v>
      </c>
      <c r="AK1164" s="15">
        <f t="shared" si="187"/>
        <v>0</v>
      </c>
      <c r="AL1164" s="15">
        <f t="shared" si="193"/>
        <v>0</v>
      </c>
      <c r="AM1164" s="15">
        <f t="shared" si="189"/>
        <v>0</v>
      </c>
      <c r="AN1164" s="15">
        <f t="shared" si="190"/>
        <v>0</v>
      </c>
      <c r="AO1164" s="15">
        <f t="shared" si="191"/>
        <v>0</v>
      </c>
    </row>
    <row r="1165" spans="1:41">
      <c r="A1165" s="14">
        <v>0.81391203703703707</v>
      </c>
      <c r="B1165" s="15">
        <v>34.718522999999998</v>
      </c>
      <c r="C1165" s="15">
        <v>70.125905000000003</v>
      </c>
      <c r="D1165" s="15">
        <v>16.334776999999999</v>
      </c>
      <c r="E1165" s="15">
        <v>15.716760000000001</v>
      </c>
      <c r="F1165" s="15">
        <v>16.489377000000001</v>
      </c>
      <c r="G1165" s="15">
        <v>29.907015000000001</v>
      </c>
      <c r="H1165" s="15">
        <v>1.1103559999999999</v>
      </c>
      <c r="I1165" s="15">
        <v>0</v>
      </c>
      <c r="J1165" s="15">
        <v>17.399999999999999</v>
      </c>
      <c r="K1165" s="15">
        <v>1E-3</v>
      </c>
      <c r="L1165" s="15">
        <v>1.8</v>
      </c>
      <c r="M1165" s="15" t="s">
        <v>43</v>
      </c>
      <c r="N1165" s="21">
        <f t="shared" si="196"/>
        <v>112.5</v>
      </c>
      <c r="O1165" s="11">
        <f t="shared" si="188"/>
        <v>0</v>
      </c>
      <c r="P1165" s="11">
        <f t="shared" si="192"/>
        <v>99180.466873204598</v>
      </c>
      <c r="Q1165" s="13">
        <f t="shared" si="194"/>
        <v>0</v>
      </c>
      <c r="R1165" s="22">
        <f t="array" ref="R1165">AO1165-(MIN(IF($AO$2:AO1164&gt;0,($AO$2:AO1164))))</f>
        <v>-40.267158000000002</v>
      </c>
      <c r="S1165" s="5">
        <f t="shared" si="195"/>
        <v>0</v>
      </c>
      <c r="AK1165" s="15">
        <f t="shared" si="187"/>
        <v>0</v>
      </c>
      <c r="AL1165" s="15">
        <f t="shared" si="193"/>
        <v>0</v>
      </c>
      <c r="AM1165" s="15">
        <f t="shared" si="189"/>
        <v>0</v>
      </c>
      <c r="AN1165" s="15">
        <f t="shared" si="190"/>
        <v>0</v>
      </c>
      <c r="AO1165" s="15">
        <f t="shared" si="191"/>
        <v>0</v>
      </c>
    </row>
    <row r="1166" spans="1:41">
      <c r="A1166" s="14">
        <v>0.8146064814814814</v>
      </c>
      <c r="B1166" s="15">
        <v>34.903606000000003</v>
      </c>
      <c r="C1166" s="15">
        <v>70.099142000000001</v>
      </c>
      <c r="D1166" s="15">
        <v>16.255292000000001</v>
      </c>
      <c r="E1166" s="15">
        <v>15.722481</v>
      </c>
      <c r="F1166" s="15">
        <v>16.721119999999999</v>
      </c>
      <c r="G1166" s="15">
        <v>29.918025</v>
      </c>
      <c r="H1166" s="15">
        <v>1.108176</v>
      </c>
      <c r="I1166" s="15">
        <v>0</v>
      </c>
      <c r="J1166" s="15">
        <v>17.399999999999999</v>
      </c>
      <c r="K1166" s="15">
        <v>1E-3</v>
      </c>
      <c r="L1166" s="15">
        <v>3.6</v>
      </c>
      <c r="M1166" s="15" t="s">
        <v>43</v>
      </c>
      <c r="N1166" s="21">
        <f t="shared" si="196"/>
        <v>112.5</v>
      </c>
      <c r="O1166" s="11">
        <f t="shared" si="188"/>
        <v>0</v>
      </c>
      <c r="P1166" s="11">
        <f t="shared" si="192"/>
        <v>99180.466873204598</v>
      </c>
      <c r="Q1166" s="13">
        <f t="shared" si="194"/>
        <v>0</v>
      </c>
      <c r="R1166" s="22">
        <f t="array" ref="R1166">AO1166-(MIN(IF($AO$2:AO1165&gt;0,($AO$2:AO1165))))</f>
        <v>-40.267158000000002</v>
      </c>
      <c r="S1166" s="5">
        <f t="shared" si="195"/>
        <v>0</v>
      </c>
      <c r="AK1166" s="15">
        <f t="shared" si="187"/>
        <v>0</v>
      </c>
      <c r="AL1166" s="15">
        <f t="shared" si="193"/>
        <v>0</v>
      </c>
      <c r="AM1166" s="15">
        <f t="shared" si="189"/>
        <v>0</v>
      </c>
      <c r="AN1166" s="15">
        <f t="shared" si="190"/>
        <v>0</v>
      </c>
      <c r="AO1166" s="15">
        <f t="shared" si="191"/>
        <v>0</v>
      </c>
    </row>
    <row r="1167" spans="1:41">
      <c r="A1167" s="14">
        <v>0.81530092592592596</v>
      </c>
      <c r="B1167" s="15">
        <v>34.452002999999998</v>
      </c>
      <c r="C1167" s="15">
        <v>70.011899</v>
      </c>
      <c r="D1167" s="15">
        <v>16.175664999999999</v>
      </c>
      <c r="E1167" s="15">
        <v>15.622711000000001</v>
      </c>
      <c r="F1167" s="15">
        <v>16.952905999999999</v>
      </c>
      <c r="G1167" s="15">
        <v>29.965733</v>
      </c>
      <c r="H1167" s="15">
        <v>1.1074109999999999</v>
      </c>
      <c r="I1167" s="15">
        <v>0</v>
      </c>
      <c r="J1167" s="15">
        <v>0</v>
      </c>
      <c r="K1167" s="15">
        <v>0</v>
      </c>
      <c r="L1167" s="15">
        <v>0</v>
      </c>
      <c r="M1167" s="15"/>
      <c r="N1167" s="21">
        <f t="shared" si="196"/>
        <v>0</v>
      </c>
      <c r="O1167" s="11">
        <f t="shared" si="188"/>
        <v>0</v>
      </c>
      <c r="P1167" s="11">
        <f t="shared" si="192"/>
        <v>99180.466873204598</v>
      </c>
      <c r="Q1167" s="13">
        <f t="shared" si="194"/>
        <v>0</v>
      </c>
      <c r="R1167" s="22">
        <f t="array" ref="R1167">AO1167-(MIN(IF($AO$2:AO1166&gt;0,($AO$2:AO1166))))</f>
        <v>-40.267158000000002</v>
      </c>
      <c r="S1167" s="5">
        <f t="shared" si="195"/>
        <v>0</v>
      </c>
      <c r="AK1167" s="15">
        <f t="shared" si="187"/>
        <v>0</v>
      </c>
      <c r="AL1167" s="15">
        <f t="shared" si="193"/>
        <v>0</v>
      </c>
      <c r="AM1167" s="15">
        <f t="shared" si="189"/>
        <v>0</v>
      </c>
      <c r="AN1167" s="15">
        <f t="shared" si="190"/>
        <v>0</v>
      </c>
      <c r="AO1167" s="15">
        <f t="shared" si="191"/>
        <v>0</v>
      </c>
    </row>
    <row r="1168" spans="1:41">
      <c r="A1168" s="14">
        <v>0.8159953703703704</v>
      </c>
      <c r="B1168" s="15">
        <v>36.176980999999998</v>
      </c>
      <c r="C1168" s="15">
        <v>69.906975000000003</v>
      </c>
      <c r="D1168" s="15">
        <v>16.116121</v>
      </c>
      <c r="E1168" s="15">
        <v>15.621425</v>
      </c>
      <c r="F1168" s="15">
        <v>17.184733999999999</v>
      </c>
      <c r="G1168" s="15">
        <v>29.947384</v>
      </c>
      <c r="H1168" s="15">
        <v>1.114752</v>
      </c>
      <c r="I1168" s="15">
        <v>0</v>
      </c>
      <c r="J1168" s="15">
        <v>0</v>
      </c>
      <c r="K1168" s="15">
        <v>0</v>
      </c>
      <c r="L1168" s="15">
        <v>0</v>
      </c>
      <c r="M1168" s="15"/>
      <c r="N1168" s="21">
        <f t="shared" si="196"/>
        <v>0</v>
      </c>
      <c r="O1168" s="11">
        <f t="shared" si="188"/>
        <v>0</v>
      </c>
      <c r="P1168" s="11">
        <f t="shared" si="192"/>
        <v>99180.466873204598</v>
      </c>
      <c r="Q1168" s="13">
        <f t="shared" si="194"/>
        <v>0</v>
      </c>
      <c r="R1168" s="22">
        <f t="array" ref="R1168">AO1168-(MIN(IF($AO$2:AO1167&gt;0,($AO$2:AO1167))))</f>
        <v>-40.267158000000002</v>
      </c>
      <c r="S1168" s="5">
        <f t="shared" si="195"/>
        <v>0</v>
      </c>
      <c r="AK1168" s="15">
        <f t="shared" si="187"/>
        <v>0</v>
      </c>
      <c r="AL1168" s="15">
        <f t="shared" si="193"/>
        <v>0</v>
      </c>
      <c r="AM1168" s="15">
        <f t="shared" si="189"/>
        <v>0</v>
      </c>
      <c r="AN1168" s="15">
        <f t="shared" si="190"/>
        <v>0</v>
      </c>
      <c r="AO1168" s="15">
        <f t="shared" si="191"/>
        <v>0</v>
      </c>
    </row>
    <row r="1169" spans="1:41">
      <c r="A1169" s="14">
        <v>0.81668981481481484</v>
      </c>
      <c r="B1169" s="15">
        <v>34.377969</v>
      </c>
      <c r="C1169" s="15">
        <v>69.826554999999999</v>
      </c>
      <c r="D1169" s="15">
        <v>16.111170000000001</v>
      </c>
      <c r="E1169" s="15">
        <v>15.619671</v>
      </c>
      <c r="F1169" s="15">
        <v>17.416606999999999</v>
      </c>
      <c r="G1169" s="15">
        <v>29.951053999999999</v>
      </c>
      <c r="H1169" s="15">
        <v>1.107356</v>
      </c>
      <c r="I1169" s="15">
        <v>0</v>
      </c>
      <c r="J1169" s="15">
        <v>0</v>
      </c>
      <c r="K1169" s="15">
        <v>0</v>
      </c>
      <c r="L1169" s="15">
        <v>0</v>
      </c>
      <c r="M1169" s="15"/>
      <c r="N1169" s="21">
        <f t="shared" si="196"/>
        <v>0</v>
      </c>
      <c r="O1169" s="11">
        <f t="shared" si="188"/>
        <v>0</v>
      </c>
      <c r="P1169" s="11">
        <f t="shared" si="192"/>
        <v>99180.466873204598</v>
      </c>
      <c r="Q1169" s="13">
        <f t="shared" si="194"/>
        <v>0</v>
      </c>
      <c r="R1169" s="22">
        <f t="array" ref="R1169">AO1169-(MIN(IF($AO$2:AO1168&gt;0,($AO$2:AO1168))))</f>
        <v>-40.267158000000002</v>
      </c>
      <c r="S1169" s="5">
        <f t="shared" si="195"/>
        <v>0</v>
      </c>
      <c r="AK1169" s="15">
        <f t="shared" si="187"/>
        <v>0</v>
      </c>
      <c r="AL1169" s="15">
        <f t="shared" si="193"/>
        <v>0</v>
      </c>
      <c r="AM1169" s="15">
        <f t="shared" si="189"/>
        <v>0</v>
      </c>
      <c r="AN1169" s="15">
        <f t="shared" si="190"/>
        <v>0</v>
      </c>
      <c r="AO1169" s="15">
        <f t="shared" si="191"/>
        <v>0</v>
      </c>
    </row>
    <row r="1170" spans="1:41">
      <c r="A1170" s="14">
        <v>0.81738425925925917</v>
      </c>
      <c r="B1170" s="15">
        <v>34.985042999999997</v>
      </c>
      <c r="C1170" s="15">
        <v>69.768798000000004</v>
      </c>
      <c r="D1170" s="15">
        <v>16.074652</v>
      </c>
      <c r="E1170" s="15">
        <v>15.565355</v>
      </c>
      <c r="F1170" s="15">
        <v>17.648524999999999</v>
      </c>
      <c r="G1170" s="15">
        <v>29.938209000000001</v>
      </c>
      <c r="H1170" s="15">
        <v>1.108341</v>
      </c>
      <c r="I1170" s="15">
        <v>0</v>
      </c>
      <c r="J1170" s="15">
        <v>0</v>
      </c>
      <c r="K1170" s="15">
        <v>0</v>
      </c>
      <c r="L1170" s="15">
        <v>0</v>
      </c>
      <c r="M1170" s="15"/>
      <c r="N1170" s="21">
        <f t="shared" si="196"/>
        <v>0</v>
      </c>
      <c r="O1170" s="11">
        <f t="shared" si="188"/>
        <v>0</v>
      </c>
      <c r="P1170" s="11">
        <f t="shared" si="192"/>
        <v>99180.466873204598</v>
      </c>
      <c r="Q1170" s="13">
        <f t="shared" si="194"/>
        <v>0</v>
      </c>
      <c r="R1170" s="22">
        <f t="array" ref="R1170">AO1170-(MIN(IF($AO$2:AO1169&gt;0,($AO$2:AO1169))))</f>
        <v>-40.267158000000002</v>
      </c>
      <c r="S1170" s="5">
        <f t="shared" si="195"/>
        <v>0</v>
      </c>
      <c r="AK1170" s="15">
        <f t="shared" si="187"/>
        <v>0</v>
      </c>
      <c r="AL1170" s="15">
        <f t="shared" si="193"/>
        <v>0</v>
      </c>
      <c r="AM1170" s="15">
        <f t="shared" si="189"/>
        <v>0</v>
      </c>
      <c r="AN1170" s="15">
        <f t="shared" si="190"/>
        <v>0</v>
      </c>
      <c r="AO1170" s="15">
        <f t="shared" si="191"/>
        <v>0</v>
      </c>
    </row>
    <row r="1171" spans="1:41">
      <c r="A1171" s="14">
        <v>0.81807870370370372</v>
      </c>
      <c r="B1171" s="15">
        <v>34.807363000000002</v>
      </c>
      <c r="C1171" s="15">
        <v>69.667876000000007</v>
      </c>
      <c r="D1171" s="15">
        <v>16.046809</v>
      </c>
      <c r="E1171" s="15">
        <v>15.530673999999999</v>
      </c>
      <c r="F1171" s="15">
        <v>17.880488</v>
      </c>
      <c r="G1171" s="15">
        <v>29.907015000000001</v>
      </c>
      <c r="H1171" s="15">
        <v>1.1106929999999999</v>
      </c>
      <c r="I1171" s="15">
        <v>0</v>
      </c>
      <c r="J1171" s="15">
        <v>0</v>
      </c>
      <c r="K1171" s="15">
        <v>0</v>
      </c>
      <c r="L1171" s="15">
        <v>0</v>
      </c>
      <c r="M1171" s="15"/>
      <c r="N1171" s="21">
        <f t="shared" si="196"/>
        <v>0</v>
      </c>
      <c r="O1171" s="11">
        <f t="shared" si="188"/>
        <v>0</v>
      </c>
      <c r="P1171" s="11">
        <f t="shared" si="192"/>
        <v>99180.466873204598</v>
      </c>
      <c r="Q1171" s="13">
        <f t="shared" si="194"/>
        <v>0</v>
      </c>
      <c r="R1171" s="22">
        <f t="array" ref="R1171">AO1171-(MIN(IF($AO$2:AO1170&gt;0,($AO$2:AO1170))))</f>
        <v>-40.267158000000002</v>
      </c>
      <c r="S1171" s="5">
        <f t="shared" si="195"/>
        <v>0</v>
      </c>
      <c r="AK1171" s="15">
        <f t="shared" si="187"/>
        <v>0</v>
      </c>
      <c r="AL1171" s="15">
        <f t="shared" si="193"/>
        <v>0</v>
      </c>
      <c r="AM1171" s="15">
        <f t="shared" si="189"/>
        <v>0</v>
      </c>
      <c r="AN1171" s="15">
        <f t="shared" si="190"/>
        <v>0</v>
      </c>
      <c r="AO1171" s="15">
        <f t="shared" si="191"/>
        <v>0</v>
      </c>
    </row>
    <row r="1172" spans="1:41">
      <c r="A1172" s="14">
        <v>0.81877314814814817</v>
      </c>
      <c r="B1172" s="15">
        <v>37.235658999999998</v>
      </c>
      <c r="C1172" s="15">
        <v>69.571865000000003</v>
      </c>
      <c r="D1172" s="15">
        <v>16.005419</v>
      </c>
      <c r="E1172" s="15">
        <v>15.462206</v>
      </c>
      <c r="F1172" s="15">
        <v>18.112500000000001</v>
      </c>
      <c r="G1172" s="15">
        <v>29.960229000000002</v>
      </c>
      <c r="H1172" s="15">
        <v>1.114128</v>
      </c>
      <c r="I1172" s="15">
        <v>0</v>
      </c>
      <c r="J1172" s="15">
        <v>0</v>
      </c>
      <c r="K1172" s="15">
        <v>0</v>
      </c>
      <c r="L1172" s="15">
        <v>0</v>
      </c>
      <c r="M1172" s="15"/>
      <c r="N1172" s="21">
        <f t="shared" si="196"/>
        <v>0</v>
      </c>
      <c r="O1172" s="11">
        <f t="shared" si="188"/>
        <v>0</v>
      </c>
      <c r="P1172" s="11">
        <f t="shared" si="192"/>
        <v>99180.466873204598</v>
      </c>
      <c r="Q1172" s="13">
        <f t="shared" si="194"/>
        <v>0</v>
      </c>
      <c r="R1172" s="22">
        <f t="array" ref="R1172">AO1172-(MIN(IF($AO$2:AO1171&gt;0,($AO$2:AO1171))))</f>
        <v>-40.267158000000002</v>
      </c>
      <c r="S1172" s="5">
        <f t="shared" si="195"/>
        <v>0</v>
      </c>
      <c r="AK1172" s="15">
        <f t="shared" si="187"/>
        <v>0</v>
      </c>
      <c r="AL1172" s="15">
        <f t="shared" si="193"/>
        <v>0</v>
      </c>
      <c r="AM1172" s="15">
        <f t="shared" si="189"/>
        <v>0</v>
      </c>
      <c r="AN1172" s="15">
        <f t="shared" si="190"/>
        <v>0</v>
      </c>
      <c r="AO1172" s="15">
        <f t="shared" si="191"/>
        <v>0</v>
      </c>
    </row>
    <row r="1173" spans="1:41">
      <c r="A1173" s="14">
        <v>0.81946759259259261</v>
      </c>
      <c r="B1173" s="15">
        <v>33.526584999999997</v>
      </c>
      <c r="C1173" s="15">
        <v>69.540595999999994</v>
      </c>
      <c r="D1173" s="15">
        <v>16.039988000000001</v>
      </c>
      <c r="E1173" s="15">
        <v>15.461876999999999</v>
      </c>
      <c r="F1173" s="15">
        <v>18.344559</v>
      </c>
      <c r="G1173" s="15">
        <v>29.982247999999998</v>
      </c>
      <c r="H1173" s="15">
        <v>1.1081019999999999</v>
      </c>
      <c r="I1173" s="15">
        <v>0</v>
      </c>
      <c r="J1173" s="15">
        <v>0</v>
      </c>
      <c r="K1173" s="15">
        <v>0</v>
      </c>
      <c r="L1173" s="15">
        <v>0</v>
      </c>
      <c r="M1173" s="15"/>
      <c r="N1173" s="21">
        <f t="shared" si="196"/>
        <v>0</v>
      </c>
      <c r="O1173" s="11">
        <f t="shared" si="188"/>
        <v>0</v>
      </c>
      <c r="P1173" s="11">
        <f t="shared" si="192"/>
        <v>99180.466873204598</v>
      </c>
      <c r="Q1173" s="13">
        <f t="shared" si="194"/>
        <v>0</v>
      </c>
      <c r="R1173" s="22">
        <f t="array" ref="R1173">AO1173-(MIN(IF($AO$2:AO1172&gt;0,($AO$2:AO1172))))</f>
        <v>-40.267158000000002</v>
      </c>
      <c r="S1173" s="5">
        <f t="shared" si="195"/>
        <v>0</v>
      </c>
      <c r="AK1173" s="15">
        <f t="shared" si="187"/>
        <v>0</v>
      </c>
      <c r="AL1173" s="15">
        <f t="shared" si="193"/>
        <v>0</v>
      </c>
      <c r="AM1173" s="15">
        <f t="shared" si="189"/>
        <v>0</v>
      </c>
      <c r="AN1173" s="15">
        <f t="shared" si="190"/>
        <v>0</v>
      </c>
      <c r="AO1173" s="15">
        <f t="shared" si="191"/>
        <v>0</v>
      </c>
    </row>
    <row r="1174" spans="1:41">
      <c r="A1174" s="14">
        <v>0.82016203703703694</v>
      </c>
      <c r="B1174" s="15">
        <v>35.332999999999998</v>
      </c>
      <c r="C1174" s="15">
        <v>69.488050000000001</v>
      </c>
      <c r="D1174" s="15">
        <v>16.027647999999999</v>
      </c>
      <c r="E1174" s="15">
        <v>15.453742999999999</v>
      </c>
      <c r="F1174" s="15">
        <v>18.576668000000002</v>
      </c>
      <c r="G1174" s="15">
        <v>29.930869000000001</v>
      </c>
      <c r="H1174" s="15">
        <v>1.110592</v>
      </c>
      <c r="I1174" s="15">
        <v>0</v>
      </c>
      <c r="J1174" s="15">
        <v>0</v>
      </c>
      <c r="K1174" s="15">
        <v>0</v>
      </c>
      <c r="L1174" s="15">
        <v>0</v>
      </c>
      <c r="M1174" s="15"/>
      <c r="N1174" s="21">
        <f t="shared" si="196"/>
        <v>0</v>
      </c>
      <c r="O1174" s="11">
        <f t="shared" si="188"/>
        <v>0</v>
      </c>
      <c r="P1174" s="11">
        <f t="shared" si="192"/>
        <v>99180.466873204598</v>
      </c>
      <c r="Q1174" s="13">
        <f t="shared" si="194"/>
        <v>0</v>
      </c>
      <c r="R1174" s="22">
        <f t="array" ref="R1174">AO1174-(MIN(IF($AO$2:AO1173&gt;0,($AO$2:AO1173))))</f>
        <v>-40.267158000000002</v>
      </c>
      <c r="S1174" s="5">
        <f t="shared" si="195"/>
        <v>0</v>
      </c>
      <c r="AK1174" s="15">
        <f t="shared" si="187"/>
        <v>0</v>
      </c>
      <c r="AL1174" s="15">
        <f t="shared" si="193"/>
        <v>0</v>
      </c>
      <c r="AM1174" s="15">
        <f t="shared" si="189"/>
        <v>0</v>
      </c>
      <c r="AN1174" s="15">
        <f t="shared" si="190"/>
        <v>0</v>
      </c>
      <c r="AO1174" s="15">
        <f t="shared" si="191"/>
        <v>0</v>
      </c>
    </row>
    <row r="1175" spans="1:41">
      <c r="A1175" s="14">
        <v>0.82085648148148149</v>
      </c>
      <c r="B1175" s="15">
        <v>34.755540000000003</v>
      </c>
      <c r="C1175" s="15">
        <v>69.388779999999997</v>
      </c>
      <c r="D1175" s="15">
        <v>15.984559000000001</v>
      </c>
      <c r="E1175" s="15">
        <v>15.442487</v>
      </c>
      <c r="F1175" s="15">
        <v>18.808827000000001</v>
      </c>
      <c r="G1175" s="15">
        <v>29.921695</v>
      </c>
      <c r="H1175" s="15">
        <v>1.110781</v>
      </c>
      <c r="I1175" s="15">
        <v>0</v>
      </c>
      <c r="J1175" s="15">
        <v>0</v>
      </c>
      <c r="K1175" s="15">
        <v>0</v>
      </c>
      <c r="L1175" s="15">
        <v>0</v>
      </c>
      <c r="M1175" s="15"/>
      <c r="N1175" s="21">
        <f t="shared" si="196"/>
        <v>0</v>
      </c>
      <c r="O1175" s="11">
        <f t="shared" si="188"/>
        <v>0</v>
      </c>
      <c r="P1175" s="11">
        <f t="shared" si="192"/>
        <v>99180.466873204598</v>
      </c>
      <c r="Q1175" s="13">
        <f t="shared" si="194"/>
        <v>0</v>
      </c>
      <c r="R1175" s="22">
        <f t="array" ref="R1175">AO1175-(MIN(IF($AO$2:AO1174&gt;0,($AO$2:AO1174))))</f>
        <v>-40.267158000000002</v>
      </c>
      <c r="S1175" s="5">
        <f t="shared" si="195"/>
        <v>0</v>
      </c>
      <c r="AK1175" s="15">
        <f t="shared" si="187"/>
        <v>0</v>
      </c>
      <c r="AL1175" s="15">
        <f t="shared" si="193"/>
        <v>0</v>
      </c>
      <c r="AM1175" s="15">
        <f t="shared" si="189"/>
        <v>0</v>
      </c>
      <c r="AN1175" s="15">
        <f t="shared" si="190"/>
        <v>0</v>
      </c>
      <c r="AO1175" s="15">
        <f t="shared" si="191"/>
        <v>0</v>
      </c>
    </row>
    <row r="1176" spans="1:41">
      <c r="A1176" s="14">
        <v>0.82155092592592593</v>
      </c>
      <c r="B1176" s="15">
        <v>35.569907000000001</v>
      </c>
      <c r="C1176" s="15">
        <v>69.296909999999997</v>
      </c>
      <c r="D1176" s="15">
        <v>15.917412000000001</v>
      </c>
      <c r="E1176" s="15">
        <v>15.417256</v>
      </c>
      <c r="F1176" s="15">
        <v>19.041038</v>
      </c>
      <c r="G1176" s="15">
        <v>29.940044</v>
      </c>
      <c r="H1176" s="15">
        <v>1.109418</v>
      </c>
      <c r="I1176" s="15">
        <v>0</v>
      </c>
      <c r="J1176" s="15">
        <v>0</v>
      </c>
      <c r="K1176" s="15">
        <v>0</v>
      </c>
      <c r="L1176" s="15">
        <v>0</v>
      </c>
      <c r="M1176" s="15"/>
      <c r="N1176" s="21">
        <f t="shared" si="196"/>
        <v>0</v>
      </c>
      <c r="O1176" s="11">
        <f t="shared" si="188"/>
        <v>0</v>
      </c>
      <c r="P1176" s="11">
        <f t="shared" si="192"/>
        <v>99180.466873204598</v>
      </c>
      <c r="Q1176" s="13">
        <f t="shared" si="194"/>
        <v>0</v>
      </c>
      <c r="R1176" s="22">
        <f t="array" ref="R1176">AO1176-(MIN(IF($AO$2:AO1175&gt;0,($AO$2:AO1175))))</f>
        <v>-40.267158000000002</v>
      </c>
      <c r="S1176" s="5">
        <f t="shared" si="195"/>
        <v>0</v>
      </c>
      <c r="AK1176" s="15">
        <f t="shared" si="187"/>
        <v>0</v>
      </c>
      <c r="AL1176" s="15">
        <f t="shared" si="193"/>
        <v>0</v>
      </c>
      <c r="AM1176" s="15">
        <f t="shared" si="189"/>
        <v>0</v>
      </c>
      <c r="AN1176" s="15">
        <f t="shared" si="190"/>
        <v>0</v>
      </c>
      <c r="AO1176" s="15">
        <f t="shared" si="191"/>
        <v>0</v>
      </c>
    </row>
    <row r="1177" spans="1:41">
      <c r="A1177" s="14">
        <v>0.82224537037037038</v>
      </c>
      <c r="B1177" s="15">
        <v>34.392775999999998</v>
      </c>
      <c r="C1177" s="15">
        <v>69.211668000000003</v>
      </c>
      <c r="D1177" s="15">
        <v>15.909874</v>
      </c>
      <c r="E1177" s="15">
        <v>15.377067</v>
      </c>
      <c r="F1177" s="15">
        <v>19.273301</v>
      </c>
      <c r="G1177" s="15">
        <v>29.941879</v>
      </c>
      <c r="H1177" s="15">
        <v>1.11042</v>
      </c>
      <c r="I1177" s="15">
        <v>0</v>
      </c>
      <c r="J1177" s="15">
        <v>0</v>
      </c>
      <c r="K1177" s="15">
        <v>0</v>
      </c>
      <c r="L1177" s="15">
        <v>0</v>
      </c>
      <c r="M1177" s="15"/>
      <c r="N1177" s="21">
        <f t="shared" si="196"/>
        <v>0</v>
      </c>
      <c r="O1177" s="11">
        <f t="shared" si="188"/>
        <v>0</v>
      </c>
      <c r="P1177" s="11">
        <f t="shared" si="192"/>
        <v>99180.466873204598</v>
      </c>
      <c r="Q1177" s="13">
        <f t="shared" si="194"/>
        <v>0</v>
      </c>
      <c r="R1177" s="22">
        <f t="array" ref="R1177">AO1177-(MIN(IF($AO$2:AO1176&gt;0,($AO$2:AO1176))))</f>
        <v>-40.267158000000002</v>
      </c>
      <c r="S1177" s="5">
        <f t="shared" si="195"/>
        <v>0</v>
      </c>
      <c r="AK1177" s="15">
        <f t="shared" si="187"/>
        <v>0</v>
      </c>
      <c r="AL1177" s="15">
        <f t="shared" si="193"/>
        <v>0</v>
      </c>
      <c r="AM1177" s="15">
        <f t="shared" si="189"/>
        <v>0</v>
      </c>
      <c r="AN1177" s="15">
        <f t="shared" si="190"/>
        <v>0</v>
      </c>
      <c r="AO1177" s="15">
        <f t="shared" si="191"/>
        <v>0</v>
      </c>
    </row>
    <row r="1178" spans="1:41">
      <c r="A1178" s="14">
        <v>0.82293981481481471</v>
      </c>
      <c r="B1178" s="15">
        <v>34.903606000000003</v>
      </c>
      <c r="C1178" s="15">
        <v>69.139315999999994</v>
      </c>
      <c r="D1178" s="15">
        <v>15.841901999999999</v>
      </c>
      <c r="E1178" s="15">
        <v>15.372166</v>
      </c>
      <c r="F1178" s="15">
        <v>19.505617999999998</v>
      </c>
      <c r="G1178" s="15">
        <v>29.980412999999999</v>
      </c>
      <c r="H1178" s="15">
        <v>1.1134029999999999</v>
      </c>
      <c r="I1178" s="15">
        <v>0</v>
      </c>
      <c r="J1178" s="15">
        <v>0</v>
      </c>
      <c r="K1178" s="15">
        <v>0</v>
      </c>
      <c r="L1178" s="15">
        <v>0</v>
      </c>
      <c r="M1178" s="15"/>
      <c r="N1178" s="21">
        <f t="shared" si="196"/>
        <v>0</v>
      </c>
      <c r="O1178" s="11">
        <f t="shared" si="188"/>
        <v>0</v>
      </c>
      <c r="P1178" s="11">
        <f t="shared" si="192"/>
        <v>99180.466873204598</v>
      </c>
      <c r="Q1178" s="13">
        <f t="shared" si="194"/>
        <v>0</v>
      </c>
      <c r="R1178" s="22">
        <f t="array" ref="R1178">AO1178-(MIN(IF($AO$2:AO1177&gt;0,($AO$2:AO1177))))</f>
        <v>-40.267158000000002</v>
      </c>
      <c r="S1178" s="5">
        <f t="shared" si="195"/>
        <v>0</v>
      </c>
      <c r="AK1178" s="15">
        <f t="shared" si="187"/>
        <v>0</v>
      </c>
      <c r="AL1178" s="15">
        <f t="shared" si="193"/>
        <v>0</v>
      </c>
      <c r="AM1178" s="15">
        <f t="shared" si="189"/>
        <v>0</v>
      </c>
      <c r="AN1178" s="15">
        <f t="shared" si="190"/>
        <v>0</v>
      </c>
      <c r="AO1178" s="15">
        <f t="shared" si="191"/>
        <v>0</v>
      </c>
    </row>
    <row r="1179" spans="1:41">
      <c r="A1179" s="14">
        <v>0.82363425925925926</v>
      </c>
      <c r="B1179" s="15">
        <v>34.659295999999998</v>
      </c>
      <c r="C1179" s="15">
        <v>69.050781999999998</v>
      </c>
      <c r="D1179" s="15">
        <v>15.873804</v>
      </c>
      <c r="E1179" s="15">
        <v>15.3736</v>
      </c>
      <c r="F1179" s="15">
        <v>19.73799</v>
      </c>
      <c r="G1179" s="15">
        <v>29.934539000000001</v>
      </c>
      <c r="H1179" s="15">
        <v>1.112215</v>
      </c>
      <c r="I1179" s="15">
        <v>0</v>
      </c>
      <c r="J1179" s="15">
        <v>0</v>
      </c>
      <c r="K1179" s="15">
        <v>0</v>
      </c>
      <c r="L1179" s="15">
        <v>0</v>
      </c>
      <c r="M1179" s="15"/>
      <c r="N1179" s="21">
        <f t="shared" si="196"/>
        <v>0</v>
      </c>
      <c r="O1179" s="11">
        <f t="shared" si="188"/>
        <v>0</v>
      </c>
      <c r="P1179" s="11">
        <f t="shared" si="192"/>
        <v>99180.466873204598</v>
      </c>
      <c r="Q1179" s="13">
        <f t="shared" si="194"/>
        <v>0</v>
      </c>
      <c r="R1179" s="22">
        <f t="array" ref="R1179">AO1179-(MIN(IF($AO$2:AO1178&gt;0,($AO$2:AO1178))))</f>
        <v>-40.267158000000002</v>
      </c>
      <c r="S1179" s="5">
        <f t="shared" si="195"/>
        <v>0</v>
      </c>
      <c r="AK1179" s="15">
        <f t="shared" si="187"/>
        <v>0</v>
      </c>
      <c r="AL1179" s="15">
        <f t="shared" si="193"/>
        <v>0</v>
      </c>
      <c r="AM1179" s="15">
        <f t="shared" si="189"/>
        <v>0</v>
      </c>
      <c r="AN1179" s="15">
        <f t="shared" si="190"/>
        <v>0</v>
      </c>
      <c r="AO1179" s="15">
        <f t="shared" si="191"/>
        <v>0</v>
      </c>
    </row>
    <row r="1180" spans="1:41">
      <c r="A1180" s="14">
        <v>0.8243287037037037</v>
      </c>
      <c r="B1180" s="15">
        <v>36.088141</v>
      </c>
      <c r="C1180" s="15">
        <v>68.939914000000002</v>
      </c>
      <c r="D1180" s="15">
        <v>15.842003999999999</v>
      </c>
      <c r="E1180" s="15">
        <v>15.292195</v>
      </c>
      <c r="F1180" s="15">
        <v>19.974291000000001</v>
      </c>
      <c r="G1180" s="15">
        <v>29.914355</v>
      </c>
      <c r="H1180" s="15">
        <v>1.110957</v>
      </c>
      <c r="I1180" s="15">
        <v>0</v>
      </c>
      <c r="J1180" s="15">
        <v>0</v>
      </c>
      <c r="K1180" s="15">
        <v>0</v>
      </c>
      <c r="L1180" s="15">
        <v>0</v>
      </c>
      <c r="M1180" s="15"/>
      <c r="N1180" s="21">
        <f t="shared" si="196"/>
        <v>0</v>
      </c>
      <c r="O1180" s="11">
        <f t="shared" si="188"/>
        <v>0</v>
      </c>
      <c r="P1180" s="11">
        <f t="shared" si="192"/>
        <v>99180.466873204598</v>
      </c>
      <c r="Q1180" s="13">
        <f t="shared" si="194"/>
        <v>0</v>
      </c>
      <c r="R1180" s="22">
        <f t="array" ref="R1180">AO1180-(MIN(IF($AO$2:AO1179&gt;0,($AO$2:AO1179))))</f>
        <v>-40.267158000000002</v>
      </c>
      <c r="S1180" s="5">
        <f t="shared" si="195"/>
        <v>0</v>
      </c>
      <c r="AK1180" s="15">
        <f t="shared" si="187"/>
        <v>0</v>
      </c>
      <c r="AL1180" s="15">
        <f t="shared" si="193"/>
        <v>0</v>
      </c>
      <c r="AM1180" s="15">
        <f t="shared" si="189"/>
        <v>0</v>
      </c>
      <c r="AN1180" s="15">
        <f t="shared" si="190"/>
        <v>0</v>
      </c>
      <c r="AO1180" s="15">
        <f t="shared" si="191"/>
        <v>0</v>
      </c>
    </row>
    <row r="1181" spans="1:41">
      <c r="A1181" s="14">
        <v>0.82502314814814814</v>
      </c>
      <c r="B1181" s="15">
        <v>36.717424999999999</v>
      </c>
      <c r="C1181" s="15">
        <v>68.835123999999993</v>
      </c>
      <c r="D1181" s="15">
        <v>15.818182999999999</v>
      </c>
      <c r="E1181" s="15">
        <v>15.303023</v>
      </c>
      <c r="F1181" s="15">
        <v>20.202901000000001</v>
      </c>
      <c r="G1181" s="15">
        <v>29.987753000000001</v>
      </c>
      <c r="H1181" s="15">
        <v>1.1152470000000001</v>
      </c>
      <c r="I1181" s="15">
        <v>0</v>
      </c>
      <c r="J1181" s="15">
        <v>0</v>
      </c>
      <c r="K1181" s="15">
        <v>0</v>
      </c>
      <c r="L1181" s="15">
        <v>0</v>
      </c>
      <c r="M1181" s="15"/>
      <c r="N1181" s="21">
        <f t="shared" si="196"/>
        <v>0</v>
      </c>
      <c r="O1181" s="11">
        <f t="shared" si="188"/>
        <v>0</v>
      </c>
      <c r="P1181" s="11">
        <f t="shared" si="192"/>
        <v>99180.466873204598</v>
      </c>
      <c r="Q1181" s="13">
        <f t="shared" si="194"/>
        <v>0</v>
      </c>
      <c r="R1181" s="22">
        <f t="array" ref="R1181">AO1181-(MIN(IF($AO$2:AO1180&gt;0,($AO$2:AO1180))))</f>
        <v>-40.267158000000002</v>
      </c>
      <c r="S1181" s="5">
        <f t="shared" si="195"/>
        <v>0</v>
      </c>
      <c r="AK1181" s="15">
        <f t="shared" si="187"/>
        <v>0</v>
      </c>
      <c r="AL1181" s="15">
        <f t="shared" si="193"/>
        <v>0</v>
      </c>
      <c r="AM1181" s="15">
        <f t="shared" si="189"/>
        <v>0</v>
      </c>
      <c r="AN1181" s="15">
        <f t="shared" si="190"/>
        <v>0</v>
      </c>
      <c r="AO1181" s="15">
        <f t="shared" si="191"/>
        <v>0</v>
      </c>
    </row>
    <row r="1182" spans="1:41">
      <c r="A1182" s="14">
        <v>0.8257175925925927</v>
      </c>
      <c r="B1182" s="15">
        <v>34.030011999999999</v>
      </c>
      <c r="C1182" s="15">
        <v>68.790854999999993</v>
      </c>
      <c r="D1182" s="15">
        <v>15.815182999999999</v>
      </c>
      <c r="E1182" s="15">
        <v>15.241395000000001</v>
      </c>
      <c r="F1182" s="15">
        <v>20.435442999999999</v>
      </c>
      <c r="G1182" s="15">
        <v>29.996928</v>
      </c>
      <c r="H1182" s="15">
        <v>1.1082799999999999</v>
      </c>
      <c r="I1182" s="15">
        <v>0</v>
      </c>
      <c r="J1182" s="15">
        <v>0</v>
      </c>
      <c r="K1182" s="15">
        <v>0</v>
      </c>
      <c r="L1182" s="15">
        <v>0</v>
      </c>
      <c r="M1182" s="15"/>
      <c r="N1182" s="21">
        <f t="shared" si="196"/>
        <v>0</v>
      </c>
      <c r="O1182" s="11">
        <f t="shared" si="188"/>
        <v>0</v>
      </c>
      <c r="P1182" s="11">
        <f t="shared" si="192"/>
        <v>99180.466873204598</v>
      </c>
      <c r="Q1182" s="13">
        <f t="shared" si="194"/>
        <v>0</v>
      </c>
      <c r="R1182" s="22">
        <f t="array" ref="R1182">AO1182-(MIN(IF($AO$2:AO1181&gt;0,($AO$2:AO1181))))</f>
        <v>-40.267158000000002</v>
      </c>
      <c r="S1182" s="5">
        <f t="shared" si="195"/>
        <v>0</v>
      </c>
      <c r="AK1182" s="15">
        <f t="shared" si="187"/>
        <v>0</v>
      </c>
      <c r="AL1182" s="15">
        <f t="shared" si="193"/>
        <v>0</v>
      </c>
      <c r="AM1182" s="15">
        <f t="shared" si="189"/>
        <v>0</v>
      </c>
      <c r="AN1182" s="15">
        <f t="shared" si="190"/>
        <v>0</v>
      </c>
      <c r="AO1182" s="15">
        <f t="shared" si="191"/>
        <v>0</v>
      </c>
    </row>
    <row r="1183" spans="1:41">
      <c r="A1183" s="14">
        <v>0.82641203703703703</v>
      </c>
      <c r="B1183" s="15">
        <v>34.303936</v>
      </c>
      <c r="C1183" s="15">
        <v>68.711519999999993</v>
      </c>
      <c r="D1183" s="15">
        <v>15.692487</v>
      </c>
      <c r="E1183" s="15">
        <v>15.273274000000001</v>
      </c>
      <c r="F1183" s="15">
        <v>20.668043000000001</v>
      </c>
      <c r="G1183" s="15">
        <v>29.892336</v>
      </c>
      <c r="H1183" s="15">
        <v>1.1072709999999999</v>
      </c>
      <c r="I1183" s="15">
        <v>0</v>
      </c>
      <c r="J1183" s="15">
        <v>0</v>
      </c>
      <c r="K1183" s="15">
        <v>0</v>
      </c>
      <c r="L1183" s="15">
        <v>0</v>
      </c>
      <c r="M1183" s="15"/>
      <c r="N1183" s="21">
        <f t="shared" si="196"/>
        <v>0</v>
      </c>
      <c r="O1183" s="11">
        <f t="shared" si="188"/>
        <v>0</v>
      </c>
      <c r="P1183" s="11">
        <f t="shared" si="192"/>
        <v>99180.466873204598</v>
      </c>
      <c r="Q1183" s="13">
        <f t="shared" si="194"/>
        <v>0</v>
      </c>
      <c r="R1183" s="22">
        <f t="array" ref="R1183">AO1183-(MIN(IF($AO$2:AO1182&gt;0,($AO$2:AO1182))))</f>
        <v>-40.267158000000002</v>
      </c>
      <c r="S1183" s="5">
        <f t="shared" si="195"/>
        <v>0</v>
      </c>
      <c r="AK1183" s="15">
        <f t="shared" si="187"/>
        <v>0</v>
      </c>
      <c r="AL1183" s="15">
        <f t="shared" si="193"/>
        <v>0</v>
      </c>
      <c r="AM1183" s="15">
        <f t="shared" si="189"/>
        <v>0</v>
      </c>
      <c r="AN1183" s="15">
        <f t="shared" si="190"/>
        <v>0</v>
      </c>
      <c r="AO1183" s="15">
        <f t="shared" si="191"/>
        <v>0</v>
      </c>
    </row>
    <row r="1184" spans="1:41">
      <c r="A1184" s="14">
        <v>0.82710648148148147</v>
      </c>
      <c r="B1184" s="15">
        <v>34.607472999999999</v>
      </c>
      <c r="C1184" s="15">
        <v>68.701993999999999</v>
      </c>
      <c r="D1184" s="15">
        <v>15.685244000000001</v>
      </c>
      <c r="E1184" s="15">
        <v>15.226856</v>
      </c>
      <c r="F1184" s="15">
        <v>20.904581</v>
      </c>
      <c r="G1184" s="15">
        <v>29.965733</v>
      </c>
      <c r="H1184" s="15">
        <v>1.11006</v>
      </c>
      <c r="I1184" s="15">
        <v>0</v>
      </c>
      <c r="J1184" s="15">
        <v>0</v>
      </c>
      <c r="K1184" s="15">
        <v>0</v>
      </c>
      <c r="L1184" s="15">
        <v>0</v>
      </c>
      <c r="M1184" s="15"/>
      <c r="N1184" s="21">
        <f t="shared" si="196"/>
        <v>0</v>
      </c>
      <c r="O1184" s="11">
        <f t="shared" si="188"/>
        <v>0</v>
      </c>
      <c r="P1184" s="11">
        <f t="shared" si="192"/>
        <v>99180.466873204598</v>
      </c>
      <c r="Q1184" s="13">
        <f t="shared" si="194"/>
        <v>0</v>
      </c>
      <c r="R1184" s="22">
        <f t="array" ref="R1184">AO1184-(MIN(IF($AO$2:AO1183&gt;0,($AO$2:AO1183))))</f>
        <v>-40.267158000000002</v>
      </c>
      <c r="S1184" s="5">
        <f t="shared" si="195"/>
        <v>0</v>
      </c>
      <c r="AK1184" s="15">
        <f t="shared" si="187"/>
        <v>0</v>
      </c>
      <c r="AL1184" s="15">
        <f t="shared" si="193"/>
        <v>0</v>
      </c>
      <c r="AM1184" s="15">
        <f t="shared" si="189"/>
        <v>0</v>
      </c>
      <c r="AN1184" s="15">
        <f t="shared" si="190"/>
        <v>0</v>
      </c>
      <c r="AO1184" s="15">
        <f t="shared" si="191"/>
        <v>0</v>
      </c>
    </row>
    <row r="1185" spans="1:41">
      <c r="A1185" s="14">
        <v>0.82780092592592591</v>
      </c>
      <c r="B1185" s="15">
        <v>34.600068999999998</v>
      </c>
      <c r="C1185" s="15">
        <v>68.651687999999993</v>
      </c>
      <c r="D1185" s="15">
        <v>15.683350000000001</v>
      </c>
      <c r="E1185" s="15">
        <v>15.225429</v>
      </c>
      <c r="F1185" s="15">
        <v>21.137302999999999</v>
      </c>
      <c r="G1185" s="15">
        <v>29.963898</v>
      </c>
      <c r="H1185" s="15">
        <v>1.113002</v>
      </c>
      <c r="I1185" s="15">
        <v>0</v>
      </c>
      <c r="J1185" s="15">
        <v>0</v>
      </c>
      <c r="K1185" s="15">
        <v>0</v>
      </c>
      <c r="L1185" s="15">
        <v>0</v>
      </c>
      <c r="M1185" s="15"/>
      <c r="N1185" s="21">
        <f t="shared" si="196"/>
        <v>0</v>
      </c>
      <c r="O1185" s="11">
        <f t="shared" si="188"/>
        <v>0</v>
      </c>
      <c r="P1185" s="11">
        <f t="shared" si="192"/>
        <v>99180.466873204598</v>
      </c>
      <c r="Q1185" s="13">
        <f t="shared" si="194"/>
        <v>0</v>
      </c>
      <c r="R1185" s="22">
        <f t="array" ref="R1185">AO1185-(MIN(IF($AO$2:AO1184&gt;0,($AO$2:AO1184))))</f>
        <v>-40.267158000000002</v>
      </c>
      <c r="S1185" s="5">
        <f t="shared" si="195"/>
        <v>0</v>
      </c>
      <c r="AK1185" s="15">
        <f t="shared" si="187"/>
        <v>0</v>
      </c>
      <c r="AL1185" s="15">
        <f t="shared" si="193"/>
        <v>0</v>
      </c>
      <c r="AM1185" s="15">
        <f t="shared" si="189"/>
        <v>0</v>
      </c>
      <c r="AN1185" s="15">
        <f t="shared" si="190"/>
        <v>0</v>
      </c>
      <c r="AO1185" s="15">
        <f t="shared" si="191"/>
        <v>0</v>
      </c>
    </row>
    <row r="1186" spans="1:41">
      <c r="A1186" s="14">
        <v>0.82849537037037047</v>
      </c>
      <c r="B1186" s="15">
        <v>34.392775999999998</v>
      </c>
      <c r="C1186" s="15">
        <v>68.588497000000004</v>
      </c>
      <c r="D1186" s="15">
        <v>15.673463999999999</v>
      </c>
      <c r="E1186" s="15">
        <v>15.239871000000001</v>
      </c>
      <c r="F1186" s="15">
        <v>21.370087000000002</v>
      </c>
      <c r="G1186" s="15">
        <v>29.914355</v>
      </c>
      <c r="H1186" s="15">
        <v>1.1119129999999999</v>
      </c>
      <c r="I1186" s="15">
        <v>0</v>
      </c>
      <c r="J1186" s="15">
        <v>0</v>
      </c>
      <c r="K1186" s="15">
        <v>0</v>
      </c>
      <c r="L1186" s="15">
        <v>0</v>
      </c>
      <c r="M1186" s="15"/>
      <c r="N1186" s="21">
        <f t="shared" si="196"/>
        <v>0</v>
      </c>
      <c r="O1186" s="11">
        <f t="shared" si="188"/>
        <v>0</v>
      </c>
      <c r="P1186" s="11">
        <f t="shared" si="192"/>
        <v>99180.466873204598</v>
      </c>
      <c r="Q1186" s="13">
        <f t="shared" si="194"/>
        <v>0</v>
      </c>
      <c r="R1186" s="22">
        <f t="array" ref="R1186">AO1186-(MIN(IF($AO$2:AO1185&gt;0,($AO$2:AO1185))))</f>
        <v>-40.267158000000002</v>
      </c>
      <c r="S1186" s="5">
        <f t="shared" si="195"/>
        <v>0</v>
      </c>
      <c r="AK1186" s="15">
        <f t="shared" si="187"/>
        <v>0</v>
      </c>
      <c r="AL1186" s="15">
        <f t="shared" si="193"/>
        <v>0</v>
      </c>
      <c r="AM1186" s="15">
        <f t="shared" si="189"/>
        <v>0</v>
      </c>
      <c r="AN1186" s="15">
        <f t="shared" si="190"/>
        <v>0</v>
      </c>
      <c r="AO1186" s="15">
        <f t="shared" si="191"/>
        <v>0</v>
      </c>
    </row>
    <row r="1187" spans="1:41">
      <c r="A1187" s="14">
        <v>0.8291898148148148</v>
      </c>
      <c r="B1187" s="15">
        <v>33.385922000000001</v>
      </c>
      <c r="C1187" s="15">
        <v>68.527950000000004</v>
      </c>
      <c r="D1187" s="15">
        <v>15.618665</v>
      </c>
      <c r="E1187" s="15">
        <v>15.195471</v>
      </c>
      <c r="F1187" s="15">
        <v>21.602933</v>
      </c>
      <c r="G1187" s="15">
        <v>29.92353</v>
      </c>
      <c r="H1187" s="15">
        <v>1.1123890000000001</v>
      </c>
      <c r="I1187" s="15">
        <v>0</v>
      </c>
      <c r="J1187" s="15">
        <v>0</v>
      </c>
      <c r="K1187" s="15">
        <v>0</v>
      </c>
      <c r="L1187" s="15">
        <v>0</v>
      </c>
      <c r="M1187" s="15"/>
      <c r="N1187" s="21">
        <f t="shared" si="196"/>
        <v>0</v>
      </c>
      <c r="O1187" s="11">
        <f t="shared" si="188"/>
        <v>0</v>
      </c>
      <c r="P1187" s="11">
        <f t="shared" si="192"/>
        <v>99180.466873204598</v>
      </c>
      <c r="Q1187" s="13">
        <f t="shared" si="194"/>
        <v>0</v>
      </c>
      <c r="R1187" s="22">
        <f t="array" ref="R1187">AO1187-(MIN(IF($AO$2:AO1186&gt;0,($AO$2:AO1186))))</f>
        <v>-40.267158000000002</v>
      </c>
      <c r="S1187" s="5">
        <f t="shared" si="195"/>
        <v>0</v>
      </c>
      <c r="AK1187" s="15">
        <f t="shared" si="187"/>
        <v>0</v>
      </c>
      <c r="AL1187" s="15">
        <f t="shared" si="193"/>
        <v>0</v>
      </c>
      <c r="AM1187" s="15">
        <f t="shared" si="189"/>
        <v>0</v>
      </c>
      <c r="AN1187" s="15">
        <f t="shared" si="190"/>
        <v>0</v>
      </c>
      <c r="AO1187" s="15">
        <f t="shared" si="191"/>
        <v>0</v>
      </c>
    </row>
    <row r="1188" spans="1:41">
      <c r="A1188" s="14">
        <v>0.82988425925925924</v>
      </c>
      <c r="B1188" s="15">
        <v>34.289129000000003</v>
      </c>
      <c r="C1188" s="15">
        <v>68.491495</v>
      </c>
      <c r="D1188" s="15">
        <v>15.644859</v>
      </c>
      <c r="E1188" s="15">
        <v>15.160409</v>
      </c>
      <c r="F1188" s="15">
        <v>21.835843000000001</v>
      </c>
      <c r="G1188" s="15">
        <v>29.932704000000001</v>
      </c>
      <c r="H1188" s="15">
        <v>1.1119479999999999</v>
      </c>
      <c r="I1188" s="15">
        <v>0</v>
      </c>
      <c r="J1188" s="15">
        <v>0</v>
      </c>
      <c r="K1188" s="15">
        <v>0</v>
      </c>
      <c r="L1188" s="15">
        <v>0</v>
      </c>
      <c r="M1188" s="15"/>
      <c r="N1188" s="21">
        <f t="shared" si="196"/>
        <v>0</v>
      </c>
      <c r="O1188" s="11">
        <f t="shared" si="188"/>
        <v>0</v>
      </c>
      <c r="P1188" s="11">
        <f t="shared" si="192"/>
        <v>99180.466873204598</v>
      </c>
      <c r="Q1188" s="13">
        <f t="shared" si="194"/>
        <v>0</v>
      </c>
      <c r="R1188" s="22">
        <f t="array" ref="R1188">AO1188-(MIN(IF($AO$2:AO1187&gt;0,($AO$2:AO1187))))</f>
        <v>-40.267158000000002</v>
      </c>
      <c r="S1188" s="5">
        <f t="shared" si="195"/>
        <v>0</v>
      </c>
      <c r="AK1188" s="15">
        <f t="shared" si="187"/>
        <v>0</v>
      </c>
      <c r="AL1188" s="15">
        <f t="shared" si="193"/>
        <v>0</v>
      </c>
      <c r="AM1188" s="15">
        <f t="shared" si="189"/>
        <v>0</v>
      </c>
      <c r="AN1188" s="15">
        <f t="shared" si="190"/>
        <v>0</v>
      </c>
      <c r="AO1188" s="15">
        <f t="shared" si="191"/>
        <v>0</v>
      </c>
    </row>
    <row r="1189" spans="1:41">
      <c r="A1189" s="14">
        <v>0.83057870370370368</v>
      </c>
      <c r="B1189" s="15">
        <v>35.177529999999997</v>
      </c>
      <c r="C1189" s="15">
        <v>68.394952000000004</v>
      </c>
      <c r="D1189" s="15">
        <v>15.674609999999999</v>
      </c>
      <c r="E1189" s="15">
        <v>15.153478</v>
      </c>
      <c r="F1189" s="15">
        <v>22.064934000000001</v>
      </c>
      <c r="G1189" s="15">
        <v>29.947384</v>
      </c>
      <c r="H1189" s="15">
        <v>1.110562</v>
      </c>
      <c r="I1189" s="15">
        <v>0</v>
      </c>
      <c r="J1189" s="15">
        <v>0</v>
      </c>
      <c r="K1189" s="15">
        <v>0</v>
      </c>
      <c r="L1189" s="15">
        <v>0</v>
      </c>
      <c r="M1189" s="15"/>
      <c r="N1189" s="21">
        <f t="shared" si="196"/>
        <v>0</v>
      </c>
      <c r="O1189" s="11">
        <f t="shared" si="188"/>
        <v>0</v>
      </c>
      <c r="P1189" s="11">
        <f t="shared" si="192"/>
        <v>99180.466873204598</v>
      </c>
      <c r="Q1189" s="13">
        <f t="shared" si="194"/>
        <v>0</v>
      </c>
      <c r="R1189" s="22">
        <f t="array" ref="R1189">AO1189-(MIN(IF($AO$2:AO1188&gt;0,($AO$2:AO1188))))</f>
        <v>-40.267158000000002</v>
      </c>
      <c r="S1189" s="5">
        <f t="shared" si="195"/>
        <v>0</v>
      </c>
      <c r="AK1189" s="15">
        <f t="shared" si="187"/>
        <v>0</v>
      </c>
      <c r="AL1189" s="15">
        <f t="shared" si="193"/>
        <v>0</v>
      </c>
      <c r="AM1189" s="15">
        <f t="shared" si="189"/>
        <v>0</v>
      </c>
      <c r="AN1189" s="15">
        <f t="shared" si="190"/>
        <v>0</v>
      </c>
      <c r="AO1189" s="15">
        <f t="shared" si="191"/>
        <v>0</v>
      </c>
    </row>
    <row r="1190" spans="1:41">
      <c r="A1190" s="14">
        <v>0.83127314814814823</v>
      </c>
      <c r="B1190" s="15">
        <v>32.882494000000001</v>
      </c>
      <c r="C1190" s="15">
        <v>68.310049000000006</v>
      </c>
      <c r="D1190" s="15">
        <v>15.686717</v>
      </c>
      <c r="E1190" s="15">
        <v>15.14297</v>
      </c>
      <c r="F1190" s="15">
        <v>22.301857999999999</v>
      </c>
      <c r="G1190" s="15">
        <v>29.932704000000001</v>
      </c>
      <c r="H1190" s="15">
        <v>1.1082879999999999</v>
      </c>
      <c r="I1190" s="15">
        <v>0</v>
      </c>
      <c r="J1190" s="15">
        <v>0</v>
      </c>
      <c r="K1190" s="15">
        <v>0</v>
      </c>
      <c r="L1190" s="15">
        <v>0</v>
      </c>
      <c r="M1190" s="15"/>
      <c r="N1190" s="21">
        <f t="shared" si="196"/>
        <v>0</v>
      </c>
      <c r="O1190" s="11">
        <f t="shared" si="188"/>
        <v>0</v>
      </c>
      <c r="P1190" s="11">
        <f t="shared" si="192"/>
        <v>99180.466873204598</v>
      </c>
      <c r="Q1190" s="13">
        <f t="shared" si="194"/>
        <v>0</v>
      </c>
      <c r="R1190" s="22">
        <f t="array" ref="R1190">AO1190-(MIN(IF($AO$2:AO1189&gt;0,($AO$2:AO1189))))</f>
        <v>-40.267158000000002</v>
      </c>
      <c r="S1190" s="5">
        <f t="shared" si="195"/>
        <v>0</v>
      </c>
      <c r="AK1190" s="15">
        <f t="shared" si="187"/>
        <v>0</v>
      </c>
      <c r="AL1190" s="15">
        <f t="shared" si="193"/>
        <v>0</v>
      </c>
      <c r="AM1190" s="15">
        <f t="shared" si="189"/>
        <v>0</v>
      </c>
      <c r="AN1190" s="15">
        <f t="shared" si="190"/>
        <v>0</v>
      </c>
      <c r="AO1190" s="15">
        <f t="shared" si="191"/>
        <v>0</v>
      </c>
    </row>
    <row r="1191" spans="1:41">
      <c r="A1191" s="14">
        <v>0.83196759259259256</v>
      </c>
      <c r="B1191" s="15">
        <v>34.089238999999999</v>
      </c>
      <c r="C1191" s="15">
        <v>68.234943999999999</v>
      </c>
      <c r="D1191" s="15">
        <v>15.660005</v>
      </c>
      <c r="E1191" s="15">
        <v>15.129352000000001</v>
      </c>
      <c r="F1191" s="15">
        <v>22.534965</v>
      </c>
      <c r="G1191" s="15">
        <v>29.952888999999999</v>
      </c>
      <c r="H1191" s="15">
        <v>1.1134580000000001</v>
      </c>
      <c r="I1191" s="15">
        <v>0</v>
      </c>
      <c r="J1191" s="15">
        <v>0</v>
      </c>
      <c r="K1191" s="15">
        <v>0</v>
      </c>
      <c r="L1191" s="15">
        <v>0</v>
      </c>
      <c r="M1191" s="15"/>
      <c r="N1191" s="21">
        <f t="shared" si="196"/>
        <v>0</v>
      </c>
      <c r="O1191" s="11">
        <f t="shared" si="188"/>
        <v>0</v>
      </c>
      <c r="P1191" s="11">
        <f t="shared" si="192"/>
        <v>99180.466873204598</v>
      </c>
      <c r="Q1191" s="13">
        <f t="shared" si="194"/>
        <v>0</v>
      </c>
      <c r="R1191" s="22">
        <f t="array" ref="R1191">AO1191-(MIN(IF($AO$2:AO1190&gt;0,($AO$2:AO1190))))</f>
        <v>-40.267158000000002</v>
      </c>
      <c r="S1191" s="5">
        <f t="shared" si="195"/>
        <v>0</v>
      </c>
      <c r="AK1191" s="15">
        <f t="shared" si="187"/>
        <v>0</v>
      </c>
      <c r="AL1191" s="15">
        <f t="shared" si="193"/>
        <v>0</v>
      </c>
      <c r="AM1191" s="15">
        <f t="shared" si="189"/>
        <v>0</v>
      </c>
      <c r="AN1191" s="15">
        <f t="shared" si="190"/>
        <v>0</v>
      </c>
      <c r="AO1191" s="15">
        <f t="shared" si="191"/>
        <v>0</v>
      </c>
    </row>
    <row r="1192" spans="1:41">
      <c r="A1192" s="14">
        <v>0.83266203703703701</v>
      </c>
      <c r="B1192" s="15">
        <v>33.763491999999999</v>
      </c>
      <c r="C1192" s="15">
        <v>68.118587000000005</v>
      </c>
      <c r="D1192" s="15">
        <v>15.649891999999999</v>
      </c>
      <c r="E1192" s="15">
        <v>15.115049000000001</v>
      </c>
      <c r="F1192" s="15">
        <v>22.768139999999999</v>
      </c>
      <c r="G1192" s="15">
        <v>29.951053999999999</v>
      </c>
      <c r="H1192" s="15">
        <v>1.1123940000000001</v>
      </c>
      <c r="I1192" s="15">
        <v>0</v>
      </c>
      <c r="J1192" s="15">
        <v>0</v>
      </c>
      <c r="K1192" s="15">
        <v>0</v>
      </c>
      <c r="L1192" s="15">
        <v>0</v>
      </c>
      <c r="M1192" s="15"/>
      <c r="N1192" s="21">
        <f t="shared" si="196"/>
        <v>0</v>
      </c>
      <c r="O1192" s="11">
        <f t="shared" si="188"/>
        <v>0</v>
      </c>
      <c r="P1192" s="11">
        <f t="shared" si="192"/>
        <v>99180.466873204598</v>
      </c>
      <c r="Q1192" s="13">
        <f t="shared" si="194"/>
        <v>0</v>
      </c>
      <c r="R1192" s="22">
        <f t="array" ref="R1192">AO1192-(MIN(IF($AO$2:AO1191&gt;0,($AO$2:AO1191))))</f>
        <v>-40.267158000000002</v>
      </c>
      <c r="S1192" s="5">
        <f t="shared" si="195"/>
        <v>0</v>
      </c>
      <c r="AK1192" s="15">
        <f t="shared" si="187"/>
        <v>0</v>
      </c>
      <c r="AL1192" s="15">
        <f t="shared" si="193"/>
        <v>0</v>
      </c>
      <c r="AM1192" s="15">
        <f t="shared" si="189"/>
        <v>0</v>
      </c>
      <c r="AN1192" s="15">
        <f t="shared" si="190"/>
        <v>0</v>
      </c>
      <c r="AO1192" s="15">
        <f t="shared" si="191"/>
        <v>0</v>
      </c>
    </row>
    <row r="1193" spans="1:41">
      <c r="A1193" s="14">
        <v>0.83335648148148145</v>
      </c>
      <c r="B1193" s="15">
        <v>34.266919000000001</v>
      </c>
      <c r="C1193" s="15">
        <v>67.976118</v>
      </c>
      <c r="D1193" s="15">
        <v>15.631733000000001</v>
      </c>
      <c r="E1193" s="15">
        <v>15.105491000000001</v>
      </c>
      <c r="F1193" s="15">
        <v>23.001383000000001</v>
      </c>
      <c r="G1193" s="15">
        <v>29.914355</v>
      </c>
      <c r="H1193" s="15">
        <v>1.1128690000000001</v>
      </c>
      <c r="I1193" s="15">
        <v>0</v>
      </c>
      <c r="J1193" s="15">
        <v>0</v>
      </c>
      <c r="K1193" s="15">
        <v>0</v>
      </c>
      <c r="L1193" s="15">
        <v>0</v>
      </c>
      <c r="M1193" s="15"/>
      <c r="N1193" s="21">
        <f t="shared" si="196"/>
        <v>0</v>
      </c>
      <c r="O1193" s="11">
        <f t="shared" si="188"/>
        <v>0</v>
      </c>
      <c r="P1193" s="11">
        <f t="shared" si="192"/>
        <v>99180.466873204598</v>
      </c>
      <c r="Q1193" s="13">
        <f t="shared" si="194"/>
        <v>0</v>
      </c>
      <c r="R1193" s="22">
        <f t="array" ref="R1193">AO1193-(MIN(IF($AO$2:AO1192&gt;0,($AO$2:AO1192))))</f>
        <v>-40.267158000000002</v>
      </c>
      <c r="S1193" s="5">
        <f t="shared" si="195"/>
        <v>0</v>
      </c>
      <c r="AK1193" s="15">
        <f t="shared" si="187"/>
        <v>0</v>
      </c>
      <c r="AL1193" s="15">
        <f t="shared" si="193"/>
        <v>0</v>
      </c>
      <c r="AM1193" s="15">
        <f t="shared" si="189"/>
        <v>0</v>
      </c>
      <c r="AN1193" s="15">
        <f t="shared" si="190"/>
        <v>0</v>
      </c>
      <c r="AO1193" s="15">
        <f t="shared" si="191"/>
        <v>0</v>
      </c>
    </row>
    <row r="1194" spans="1:41">
      <c r="A1194" s="14">
        <v>0.834050925925926</v>
      </c>
      <c r="B1194" s="15">
        <v>34.015205999999999</v>
      </c>
      <c r="C1194" s="15">
        <v>67.889913000000007</v>
      </c>
      <c r="D1194" s="15">
        <v>15.621881999999999</v>
      </c>
      <c r="E1194" s="15">
        <v>15.056029000000001</v>
      </c>
      <c r="F1194" s="15">
        <v>23.234696</v>
      </c>
      <c r="G1194" s="15">
        <v>29.973072999999999</v>
      </c>
      <c r="H1194" s="15">
        <v>1.115027</v>
      </c>
      <c r="I1194" s="15">
        <v>0</v>
      </c>
      <c r="J1194" s="15">
        <v>0</v>
      </c>
      <c r="K1194" s="15">
        <v>0</v>
      </c>
      <c r="L1194" s="15">
        <v>0</v>
      </c>
      <c r="M1194" s="15"/>
      <c r="N1194" s="21">
        <f t="shared" si="196"/>
        <v>0</v>
      </c>
      <c r="O1194" s="11">
        <f t="shared" si="188"/>
        <v>0</v>
      </c>
      <c r="P1194" s="11">
        <f t="shared" si="192"/>
        <v>99180.466873204598</v>
      </c>
      <c r="Q1194" s="13">
        <f t="shared" si="194"/>
        <v>0</v>
      </c>
      <c r="R1194" s="22">
        <f t="array" ref="R1194">AO1194-(MIN(IF($AO$2:AO1193&gt;0,($AO$2:AO1193))))</f>
        <v>-40.267158000000002</v>
      </c>
      <c r="S1194" s="5">
        <f t="shared" si="195"/>
        <v>0</v>
      </c>
      <c r="AK1194" s="15">
        <f t="shared" si="187"/>
        <v>0</v>
      </c>
      <c r="AL1194" s="15">
        <f t="shared" si="193"/>
        <v>0</v>
      </c>
      <c r="AM1194" s="15">
        <f t="shared" si="189"/>
        <v>0</v>
      </c>
      <c r="AN1194" s="15">
        <f t="shared" si="190"/>
        <v>0</v>
      </c>
      <c r="AO1194" s="15">
        <f t="shared" si="191"/>
        <v>0</v>
      </c>
    </row>
    <row r="1195" spans="1:41">
      <c r="A1195" s="14">
        <v>0.83474537037037033</v>
      </c>
      <c r="B1195" s="15">
        <v>32.986141000000003</v>
      </c>
      <c r="C1195" s="15">
        <v>67.762135000000001</v>
      </c>
      <c r="D1195" s="15">
        <v>15.632028</v>
      </c>
      <c r="E1195" s="15">
        <v>15.04848</v>
      </c>
      <c r="F1195" s="15">
        <v>23.46808</v>
      </c>
      <c r="G1195" s="15">
        <v>29.969403</v>
      </c>
      <c r="H1195" s="15">
        <v>1.116881</v>
      </c>
      <c r="I1195" s="15">
        <v>0</v>
      </c>
      <c r="J1195" s="15">
        <v>0</v>
      </c>
      <c r="K1195" s="15">
        <v>0</v>
      </c>
      <c r="L1195" s="15">
        <v>0</v>
      </c>
      <c r="M1195" s="15"/>
      <c r="N1195" s="21">
        <f t="shared" si="196"/>
        <v>0</v>
      </c>
      <c r="O1195" s="11">
        <f t="shared" si="188"/>
        <v>0</v>
      </c>
      <c r="P1195" s="11">
        <f t="shared" si="192"/>
        <v>99180.466873204598</v>
      </c>
      <c r="Q1195" s="13">
        <f t="shared" si="194"/>
        <v>0</v>
      </c>
      <c r="R1195" s="22">
        <f t="array" ref="R1195">AO1195-(MIN(IF($AO$2:AO1194&gt;0,($AO$2:AO1194))))</f>
        <v>-40.267158000000002</v>
      </c>
      <c r="S1195" s="5">
        <f t="shared" si="195"/>
        <v>0</v>
      </c>
      <c r="AK1195" s="15">
        <f t="shared" ref="AK1195:AK1258" si="197">IF(AND(ABS(G1195)&gt;($U$24+1),ABS(F1195)&lt;$U$25,ABS(F1195)&gt;$U$24),B1195,0)</f>
        <v>0</v>
      </c>
      <c r="AL1195" s="15">
        <f t="shared" si="193"/>
        <v>0</v>
      </c>
      <c r="AM1195" s="15">
        <f t="shared" si="189"/>
        <v>0</v>
      </c>
      <c r="AN1195" s="15">
        <f t="shared" si="190"/>
        <v>0</v>
      </c>
      <c r="AO1195" s="15">
        <f t="shared" si="191"/>
        <v>0</v>
      </c>
    </row>
    <row r="1196" spans="1:41">
      <c r="A1196" s="14">
        <v>0.83543981481481477</v>
      </c>
      <c r="B1196" s="15">
        <v>34.740732999999999</v>
      </c>
      <c r="C1196" s="15">
        <v>67.687623000000002</v>
      </c>
      <c r="D1196" s="15">
        <v>15.618425999999999</v>
      </c>
      <c r="E1196" s="15">
        <v>15.080845999999999</v>
      </c>
      <c r="F1196" s="15">
        <v>23.701533999999999</v>
      </c>
      <c r="G1196" s="15">
        <v>29.936374000000001</v>
      </c>
      <c r="H1196" s="15">
        <v>1.116646</v>
      </c>
      <c r="I1196" s="15">
        <v>0</v>
      </c>
      <c r="J1196" s="15">
        <v>0</v>
      </c>
      <c r="K1196" s="15">
        <v>0</v>
      </c>
      <c r="L1196" s="15">
        <v>0</v>
      </c>
      <c r="M1196" s="15"/>
      <c r="N1196" s="21">
        <f t="shared" si="196"/>
        <v>0</v>
      </c>
      <c r="O1196" s="11">
        <f t="shared" si="188"/>
        <v>0</v>
      </c>
      <c r="P1196" s="11">
        <f t="shared" si="192"/>
        <v>99180.466873204598</v>
      </c>
      <c r="Q1196" s="13">
        <f t="shared" si="194"/>
        <v>0</v>
      </c>
      <c r="R1196" s="22">
        <f t="array" ref="R1196">AO1196-(MIN(IF($AO$2:AO1195&gt;0,($AO$2:AO1195))))</f>
        <v>-40.267158000000002</v>
      </c>
      <c r="S1196" s="5">
        <f t="shared" si="195"/>
        <v>0</v>
      </c>
      <c r="AK1196" s="15">
        <f t="shared" si="197"/>
        <v>0</v>
      </c>
      <c r="AL1196" s="15">
        <f t="shared" si="193"/>
        <v>0</v>
      </c>
      <c r="AM1196" s="15">
        <f t="shared" si="189"/>
        <v>0</v>
      </c>
      <c r="AN1196" s="15">
        <f t="shared" si="190"/>
        <v>0</v>
      </c>
      <c r="AO1196" s="15">
        <f t="shared" si="191"/>
        <v>0</v>
      </c>
    </row>
    <row r="1197" spans="1:41">
      <c r="A1197" s="14">
        <v>0.83613425925925933</v>
      </c>
      <c r="B1197" s="15">
        <v>35.295983999999997</v>
      </c>
      <c r="C1197" s="15">
        <v>67.560098999999994</v>
      </c>
      <c r="D1197" s="15">
        <v>15.607578999999999</v>
      </c>
      <c r="E1197" s="15">
        <v>15.031748</v>
      </c>
      <c r="F1197" s="15">
        <v>23.935061000000001</v>
      </c>
      <c r="G1197" s="15">
        <v>29.976742999999999</v>
      </c>
      <c r="H1197" s="15">
        <v>1.1155330000000001</v>
      </c>
      <c r="I1197" s="15">
        <v>0</v>
      </c>
      <c r="J1197" s="15">
        <v>0</v>
      </c>
      <c r="K1197" s="15">
        <v>0</v>
      </c>
      <c r="L1197" s="15">
        <v>0</v>
      </c>
      <c r="M1197" s="15"/>
      <c r="N1197" s="21">
        <f t="shared" si="196"/>
        <v>0</v>
      </c>
      <c r="O1197" s="11">
        <f t="shared" si="188"/>
        <v>0</v>
      </c>
      <c r="P1197" s="11">
        <f t="shared" si="192"/>
        <v>99180.466873204598</v>
      </c>
      <c r="Q1197" s="13">
        <f t="shared" si="194"/>
        <v>0</v>
      </c>
      <c r="R1197" s="22">
        <f t="array" ref="R1197">AO1197-(MIN(IF($AO$2:AO1196&gt;0,($AO$2:AO1196))))</f>
        <v>-40.267158000000002</v>
      </c>
      <c r="S1197" s="5">
        <f t="shared" si="195"/>
        <v>0</v>
      </c>
      <c r="AK1197" s="15">
        <f t="shared" si="197"/>
        <v>0</v>
      </c>
      <c r="AL1197" s="15">
        <f t="shared" si="193"/>
        <v>0</v>
      </c>
      <c r="AM1197" s="15">
        <f t="shared" si="189"/>
        <v>0</v>
      </c>
      <c r="AN1197" s="15">
        <f t="shared" si="190"/>
        <v>0</v>
      </c>
      <c r="AO1197" s="15">
        <f t="shared" si="191"/>
        <v>0</v>
      </c>
    </row>
    <row r="1198" spans="1:41">
      <c r="A1198" s="14">
        <v>0.83682870370370377</v>
      </c>
      <c r="B1198" s="15">
        <v>34.873992999999999</v>
      </c>
      <c r="C1198" s="15">
        <v>67.438025999999994</v>
      </c>
      <c r="D1198" s="15">
        <v>15.613016999999999</v>
      </c>
      <c r="E1198" s="15">
        <v>15.027511000000001</v>
      </c>
      <c r="F1198" s="15">
        <v>24.168662000000001</v>
      </c>
      <c r="G1198" s="15">
        <v>29.918025</v>
      </c>
      <c r="H1198" s="15">
        <v>1.1185560000000001</v>
      </c>
      <c r="I1198" s="15">
        <v>0</v>
      </c>
      <c r="J1198" s="15">
        <v>0</v>
      </c>
      <c r="K1198" s="15">
        <v>0</v>
      </c>
      <c r="L1198" s="15">
        <v>0</v>
      </c>
      <c r="M1198" s="15"/>
      <c r="N1198" s="21">
        <f t="shared" si="196"/>
        <v>0</v>
      </c>
      <c r="O1198" s="11">
        <f t="shared" si="188"/>
        <v>0</v>
      </c>
      <c r="P1198" s="11">
        <f t="shared" si="192"/>
        <v>99180.466873204598</v>
      </c>
      <c r="Q1198" s="13">
        <f t="shared" si="194"/>
        <v>0</v>
      </c>
      <c r="R1198" s="22">
        <f t="array" ref="R1198">AO1198-(MIN(IF($AO$2:AO1197&gt;0,($AO$2:AO1197))))</f>
        <v>-40.267158000000002</v>
      </c>
      <c r="S1198" s="5">
        <f t="shared" si="195"/>
        <v>0</v>
      </c>
      <c r="AK1198" s="15">
        <f t="shared" si="197"/>
        <v>0</v>
      </c>
      <c r="AL1198" s="15">
        <f t="shared" si="193"/>
        <v>0</v>
      </c>
      <c r="AM1198" s="15">
        <f t="shared" si="189"/>
        <v>0</v>
      </c>
      <c r="AN1198" s="15">
        <f t="shared" si="190"/>
        <v>0</v>
      </c>
      <c r="AO1198" s="15">
        <f t="shared" si="191"/>
        <v>0</v>
      </c>
    </row>
    <row r="1199" spans="1:41">
      <c r="A1199" s="14">
        <v>0.8375231481481481</v>
      </c>
      <c r="B1199" s="15">
        <v>33.941172000000002</v>
      </c>
      <c r="C1199" s="15">
        <v>67.384613000000002</v>
      </c>
      <c r="D1199" s="15">
        <v>15.646158</v>
      </c>
      <c r="E1199" s="15">
        <v>15.031288999999999</v>
      </c>
      <c r="F1199" s="15">
        <v>24.402336999999999</v>
      </c>
      <c r="G1199" s="15">
        <v>29.910685000000001</v>
      </c>
      <c r="H1199" s="15">
        <v>1.1159539999999999</v>
      </c>
      <c r="I1199" s="15">
        <v>0</v>
      </c>
      <c r="J1199" s="15">
        <v>0</v>
      </c>
      <c r="K1199" s="15">
        <v>0</v>
      </c>
      <c r="L1199" s="15">
        <v>0</v>
      </c>
      <c r="M1199" s="15"/>
      <c r="N1199" s="21">
        <f t="shared" si="196"/>
        <v>0</v>
      </c>
      <c r="O1199" s="11">
        <f t="shared" si="188"/>
        <v>0</v>
      </c>
      <c r="P1199" s="11">
        <f t="shared" si="192"/>
        <v>99180.466873204598</v>
      </c>
      <c r="Q1199" s="13">
        <f t="shared" si="194"/>
        <v>0</v>
      </c>
      <c r="R1199" s="22">
        <f t="array" ref="R1199">AO1199-(MIN(IF($AO$2:AO1198&gt;0,($AO$2:AO1198))))</f>
        <v>-40.267158000000002</v>
      </c>
      <c r="S1199" s="5">
        <f t="shared" si="195"/>
        <v>0</v>
      </c>
      <c r="AK1199" s="15">
        <f t="shared" si="197"/>
        <v>0</v>
      </c>
      <c r="AL1199" s="15">
        <f t="shared" si="193"/>
        <v>0</v>
      </c>
      <c r="AM1199" s="15">
        <f t="shared" si="189"/>
        <v>0</v>
      </c>
      <c r="AN1199" s="15">
        <f t="shared" si="190"/>
        <v>0</v>
      </c>
      <c r="AO1199" s="15">
        <f t="shared" si="191"/>
        <v>0</v>
      </c>
    </row>
    <row r="1200" spans="1:41">
      <c r="A1200" s="14">
        <v>0.83821759259259254</v>
      </c>
      <c r="B1200" s="15">
        <v>35.866041000000003</v>
      </c>
      <c r="C1200" s="15">
        <v>67.316229000000007</v>
      </c>
      <c r="D1200" s="15">
        <v>15.631793999999999</v>
      </c>
      <c r="E1200" s="15">
        <v>15.016731</v>
      </c>
      <c r="F1200" s="15">
        <v>24.636085999999999</v>
      </c>
      <c r="G1200" s="15">
        <v>29.958393999999998</v>
      </c>
      <c r="H1200" s="15">
        <v>1.118001</v>
      </c>
      <c r="I1200" s="15">
        <v>0</v>
      </c>
      <c r="J1200" s="15">
        <v>0</v>
      </c>
      <c r="K1200" s="15">
        <v>0</v>
      </c>
      <c r="L1200" s="15">
        <v>0</v>
      </c>
      <c r="M1200" s="15"/>
      <c r="N1200" s="21">
        <f t="shared" si="196"/>
        <v>0</v>
      </c>
      <c r="O1200" s="11">
        <f t="shared" si="188"/>
        <v>0</v>
      </c>
      <c r="P1200" s="11">
        <f t="shared" si="192"/>
        <v>99180.466873204598</v>
      </c>
      <c r="Q1200" s="13">
        <f t="shared" si="194"/>
        <v>0</v>
      </c>
      <c r="R1200" s="22">
        <f t="array" ref="R1200">AO1200-(MIN(IF($AO$2:AO1199&gt;0,($AO$2:AO1199))))</f>
        <v>-40.267158000000002</v>
      </c>
      <c r="S1200" s="5">
        <f t="shared" si="195"/>
        <v>0</v>
      </c>
      <c r="AK1200" s="15">
        <f t="shared" si="197"/>
        <v>0</v>
      </c>
      <c r="AL1200" s="15">
        <f t="shared" si="193"/>
        <v>0</v>
      </c>
      <c r="AM1200" s="15">
        <f t="shared" si="189"/>
        <v>0</v>
      </c>
      <c r="AN1200" s="15">
        <f t="shared" si="190"/>
        <v>0</v>
      </c>
      <c r="AO1200" s="15">
        <f t="shared" si="191"/>
        <v>0</v>
      </c>
    </row>
    <row r="1201" spans="1:41">
      <c r="A1201" s="14">
        <v>0.83891203703703709</v>
      </c>
      <c r="B1201" s="15">
        <v>34.148465999999999</v>
      </c>
      <c r="C1201" s="15">
        <v>67.236176999999998</v>
      </c>
      <c r="D1201" s="15">
        <v>15.689233</v>
      </c>
      <c r="E1201" s="15">
        <v>15.058019</v>
      </c>
      <c r="F1201" s="15">
        <v>24.869911999999999</v>
      </c>
      <c r="G1201" s="15">
        <v>29.963898</v>
      </c>
      <c r="H1201" s="15">
        <v>1.113367</v>
      </c>
      <c r="I1201" s="15">
        <v>0</v>
      </c>
      <c r="J1201" s="15">
        <v>0</v>
      </c>
      <c r="K1201" s="15">
        <v>0</v>
      </c>
      <c r="L1201" s="15">
        <v>0</v>
      </c>
      <c r="M1201" s="15"/>
      <c r="N1201" s="21">
        <f t="shared" si="196"/>
        <v>0</v>
      </c>
      <c r="O1201" s="11">
        <f t="shared" si="188"/>
        <v>0</v>
      </c>
      <c r="P1201" s="11">
        <f t="shared" si="192"/>
        <v>99180.466873204598</v>
      </c>
      <c r="Q1201" s="13">
        <f t="shared" si="194"/>
        <v>0</v>
      </c>
      <c r="R1201" s="22">
        <f t="array" ref="R1201">AO1201-(MIN(IF($AO$2:AO1200&gt;0,($AO$2:AO1200))))</f>
        <v>-40.267158000000002</v>
      </c>
      <c r="S1201" s="5">
        <f t="shared" si="195"/>
        <v>0</v>
      </c>
      <c r="AK1201" s="15">
        <f t="shared" si="197"/>
        <v>0</v>
      </c>
      <c r="AL1201" s="15">
        <f t="shared" si="193"/>
        <v>0</v>
      </c>
      <c r="AM1201" s="15">
        <f t="shared" si="189"/>
        <v>0</v>
      </c>
      <c r="AN1201" s="15">
        <f t="shared" si="190"/>
        <v>0</v>
      </c>
      <c r="AO1201" s="15">
        <f t="shared" si="191"/>
        <v>0</v>
      </c>
    </row>
    <row r="1202" spans="1:41">
      <c r="A1202" s="14">
        <v>0.83989583333333329</v>
      </c>
      <c r="B1202" s="15">
        <v>34.600068999999998</v>
      </c>
      <c r="C1202" s="15">
        <v>67.179486999999995</v>
      </c>
      <c r="D1202" s="15">
        <v>15.6874</v>
      </c>
      <c r="E1202" s="15">
        <v>15.049685999999999</v>
      </c>
      <c r="F1202" s="15">
        <v>25.201298000000001</v>
      </c>
      <c r="G1202" s="15">
        <v>29.941879</v>
      </c>
      <c r="H1202" s="15">
        <v>1.118914</v>
      </c>
      <c r="I1202" s="15">
        <v>0</v>
      </c>
      <c r="J1202" s="15">
        <v>0</v>
      </c>
      <c r="K1202" s="15">
        <v>0</v>
      </c>
      <c r="L1202" s="15">
        <v>0</v>
      </c>
      <c r="M1202" s="15"/>
      <c r="N1202" s="21">
        <f t="shared" si="196"/>
        <v>0</v>
      </c>
      <c r="O1202" s="11">
        <f t="shared" si="188"/>
        <v>0</v>
      </c>
      <c r="P1202" s="11">
        <f t="shared" si="192"/>
        <v>99180.466873204598</v>
      </c>
      <c r="Q1202" s="13">
        <f t="shared" si="194"/>
        <v>0</v>
      </c>
      <c r="R1202" s="22">
        <f t="array" ref="R1202">AO1202-(MIN(IF($AO$2:AO1201&gt;0,($AO$2:AO1201))))</f>
        <v>-40.267158000000002</v>
      </c>
      <c r="S1202" s="5">
        <f t="shared" si="195"/>
        <v>0</v>
      </c>
      <c r="AK1202" s="15">
        <f t="shared" si="197"/>
        <v>0</v>
      </c>
      <c r="AL1202" s="15">
        <f t="shared" si="193"/>
        <v>0</v>
      </c>
      <c r="AM1202" s="15">
        <f t="shared" si="189"/>
        <v>0</v>
      </c>
      <c r="AN1202" s="15">
        <f t="shared" si="190"/>
        <v>0</v>
      </c>
      <c r="AO1202" s="15">
        <f t="shared" si="191"/>
        <v>0</v>
      </c>
    </row>
    <row r="1203" spans="1:41">
      <c r="A1203" s="14">
        <v>0.84059027777777784</v>
      </c>
      <c r="B1203" s="15">
        <v>32.652991</v>
      </c>
      <c r="C1203" s="15">
        <v>67.119078000000002</v>
      </c>
      <c r="D1203" s="15">
        <v>15.674968</v>
      </c>
      <c r="E1203" s="15">
        <v>15.022584999999999</v>
      </c>
      <c r="F1203" s="15">
        <v>25.435310999999999</v>
      </c>
      <c r="G1203" s="15">
        <v>29.958393999999998</v>
      </c>
      <c r="H1203" s="15">
        <v>1.1129819999999999</v>
      </c>
      <c r="I1203" s="15">
        <v>0</v>
      </c>
      <c r="J1203" s="15">
        <v>0</v>
      </c>
      <c r="K1203" s="15">
        <v>0</v>
      </c>
      <c r="L1203" s="15">
        <v>0</v>
      </c>
      <c r="M1203" s="15"/>
      <c r="N1203" s="21">
        <f t="shared" si="196"/>
        <v>0</v>
      </c>
      <c r="O1203" s="11">
        <f t="shared" si="188"/>
        <v>0</v>
      </c>
      <c r="P1203" s="11">
        <f t="shared" si="192"/>
        <v>99180.466873204598</v>
      </c>
      <c r="Q1203" s="13">
        <f t="shared" si="194"/>
        <v>0</v>
      </c>
      <c r="R1203" s="22">
        <f t="array" ref="R1203">AO1203-(MIN(IF($AO$2:AO1202&gt;0,($AO$2:AO1202))))</f>
        <v>-40.267158000000002</v>
      </c>
      <c r="S1203" s="5">
        <f t="shared" si="195"/>
        <v>0</v>
      </c>
      <c r="AK1203" s="15">
        <f t="shared" si="197"/>
        <v>0</v>
      </c>
      <c r="AL1203" s="15">
        <f t="shared" si="193"/>
        <v>0</v>
      </c>
      <c r="AM1203" s="15">
        <f t="shared" si="189"/>
        <v>0</v>
      </c>
      <c r="AN1203" s="15">
        <f t="shared" si="190"/>
        <v>0</v>
      </c>
      <c r="AO1203" s="15">
        <f t="shared" si="191"/>
        <v>0</v>
      </c>
    </row>
    <row r="1204" spans="1:41">
      <c r="A1204" s="14">
        <v>0.84128472222222228</v>
      </c>
      <c r="B1204" s="15">
        <v>33.852331999999997</v>
      </c>
      <c r="C1204" s="15">
        <v>67.111658000000006</v>
      </c>
      <c r="D1204" s="15">
        <v>15.66933</v>
      </c>
      <c r="E1204" s="15">
        <v>15.071526</v>
      </c>
      <c r="F1204" s="15">
        <v>25.669404</v>
      </c>
      <c r="G1204" s="15">
        <v>29.949218999999999</v>
      </c>
      <c r="H1204" s="15">
        <v>1.1169899999999999</v>
      </c>
      <c r="I1204" s="15">
        <v>0</v>
      </c>
      <c r="J1204" s="15">
        <v>0</v>
      </c>
      <c r="K1204" s="15">
        <v>0</v>
      </c>
      <c r="L1204" s="15">
        <v>0</v>
      </c>
      <c r="M1204" s="15"/>
      <c r="N1204" s="21">
        <f t="shared" si="196"/>
        <v>0</v>
      </c>
      <c r="O1204" s="11">
        <f t="shared" si="188"/>
        <v>0</v>
      </c>
      <c r="P1204" s="11">
        <f t="shared" si="192"/>
        <v>99180.466873204598</v>
      </c>
      <c r="Q1204" s="13">
        <f t="shared" si="194"/>
        <v>0</v>
      </c>
      <c r="R1204" s="22">
        <f t="array" ref="R1204">AO1204-(MIN(IF($AO$2:AO1203&gt;0,($AO$2:AO1203))))</f>
        <v>-40.267158000000002</v>
      </c>
      <c r="S1204" s="5">
        <f t="shared" si="195"/>
        <v>0</v>
      </c>
      <c r="AK1204" s="15">
        <f t="shared" si="197"/>
        <v>0</v>
      </c>
      <c r="AL1204" s="15">
        <f t="shared" si="193"/>
        <v>0</v>
      </c>
      <c r="AM1204" s="15">
        <f t="shared" si="189"/>
        <v>0</v>
      </c>
      <c r="AN1204" s="15">
        <f t="shared" si="190"/>
        <v>0</v>
      </c>
      <c r="AO1204" s="15">
        <f t="shared" si="191"/>
        <v>0</v>
      </c>
    </row>
    <row r="1205" spans="1:41">
      <c r="A1205" s="14">
        <v>0.84197916666666661</v>
      </c>
      <c r="B1205" s="15">
        <v>33.955978999999999</v>
      </c>
      <c r="C1205" s="15">
        <v>67.075542999999996</v>
      </c>
      <c r="D1205" s="15">
        <v>15.683123999999999</v>
      </c>
      <c r="E1205" s="15">
        <v>15.016731999999999</v>
      </c>
      <c r="F1205" s="15">
        <v>25.903576000000001</v>
      </c>
      <c r="G1205" s="15">
        <v>29.973072999999999</v>
      </c>
      <c r="H1205" s="15">
        <v>1.117083</v>
      </c>
      <c r="I1205" s="15">
        <v>0</v>
      </c>
      <c r="J1205" s="15">
        <v>0</v>
      </c>
      <c r="K1205" s="15">
        <v>0</v>
      </c>
      <c r="L1205" s="15">
        <v>0</v>
      </c>
      <c r="M1205" s="15"/>
      <c r="N1205" s="21">
        <f t="shared" si="196"/>
        <v>0</v>
      </c>
      <c r="O1205" s="11">
        <f t="shared" si="188"/>
        <v>0</v>
      </c>
      <c r="P1205" s="11">
        <f t="shared" si="192"/>
        <v>99180.466873204598</v>
      </c>
      <c r="Q1205" s="13">
        <f t="shared" si="194"/>
        <v>0</v>
      </c>
      <c r="R1205" s="22">
        <f t="array" ref="R1205">AO1205-(MIN(IF($AO$2:AO1204&gt;0,($AO$2:AO1204))))</f>
        <v>-40.267158000000002</v>
      </c>
      <c r="S1205" s="5">
        <f t="shared" si="195"/>
        <v>0</v>
      </c>
      <c r="AK1205" s="15">
        <f t="shared" si="197"/>
        <v>0</v>
      </c>
      <c r="AL1205" s="15">
        <f t="shared" si="193"/>
        <v>0</v>
      </c>
      <c r="AM1205" s="15">
        <f t="shared" si="189"/>
        <v>0</v>
      </c>
      <c r="AN1205" s="15">
        <f t="shared" si="190"/>
        <v>0</v>
      </c>
      <c r="AO1205" s="15">
        <f t="shared" si="191"/>
        <v>0</v>
      </c>
    </row>
    <row r="1206" spans="1:41">
      <c r="A1206" s="14">
        <v>0.84267361111111105</v>
      </c>
      <c r="B1206" s="15">
        <v>33.748685000000002</v>
      </c>
      <c r="C1206" s="15">
        <v>67.05838</v>
      </c>
      <c r="D1206" s="15">
        <v>15.689398000000001</v>
      </c>
      <c r="E1206" s="15">
        <v>15.032926</v>
      </c>
      <c r="F1206" s="15">
        <v>26.137830000000001</v>
      </c>
      <c r="G1206" s="15">
        <v>29.984082999999998</v>
      </c>
      <c r="H1206" s="15">
        <v>1.113791</v>
      </c>
      <c r="I1206" s="15">
        <v>0</v>
      </c>
      <c r="J1206" s="15">
        <v>0</v>
      </c>
      <c r="K1206" s="15">
        <v>0</v>
      </c>
      <c r="L1206" s="15">
        <v>0</v>
      </c>
      <c r="M1206" s="15"/>
      <c r="N1206" s="21">
        <f t="shared" si="196"/>
        <v>0</v>
      </c>
      <c r="O1206" s="11">
        <f t="shared" si="188"/>
        <v>0</v>
      </c>
      <c r="P1206" s="11">
        <f t="shared" si="192"/>
        <v>99180.466873204598</v>
      </c>
      <c r="Q1206" s="13">
        <f t="shared" si="194"/>
        <v>0</v>
      </c>
      <c r="R1206" s="22">
        <f t="array" ref="R1206">AO1206-(MIN(IF($AO$2:AO1205&gt;0,($AO$2:AO1205))))</f>
        <v>-40.267158000000002</v>
      </c>
      <c r="S1206" s="5">
        <f t="shared" si="195"/>
        <v>0</v>
      </c>
      <c r="AK1206" s="15">
        <f t="shared" si="197"/>
        <v>0</v>
      </c>
      <c r="AL1206" s="15">
        <f t="shared" si="193"/>
        <v>0</v>
      </c>
      <c r="AM1206" s="15">
        <f t="shared" si="189"/>
        <v>0</v>
      </c>
      <c r="AN1206" s="15">
        <f t="shared" si="190"/>
        <v>0</v>
      </c>
      <c r="AO1206" s="15">
        <f t="shared" si="191"/>
        <v>0</v>
      </c>
    </row>
    <row r="1207" spans="1:41">
      <c r="A1207" s="14">
        <v>0.84336805555555561</v>
      </c>
      <c r="B1207" s="15">
        <v>32.364260999999999</v>
      </c>
      <c r="C1207" s="15">
        <v>66.965878000000004</v>
      </c>
      <c r="D1207" s="15">
        <v>15.665929999999999</v>
      </c>
      <c r="E1207" s="15">
        <v>15.051569000000001</v>
      </c>
      <c r="F1207" s="15">
        <v>26.372164999999999</v>
      </c>
      <c r="G1207" s="15">
        <v>29.954723999999999</v>
      </c>
      <c r="H1207" s="15">
        <v>1.108365</v>
      </c>
      <c r="I1207" s="15">
        <v>0</v>
      </c>
      <c r="J1207" s="15">
        <v>0</v>
      </c>
      <c r="K1207" s="15">
        <v>0</v>
      </c>
      <c r="L1207" s="15">
        <v>0</v>
      </c>
      <c r="M1207" s="15"/>
      <c r="N1207" s="21">
        <f t="shared" si="196"/>
        <v>0</v>
      </c>
      <c r="O1207" s="11">
        <f t="shared" si="188"/>
        <v>0</v>
      </c>
      <c r="P1207" s="11">
        <f t="shared" si="192"/>
        <v>99180.466873204598</v>
      </c>
      <c r="Q1207" s="13">
        <f t="shared" si="194"/>
        <v>0</v>
      </c>
      <c r="R1207" s="22">
        <f t="array" ref="R1207">AO1207-(MIN(IF($AO$2:AO1206&gt;0,($AO$2:AO1206))))</f>
        <v>-40.267158000000002</v>
      </c>
      <c r="S1207" s="5">
        <f t="shared" si="195"/>
        <v>0</v>
      </c>
      <c r="AK1207" s="15">
        <f t="shared" si="197"/>
        <v>0</v>
      </c>
      <c r="AL1207" s="15">
        <f t="shared" si="193"/>
        <v>0</v>
      </c>
      <c r="AM1207" s="15">
        <f t="shared" si="189"/>
        <v>0</v>
      </c>
      <c r="AN1207" s="15">
        <f t="shared" si="190"/>
        <v>0</v>
      </c>
      <c r="AO1207" s="15">
        <f t="shared" si="191"/>
        <v>0</v>
      </c>
    </row>
    <row r="1208" spans="1:41">
      <c r="A1208" s="14">
        <v>0.84406250000000005</v>
      </c>
      <c r="B1208" s="15">
        <v>33.341501999999998</v>
      </c>
      <c r="C1208" s="15">
        <v>66.951527999999996</v>
      </c>
      <c r="D1208" s="15">
        <v>15.699667</v>
      </c>
      <c r="E1208" s="15">
        <v>15.021525</v>
      </c>
      <c r="F1208" s="15">
        <v>26.606583000000001</v>
      </c>
      <c r="G1208" s="15">
        <v>29.969403</v>
      </c>
      <c r="H1208" s="15">
        <v>1.113227</v>
      </c>
      <c r="I1208" s="15">
        <v>0</v>
      </c>
      <c r="J1208" s="15">
        <v>0</v>
      </c>
      <c r="K1208" s="15">
        <v>0</v>
      </c>
      <c r="L1208" s="15">
        <v>0</v>
      </c>
      <c r="M1208" s="15"/>
      <c r="N1208" s="21">
        <f t="shared" si="196"/>
        <v>0</v>
      </c>
      <c r="O1208" s="11">
        <f t="shared" si="188"/>
        <v>0</v>
      </c>
      <c r="P1208" s="11">
        <f t="shared" si="192"/>
        <v>99180.466873204598</v>
      </c>
      <c r="Q1208" s="13">
        <f t="shared" si="194"/>
        <v>0</v>
      </c>
      <c r="R1208" s="22">
        <f t="array" ref="R1208">AO1208-(MIN(IF($AO$2:AO1207&gt;0,($AO$2:AO1207))))</f>
        <v>-40.267158000000002</v>
      </c>
      <c r="S1208" s="5">
        <f t="shared" si="195"/>
        <v>0</v>
      </c>
      <c r="AK1208" s="15">
        <f t="shared" si="197"/>
        <v>0</v>
      </c>
      <c r="AL1208" s="15">
        <f t="shared" si="193"/>
        <v>0</v>
      </c>
      <c r="AM1208" s="15">
        <f t="shared" si="189"/>
        <v>0</v>
      </c>
      <c r="AN1208" s="15">
        <f t="shared" si="190"/>
        <v>0</v>
      </c>
      <c r="AO1208" s="15">
        <f t="shared" si="191"/>
        <v>0</v>
      </c>
    </row>
    <row r="1209" spans="1:41">
      <c r="A1209" s="14">
        <v>0.84475694444444438</v>
      </c>
      <c r="B1209" s="15">
        <v>34.318742999999998</v>
      </c>
      <c r="C1209" s="15">
        <v>66.952879999999993</v>
      </c>
      <c r="D1209" s="15">
        <v>15.662214000000001</v>
      </c>
      <c r="E1209" s="15">
        <v>15.065956</v>
      </c>
      <c r="F1209" s="15">
        <v>26.841083999999999</v>
      </c>
      <c r="G1209" s="15">
        <v>29.956558999999999</v>
      </c>
      <c r="H1209" s="15">
        <v>1.114994</v>
      </c>
      <c r="I1209" s="15">
        <v>0</v>
      </c>
      <c r="J1209" s="15">
        <v>0</v>
      </c>
      <c r="K1209" s="15">
        <v>0</v>
      </c>
      <c r="L1209" s="15">
        <v>0</v>
      </c>
      <c r="M1209" s="15"/>
      <c r="N1209" s="21">
        <f t="shared" si="196"/>
        <v>0</v>
      </c>
      <c r="O1209" s="11">
        <f t="shared" si="188"/>
        <v>0</v>
      </c>
      <c r="P1209" s="11">
        <f t="shared" si="192"/>
        <v>99180.466873204598</v>
      </c>
      <c r="Q1209" s="13">
        <f t="shared" si="194"/>
        <v>0</v>
      </c>
      <c r="R1209" s="22">
        <f t="array" ref="R1209">AO1209-(MIN(IF($AO$2:AO1208&gt;0,($AO$2:AO1208))))</f>
        <v>-40.267158000000002</v>
      </c>
      <c r="S1209" s="5">
        <f t="shared" si="195"/>
        <v>0</v>
      </c>
      <c r="AK1209" s="15">
        <f t="shared" si="197"/>
        <v>0</v>
      </c>
      <c r="AL1209" s="15">
        <f t="shared" si="193"/>
        <v>0</v>
      </c>
      <c r="AM1209" s="15">
        <f t="shared" si="189"/>
        <v>0</v>
      </c>
      <c r="AN1209" s="15">
        <f t="shared" si="190"/>
        <v>0</v>
      </c>
      <c r="AO1209" s="15">
        <f t="shared" si="191"/>
        <v>0</v>
      </c>
    </row>
    <row r="1210" spans="1:41">
      <c r="A1210" s="14">
        <v>0.84545138888888882</v>
      </c>
      <c r="B1210" s="15">
        <v>33.637635000000003</v>
      </c>
      <c r="C1210" s="15">
        <v>66.928499000000002</v>
      </c>
      <c r="D1210" s="15">
        <v>15.616978</v>
      </c>
      <c r="E1210" s="15">
        <v>15.043341</v>
      </c>
      <c r="F1210" s="15">
        <v>27.075669999999999</v>
      </c>
      <c r="G1210" s="15">
        <v>29.952888999999999</v>
      </c>
      <c r="H1210" s="15">
        <v>1.1177140000000001</v>
      </c>
      <c r="I1210" s="15">
        <v>0</v>
      </c>
      <c r="J1210" s="15">
        <v>0</v>
      </c>
      <c r="K1210" s="15">
        <v>0</v>
      </c>
      <c r="L1210" s="15">
        <v>0</v>
      </c>
      <c r="M1210" s="15"/>
      <c r="N1210" s="21">
        <f t="shared" si="196"/>
        <v>0</v>
      </c>
      <c r="O1210" s="11">
        <f t="shared" si="188"/>
        <v>0</v>
      </c>
      <c r="P1210" s="11">
        <f t="shared" si="192"/>
        <v>99180.466873204598</v>
      </c>
      <c r="Q1210" s="13">
        <f t="shared" si="194"/>
        <v>0</v>
      </c>
      <c r="R1210" s="22">
        <f t="array" ref="R1210">AO1210-(MIN(IF($AO$2:AO1209&gt;0,($AO$2:AO1209))))</f>
        <v>-40.267158000000002</v>
      </c>
      <c r="S1210" s="5">
        <f t="shared" si="195"/>
        <v>0</v>
      </c>
      <c r="AK1210" s="15">
        <f t="shared" si="197"/>
        <v>0</v>
      </c>
      <c r="AL1210" s="15">
        <f t="shared" si="193"/>
        <v>0</v>
      </c>
      <c r="AM1210" s="15">
        <f t="shared" si="189"/>
        <v>0</v>
      </c>
      <c r="AN1210" s="15">
        <f t="shared" si="190"/>
        <v>0</v>
      </c>
      <c r="AO1210" s="15">
        <f t="shared" si="191"/>
        <v>0</v>
      </c>
    </row>
    <row r="1211" spans="1:41">
      <c r="A1211" s="14">
        <v>0.84614583333333337</v>
      </c>
      <c r="B1211" s="15">
        <v>33.267468000000001</v>
      </c>
      <c r="C1211" s="15">
        <v>66.890304999999998</v>
      </c>
      <c r="D1211" s="15">
        <v>15.640006</v>
      </c>
      <c r="E1211" s="15">
        <v>15.035845</v>
      </c>
      <c r="F1211" s="15">
        <v>27.310341000000001</v>
      </c>
      <c r="G1211" s="15">
        <v>29.954723999999999</v>
      </c>
      <c r="H1211" s="15">
        <v>1.1135379999999999</v>
      </c>
      <c r="I1211" s="15">
        <v>0</v>
      </c>
      <c r="J1211" s="15">
        <v>0</v>
      </c>
      <c r="K1211" s="15">
        <v>0</v>
      </c>
      <c r="L1211" s="15">
        <v>0</v>
      </c>
      <c r="M1211" s="15"/>
      <c r="N1211" s="21">
        <f t="shared" si="196"/>
        <v>0</v>
      </c>
      <c r="O1211" s="11">
        <f t="shared" si="188"/>
        <v>0</v>
      </c>
      <c r="P1211" s="11">
        <f t="shared" si="192"/>
        <v>99180.466873204598</v>
      </c>
      <c r="Q1211" s="13">
        <f t="shared" si="194"/>
        <v>0</v>
      </c>
      <c r="R1211" s="22">
        <f t="array" ref="R1211">AO1211-(MIN(IF($AO$2:AO1210&gt;0,($AO$2:AO1210))))</f>
        <v>-40.267158000000002</v>
      </c>
      <c r="S1211" s="5">
        <f t="shared" si="195"/>
        <v>0</v>
      </c>
      <c r="AK1211" s="15">
        <f t="shared" si="197"/>
        <v>0</v>
      </c>
      <c r="AL1211" s="15">
        <f t="shared" si="193"/>
        <v>0</v>
      </c>
      <c r="AM1211" s="15">
        <f t="shared" si="189"/>
        <v>0</v>
      </c>
      <c r="AN1211" s="15">
        <f t="shared" si="190"/>
        <v>0</v>
      </c>
      <c r="AO1211" s="15">
        <f t="shared" si="191"/>
        <v>0</v>
      </c>
    </row>
    <row r="1212" spans="1:41">
      <c r="A1212" s="14">
        <v>0.84684027777777782</v>
      </c>
      <c r="B1212" s="15">
        <v>34.466808999999998</v>
      </c>
      <c r="C1212" s="15">
        <v>66.864675000000005</v>
      </c>
      <c r="D1212" s="15">
        <v>15.570342999999999</v>
      </c>
      <c r="E1212" s="15">
        <v>15.010985</v>
      </c>
      <c r="F1212" s="15">
        <v>27.545097999999999</v>
      </c>
      <c r="G1212" s="15">
        <v>29.936374000000001</v>
      </c>
      <c r="H1212" s="15">
        <v>1.114843</v>
      </c>
      <c r="I1212" s="15">
        <v>0</v>
      </c>
      <c r="J1212" s="15">
        <v>0</v>
      </c>
      <c r="K1212" s="15">
        <v>0</v>
      </c>
      <c r="L1212" s="15">
        <v>0</v>
      </c>
      <c r="M1212" s="15"/>
      <c r="N1212" s="21">
        <f t="shared" si="196"/>
        <v>0</v>
      </c>
      <c r="O1212" s="11">
        <f t="shared" si="188"/>
        <v>0</v>
      </c>
      <c r="P1212" s="11">
        <f t="shared" si="192"/>
        <v>99180.466873204598</v>
      </c>
      <c r="Q1212" s="13">
        <f t="shared" si="194"/>
        <v>0</v>
      </c>
      <c r="R1212" s="22">
        <f t="array" ref="R1212">AO1212-(MIN(IF($AO$2:AO1211&gt;0,($AO$2:AO1211))))</f>
        <v>-40.267158000000002</v>
      </c>
      <c r="S1212" s="5">
        <f t="shared" si="195"/>
        <v>0</v>
      </c>
      <c r="AK1212" s="15">
        <f t="shared" si="197"/>
        <v>0</v>
      </c>
      <c r="AL1212" s="15">
        <f t="shared" si="193"/>
        <v>0</v>
      </c>
      <c r="AM1212" s="15">
        <f t="shared" si="189"/>
        <v>0</v>
      </c>
      <c r="AN1212" s="15">
        <f t="shared" si="190"/>
        <v>0</v>
      </c>
      <c r="AO1212" s="15">
        <f t="shared" si="191"/>
        <v>0</v>
      </c>
    </row>
    <row r="1213" spans="1:41">
      <c r="A1213" s="14">
        <v>0.84753472222222215</v>
      </c>
      <c r="B1213" s="15">
        <v>35.481067000000003</v>
      </c>
      <c r="C1213" s="15">
        <v>66.836039</v>
      </c>
      <c r="D1213" s="15">
        <v>15.607047</v>
      </c>
      <c r="E1213" s="15">
        <v>14.971859</v>
      </c>
      <c r="F1213" s="15">
        <v>27.779941999999998</v>
      </c>
      <c r="G1213" s="15">
        <v>29.932704000000001</v>
      </c>
      <c r="H1213" s="15">
        <v>1.11754</v>
      </c>
      <c r="I1213" s="15">
        <v>0</v>
      </c>
      <c r="J1213" s="15">
        <v>0</v>
      </c>
      <c r="K1213" s="15">
        <v>0</v>
      </c>
      <c r="L1213" s="15">
        <v>0</v>
      </c>
      <c r="M1213" s="15"/>
      <c r="N1213" s="21">
        <f t="shared" si="196"/>
        <v>0</v>
      </c>
      <c r="O1213" s="11">
        <f t="shared" si="188"/>
        <v>0</v>
      </c>
      <c r="P1213" s="11">
        <f t="shared" si="192"/>
        <v>99180.466873204598</v>
      </c>
      <c r="Q1213" s="13">
        <f t="shared" si="194"/>
        <v>0</v>
      </c>
      <c r="R1213" s="22">
        <f t="array" ref="R1213">AO1213-(MIN(IF($AO$2:AO1212&gt;0,($AO$2:AO1212))))</f>
        <v>-40.267158000000002</v>
      </c>
      <c r="S1213" s="5">
        <f t="shared" si="195"/>
        <v>0</v>
      </c>
      <c r="AK1213" s="15">
        <f t="shared" si="197"/>
        <v>0</v>
      </c>
      <c r="AL1213" s="15">
        <f t="shared" si="193"/>
        <v>0</v>
      </c>
      <c r="AM1213" s="15">
        <f t="shared" si="189"/>
        <v>0</v>
      </c>
      <c r="AN1213" s="15">
        <f t="shared" si="190"/>
        <v>0</v>
      </c>
      <c r="AO1213" s="15">
        <f t="shared" si="191"/>
        <v>0</v>
      </c>
    </row>
    <row r="1214" spans="1:41">
      <c r="A1214" s="14">
        <v>0.8482291666666667</v>
      </c>
      <c r="B1214" s="15">
        <v>34.363163</v>
      </c>
      <c r="C1214" s="15">
        <v>66.797162999999998</v>
      </c>
      <c r="D1214" s="15">
        <v>15.603662999999999</v>
      </c>
      <c r="E1214" s="15">
        <v>14.918593</v>
      </c>
      <c r="F1214" s="15">
        <v>28.014873000000001</v>
      </c>
      <c r="G1214" s="15">
        <v>29.952888999999999</v>
      </c>
      <c r="H1214" s="15">
        <v>1.1147339999999999</v>
      </c>
      <c r="I1214" s="15">
        <v>0</v>
      </c>
      <c r="J1214" s="15">
        <v>0</v>
      </c>
      <c r="K1214" s="15">
        <v>0</v>
      </c>
      <c r="L1214" s="15">
        <v>0</v>
      </c>
      <c r="M1214" s="15"/>
      <c r="N1214" s="21">
        <f t="shared" si="196"/>
        <v>0</v>
      </c>
      <c r="O1214" s="11">
        <f t="shared" si="188"/>
        <v>0</v>
      </c>
      <c r="P1214" s="11">
        <f t="shared" si="192"/>
        <v>99180.466873204598</v>
      </c>
      <c r="Q1214" s="13">
        <f t="shared" si="194"/>
        <v>0</v>
      </c>
      <c r="R1214" s="22">
        <f t="array" ref="R1214">AO1214-(MIN(IF($AO$2:AO1213&gt;0,($AO$2:AO1213))))</f>
        <v>-40.267158000000002</v>
      </c>
      <c r="S1214" s="5">
        <f t="shared" si="195"/>
        <v>0</v>
      </c>
      <c r="AK1214" s="15">
        <f t="shared" si="197"/>
        <v>0</v>
      </c>
      <c r="AL1214" s="15">
        <f t="shared" si="193"/>
        <v>0</v>
      </c>
      <c r="AM1214" s="15">
        <f t="shared" si="189"/>
        <v>0</v>
      </c>
      <c r="AN1214" s="15">
        <f t="shared" si="190"/>
        <v>0</v>
      </c>
      <c r="AO1214" s="15">
        <f t="shared" si="191"/>
        <v>0</v>
      </c>
    </row>
    <row r="1215" spans="1:41">
      <c r="A1215" s="14">
        <v>0.84892361111111114</v>
      </c>
      <c r="B1215" s="15">
        <v>33.926364999999997</v>
      </c>
      <c r="C1215" s="15">
        <v>66.767711000000006</v>
      </c>
      <c r="D1215" s="15">
        <v>15.581306</v>
      </c>
      <c r="E1215" s="15">
        <v>14.933574</v>
      </c>
      <c r="F1215" s="15">
        <v>28.249893</v>
      </c>
      <c r="G1215" s="15">
        <v>29.927199999999999</v>
      </c>
      <c r="H1215" s="15">
        <v>1.1135520000000001</v>
      </c>
      <c r="I1215" s="15">
        <v>0</v>
      </c>
      <c r="J1215" s="15">
        <v>0</v>
      </c>
      <c r="K1215" s="15">
        <v>0</v>
      </c>
      <c r="L1215" s="15">
        <v>0</v>
      </c>
      <c r="M1215" s="15"/>
      <c r="N1215" s="21">
        <f t="shared" si="196"/>
        <v>0</v>
      </c>
      <c r="O1215" s="11">
        <f t="shared" si="188"/>
        <v>0</v>
      </c>
      <c r="P1215" s="11">
        <f t="shared" si="192"/>
        <v>99180.466873204598</v>
      </c>
      <c r="Q1215" s="13">
        <f t="shared" si="194"/>
        <v>0</v>
      </c>
      <c r="R1215" s="22">
        <f t="array" ref="R1215">AO1215-(MIN(IF($AO$2:AO1214&gt;0,($AO$2:AO1214))))</f>
        <v>-40.267158000000002</v>
      </c>
      <c r="S1215" s="5">
        <f t="shared" si="195"/>
        <v>0</v>
      </c>
      <c r="AK1215" s="15">
        <f t="shared" si="197"/>
        <v>0</v>
      </c>
      <c r="AL1215" s="15">
        <f t="shared" si="193"/>
        <v>0</v>
      </c>
      <c r="AM1215" s="15">
        <f t="shared" si="189"/>
        <v>0</v>
      </c>
      <c r="AN1215" s="15">
        <f t="shared" si="190"/>
        <v>0</v>
      </c>
      <c r="AO1215" s="15">
        <f t="shared" si="191"/>
        <v>0</v>
      </c>
    </row>
    <row r="1216" spans="1:41">
      <c r="A1216" s="14">
        <v>0.84961805555555558</v>
      </c>
      <c r="B1216" s="15">
        <v>36.169578000000001</v>
      </c>
      <c r="C1216" s="15">
        <v>66.756482000000005</v>
      </c>
      <c r="D1216" s="15">
        <v>15.561612</v>
      </c>
      <c r="E1216" s="15">
        <v>14.904807999999999</v>
      </c>
      <c r="F1216" s="15">
        <v>28.485002999999999</v>
      </c>
      <c r="G1216" s="15">
        <v>29.951053999999999</v>
      </c>
      <c r="H1216" s="15">
        <v>1.1178920000000001</v>
      </c>
      <c r="I1216" s="15">
        <v>0</v>
      </c>
      <c r="J1216" s="15">
        <v>0</v>
      </c>
      <c r="K1216" s="15">
        <v>0</v>
      </c>
      <c r="L1216" s="15">
        <v>0</v>
      </c>
      <c r="M1216" s="15"/>
      <c r="N1216" s="21">
        <f t="shared" si="196"/>
        <v>0</v>
      </c>
      <c r="O1216" s="11">
        <f t="shared" si="188"/>
        <v>0</v>
      </c>
      <c r="P1216" s="11">
        <f t="shared" si="192"/>
        <v>99180.466873204598</v>
      </c>
      <c r="Q1216" s="13">
        <f t="shared" si="194"/>
        <v>0</v>
      </c>
      <c r="R1216" s="22">
        <f t="array" ref="R1216">AO1216-(MIN(IF($AO$2:AO1215&gt;0,($AO$2:AO1215))))</f>
        <v>-40.267158000000002</v>
      </c>
      <c r="S1216" s="5">
        <f t="shared" si="195"/>
        <v>0</v>
      </c>
      <c r="AK1216" s="15">
        <f t="shared" si="197"/>
        <v>0</v>
      </c>
      <c r="AL1216" s="15">
        <f t="shared" si="193"/>
        <v>0</v>
      </c>
      <c r="AM1216" s="15">
        <f t="shared" si="189"/>
        <v>0</v>
      </c>
      <c r="AN1216" s="15">
        <f t="shared" si="190"/>
        <v>0</v>
      </c>
      <c r="AO1216" s="15">
        <f t="shared" si="191"/>
        <v>0</v>
      </c>
    </row>
    <row r="1217" spans="1:41">
      <c r="A1217" s="14">
        <v>0.85031249999999992</v>
      </c>
      <c r="B1217" s="15">
        <v>32.549343999999998</v>
      </c>
      <c r="C1217" s="15">
        <v>66.745182999999997</v>
      </c>
      <c r="D1217" s="15">
        <v>15.554494</v>
      </c>
      <c r="E1217" s="15">
        <v>14.945017999999999</v>
      </c>
      <c r="F1217" s="15">
        <v>28.720202</v>
      </c>
      <c r="G1217" s="15">
        <v>29.978577999999999</v>
      </c>
      <c r="H1217" s="15">
        <v>1.1124609999999999</v>
      </c>
      <c r="I1217" s="15">
        <v>0</v>
      </c>
      <c r="J1217" s="15">
        <v>0</v>
      </c>
      <c r="K1217" s="15">
        <v>0</v>
      </c>
      <c r="L1217" s="15">
        <v>0</v>
      </c>
      <c r="M1217" s="15"/>
      <c r="N1217" s="21">
        <f t="shared" si="196"/>
        <v>0</v>
      </c>
      <c r="O1217" s="11">
        <f t="shared" si="188"/>
        <v>0</v>
      </c>
      <c r="P1217" s="11">
        <f t="shared" si="192"/>
        <v>99180.466873204598</v>
      </c>
      <c r="Q1217" s="13">
        <f t="shared" si="194"/>
        <v>0</v>
      </c>
      <c r="R1217" s="22">
        <f t="array" ref="R1217">AO1217-(MIN(IF($AO$2:AO1216&gt;0,($AO$2:AO1216))))</f>
        <v>-40.267158000000002</v>
      </c>
      <c r="S1217" s="5">
        <f t="shared" si="195"/>
        <v>0</v>
      </c>
      <c r="AK1217" s="15">
        <f t="shared" si="197"/>
        <v>0</v>
      </c>
      <c r="AL1217" s="15">
        <f t="shared" si="193"/>
        <v>0</v>
      </c>
      <c r="AM1217" s="15">
        <f t="shared" si="189"/>
        <v>0</v>
      </c>
      <c r="AN1217" s="15">
        <f t="shared" si="190"/>
        <v>0</v>
      </c>
      <c r="AO1217" s="15">
        <f t="shared" si="191"/>
        <v>0</v>
      </c>
    </row>
    <row r="1218" spans="1:41">
      <c r="A1218" s="14">
        <v>0.85100694444444447</v>
      </c>
      <c r="B1218" s="15">
        <v>35.133110000000002</v>
      </c>
      <c r="C1218" s="15">
        <v>66.699121000000005</v>
      </c>
      <c r="D1218" s="15">
        <v>15.454305</v>
      </c>
      <c r="E1218" s="15">
        <v>14.926095999999999</v>
      </c>
      <c r="F1218" s="15">
        <v>28.955493000000001</v>
      </c>
      <c r="G1218" s="15">
        <v>29.995093000000001</v>
      </c>
      <c r="H1218" s="15">
        <v>1.117078</v>
      </c>
      <c r="I1218" s="15">
        <v>0</v>
      </c>
      <c r="J1218" s="15">
        <v>0</v>
      </c>
      <c r="K1218" s="15">
        <v>0</v>
      </c>
      <c r="L1218" s="15">
        <v>0</v>
      </c>
      <c r="M1218" s="15"/>
      <c r="N1218" s="21">
        <f t="shared" si="196"/>
        <v>0</v>
      </c>
      <c r="O1218" s="11">
        <f t="shared" ref="O1218:O1281" si="198">IF(AL1218&gt;0,(($U$8*$U$7*R1218)/1000),0)</f>
        <v>0</v>
      </c>
      <c r="P1218" s="11">
        <f t="shared" si="192"/>
        <v>99180.466873204598</v>
      </c>
      <c r="Q1218" s="13">
        <f t="shared" si="194"/>
        <v>0</v>
      </c>
      <c r="R1218" s="22">
        <f t="array" ref="R1218">AO1218-(MIN(IF($AO$2:AO1217&gt;0,($AO$2:AO1217))))</f>
        <v>-40.267158000000002</v>
      </c>
      <c r="S1218" s="5">
        <f t="shared" si="195"/>
        <v>0</v>
      </c>
      <c r="AK1218" s="15">
        <f t="shared" si="197"/>
        <v>0</v>
      </c>
      <c r="AL1218" s="15">
        <f t="shared" si="193"/>
        <v>0</v>
      </c>
      <c r="AM1218" s="15">
        <f t="shared" ref="AM1218:AM1281" si="199">IF(AL1218&gt;0,D1218,0)</f>
        <v>0</v>
      </c>
      <c r="AN1218" s="15">
        <f t="shared" ref="AN1218:AN1281" si="200">IF(AL1218&gt;0,E1218,0)</f>
        <v>0</v>
      </c>
      <c r="AO1218" s="15">
        <f t="shared" ref="AO1218:AO1281" si="201">IF(AL1218&gt;0,C1218,0)</f>
        <v>0</v>
      </c>
    </row>
    <row r="1219" spans="1:41">
      <c r="A1219" s="14">
        <v>0.85170138888888891</v>
      </c>
      <c r="B1219" s="15">
        <v>34.089238999999999</v>
      </c>
      <c r="C1219" s="15">
        <v>66.677166</v>
      </c>
      <c r="D1219" s="15">
        <v>15.460691000000001</v>
      </c>
      <c r="E1219" s="15">
        <v>14.941306000000001</v>
      </c>
      <c r="F1219" s="15">
        <v>29.190874999999998</v>
      </c>
      <c r="G1219" s="15">
        <v>29.952888999999999</v>
      </c>
      <c r="H1219" s="15">
        <v>1.114684</v>
      </c>
      <c r="I1219" s="15">
        <v>0</v>
      </c>
      <c r="J1219" s="15">
        <v>0</v>
      </c>
      <c r="K1219" s="15">
        <v>0</v>
      </c>
      <c r="L1219" s="15">
        <v>0</v>
      </c>
      <c r="M1219" s="15"/>
      <c r="N1219" s="21">
        <f t="shared" si="196"/>
        <v>0</v>
      </c>
      <c r="O1219" s="11">
        <f t="shared" si="198"/>
        <v>0</v>
      </c>
      <c r="P1219" s="11">
        <f t="shared" ref="P1219:P1282" si="202">((AK1219*$U$9*60)/1000)+P1218</f>
        <v>99180.466873204598</v>
      </c>
      <c r="Q1219" s="13">
        <f t="shared" si="194"/>
        <v>0</v>
      </c>
      <c r="R1219" s="22">
        <f t="array" ref="R1219">AO1219-(MIN(IF($AO$2:AO1218&gt;0,($AO$2:AO1218))))</f>
        <v>-40.267158000000002</v>
      </c>
      <c r="S1219" s="5">
        <f t="shared" si="195"/>
        <v>0</v>
      </c>
      <c r="AK1219" s="15">
        <f t="shared" si="197"/>
        <v>0</v>
      </c>
      <c r="AL1219" s="15">
        <f t="shared" ref="AL1219:AL1282" si="203">IF(AK1219&gt;0,1,0)</f>
        <v>0</v>
      </c>
      <c r="AM1219" s="15">
        <f t="shared" si="199"/>
        <v>0</v>
      </c>
      <c r="AN1219" s="15">
        <f t="shared" si="200"/>
        <v>0</v>
      </c>
      <c r="AO1219" s="15">
        <f t="shared" si="201"/>
        <v>0</v>
      </c>
    </row>
    <row r="1220" spans="1:41">
      <c r="A1220" s="14">
        <v>0.85239583333333335</v>
      </c>
      <c r="B1220" s="15">
        <v>33.674652000000002</v>
      </c>
      <c r="C1220" s="15">
        <v>66.643326000000002</v>
      </c>
      <c r="D1220" s="15">
        <v>15.435274</v>
      </c>
      <c r="E1220" s="15">
        <v>14.924534</v>
      </c>
      <c r="F1220" s="15">
        <v>29.426349999999999</v>
      </c>
      <c r="G1220" s="15">
        <v>29.980412999999999</v>
      </c>
      <c r="H1220" s="15">
        <v>1.116474</v>
      </c>
      <c r="I1220" s="15">
        <v>0</v>
      </c>
      <c r="J1220" s="15">
        <v>0</v>
      </c>
      <c r="K1220" s="15">
        <v>0</v>
      </c>
      <c r="L1220" s="15">
        <v>0</v>
      </c>
      <c r="M1220" s="15"/>
      <c r="N1220" s="21">
        <f t="shared" si="196"/>
        <v>0</v>
      </c>
      <c r="O1220" s="11">
        <f t="shared" si="198"/>
        <v>0</v>
      </c>
      <c r="P1220" s="11">
        <f t="shared" si="202"/>
        <v>99180.466873204598</v>
      </c>
      <c r="Q1220" s="13">
        <f t="shared" si="194"/>
        <v>0</v>
      </c>
      <c r="R1220" s="22">
        <f t="array" ref="R1220">AO1220-(MIN(IF($AO$2:AO1219&gt;0,($AO$2:AO1219))))</f>
        <v>-40.267158000000002</v>
      </c>
      <c r="S1220" s="5">
        <f t="shared" si="195"/>
        <v>0</v>
      </c>
      <c r="AK1220" s="15">
        <f t="shared" si="197"/>
        <v>0</v>
      </c>
      <c r="AL1220" s="15">
        <f t="shared" si="203"/>
        <v>0</v>
      </c>
      <c r="AM1220" s="15">
        <f t="shared" si="199"/>
        <v>0</v>
      </c>
      <c r="AN1220" s="15">
        <f t="shared" si="200"/>
        <v>0</v>
      </c>
      <c r="AO1220" s="15">
        <f t="shared" si="201"/>
        <v>0</v>
      </c>
    </row>
    <row r="1221" spans="1:41">
      <c r="A1221" s="14">
        <v>0.85309027777777768</v>
      </c>
      <c r="B1221" s="15">
        <v>34.022609000000003</v>
      </c>
      <c r="C1221" s="15">
        <v>66.617028000000005</v>
      </c>
      <c r="D1221" s="15">
        <v>15.399365</v>
      </c>
      <c r="E1221" s="15">
        <v>14.926955</v>
      </c>
      <c r="F1221" s="15">
        <v>29.661918</v>
      </c>
      <c r="G1221" s="15">
        <v>29.960229000000002</v>
      </c>
      <c r="H1221" s="15">
        <v>1.117607</v>
      </c>
      <c r="I1221" s="15">
        <v>0</v>
      </c>
      <c r="J1221" s="15">
        <v>0</v>
      </c>
      <c r="K1221" s="15">
        <v>0</v>
      </c>
      <c r="L1221" s="15">
        <v>0</v>
      </c>
      <c r="M1221" s="15"/>
      <c r="N1221" s="21">
        <f t="shared" si="196"/>
        <v>0</v>
      </c>
      <c r="O1221" s="11">
        <f t="shared" si="198"/>
        <v>0</v>
      </c>
      <c r="P1221" s="11">
        <f t="shared" si="202"/>
        <v>99180.466873204598</v>
      </c>
      <c r="Q1221" s="13">
        <f t="shared" si="194"/>
        <v>0</v>
      </c>
      <c r="R1221" s="22">
        <f t="array" ref="R1221">AO1221-(MIN(IF($AO$2:AO1220&gt;0,($AO$2:AO1220))))</f>
        <v>-40.267158000000002</v>
      </c>
      <c r="S1221" s="5">
        <f t="shared" si="195"/>
        <v>0</v>
      </c>
      <c r="AK1221" s="15">
        <f t="shared" si="197"/>
        <v>0</v>
      </c>
      <c r="AL1221" s="15">
        <f t="shared" si="203"/>
        <v>0</v>
      </c>
      <c r="AM1221" s="15">
        <f t="shared" si="199"/>
        <v>0</v>
      </c>
      <c r="AN1221" s="15">
        <f t="shared" si="200"/>
        <v>0</v>
      </c>
      <c r="AO1221" s="15">
        <f t="shared" si="201"/>
        <v>0</v>
      </c>
    </row>
    <row r="1222" spans="1:41">
      <c r="A1222" s="14">
        <v>0.85378472222222224</v>
      </c>
      <c r="B1222" s="15">
        <v>33.904155000000003</v>
      </c>
      <c r="C1222" s="15">
        <v>66.617414999999994</v>
      </c>
      <c r="D1222" s="15">
        <v>15.372201</v>
      </c>
      <c r="E1222" s="15">
        <v>14.902635</v>
      </c>
      <c r="F1222" s="15">
        <v>29.897580000000001</v>
      </c>
      <c r="G1222" s="15">
        <v>29.952888999999999</v>
      </c>
      <c r="H1222" s="15">
        <v>1.1153280000000001</v>
      </c>
      <c r="I1222" s="15">
        <v>0</v>
      </c>
      <c r="J1222" s="15">
        <v>0</v>
      </c>
      <c r="K1222" s="15">
        <v>0</v>
      </c>
      <c r="L1222" s="15">
        <v>0</v>
      </c>
      <c r="M1222" s="15"/>
      <c r="N1222" s="21">
        <f t="shared" si="196"/>
        <v>0</v>
      </c>
      <c r="O1222" s="11">
        <f t="shared" si="198"/>
        <v>0</v>
      </c>
      <c r="P1222" s="11">
        <f t="shared" si="202"/>
        <v>99180.466873204598</v>
      </c>
      <c r="Q1222" s="13">
        <f t="shared" ref="Q1222:Q1285" si="204">IF(AL1222&gt;0,(O1222/P1222),0)</f>
        <v>0</v>
      </c>
      <c r="R1222" s="22">
        <f t="array" ref="R1222">AO1222-(MIN(IF($AO$2:AO1221&gt;0,($AO$2:AO1221))))</f>
        <v>-40.267158000000002</v>
      </c>
      <c r="S1222" s="5">
        <f t="shared" ref="S1222:S1285" si="205">AM1222-AN1222</f>
        <v>0</v>
      </c>
      <c r="AK1222" s="15">
        <f t="shared" si="197"/>
        <v>0</v>
      </c>
      <c r="AL1222" s="15">
        <f t="shared" si="203"/>
        <v>0</v>
      </c>
      <c r="AM1222" s="15">
        <f t="shared" si="199"/>
        <v>0</v>
      </c>
      <c r="AN1222" s="15">
        <f t="shared" si="200"/>
        <v>0</v>
      </c>
      <c r="AO1222" s="15">
        <f t="shared" si="201"/>
        <v>0</v>
      </c>
    </row>
    <row r="1223" spans="1:41">
      <c r="A1223" s="14">
        <v>0.85447916666666668</v>
      </c>
      <c r="B1223" s="15">
        <v>32.223596999999998</v>
      </c>
      <c r="C1223" s="15">
        <v>66.570670000000007</v>
      </c>
      <c r="D1223" s="15">
        <v>15.34863</v>
      </c>
      <c r="E1223" s="15">
        <v>14.901559000000001</v>
      </c>
      <c r="F1223" s="15">
        <v>30.133337000000001</v>
      </c>
      <c r="G1223" s="15">
        <v>29.907015000000001</v>
      </c>
      <c r="H1223" s="15">
        <v>1.112349</v>
      </c>
      <c r="I1223" s="15">
        <v>0</v>
      </c>
      <c r="J1223" s="15">
        <v>0</v>
      </c>
      <c r="K1223" s="15">
        <v>0</v>
      </c>
      <c r="L1223" s="15">
        <v>0</v>
      </c>
      <c r="M1223" s="15"/>
      <c r="N1223" s="21">
        <f t="shared" ref="N1223:N1286" si="206">IF(M1223="  N", 1, IF(M1223="NNE", 22.5, IF(M1223=" NE", 45, IF(M1223="ENE", 67.5, IF(M1223="  E", 90, IF(M1223="ESE", 112.5, IF(M1223=" SE", 135, IF(M1223="SSE",157.5, IF(M1223="  S",  180, IF( M1223="SSW", 202.5, IF(M1223= " SW", 225, IF(M1223="WSW", 247.5, IF(M1223="  W", 270, IF(M1223="WNW", 292.5, IF( M1223= " NW", 315, IF(M1223="NNW", 337.5, 0))))))))))))))))</f>
        <v>0</v>
      </c>
      <c r="O1223" s="11">
        <f t="shared" si="198"/>
        <v>0</v>
      </c>
      <c r="P1223" s="11">
        <f t="shared" si="202"/>
        <v>99180.466873204598</v>
      </c>
      <c r="Q1223" s="13">
        <f t="shared" si="204"/>
        <v>0</v>
      </c>
      <c r="R1223" s="22">
        <f t="array" ref="R1223">AO1223-(MIN(IF($AO$2:AO1222&gt;0,($AO$2:AO1222))))</f>
        <v>-40.267158000000002</v>
      </c>
      <c r="S1223" s="5">
        <f t="shared" si="205"/>
        <v>0</v>
      </c>
      <c r="AK1223" s="15">
        <f t="shared" si="197"/>
        <v>0</v>
      </c>
      <c r="AL1223" s="15">
        <f t="shared" si="203"/>
        <v>0</v>
      </c>
      <c r="AM1223" s="15">
        <f t="shared" si="199"/>
        <v>0</v>
      </c>
      <c r="AN1223" s="15">
        <f t="shared" si="200"/>
        <v>0</v>
      </c>
      <c r="AO1223" s="15">
        <f t="shared" si="201"/>
        <v>0</v>
      </c>
    </row>
    <row r="1224" spans="1:41">
      <c r="A1224" s="14">
        <v>0.85517361111111112</v>
      </c>
      <c r="B1224" s="15">
        <v>34.933219999999999</v>
      </c>
      <c r="C1224" s="15">
        <v>66.524919999999995</v>
      </c>
      <c r="D1224" s="15">
        <v>15.328396</v>
      </c>
      <c r="E1224" s="15">
        <v>14.824607</v>
      </c>
      <c r="F1224" s="15">
        <v>30.369188999999999</v>
      </c>
      <c r="G1224" s="15">
        <v>29.936374000000001</v>
      </c>
      <c r="H1224" s="15">
        <v>1.1168549999999999</v>
      </c>
      <c r="I1224" s="15">
        <v>0</v>
      </c>
      <c r="J1224" s="15">
        <v>0</v>
      </c>
      <c r="K1224" s="15">
        <v>0</v>
      </c>
      <c r="L1224" s="15">
        <v>0</v>
      </c>
      <c r="M1224" s="15"/>
      <c r="N1224" s="21">
        <f t="shared" si="206"/>
        <v>0</v>
      </c>
      <c r="O1224" s="11">
        <f t="shared" si="198"/>
        <v>0</v>
      </c>
      <c r="P1224" s="11">
        <f t="shared" si="202"/>
        <v>99180.466873204598</v>
      </c>
      <c r="Q1224" s="13">
        <f t="shared" si="204"/>
        <v>0</v>
      </c>
      <c r="R1224" s="22">
        <f t="array" ref="R1224">AO1224-(MIN(IF($AO$2:AO1223&gt;0,($AO$2:AO1223))))</f>
        <v>-40.267158000000002</v>
      </c>
      <c r="S1224" s="5">
        <f t="shared" si="205"/>
        <v>0</v>
      </c>
      <c r="AK1224" s="15">
        <f t="shared" si="197"/>
        <v>0</v>
      </c>
      <c r="AL1224" s="15">
        <f t="shared" si="203"/>
        <v>0</v>
      </c>
      <c r="AM1224" s="15">
        <f t="shared" si="199"/>
        <v>0</v>
      </c>
      <c r="AN1224" s="15">
        <f t="shared" si="200"/>
        <v>0</v>
      </c>
      <c r="AO1224" s="15">
        <f t="shared" si="201"/>
        <v>0</v>
      </c>
    </row>
    <row r="1225" spans="1:41">
      <c r="A1225" s="14">
        <v>0.85586805555555545</v>
      </c>
      <c r="B1225" s="15">
        <v>33.948574999999998</v>
      </c>
      <c r="C1225" s="15">
        <v>66.483553000000001</v>
      </c>
      <c r="D1225" s="15">
        <v>15.263207</v>
      </c>
      <c r="E1225" s="15">
        <v>14.865931</v>
      </c>
      <c r="F1225" s="15">
        <v>30.605138</v>
      </c>
      <c r="G1225" s="15">
        <v>29.947384</v>
      </c>
      <c r="H1225" s="15">
        <v>1.1180699999999999</v>
      </c>
      <c r="I1225" s="15">
        <v>0</v>
      </c>
      <c r="J1225" s="15">
        <v>0</v>
      </c>
      <c r="K1225" s="15">
        <v>0</v>
      </c>
      <c r="L1225" s="15">
        <v>0</v>
      </c>
      <c r="M1225" s="15"/>
      <c r="N1225" s="21">
        <f t="shared" si="206"/>
        <v>0</v>
      </c>
      <c r="O1225" s="11">
        <f t="shared" si="198"/>
        <v>0</v>
      </c>
      <c r="P1225" s="11">
        <f t="shared" si="202"/>
        <v>99180.466873204598</v>
      </c>
      <c r="Q1225" s="13">
        <f t="shared" si="204"/>
        <v>0</v>
      </c>
      <c r="R1225" s="22">
        <f t="array" ref="R1225">AO1225-(MIN(IF($AO$2:AO1224&gt;0,($AO$2:AO1224))))</f>
        <v>-40.267158000000002</v>
      </c>
      <c r="S1225" s="5">
        <f t="shared" si="205"/>
        <v>0</v>
      </c>
      <c r="AK1225" s="15">
        <f t="shared" si="197"/>
        <v>0</v>
      </c>
      <c r="AL1225" s="15">
        <f t="shared" si="203"/>
        <v>0</v>
      </c>
      <c r="AM1225" s="15">
        <f t="shared" si="199"/>
        <v>0</v>
      </c>
      <c r="AN1225" s="15">
        <f t="shared" si="200"/>
        <v>0</v>
      </c>
      <c r="AO1225" s="15">
        <f t="shared" si="201"/>
        <v>0</v>
      </c>
    </row>
    <row r="1226" spans="1:41">
      <c r="A1226" s="14">
        <v>0.8565625</v>
      </c>
      <c r="B1226" s="15">
        <v>34.370565999999997</v>
      </c>
      <c r="C1226" s="15">
        <v>66.465733</v>
      </c>
      <c r="D1226" s="15">
        <v>15.253731999999999</v>
      </c>
      <c r="E1226" s="15">
        <v>14.855737</v>
      </c>
      <c r="F1226" s="15">
        <v>30.841183999999998</v>
      </c>
      <c r="G1226" s="15">
        <v>29.914355</v>
      </c>
      <c r="H1226" s="15">
        <v>1.117221</v>
      </c>
      <c r="I1226" s="15">
        <v>0</v>
      </c>
      <c r="J1226" s="15">
        <v>0</v>
      </c>
      <c r="K1226" s="15">
        <v>0</v>
      </c>
      <c r="L1226" s="15">
        <v>0</v>
      </c>
      <c r="M1226" s="15"/>
      <c r="N1226" s="21">
        <f t="shared" si="206"/>
        <v>0</v>
      </c>
      <c r="O1226" s="11">
        <f t="shared" si="198"/>
        <v>0</v>
      </c>
      <c r="P1226" s="11">
        <f t="shared" si="202"/>
        <v>99180.466873204598</v>
      </c>
      <c r="Q1226" s="13">
        <f t="shared" si="204"/>
        <v>0</v>
      </c>
      <c r="R1226" s="22">
        <f t="array" ref="R1226">AO1226-(MIN(IF($AO$2:AO1225&gt;0,($AO$2:AO1225))))</f>
        <v>-40.267158000000002</v>
      </c>
      <c r="S1226" s="5">
        <f t="shared" si="205"/>
        <v>0</v>
      </c>
      <c r="AK1226" s="15">
        <f t="shared" si="197"/>
        <v>0</v>
      </c>
      <c r="AL1226" s="15">
        <f t="shared" si="203"/>
        <v>0</v>
      </c>
      <c r="AM1226" s="15">
        <f t="shared" si="199"/>
        <v>0</v>
      </c>
      <c r="AN1226" s="15">
        <f t="shared" si="200"/>
        <v>0</v>
      </c>
      <c r="AO1226" s="15">
        <f t="shared" si="201"/>
        <v>0</v>
      </c>
    </row>
    <row r="1227" spans="1:41">
      <c r="A1227" s="14">
        <v>0.85725694444444445</v>
      </c>
      <c r="B1227" s="15">
        <v>35.096093000000003</v>
      </c>
      <c r="C1227" s="15">
        <v>66.426541</v>
      </c>
      <c r="D1227" s="15">
        <v>15.231301999999999</v>
      </c>
      <c r="E1227" s="15">
        <v>14.790516</v>
      </c>
      <c r="F1227" s="15">
        <v>31.077327</v>
      </c>
      <c r="G1227" s="15">
        <v>29.914355</v>
      </c>
      <c r="H1227" s="15">
        <v>1.1138950000000001</v>
      </c>
      <c r="I1227" s="15">
        <v>0</v>
      </c>
      <c r="J1227" s="15">
        <v>0</v>
      </c>
      <c r="K1227" s="15">
        <v>0</v>
      </c>
      <c r="L1227" s="15">
        <v>0</v>
      </c>
      <c r="M1227" s="15"/>
      <c r="N1227" s="21">
        <f t="shared" si="206"/>
        <v>0</v>
      </c>
      <c r="O1227" s="11">
        <f t="shared" si="198"/>
        <v>0</v>
      </c>
      <c r="P1227" s="11">
        <f t="shared" si="202"/>
        <v>99180.466873204598</v>
      </c>
      <c r="Q1227" s="13">
        <f t="shared" si="204"/>
        <v>0</v>
      </c>
      <c r="R1227" s="22">
        <f t="array" ref="R1227">AO1227-(MIN(IF($AO$2:AO1226&gt;0,($AO$2:AO1226))))</f>
        <v>-40.267158000000002</v>
      </c>
      <c r="S1227" s="5">
        <f t="shared" si="205"/>
        <v>0</v>
      </c>
      <c r="AK1227" s="15">
        <f t="shared" si="197"/>
        <v>0</v>
      </c>
      <c r="AL1227" s="15">
        <f t="shared" si="203"/>
        <v>0</v>
      </c>
      <c r="AM1227" s="15">
        <f t="shared" si="199"/>
        <v>0</v>
      </c>
      <c r="AN1227" s="15">
        <f t="shared" si="200"/>
        <v>0</v>
      </c>
      <c r="AO1227" s="15">
        <f t="shared" si="201"/>
        <v>0</v>
      </c>
    </row>
    <row r="1228" spans="1:41">
      <c r="A1228" s="14">
        <v>0.85795138888888889</v>
      </c>
      <c r="B1228" s="15">
        <v>32.956527999999999</v>
      </c>
      <c r="C1228" s="15">
        <v>66.398790000000005</v>
      </c>
      <c r="D1228" s="15">
        <v>15.255449</v>
      </c>
      <c r="E1228" s="15">
        <v>14.765665</v>
      </c>
      <c r="F1228" s="15">
        <v>31.313569000000001</v>
      </c>
      <c r="G1228" s="15">
        <v>29.938209000000001</v>
      </c>
      <c r="H1228" s="15">
        <v>1.114746</v>
      </c>
      <c r="I1228" s="15">
        <v>0</v>
      </c>
      <c r="J1228" s="15">
        <v>0</v>
      </c>
      <c r="K1228" s="15">
        <v>0</v>
      </c>
      <c r="L1228" s="15">
        <v>0</v>
      </c>
      <c r="M1228" s="15"/>
      <c r="N1228" s="21">
        <f t="shared" si="206"/>
        <v>0</v>
      </c>
      <c r="O1228" s="11">
        <f t="shared" si="198"/>
        <v>0</v>
      </c>
      <c r="P1228" s="11">
        <f t="shared" si="202"/>
        <v>99180.466873204598</v>
      </c>
      <c r="Q1228" s="13">
        <f t="shared" si="204"/>
        <v>0</v>
      </c>
      <c r="R1228" s="22">
        <f t="array" ref="R1228">AO1228-(MIN(IF($AO$2:AO1227&gt;0,($AO$2:AO1227))))</f>
        <v>-40.267158000000002</v>
      </c>
      <c r="S1228" s="5">
        <f t="shared" si="205"/>
        <v>0</v>
      </c>
      <c r="AK1228" s="15">
        <f t="shared" si="197"/>
        <v>0</v>
      </c>
      <c r="AL1228" s="15">
        <f t="shared" si="203"/>
        <v>0</v>
      </c>
      <c r="AM1228" s="15">
        <f t="shared" si="199"/>
        <v>0</v>
      </c>
      <c r="AN1228" s="15">
        <f t="shared" si="200"/>
        <v>0</v>
      </c>
      <c r="AO1228" s="15">
        <f t="shared" si="201"/>
        <v>0</v>
      </c>
    </row>
    <row r="1229" spans="1:41">
      <c r="A1229" s="14">
        <v>0.85864583333333344</v>
      </c>
      <c r="B1229" s="15">
        <v>34.104045999999997</v>
      </c>
      <c r="C1229" s="15">
        <v>66.391848999999993</v>
      </c>
      <c r="D1229" s="15">
        <v>15.185425</v>
      </c>
      <c r="E1229" s="15">
        <v>14.759236</v>
      </c>
      <c r="F1229" s="15">
        <v>31.549911000000002</v>
      </c>
      <c r="G1229" s="15">
        <v>29.954723999999999</v>
      </c>
      <c r="H1229" s="15">
        <v>1.1137300000000001</v>
      </c>
      <c r="I1229" s="15">
        <v>0</v>
      </c>
      <c r="J1229" s="15">
        <v>0</v>
      </c>
      <c r="K1229" s="15">
        <v>0</v>
      </c>
      <c r="L1229" s="15">
        <v>0</v>
      </c>
      <c r="M1229" s="15"/>
      <c r="N1229" s="21">
        <f t="shared" si="206"/>
        <v>0</v>
      </c>
      <c r="O1229" s="11">
        <f t="shared" si="198"/>
        <v>0</v>
      </c>
      <c r="P1229" s="11">
        <f t="shared" si="202"/>
        <v>99180.466873204598</v>
      </c>
      <c r="Q1229" s="13">
        <f t="shared" si="204"/>
        <v>0</v>
      </c>
      <c r="R1229" s="22">
        <f t="array" ref="R1229">AO1229-(MIN(IF($AO$2:AO1228&gt;0,($AO$2:AO1228))))</f>
        <v>-40.267158000000002</v>
      </c>
      <c r="S1229" s="5">
        <f t="shared" si="205"/>
        <v>0</v>
      </c>
      <c r="AK1229" s="15">
        <f t="shared" si="197"/>
        <v>0</v>
      </c>
      <c r="AL1229" s="15">
        <f t="shared" si="203"/>
        <v>0</v>
      </c>
      <c r="AM1229" s="15">
        <f t="shared" si="199"/>
        <v>0</v>
      </c>
      <c r="AN1229" s="15">
        <f t="shared" si="200"/>
        <v>0</v>
      </c>
      <c r="AO1229" s="15">
        <f t="shared" si="201"/>
        <v>0</v>
      </c>
    </row>
    <row r="1230" spans="1:41">
      <c r="A1230" s="14">
        <v>0.85934027777777777</v>
      </c>
      <c r="B1230" s="15">
        <v>35.347807000000003</v>
      </c>
      <c r="C1230" s="15">
        <v>66.343148999999997</v>
      </c>
      <c r="D1230" s="15">
        <v>15.201537</v>
      </c>
      <c r="E1230" s="15">
        <v>14.7583</v>
      </c>
      <c r="F1230" s="15">
        <v>31.786352000000001</v>
      </c>
      <c r="G1230" s="15">
        <v>29.943714</v>
      </c>
      <c r="H1230" s="15">
        <v>1.1173930000000001</v>
      </c>
      <c r="I1230" s="15">
        <v>0</v>
      </c>
      <c r="J1230" s="15">
        <v>0</v>
      </c>
      <c r="K1230" s="15">
        <v>0</v>
      </c>
      <c r="L1230" s="15">
        <v>0</v>
      </c>
      <c r="M1230" s="15"/>
      <c r="N1230" s="21">
        <f t="shared" si="206"/>
        <v>0</v>
      </c>
      <c r="O1230" s="11">
        <f t="shared" si="198"/>
        <v>0</v>
      </c>
      <c r="P1230" s="11">
        <f t="shared" si="202"/>
        <v>99180.466873204598</v>
      </c>
      <c r="Q1230" s="13">
        <f t="shared" si="204"/>
        <v>0</v>
      </c>
      <c r="R1230" s="22">
        <f t="array" ref="R1230">AO1230-(MIN(IF($AO$2:AO1229&gt;0,($AO$2:AO1229))))</f>
        <v>-40.267158000000002</v>
      </c>
      <c r="S1230" s="5">
        <f t="shared" si="205"/>
        <v>0</v>
      </c>
      <c r="AK1230" s="15">
        <f t="shared" si="197"/>
        <v>0</v>
      </c>
      <c r="AL1230" s="15">
        <f t="shared" si="203"/>
        <v>0</v>
      </c>
      <c r="AM1230" s="15">
        <f t="shared" si="199"/>
        <v>0</v>
      </c>
      <c r="AN1230" s="15">
        <f t="shared" si="200"/>
        <v>0</v>
      </c>
      <c r="AO1230" s="15">
        <f t="shared" si="201"/>
        <v>0</v>
      </c>
    </row>
    <row r="1231" spans="1:41">
      <c r="A1231" s="14">
        <v>0.86003472222222221</v>
      </c>
      <c r="B1231" s="15">
        <v>34.370565999999997</v>
      </c>
      <c r="C1231" s="15">
        <v>66.273060999999998</v>
      </c>
      <c r="D1231" s="15">
        <v>15.126932</v>
      </c>
      <c r="E1231" s="15">
        <v>14.734075000000001</v>
      </c>
      <c r="F1231" s="15">
        <v>32.022894000000001</v>
      </c>
      <c r="G1231" s="15">
        <v>29.896006</v>
      </c>
      <c r="H1231" s="15">
        <v>1.1162030000000001</v>
      </c>
      <c r="I1231" s="15">
        <v>0</v>
      </c>
      <c r="J1231" s="15">
        <v>0</v>
      </c>
      <c r="K1231" s="15">
        <v>0</v>
      </c>
      <c r="L1231" s="15">
        <v>0</v>
      </c>
      <c r="M1231" s="15"/>
      <c r="N1231" s="21">
        <f t="shared" si="206"/>
        <v>0</v>
      </c>
      <c r="O1231" s="11">
        <f t="shared" si="198"/>
        <v>0</v>
      </c>
      <c r="P1231" s="11">
        <f t="shared" si="202"/>
        <v>99180.466873204598</v>
      </c>
      <c r="Q1231" s="13">
        <f t="shared" si="204"/>
        <v>0</v>
      </c>
      <c r="R1231" s="22">
        <f t="array" ref="R1231">AO1231-(MIN(IF($AO$2:AO1230&gt;0,($AO$2:AO1230))))</f>
        <v>-40.267158000000002</v>
      </c>
      <c r="S1231" s="5">
        <f t="shared" si="205"/>
        <v>0</v>
      </c>
      <c r="AK1231" s="15">
        <f t="shared" si="197"/>
        <v>0</v>
      </c>
      <c r="AL1231" s="15">
        <f t="shared" si="203"/>
        <v>0</v>
      </c>
      <c r="AM1231" s="15">
        <f t="shared" si="199"/>
        <v>0</v>
      </c>
      <c r="AN1231" s="15">
        <f t="shared" si="200"/>
        <v>0</v>
      </c>
      <c r="AO1231" s="15">
        <f t="shared" si="201"/>
        <v>0</v>
      </c>
    </row>
    <row r="1232" spans="1:41">
      <c r="A1232" s="14">
        <v>0.86072916666666666</v>
      </c>
      <c r="B1232" s="15">
        <v>34.563052999999996</v>
      </c>
      <c r="C1232" s="15">
        <v>66.198756000000003</v>
      </c>
      <c r="D1232" s="15">
        <v>15.157381000000001</v>
      </c>
      <c r="E1232" s="15">
        <v>14.649912</v>
      </c>
      <c r="F1232" s="15">
        <v>32.259537000000002</v>
      </c>
      <c r="G1232" s="15">
        <v>29.907015000000001</v>
      </c>
      <c r="H1232" s="15">
        <v>1.117184</v>
      </c>
      <c r="I1232" s="15">
        <v>0</v>
      </c>
      <c r="J1232" s="15">
        <v>0</v>
      </c>
      <c r="K1232" s="15">
        <v>0</v>
      </c>
      <c r="L1232" s="15">
        <v>0</v>
      </c>
      <c r="M1232" s="15"/>
      <c r="N1232" s="21">
        <f t="shared" si="206"/>
        <v>0</v>
      </c>
      <c r="O1232" s="11">
        <f t="shared" si="198"/>
        <v>0</v>
      </c>
      <c r="P1232" s="11">
        <f t="shared" si="202"/>
        <v>99180.466873204598</v>
      </c>
      <c r="Q1232" s="13">
        <f t="shared" si="204"/>
        <v>0</v>
      </c>
      <c r="R1232" s="22">
        <f t="array" ref="R1232">AO1232-(MIN(IF($AO$2:AO1231&gt;0,($AO$2:AO1231))))</f>
        <v>-40.267158000000002</v>
      </c>
      <c r="S1232" s="5">
        <f t="shared" si="205"/>
        <v>0</v>
      </c>
      <c r="AK1232" s="15">
        <f t="shared" si="197"/>
        <v>0</v>
      </c>
      <c r="AL1232" s="15">
        <f t="shared" si="203"/>
        <v>0</v>
      </c>
      <c r="AM1232" s="15">
        <f t="shared" si="199"/>
        <v>0</v>
      </c>
      <c r="AN1232" s="15">
        <f t="shared" si="200"/>
        <v>0</v>
      </c>
      <c r="AO1232" s="15">
        <f t="shared" si="201"/>
        <v>0</v>
      </c>
    </row>
    <row r="1233" spans="1:41">
      <c r="A1233" s="14">
        <v>0.86142361111111121</v>
      </c>
      <c r="B1233" s="15">
        <v>33.733879000000002</v>
      </c>
      <c r="C1233" s="15">
        <v>66.095431000000005</v>
      </c>
      <c r="D1233" s="15">
        <v>15.117364</v>
      </c>
      <c r="E1233" s="15">
        <v>14.661574999999999</v>
      </c>
      <c r="F1233" s="15">
        <v>32.496282000000001</v>
      </c>
      <c r="G1233" s="15">
        <v>29.905180000000001</v>
      </c>
      <c r="H1233" s="15">
        <v>1.1171899999999999</v>
      </c>
      <c r="I1233" s="15">
        <v>0</v>
      </c>
      <c r="J1233" s="15">
        <v>0</v>
      </c>
      <c r="K1233" s="15">
        <v>0</v>
      </c>
      <c r="L1233" s="15">
        <v>0</v>
      </c>
      <c r="M1233" s="15"/>
      <c r="N1233" s="21">
        <f t="shared" si="206"/>
        <v>0</v>
      </c>
      <c r="O1233" s="11">
        <f t="shared" si="198"/>
        <v>0</v>
      </c>
      <c r="P1233" s="11">
        <f t="shared" si="202"/>
        <v>99180.466873204598</v>
      </c>
      <c r="Q1233" s="13">
        <f t="shared" si="204"/>
        <v>0</v>
      </c>
      <c r="R1233" s="22">
        <f t="array" ref="R1233">AO1233-(MIN(IF($AO$2:AO1232&gt;0,($AO$2:AO1232))))</f>
        <v>-40.267158000000002</v>
      </c>
      <c r="S1233" s="5">
        <f t="shared" si="205"/>
        <v>0</v>
      </c>
      <c r="AK1233" s="15">
        <f t="shared" si="197"/>
        <v>0</v>
      </c>
      <c r="AL1233" s="15">
        <f t="shared" si="203"/>
        <v>0</v>
      </c>
      <c r="AM1233" s="15">
        <f t="shared" si="199"/>
        <v>0</v>
      </c>
      <c r="AN1233" s="15">
        <f t="shared" si="200"/>
        <v>0</v>
      </c>
      <c r="AO1233" s="15">
        <f t="shared" si="201"/>
        <v>0</v>
      </c>
    </row>
    <row r="1234" spans="1:41">
      <c r="A1234" s="14">
        <v>0.86211805555555554</v>
      </c>
      <c r="B1234" s="15">
        <v>33.052771</v>
      </c>
      <c r="C1234" s="15">
        <v>66.026155000000003</v>
      </c>
      <c r="D1234" s="15">
        <v>15.113868999999999</v>
      </c>
      <c r="E1234" s="15">
        <v>14.662556</v>
      </c>
      <c r="F1234" s="15">
        <v>32.733130000000003</v>
      </c>
      <c r="G1234" s="15">
        <v>30.011607000000001</v>
      </c>
      <c r="H1234" s="15">
        <v>1.116652</v>
      </c>
      <c r="I1234" s="15">
        <v>0</v>
      </c>
      <c r="J1234" s="15">
        <v>0</v>
      </c>
      <c r="K1234" s="15">
        <v>0</v>
      </c>
      <c r="L1234" s="15">
        <v>0</v>
      </c>
      <c r="M1234" s="15"/>
      <c r="N1234" s="21">
        <f t="shared" si="206"/>
        <v>0</v>
      </c>
      <c r="O1234" s="11">
        <f t="shared" si="198"/>
        <v>0</v>
      </c>
      <c r="P1234" s="11">
        <f t="shared" si="202"/>
        <v>99180.466873204598</v>
      </c>
      <c r="Q1234" s="13">
        <f t="shared" si="204"/>
        <v>0</v>
      </c>
      <c r="R1234" s="22">
        <f t="array" ref="R1234">AO1234-(MIN(IF($AO$2:AO1233&gt;0,($AO$2:AO1233))))</f>
        <v>-40.267158000000002</v>
      </c>
      <c r="S1234" s="5">
        <f t="shared" si="205"/>
        <v>0</v>
      </c>
      <c r="AK1234" s="15">
        <f t="shared" si="197"/>
        <v>0</v>
      </c>
      <c r="AL1234" s="15">
        <f t="shared" si="203"/>
        <v>0</v>
      </c>
      <c r="AM1234" s="15">
        <f t="shared" si="199"/>
        <v>0</v>
      </c>
      <c r="AN1234" s="15">
        <f t="shared" si="200"/>
        <v>0</v>
      </c>
      <c r="AO1234" s="15">
        <f t="shared" si="201"/>
        <v>0</v>
      </c>
    </row>
    <row r="1235" spans="1:41">
      <c r="A1235" s="14">
        <v>0.86281249999999998</v>
      </c>
      <c r="B1235" s="15">
        <v>34.762943</v>
      </c>
      <c r="C1235" s="15">
        <v>65.898972000000001</v>
      </c>
      <c r="D1235" s="15">
        <v>15.104457</v>
      </c>
      <c r="E1235" s="15">
        <v>14.632529</v>
      </c>
      <c r="F1235" s="15">
        <v>32.970081</v>
      </c>
      <c r="G1235" s="15">
        <v>29.927199999999999</v>
      </c>
      <c r="H1235" s="15">
        <v>1.1156889999999999</v>
      </c>
      <c r="I1235" s="15">
        <v>0</v>
      </c>
      <c r="J1235" s="15">
        <v>0</v>
      </c>
      <c r="K1235" s="15">
        <v>0</v>
      </c>
      <c r="L1235" s="15">
        <v>0</v>
      </c>
      <c r="M1235" s="15"/>
      <c r="N1235" s="21">
        <f t="shared" si="206"/>
        <v>0</v>
      </c>
      <c r="O1235" s="11">
        <f t="shared" si="198"/>
        <v>0</v>
      </c>
      <c r="P1235" s="11">
        <f t="shared" si="202"/>
        <v>99180.466873204598</v>
      </c>
      <c r="Q1235" s="13">
        <f t="shared" si="204"/>
        <v>0</v>
      </c>
      <c r="R1235" s="22">
        <f t="array" ref="R1235">AO1235-(MIN(IF($AO$2:AO1234&gt;0,($AO$2:AO1234))))</f>
        <v>-40.267158000000002</v>
      </c>
      <c r="S1235" s="5">
        <f t="shared" si="205"/>
        <v>0</v>
      </c>
      <c r="AK1235" s="15">
        <f t="shared" si="197"/>
        <v>0</v>
      </c>
      <c r="AL1235" s="15">
        <f t="shared" si="203"/>
        <v>0</v>
      </c>
      <c r="AM1235" s="15">
        <f t="shared" si="199"/>
        <v>0</v>
      </c>
      <c r="AN1235" s="15">
        <f t="shared" si="200"/>
        <v>0</v>
      </c>
      <c r="AO1235" s="15">
        <f t="shared" si="201"/>
        <v>0</v>
      </c>
    </row>
    <row r="1236" spans="1:41">
      <c r="A1236" s="14">
        <v>0.86350694444444442</v>
      </c>
      <c r="B1236" s="15">
        <v>34.229902000000003</v>
      </c>
      <c r="C1236" s="15">
        <v>65.794077999999999</v>
      </c>
      <c r="D1236" s="15">
        <v>15.070786999999999</v>
      </c>
      <c r="E1236" s="15">
        <v>14.664443</v>
      </c>
      <c r="F1236" s="15">
        <v>33.207137000000003</v>
      </c>
      <c r="G1236" s="15">
        <v>29.974907999999999</v>
      </c>
      <c r="H1236" s="15">
        <v>1.1145970000000001</v>
      </c>
      <c r="I1236" s="15">
        <v>0</v>
      </c>
      <c r="J1236" s="15">
        <v>0</v>
      </c>
      <c r="K1236" s="15">
        <v>0</v>
      </c>
      <c r="L1236" s="15">
        <v>0</v>
      </c>
      <c r="M1236" s="15"/>
      <c r="N1236" s="21">
        <f t="shared" si="206"/>
        <v>0</v>
      </c>
      <c r="O1236" s="11">
        <f t="shared" si="198"/>
        <v>0</v>
      </c>
      <c r="P1236" s="11">
        <f t="shared" si="202"/>
        <v>99180.466873204598</v>
      </c>
      <c r="Q1236" s="13">
        <f t="shared" si="204"/>
        <v>0</v>
      </c>
      <c r="R1236" s="22">
        <f t="array" ref="R1236">AO1236-(MIN(IF($AO$2:AO1235&gt;0,($AO$2:AO1235))))</f>
        <v>-40.267158000000002</v>
      </c>
      <c r="S1236" s="5">
        <f t="shared" si="205"/>
        <v>0</v>
      </c>
      <c r="AK1236" s="15">
        <f t="shared" si="197"/>
        <v>0</v>
      </c>
      <c r="AL1236" s="15">
        <f t="shared" si="203"/>
        <v>0</v>
      </c>
      <c r="AM1236" s="15">
        <f t="shared" si="199"/>
        <v>0</v>
      </c>
      <c r="AN1236" s="15">
        <f t="shared" si="200"/>
        <v>0</v>
      </c>
      <c r="AO1236" s="15">
        <f t="shared" si="201"/>
        <v>0</v>
      </c>
    </row>
    <row r="1237" spans="1:41">
      <c r="A1237" s="14">
        <v>0.86420138888888898</v>
      </c>
      <c r="B1237" s="15">
        <v>35.281177</v>
      </c>
      <c r="C1237" s="15">
        <v>65.719717000000003</v>
      </c>
      <c r="D1237" s="15">
        <v>15.004747999999999</v>
      </c>
      <c r="E1237" s="15">
        <v>14.587668000000001</v>
      </c>
      <c r="F1237" s="15">
        <v>33.444296999999999</v>
      </c>
      <c r="G1237" s="15">
        <v>29.938209000000001</v>
      </c>
      <c r="H1237" s="15">
        <v>1.1185510000000001</v>
      </c>
      <c r="I1237" s="15">
        <v>0</v>
      </c>
      <c r="J1237" s="15">
        <v>0</v>
      </c>
      <c r="K1237" s="15">
        <v>0</v>
      </c>
      <c r="L1237" s="15">
        <v>0</v>
      </c>
      <c r="M1237" s="15"/>
      <c r="N1237" s="21">
        <f t="shared" si="206"/>
        <v>0</v>
      </c>
      <c r="O1237" s="11">
        <f t="shared" si="198"/>
        <v>0</v>
      </c>
      <c r="P1237" s="11">
        <f t="shared" si="202"/>
        <v>99180.466873204598</v>
      </c>
      <c r="Q1237" s="13">
        <f t="shared" si="204"/>
        <v>0</v>
      </c>
      <c r="R1237" s="22">
        <f t="array" ref="R1237">AO1237-(MIN(IF($AO$2:AO1236&gt;0,($AO$2:AO1236))))</f>
        <v>-40.267158000000002</v>
      </c>
      <c r="S1237" s="5">
        <f t="shared" si="205"/>
        <v>0</v>
      </c>
      <c r="AK1237" s="15">
        <f t="shared" si="197"/>
        <v>0</v>
      </c>
      <c r="AL1237" s="15">
        <f t="shared" si="203"/>
        <v>0</v>
      </c>
      <c r="AM1237" s="15">
        <f t="shared" si="199"/>
        <v>0</v>
      </c>
      <c r="AN1237" s="15">
        <f t="shared" si="200"/>
        <v>0</v>
      </c>
      <c r="AO1237" s="15">
        <f t="shared" si="201"/>
        <v>0</v>
      </c>
    </row>
    <row r="1238" spans="1:41">
      <c r="A1238" s="14">
        <v>0.86489583333333331</v>
      </c>
      <c r="B1238" s="15">
        <v>35.318193999999998</v>
      </c>
      <c r="C1238" s="15">
        <v>65.643004000000005</v>
      </c>
      <c r="D1238" s="15">
        <v>15.051266999999999</v>
      </c>
      <c r="E1238" s="15">
        <v>14.525197</v>
      </c>
      <c r="F1238" s="15">
        <v>33.681562</v>
      </c>
      <c r="G1238" s="15">
        <v>29.967568</v>
      </c>
      <c r="H1238" s="15">
        <v>1.1145309999999999</v>
      </c>
      <c r="I1238" s="15">
        <v>0</v>
      </c>
      <c r="J1238" s="15">
        <v>0</v>
      </c>
      <c r="K1238" s="15">
        <v>0</v>
      </c>
      <c r="L1238" s="15">
        <v>0</v>
      </c>
      <c r="M1238" s="15"/>
      <c r="N1238" s="21">
        <f t="shared" si="206"/>
        <v>0</v>
      </c>
      <c r="O1238" s="11">
        <f t="shared" si="198"/>
        <v>0</v>
      </c>
      <c r="P1238" s="11">
        <f t="shared" si="202"/>
        <v>99180.466873204598</v>
      </c>
      <c r="Q1238" s="13">
        <f t="shared" si="204"/>
        <v>0</v>
      </c>
      <c r="R1238" s="22">
        <f t="array" ref="R1238">AO1238-(MIN(IF($AO$2:AO1237&gt;0,($AO$2:AO1237))))</f>
        <v>-40.267158000000002</v>
      </c>
      <c r="S1238" s="5">
        <f t="shared" si="205"/>
        <v>0</v>
      </c>
      <c r="AK1238" s="15">
        <f t="shared" si="197"/>
        <v>0</v>
      </c>
      <c r="AL1238" s="15">
        <f t="shared" si="203"/>
        <v>0</v>
      </c>
      <c r="AM1238" s="15">
        <f t="shared" si="199"/>
        <v>0</v>
      </c>
      <c r="AN1238" s="15">
        <f t="shared" si="200"/>
        <v>0</v>
      </c>
      <c r="AO1238" s="15">
        <f t="shared" si="201"/>
        <v>0</v>
      </c>
    </row>
    <row r="1239" spans="1:41">
      <c r="A1239" s="14">
        <v>0.86559027777777775</v>
      </c>
      <c r="B1239" s="15">
        <v>34.614876000000002</v>
      </c>
      <c r="C1239" s="15">
        <v>65.531796</v>
      </c>
      <c r="D1239" s="15">
        <v>15.037245</v>
      </c>
      <c r="E1239" s="15">
        <v>14.528972</v>
      </c>
      <c r="F1239" s="15">
        <v>33.918933000000003</v>
      </c>
      <c r="G1239" s="15">
        <v>29.956558999999999</v>
      </c>
      <c r="H1239" s="15">
        <v>1.115707</v>
      </c>
      <c r="I1239" s="15">
        <v>0</v>
      </c>
      <c r="J1239" s="15">
        <v>0</v>
      </c>
      <c r="K1239" s="15">
        <v>0</v>
      </c>
      <c r="L1239" s="15">
        <v>0</v>
      </c>
      <c r="M1239" s="15"/>
      <c r="N1239" s="21">
        <f t="shared" si="206"/>
        <v>0</v>
      </c>
      <c r="O1239" s="11">
        <f t="shared" si="198"/>
        <v>0</v>
      </c>
      <c r="P1239" s="11">
        <f t="shared" si="202"/>
        <v>99180.466873204598</v>
      </c>
      <c r="Q1239" s="13">
        <f t="shared" si="204"/>
        <v>0</v>
      </c>
      <c r="R1239" s="22">
        <f t="array" ref="R1239">AO1239-(MIN(IF($AO$2:AO1238&gt;0,($AO$2:AO1238))))</f>
        <v>-40.267158000000002</v>
      </c>
      <c r="S1239" s="5">
        <f t="shared" si="205"/>
        <v>0</v>
      </c>
      <c r="AK1239" s="15">
        <f t="shared" si="197"/>
        <v>0</v>
      </c>
      <c r="AL1239" s="15">
        <f t="shared" si="203"/>
        <v>0</v>
      </c>
      <c r="AM1239" s="15">
        <f t="shared" si="199"/>
        <v>0</v>
      </c>
      <c r="AN1239" s="15">
        <f t="shared" si="200"/>
        <v>0</v>
      </c>
      <c r="AO1239" s="15">
        <f t="shared" si="201"/>
        <v>0</v>
      </c>
    </row>
    <row r="1240" spans="1:41">
      <c r="A1240" s="14">
        <v>0.86628472222222219</v>
      </c>
      <c r="B1240" s="15">
        <v>34.407583000000002</v>
      </c>
      <c r="C1240" s="15">
        <v>65.474665999999999</v>
      </c>
      <c r="D1240" s="15">
        <v>15.032621000000001</v>
      </c>
      <c r="E1240" s="15">
        <v>14.503848</v>
      </c>
      <c r="F1240" s="15">
        <v>34.156410999999999</v>
      </c>
      <c r="G1240" s="15">
        <v>29.936374000000001</v>
      </c>
      <c r="H1240" s="15">
        <v>1.118139</v>
      </c>
      <c r="I1240" s="15">
        <v>0</v>
      </c>
      <c r="J1240" s="15">
        <v>0</v>
      </c>
      <c r="K1240" s="15">
        <v>0</v>
      </c>
      <c r="L1240" s="15">
        <v>0</v>
      </c>
      <c r="M1240" s="15"/>
      <c r="N1240" s="21">
        <f t="shared" si="206"/>
        <v>0</v>
      </c>
      <c r="O1240" s="11">
        <f t="shared" si="198"/>
        <v>0</v>
      </c>
      <c r="P1240" s="11">
        <f t="shared" si="202"/>
        <v>99180.466873204598</v>
      </c>
      <c r="Q1240" s="13">
        <f t="shared" si="204"/>
        <v>0</v>
      </c>
      <c r="R1240" s="22">
        <f t="array" ref="R1240">AO1240-(MIN(IF($AO$2:AO1239&gt;0,($AO$2:AO1239))))</f>
        <v>-40.267158000000002</v>
      </c>
      <c r="S1240" s="5">
        <f t="shared" si="205"/>
        <v>0</v>
      </c>
      <c r="AK1240" s="15">
        <f t="shared" si="197"/>
        <v>0</v>
      </c>
      <c r="AL1240" s="15">
        <f t="shared" si="203"/>
        <v>0</v>
      </c>
      <c r="AM1240" s="15">
        <f t="shared" si="199"/>
        <v>0</v>
      </c>
      <c r="AN1240" s="15">
        <f t="shared" si="200"/>
        <v>0</v>
      </c>
      <c r="AO1240" s="15">
        <f t="shared" si="201"/>
        <v>0</v>
      </c>
    </row>
    <row r="1241" spans="1:41">
      <c r="A1241" s="14">
        <v>0.86697916666666675</v>
      </c>
      <c r="B1241" s="15">
        <v>32.771444000000002</v>
      </c>
      <c r="C1241" s="15">
        <v>65.387123000000003</v>
      </c>
      <c r="D1241" s="15">
        <v>14.987581</v>
      </c>
      <c r="E1241" s="15">
        <v>14.514206</v>
      </c>
      <c r="F1241" s="15">
        <v>34.393996000000001</v>
      </c>
      <c r="G1241" s="15">
        <v>29.930869000000001</v>
      </c>
      <c r="H1241" s="15">
        <v>1.114252</v>
      </c>
      <c r="I1241" s="15">
        <v>0</v>
      </c>
      <c r="J1241" s="15">
        <v>0</v>
      </c>
      <c r="K1241" s="15">
        <v>0</v>
      </c>
      <c r="L1241" s="15">
        <v>0</v>
      </c>
      <c r="M1241" s="15"/>
      <c r="N1241" s="21">
        <f t="shared" si="206"/>
        <v>0</v>
      </c>
      <c r="O1241" s="11">
        <f t="shared" si="198"/>
        <v>0</v>
      </c>
      <c r="P1241" s="11">
        <f t="shared" si="202"/>
        <v>99180.466873204598</v>
      </c>
      <c r="Q1241" s="13">
        <f t="shared" si="204"/>
        <v>0</v>
      </c>
      <c r="R1241" s="22">
        <f t="array" ref="R1241">AO1241-(MIN(IF($AO$2:AO1240&gt;0,($AO$2:AO1240))))</f>
        <v>-40.267158000000002</v>
      </c>
      <c r="S1241" s="5">
        <f t="shared" si="205"/>
        <v>0</v>
      </c>
      <c r="AK1241" s="15">
        <f t="shared" si="197"/>
        <v>0</v>
      </c>
      <c r="AL1241" s="15">
        <f t="shared" si="203"/>
        <v>0</v>
      </c>
      <c r="AM1241" s="15">
        <f t="shared" si="199"/>
        <v>0</v>
      </c>
      <c r="AN1241" s="15">
        <f t="shared" si="200"/>
        <v>0</v>
      </c>
      <c r="AO1241" s="15">
        <f t="shared" si="201"/>
        <v>0</v>
      </c>
    </row>
    <row r="1242" spans="1:41">
      <c r="A1242" s="14">
        <v>0.86767361111111108</v>
      </c>
      <c r="B1242" s="15">
        <v>35.651344000000002</v>
      </c>
      <c r="C1242" s="15">
        <v>65.362869000000003</v>
      </c>
      <c r="D1242" s="15">
        <v>14.971266999999999</v>
      </c>
      <c r="E1242" s="15">
        <v>14.443785999999999</v>
      </c>
      <c r="F1242" s="15">
        <v>34.631689000000001</v>
      </c>
      <c r="G1242" s="15">
        <v>29.945549</v>
      </c>
      <c r="H1242" s="15">
        <v>1.114519</v>
      </c>
      <c r="I1242" s="15">
        <v>0</v>
      </c>
      <c r="J1242" s="15">
        <v>0</v>
      </c>
      <c r="K1242" s="15">
        <v>0</v>
      </c>
      <c r="L1242" s="15">
        <v>0</v>
      </c>
      <c r="M1242" s="15"/>
      <c r="N1242" s="21">
        <f t="shared" si="206"/>
        <v>0</v>
      </c>
      <c r="O1242" s="11">
        <f t="shared" si="198"/>
        <v>0</v>
      </c>
      <c r="P1242" s="11">
        <f t="shared" si="202"/>
        <v>99180.466873204598</v>
      </c>
      <c r="Q1242" s="13">
        <f t="shared" si="204"/>
        <v>0</v>
      </c>
      <c r="R1242" s="22">
        <f t="array" ref="R1242">AO1242-(MIN(IF($AO$2:AO1241&gt;0,($AO$2:AO1241))))</f>
        <v>-40.267158000000002</v>
      </c>
      <c r="S1242" s="5">
        <f t="shared" si="205"/>
        <v>0</v>
      </c>
      <c r="AK1242" s="15">
        <f t="shared" si="197"/>
        <v>0</v>
      </c>
      <c r="AL1242" s="15">
        <f t="shared" si="203"/>
        <v>0</v>
      </c>
      <c r="AM1242" s="15">
        <f t="shared" si="199"/>
        <v>0</v>
      </c>
      <c r="AN1242" s="15">
        <f t="shared" si="200"/>
        <v>0</v>
      </c>
      <c r="AO1242" s="15">
        <f t="shared" si="201"/>
        <v>0</v>
      </c>
    </row>
    <row r="1243" spans="1:41">
      <c r="A1243" s="14">
        <v>0.86836805555555552</v>
      </c>
      <c r="B1243" s="15">
        <v>33.748685000000002</v>
      </c>
      <c r="C1243" s="15">
        <v>65.317752999999996</v>
      </c>
      <c r="D1243" s="15">
        <v>14.974169</v>
      </c>
      <c r="E1243" s="15">
        <v>14.45617</v>
      </c>
      <c r="F1243" s="15">
        <v>34.869490999999996</v>
      </c>
      <c r="G1243" s="15">
        <v>29.927199999999999</v>
      </c>
      <c r="H1243" s="15">
        <v>1.1159969999999999</v>
      </c>
      <c r="I1243" s="15">
        <v>0</v>
      </c>
      <c r="J1243" s="15">
        <v>0</v>
      </c>
      <c r="K1243" s="15">
        <v>0</v>
      </c>
      <c r="L1243" s="15">
        <v>0</v>
      </c>
      <c r="M1243" s="15"/>
      <c r="N1243" s="21">
        <f t="shared" si="206"/>
        <v>0</v>
      </c>
      <c r="O1243" s="11">
        <f t="shared" si="198"/>
        <v>0</v>
      </c>
      <c r="P1243" s="11">
        <f t="shared" si="202"/>
        <v>99180.466873204598</v>
      </c>
      <c r="Q1243" s="13">
        <f t="shared" si="204"/>
        <v>0</v>
      </c>
      <c r="R1243" s="22">
        <f t="array" ref="R1243">AO1243-(MIN(IF($AO$2:AO1242&gt;0,($AO$2:AO1242))))</f>
        <v>-40.267158000000002</v>
      </c>
      <c r="S1243" s="5">
        <f t="shared" si="205"/>
        <v>0</v>
      </c>
      <c r="AK1243" s="15">
        <f t="shared" si="197"/>
        <v>0</v>
      </c>
      <c r="AL1243" s="15">
        <f t="shared" si="203"/>
        <v>0</v>
      </c>
      <c r="AM1243" s="15">
        <f t="shared" si="199"/>
        <v>0</v>
      </c>
      <c r="AN1243" s="15">
        <f t="shared" si="200"/>
        <v>0</v>
      </c>
      <c r="AO1243" s="15">
        <f t="shared" si="201"/>
        <v>0</v>
      </c>
    </row>
    <row r="1244" spans="1:41">
      <c r="A1244" s="14">
        <v>0.86906250000000007</v>
      </c>
      <c r="B1244" s="15">
        <v>35.258966999999998</v>
      </c>
      <c r="C1244" s="15">
        <v>65.278412000000003</v>
      </c>
      <c r="D1244" s="15">
        <v>14.850531999999999</v>
      </c>
      <c r="E1244" s="15">
        <v>14.399193</v>
      </c>
      <c r="F1244" s="15">
        <v>35.107401000000003</v>
      </c>
      <c r="G1244" s="15">
        <v>29.91986</v>
      </c>
      <c r="H1244" s="15">
        <v>1.1159870000000001</v>
      </c>
      <c r="I1244" s="15">
        <v>0</v>
      </c>
      <c r="J1244" s="15">
        <v>0</v>
      </c>
      <c r="K1244" s="15">
        <v>0</v>
      </c>
      <c r="L1244" s="15">
        <v>0</v>
      </c>
      <c r="M1244" s="15"/>
      <c r="N1244" s="21">
        <f t="shared" si="206"/>
        <v>0</v>
      </c>
      <c r="O1244" s="11">
        <f t="shared" si="198"/>
        <v>0</v>
      </c>
      <c r="P1244" s="11">
        <f t="shared" si="202"/>
        <v>99180.466873204598</v>
      </c>
      <c r="Q1244" s="13">
        <f t="shared" si="204"/>
        <v>0</v>
      </c>
      <c r="R1244" s="22">
        <f t="array" ref="R1244">AO1244-(MIN(IF($AO$2:AO1243&gt;0,($AO$2:AO1243))))</f>
        <v>-40.267158000000002</v>
      </c>
      <c r="S1244" s="5">
        <f t="shared" si="205"/>
        <v>0</v>
      </c>
      <c r="AK1244" s="15">
        <f t="shared" si="197"/>
        <v>0</v>
      </c>
      <c r="AL1244" s="15">
        <f t="shared" si="203"/>
        <v>0</v>
      </c>
      <c r="AM1244" s="15">
        <f t="shared" si="199"/>
        <v>0</v>
      </c>
      <c r="AN1244" s="15">
        <f t="shared" si="200"/>
        <v>0</v>
      </c>
      <c r="AO1244" s="15">
        <f t="shared" si="201"/>
        <v>0</v>
      </c>
    </row>
    <row r="1245" spans="1:41">
      <c r="A1245" s="14">
        <v>0.86975694444444451</v>
      </c>
      <c r="B1245" s="15">
        <v>35.044269999999997</v>
      </c>
      <c r="C1245" s="15">
        <v>65.284487999999996</v>
      </c>
      <c r="D1245" s="15">
        <v>14.852941</v>
      </c>
      <c r="E1245" s="15">
        <v>14.382816999999999</v>
      </c>
      <c r="F1245" s="15">
        <v>35.345421000000002</v>
      </c>
      <c r="G1245" s="15">
        <v>29.934539000000001</v>
      </c>
      <c r="H1245" s="15">
        <v>1.115221</v>
      </c>
      <c r="I1245" s="15">
        <v>0</v>
      </c>
      <c r="J1245" s="15">
        <v>0</v>
      </c>
      <c r="K1245" s="15">
        <v>0</v>
      </c>
      <c r="L1245" s="15">
        <v>0</v>
      </c>
      <c r="M1245" s="15"/>
      <c r="N1245" s="21">
        <f t="shared" si="206"/>
        <v>0</v>
      </c>
      <c r="O1245" s="11">
        <f t="shared" si="198"/>
        <v>0</v>
      </c>
      <c r="P1245" s="11">
        <f t="shared" si="202"/>
        <v>99180.466873204598</v>
      </c>
      <c r="Q1245" s="13">
        <f t="shared" si="204"/>
        <v>0</v>
      </c>
      <c r="R1245" s="22">
        <f t="array" ref="R1245">AO1245-(MIN(IF($AO$2:AO1244&gt;0,($AO$2:AO1244))))</f>
        <v>-40.267158000000002</v>
      </c>
      <c r="S1245" s="5">
        <f t="shared" si="205"/>
        <v>0</v>
      </c>
      <c r="AK1245" s="15">
        <f t="shared" si="197"/>
        <v>0</v>
      </c>
      <c r="AL1245" s="15">
        <f t="shared" si="203"/>
        <v>0</v>
      </c>
      <c r="AM1245" s="15">
        <f t="shared" si="199"/>
        <v>0</v>
      </c>
      <c r="AN1245" s="15">
        <f t="shared" si="200"/>
        <v>0</v>
      </c>
      <c r="AO1245" s="15">
        <f t="shared" si="201"/>
        <v>0</v>
      </c>
    </row>
    <row r="1246" spans="1:41">
      <c r="A1246" s="14">
        <v>0.87045138888888884</v>
      </c>
      <c r="B1246" s="15">
        <v>33.763491999999999</v>
      </c>
      <c r="C1246" s="15">
        <v>65.279340000000005</v>
      </c>
      <c r="D1246" s="15">
        <v>14.845651999999999</v>
      </c>
      <c r="E1246" s="15">
        <v>14.368019</v>
      </c>
      <c r="F1246" s="15">
        <v>35.583551</v>
      </c>
      <c r="G1246" s="15">
        <v>29.907015000000001</v>
      </c>
      <c r="H1246" s="15">
        <v>1.115443</v>
      </c>
      <c r="I1246" s="15">
        <v>0</v>
      </c>
      <c r="J1246" s="15">
        <v>0</v>
      </c>
      <c r="K1246" s="15">
        <v>0</v>
      </c>
      <c r="L1246" s="15">
        <v>0</v>
      </c>
      <c r="M1246" s="15"/>
      <c r="N1246" s="21">
        <f t="shared" si="206"/>
        <v>0</v>
      </c>
      <c r="O1246" s="11">
        <f t="shared" si="198"/>
        <v>0</v>
      </c>
      <c r="P1246" s="11">
        <f t="shared" si="202"/>
        <v>99180.466873204598</v>
      </c>
      <c r="Q1246" s="13">
        <f t="shared" si="204"/>
        <v>0</v>
      </c>
      <c r="R1246" s="22">
        <f t="array" ref="R1246">AO1246-(MIN(IF($AO$2:AO1245&gt;0,($AO$2:AO1245))))</f>
        <v>-40.267158000000002</v>
      </c>
      <c r="S1246" s="5">
        <f t="shared" si="205"/>
        <v>0</v>
      </c>
      <c r="AK1246" s="15">
        <f t="shared" si="197"/>
        <v>0</v>
      </c>
      <c r="AL1246" s="15">
        <f t="shared" si="203"/>
        <v>0</v>
      </c>
      <c r="AM1246" s="15">
        <f t="shared" si="199"/>
        <v>0</v>
      </c>
      <c r="AN1246" s="15">
        <f t="shared" si="200"/>
        <v>0</v>
      </c>
      <c r="AO1246" s="15">
        <f t="shared" si="201"/>
        <v>0</v>
      </c>
    </row>
    <row r="1247" spans="1:41">
      <c r="A1247" s="14">
        <v>0.87114583333333329</v>
      </c>
      <c r="B1247" s="15">
        <v>33.896751999999999</v>
      </c>
      <c r="C1247" s="15">
        <v>65.265511000000004</v>
      </c>
      <c r="D1247" s="15">
        <v>14.842343</v>
      </c>
      <c r="E1247" s="15">
        <v>14.372448</v>
      </c>
      <c r="F1247" s="15">
        <v>35.821792000000002</v>
      </c>
      <c r="G1247" s="15">
        <v>29.951053999999999</v>
      </c>
      <c r="H1247" s="15">
        <v>1.116636</v>
      </c>
      <c r="I1247" s="15">
        <v>0</v>
      </c>
      <c r="J1247" s="15">
        <v>0</v>
      </c>
      <c r="K1247" s="15">
        <v>0</v>
      </c>
      <c r="L1247" s="15">
        <v>0</v>
      </c>
      <c r="M1247" s="15"/>
      <c r="N1247" s="21">
        <f t="shared" si="206"/>
        <v>0</v>
      </c>
      <c r="O1247" s="11">
        <f t="shared" si="198"/>
        <v>0</v>
      </c>
      <c r="P1247" s="11">
        <f t="shared" si="202"/>
        <v>99180.466873204598</v>
      </c>
      <c r="Q1247" s="13">
        <f t="shared" si="204"/>
        <v>0</v>
      </c>
      <c r="R1247" s="22">
        <f t="array" ref="R1247">AO1247-(MIN(IF($AO$2:AO1246&gt;0,($AO$2:AO1246))))</f>
        <v>-40.267158000000002</v>
      </c>
      <c r="S1247" s="5">
        <f t="shared" si="205"/>
        <v>0</v>
      </c>
      <c r="AK1247" s="15">
        <f t="shared" si="197"/>
        <v>0</v>
      </c>
      <c r="AL1247" s="15">
        <f t="shared" si="203"/>
        <v>0</v>
      </c>
      <c r="AM1247" s="15">
        <f t="shared" si="199"/>
        <v>0</v>
      </c>
      <c r="AN1247" s="15">
        <f t="shared" si="200"/>
        <v>0</v>
      </c>
      <c r="AO1247" s="15">
        <f t="shared" si="201"/>
        <v>0</v>
      </c>
    </row>
    <row r="1248" spans="1:41">
      <c r="A1248" s="14">
        <v>0.87184027777777784</v>
      </c>
      <c r="B1248" s="15">
        <v>33.800508999999998</v>
      </c>
      <c r="C1248" s="15">
        <v>65.232213999999999</v>
      </c>
      <c r="D1248" s="15">
        <v>14.840933</v>
      </c>
      <c r="E1248" s="15">
        <v>14.298107999999999</v>
      </c>
      <c r="F1248" s="15">
        <v>36.060144000000001</v>
      </c>
      <c r="G1248" s="15">
        <v>29.940044</v>
      </c>
      <c r="H1248" s="15">
        <v>1.118676</v>
      </c>
      <c r="I1248" s="15">
        <v>0</v>
      </c>
      <c r="J1248" s="15">
        <v>0</v>
      </c>
      <c r="K1248" s="15">
        <v>0</v>
      </c>
      <c r="L1248" s="15">
        <v>0</v>
      </c>
      <c r="M1248" s="15"/>
      <c r="N1248" s="21">
        <f t="shared" si="206"/>
        <v>0</v>
      </c>
      <c r="O1248" s="11">
        <f t="shared" si="198"/>
        <v>0</v>
      </c>
      <c r="P1248" s="11">
        <f t="shared" si="202"/>
        <v>99180.466873204598</v>
      </c>
      <c r="Q1248" s="13">
        <f t="shared" si="204"/>
        <v>0</v>
      </c>
      <c r="R1248" s="22">
        <f t="array" ref="R1248">AO1248-(MIN(IF($AO$2:AO1247&gt;0,($AO$2:AO1247))))</f>
        <v>-40.267158000000002</v>
      </c>
      <c r="S1248" s="5">
        <f t="shared" si="205"/>
        <v>0</v>
      </c>
      <c r="AK1248" s="15">
        <f t="shared" si="197"/>
        <v>0</v>
      </c>
      <c r="AL1248" s="15">
        <f t="shared" si="203"/>
        <v>0</v>
      </c>
      <c r="AM1248" s="15">
        <f t="shared" si="199"/>
        <v>0</v>
      </c>
      <c r="AN1248" s="15">
        <f t="shared" si="200"/>
        <v>0</v>
      </c>
      <c r="AO1248" s="15">
        <f t="shared" si="201"/>
        <v>0</v>
      </c>
    </row>
    <row r="1249" spans="1:41">
      <c r="A1249" s="14">
        <v>0.87253472222222228</v>
      </c>
      <c r="B1249" s="15">
        <v>32.623376999999998</v>
      </c>
      <c r="C1249" s="15">
        <v>65.174148000000002</v>
      </c>
      <c r="D1249" s="15">
        <v>14.813082</v>
      </c>
      <c r="E1249" s="15">
        <v>14.295776999999999</v>
      </c>
      <c r="F1249" s="15">
        <v>36.298608999999999</v>
      </c>
      <c r="G1249" s="15">
        <v>29.958393999999998</v>
      </c>
      <c r="H1249" s="15">
        <v>1.112533</v>
      </c>
      <c r="I1249" s="15">
        <v>0</v>
      </c>
      <c r="J1249" s="15">
        <v>0</v>
      </c>
      <c r="K1249" s="15">
        <v>0</v>
      </c>
      <c r="L1249" s="15">
        <v>0</v>
      </c>
      <c r="M1249" s="15"/>
      <c r="N1249" s="21">
        <f t="shared" si="206"/>
        <v>0</v>
      </c>
      <c r="O1249" s="11">
        <f t="shared" si="198"/>
        <v>0</v>
      </c>
      <c r="P1249" s="11">
        <f t="shared" si="202"/>
        <v>99180.466873204598</v>
      </c>
      <c r="Q1249" s="13">
        <f t="shared" si="204"/>
        <v>0</v>
      </c>
      <c r="R1249" s="22">
        <f t="array" ref="R1249">AO1249-(MIN(IF($AO$2:AO1248&gt;0,($AO$2:AO1248))))</f>
        <v>-40.267158000000002</v>
      </c>
      <c r="S1249" s="5">
        <f t="shared" si="205"/>
        <v>0</v>
      </c>
      <c r="AK1249" s="15">
        <f t="shared" si="197"/>
        <v>0</v>
      </c>
      <c r="AL1249" s="15">
        <f t="shared" si="203"/>
        <v>0</v>
      </c>
      <c r="AM1249" s="15">
        <f t="shared" si="199"/>
        <v>0</v>
      </c>
      <c r="AN1249" s="15">
        <f t="shared" si="200"/>
        <v>0</v>
      </c>
      <c r="AO1249" s="15">
        <f t="shared" si="201"/>
        <v>0</v>
      </c>
    </row>
    <row r="1250" spans="1:41">
      <c r="A1250" s="14">
        <v>0.87322916666666661</v>
      </c>
      <c r="B1250" s="15">
        <v>34.289129000000003</v>
      </c>
      <c r="C1250" s="15">
        <v>65.150892999999996</v>
      </c>
      <c r="D1250" s="15">
        <v>14.705643</v>
      </c>
      <c r="E1250" s="15">
        <v>14.261782999999999</v>
      </c>
      <c r="F1250" s="15">
        <v>36.537185000000001</v>
      </c>
      <c r="G1250" s="15">
        <v>29.91986</v>
      </c>
      <c r="H1250" s="15">
        <v>1.116398</v>
      </c>
      <c r="I1250" s="15">
        <v>0</v>
      </c>
      <c r="J1250" s="15">
        <v>0</v>
      </c>
      <c r="K1250" s="15">
        <v>0</v>
      </c>
      <c r="L1250" s="15">
        <v>0</v>
      </c>
      <c r="M1250" s="15"/>
      <c r="N1250" s="21">
        <f t="shared" si="206"/>
        <v>0</v>
      </c>
      <c r="O1250" s="11">
        <f t="shared" si="198"/>
        <v>0</v>
      </c>
      <c r="P1250" s="11">
        <f t="shared" si="202"/>
        <v>99180.466873204598</v>
      </c>
      <c r="Q1250" s="13">
        <f t="shared" si="204"/>
        <v>0</v>
      </c>
      <c r="R1250" s="22">
        <f t="array" ref="R1250">AO1250-(MIN(IF($AO$2:AO1249&gt;0,($AO$2:AO1249))))</f>
        <v>-40.267158000000002</v>
      </c>
      <c r="S1250" s="5">
        <f t="shared" si="205"/>
        <v>0</v>
      </c>
      <c r="AK1250" s="15">
        <f t="shared" si="197"/>
        <v>0</v>
      </c>
      <c r="AL1250" s="15">
        <f t="shared" si="203"/>
        <v>0</v>
      </c>
      <c r="AM1250" s="15">
        <f t="shared" si="199"/>
        <v>0</v>
      </c>
      <c r="AN1250" s="15">
        <f t="shared" si="200"/>
        <v>0</v>
      </c>
      <c r="AO1250" s="15">
        <f t="shared" si="201"/>
        <v>0</v>
      </c>
    </row>
    <row r="1251" spans="1:41">
      <c r="A1251" s="14">
        <v>0.87392361111111105</v>
      </c>
      <c r="B1251" s="15">
        <v>34.178078999999997</v>
      </c>
      <c r="C1251" s="15">
        <v>65.119705999999994</v>
      </c>
      <c r="D1251" s="15">
        <v>14.715759</v>
      </c>
      <c r="E1251" s="15">
        <v>14.214895</v>
      </c>
      <c r="F1251" s="15">
        <v>36.775874999999999</v>
      </c>
      <c r="G1251" s="15">
        <v>29.956558999999999</v>
      </c>
      <c r="H1251" s="15">
        <v>1.1140270000000001</v>
      </c>
      <c r="I1251" s="15">
        <v>0</v>
      </c>
      <c r="J1251" s="15">
        <v>0</v>
      </c>
      <c r="K1251" s="15">
        <v>0</v>
      </c>
      <c r="L1251" s="15">
        <v>0</v>
      </c>
      <c r="M1251" s="15"/>
      <c r="N1251" s="21">
        <f t="shared" si="206"/>
        <v>0</v>
      </c>
      <c r="O1251" s="11">
        <f t="shared" si="198"/>
        <v>0</v>
      </c>
      <c r="P1251" s="11">
        <f t="shared" si="202"/>
        <v>99180.466873204598</v>
      </c>
      <c r="Q1251" s="13">
        <f t="shared" si="204"/>
        <v>0</v>
      </c>
      <c r="R1251" s="22">
        <f t="array" ref="R1251">AO1251-(MIN(IF($AO$2:AO1250&gt;0,($AO$2:AO1250))))</f>
        <v>-40.267158000000002</v>
      </c>
      <c r="S1251" s="5">
        <f t="shared" si="205"/>
        <v>0</v>
      </c>
      <c r="AK1251" s="15">
        <f t="shared" si="197"/>
        <v>0</v>
      </c>
      <c r="AL1251" s="15">
        <f t="shared" si="203"/>
        <v>0</v>
      </c>
      <c r="AM1251" s="15">
        <f t="shared" si="199"/>
        <v>0</v>
      </c>
      <c r="AN1251" s="15">
        <f t="shared" si="200"/>
        <v>0</v>
      </c>
      <c r="AO1251" s="15">
        <f t="shared" si="201"/>
        <v>0</v>
      </c>
    </row>
    <row r="1252" spans="1:41">
      <c r="A1252" s="14">
        <v>0.87461805555555561</v>
      </c>
      <c r="B1252" s="15">
        <v>34.881396000000002</v>
      </c>
      <c r="C1252" s="15">
        <v>65.054734999999994</v>
      </c>
      <c r="D1252" s="15">
        <v>14.720345999999999</v>
      </c>
      <c r="E1252" s="15">
        <v>14.202261999999999</v>
      </c>
      <c r="F1252" s="15">
        <v>37.014678000000004</v>
      </c>
      <c r="G1252" s="15">
        <v>29.927199999999999</v>
      </c>
      <c r="H1252" s="15">
        <v>1.115278</v>
      </c>
      <c r="I1252" s="15">
        <v>0</v>
      </c>
      <c r="J1252" s="15">
        <v>0</v>
      </c>
      <c r="K1252" s="15">
        <v>0</v>
      </c>
      <c r="L1252" s="15">
        <v>0</v>
      </c>
      <c r="M1252" s="15"/>
      <c r="N1252" s="21">
        <f t="shared" si="206"/>
        <v>0</v>
      </c>
      <c r="O1252" s="11">
        <f t="shared" si="198"/>
        <v>0</v>
      </c>
      <c r="P1252" s="11">
        <f t="shared" si="202"/>
        <v>99180.466873204598</v>
      </c>
      <c r="Q1252" s="13">
        <f t="shared" si="204"/>
        <v>0</v>
      </c>
      <c r="R1252" s="22">
        <f t="array" ref="R1252">AO1252-(MIN(IF($AO$2:AO1251&gt;0,($AO$2:AO1251))))</f>
        <v>-40.267158000000002</v>
      </c>
      <c r="S1252" s="5">
        <f t="shared" si="205"/>
        <v>0</v>
      </c>
      <c r="AK1252" s="15">
        <f t="shared" si="197"/>
        <v>0</v>
      </c>
      <c r="AL1252" s="15">
        <f t="shared" si="203"/>
        <v>0</v>
      </c>
      <c r="AM1252" s="15">
        <f t="shared" si="199"/>
        <v>0</v>
      </c>
      <c r="AN1252" s="15">
        <f t="shared" si="200"/>
        <v>0</v>
      </c>
      <c r="AO1252" s="15">
        <f t="shared" si="201"/>
        <v>0</v>
      </c>
    </row>
    <row r="1253" spans="1:41">
      <c r="A1253" s="14">
        <v>0.87531250000000005</v>
      </c>
      <c r="B1253" s="15">
        <v>34.244709</v>
      </c>
      <c r="C1253" s="15">
        <v>65.001013</v>
      </c>
      <c r="D1253" s="15">
        <v>14.656644</v>
      </c>
      <c r="E1253" s="15">
        <v>14.129246999999999</v>
      </c>
      <c r="F1253" s="15">
        <v>37.253594</v>
      </c>
      <c r="G1253" s="15">
        <v>29.896006</v>
      </c>
      <c r="H1253" s="15">
        <v>1.1203110000000001</v>
      </c>
      <c r="I1253" s="15">
        <v>0</v>
      </c>
      <c r="J1253" s="15">
        <v>0</v>
      </c>
      <c r="K1253" s="15">
        <v>0</v>
      </c>
      <c r="L1253" s="15">
        <v>0</v>
      </c>
      <c r="M1253" s="15"/>
      <c r="N1253" s="21">
        <f t="shared" si="206"/>
        <v>0</v>
      </c>
      <c r="O1253" s="11">
        <f t="shared" si="198"/>
        <v>0</v>
      </c>
      <c r="P1253" s="11">
        <f t="shared" si="202"/>
        <v>99180.466873204598</v>
      </c>
      <c r="Q1253" s="13">
        <f t="shared" si="204"/>
        <v>0</v>
      </c>
      <c r="R1253" s="22">
        <f t="array" ref="R1253">AO1253-(MIN(IF($AO$2:AO1252&gt;0,($AO$2:AO1252))))</f>
        <v>-40.267158000000002</v>
      </c>
      <c r="S1253" s="5">
        <f t="shared" si="205"/>
        <v>0</v>
      </c>
      <c r="AK1253" s="15">
        <f t="shared" si="197"/>
        <v>0</v>
      </c>
      <c r="AL1253" s="15">
        <f t="shared" si="203"/>
        <v>0</v>
      </c>
      <c r="AM1253" s="15">
        <f t="shared" si="199"/>
        <v>0</v>
      </c>
      <c r="AN1253" s="15">
        <f t="shared" si="200"/>
        <v>0</v>
      </c>
      <c r="AO1253" s="15">
        <f t="shared" si="201"/>
        <v>0</v>
      </c>
    </row>
    <row r="1254" spans="1:41">
      <c r="A1254" s="14">
        <v>0.87600694444444438</v>
      </c>
      <c r="B1254" s="15">
        <v>35.332999999999998</v>
      </c>
      <c r="C1254" s="15">
        <v>64.918260000000004</v>
      </c>
      <c r="D1254" s="15">
        <v>14.611269999999999</v>
      </c>
      <c r="E1254" s="15">
        <v>14.10539</v>
      </c>
      <c r="F1254" s="15">
        <v>37.492626000000001</v>
      </c>
      <c r="G1254" s="15">
        <v>29.951053999999999</v>
      </c>
      <c r="H1254" s="15">
        <v>1.1185179999999999</v>
      </c>
      <c r="I1254" s="15">
        <v>0</v>
      </c>
      <c r="J1254" s="15">
        <v>0</v>
      </c>
      <c r="K1254" s="15">
        <v>0</v>
      </c>
      <c r="L1254" s="15">
        <v>0</v>
      </c>
      <c r="M1254" s="15"/>
      <c r="N1254" s="21">
        <f t="shared" si="206"/>
        <v>0</v>
      </c>
      <c r="O1254" s="11">
        <f t="shared" si="198"/>
        <v>0</v>
      </c>
      <c r="P1254" s="11">
        <f t="shared" si="202"/>
        <v>99180.466873204598</v>
      </c>
      <c r="Q1254" s="13">
        <f t="shared" si="204"/>
        <v>0</v>
      </c>
      <c r="R1254" s="22">
        <f t="array" ref="R1254">AO1254-(MIN(IF($AO$2:AO1253&gt;0,($AO$2:AO1253))))</f>
        <v>-40.267158000000002</v>
      </c>
      <c r="S1254" s="5">
        <f t="shared" si="205"/>
        <v>0</v>
      </c>
      <c r="AK1254" s="15">
        <f t="shared" si="197"/>
        <v>0</v>
      </c>
      <c r="AL1254" s="15">
        <f t="shared" si="203"/>
        <v>0</v>
      </c>
      <c r="AM1254" s="15">
        <f t="shared" si="199"/>
        <v>0</v>
      </c>
      <c r="AN1254" s="15">
        <f t="shared" si="200"/>
        <v>0</v>
      </c>
      <c r="AO1254" s="15">
        <f t="shared" si="201"/>
        <v>0</v>
      </c>
    </row>
    <row r="1255" spans="1:41">
      <c r="A1255" s="14">
        <v>0.87670138888888882</v>
      </c>
      <c r="B1255" s="15">
        <v>34.355758999999999</v>
      </c>
      <c r="C1255" s="15">
        <v>64.827866</v>
      </c>
      <c r="D1255" s="15">
        <v>14.619571000000001</v>
      </c>
      <c r="E1255" s="15">
        <v>14.083615</v>
      </c>
      <c r="F1255" s="15">
        <v>37.731771999999999</v>
      </c>
      <c r="G1255" s="15">
        <v>29.92353</v>
      </c>
      <c r="H1255" s="15">
        <v>1.1139779999999999</v>
      </c>
      <c r="I1255" s="15">
        <v>0</v>
      </c>
      <c r="J1255" s="15">
        <v>0</v>
      </c>
      <c r="K1255" s="15">
        <v>0</v>
      </c>
      <c r="L1255" s="15">
        <v>0</v>
      </c>
      <c r="M1255" s="15"/>
      <c r="N1255" s="21">
        <f t="shared" si="206"/>
        <v>0</v>
      </c>
      <c r="O1255" s="11">
        <f t="shared" si="198"/>
        <v>0</v>
      </c>
      <c r="P1255" s="11">
        <f t="shared" si="202"/>
        <v>99180.466873204598</v>
      </c>
      <c r="Q1255" s="13">
        <f t="shared" si="204"/>
        <v>0</v>
      </c>
      <c r="R1255" s="22">
        <f t="array" ref="R1255">AO1255-(MIN(IF($AO$2:AO1254&gt;0,($AO$2:AO1254))))</f>
        <v>-40.267158000000002</v>
      </c>
      <c r="S1255" s="5">
        <f t="shared" si="205"/>
        <v>0</v>
      </c>
      <c r="AK1255" s="15">
        <f t="shared" si="197"/>
        <v>0</v>
      </c>
      <c r="AL1255" s="15">
        <f t="shared" si="203"/>
        <v>0</v>
      </c>
      <c r="AM1255" s="15">
        <f t="shared" si="199"/>
        <v>0</v>
      </c>
      <c r="AN1255" s="15">
        <f t="shared" si="200"/>
        <v>0</v>
      </c>
      <c r="AO1255" s="15">
        <f t="shared" si="201"/>
        <v>0</v>
      </c>
    </row>
    <row r="1256" spans="1:41">
      <c r="A1256" s="14">
        <v>0.87739583333333337</v>
      </c>
      <c r="B1256" s="15">
        <v>34.725926000000001</v>
      </c>
      <c r="C1256" s="15">
        <v>64.733157000000006</v>
      </c>
      <c r="D1256" s="15">
        <v>14.526141000000001</v>
      </c>
      <c r="E1256" s="15">
        <v>14.063037</v>
      </c>
      <c r="F1256" s="15">
        <v>37.971034000000003</v>
      </c>
      <c r="G1256" s="15">
        <v>29.982247999999998</v>
      </c>
      <c r="H1256" s="15">
        <v>1.11816</v>
      </c>
      <c r="I1256" s="15">
        <v>0</v>
      </c>
      <c r="J1256" s="15">
        <v>0</v>
      </c>
      <c r="K1256" s="15">
        <v>0</v>
      </c>
      <c r="L1256" s="15">
        <v>0</v>
      </c>
      <c r="M1256" s="15"/>
      <c r="N1256" s="21">
        <f t="shared" si="206"/>
        <v>0</v>
      </c>
      <c r="O1256" s="11">
        <f t="shared" si="198"/>
        <v>0</v>
      </c>
      <c r="P1256" s="11">
        <f t="shared" si="202"/>
        <v>99180.466873204598</v>
      </c>
      <c r="Q1256" s="13">
        <f t="shared" si="204"/>
        <v>0</v>
      </c>
      <c r="R1256" s="22">
        <f t="array" ref="R1256">AO1256-(MIN(IF($AO$2:AO1255&gt;0,($AO$2:AO1255))))</f>
        <v>-40.267158000000002</v>
      </c>
      <c r="S1256" s="5">
        <f t="shared" si="205"/>
        <v>0</v>
      </c>
      <c r="AK1256" s="15">
        <f t="shared" si="197"/>
        <v>0</v>
      </c>
      <c r="AL1256" s="15">
        <f t="shared" si="203"/>
        <v>0</v>
      </c>
      <c r="AM1256" s="15">
        <f t="shared" si="199"/>
        <v>0</v>
      </c>
      <c r="AN1256" s="15">
        <f t="shared" si="200"/>
        <v>0</v>
      </c>
      <c r="AO1256" s="15">
        <f t="shared" si="201"/>
        <v>0</v>
      </c>
    </row>
    <row r="1257" spans="1:41">
      <c r="A1257" s="14">
        <v>0.87809027777777782</v>
      </c>
      <c r="B1257" s="15">
        <v>33.200837999999997</v>
      </c>
      <c r="C1257" s="15">
        <v>64.668181000000004</v>
      </c>
      <c r="D1257" s="15">
        <v>14.547654</v>
      </c>
      <c r="E1257" s="15">
        <v>14.076943999999999</v>
      </c>
      <c r="F1257" s="15">
        <v>38.210411999999998</v>
      </c>
      <c r="G1257" s="15">
        <v>29.930869000000001</v>
      </c>
      <c r="H1257" s="15">
        <v>1.1153679999999999</v>
      </c>
      <c r="I1257" s="15">
        <v>0</v>
      </c>
      <c r="J1257" s="15">
        <v>0</v>
      </c>
      <c r="K1257" s="15">
        <v>0</v>
      </c>
      <c r="L1257" s="15">
        <v>0</v>
      </c>
      <c r="M1257" s="15"/>
      <c r="N1257" s="21">
        <f t="shared" si="206"/>
        <v>0</v>
      </c>
      <c r="O1257" s="11">
        <f t="shared" si="198"/>
        <v>0</v>
      </c>
      <c r="P1257" s="11">
        <f t="shared" si="202"/>
        <v>99180.466873204598</v>
      </c>
      <c r="Q1257" s="13">
        <f t="shared" si="204"/>
        <v>0</v>
      </c>
      <c r="R1257" s="22">
        <f t="array" ref="R1257">AO1257-(MIN(IF($AO$2:AO1256&gt;0,($AO$2:AO1256))))</f>
        <v>-40.267158000000002</v>
      </c>
      <c r="S1257" s="5">
        <f t="shared" si="205"/>
        <v>0</v>
      </c>
      <c r="AK1257" s="15">
        <f t="shared" si="197"/>
        <v>0</v>
      </c>
      <c r="AL1257" s="15">
        <f t="shared" si="203"/>
        <v>0</v>
      </c>
      <c r="AM1257" s="15">
        <f t="shared" si="199"/>
        <v>0</v>
      </c>
      <c r="AN1257" s="15">
        <f t="shared" si="200"/>
        <v>0</v>
      </c>
      <c r="AO1257" s="15">
        <f t="shared" si="201"/>
        <v>0</v>
      </c>
    </row>
    <row r="1258" spans="1:41">
      <c r="A1258" s="14">
        <v>0.87878472222222215</v>
      </c>
      <c r="B1258" s="15">
        <v>32.764040999999999</v>
      </c>
      <c r="C1258" s="15">
        <v>64.574006999999995</v>
      </c>
      <c r="D1258" s="15">
        <v>14.496471</v>
      </c>
      <c r="E1258" s="15">
        <v>14.08488</v>
      </c>
      <c r="F1258" s="15">
        <v>38.449905999999999</v>
      </c>
      <c r="G1258" s="15">
        <v>29.952888999999999</v>
      </c>
      <c r="H1258" s="15">
        <v>1.116878</v>
      </c>
      <c r="I1258" s="15">
        <v>0</v>
      </c>
      <c r="J1258" s="15">
        <v>0</v>
      </c>
      <c r="K1258" s="15">
        <v>0</v>
      </c>
      <c r="L1258" s="15">
        <v>0</v>
      </c>
      <c r="M1258" s="15"/>
      <c r="N1258" s="21">
        <f t="shared" si="206"/>
        <v>0</v>
      </c>
      <c r="O1258" s="11">
        <f t="shared" si="198"/>
        <v>0</v>
      </c>
      <c r="P1258" s="11">
        <f t="shared" si="202"/>
        <v>99180.466873204598</v>
      </c>
      <c r="Q1258" s="13">
        <f t="shared" si="204"/>
        <v>0</v>
      </c>
      <c r="R1258" s="22">
        <f t="array" ref="R1258">AO1258-(MIN(IF($AO$2:AO1257&gt;0,($AO$2:AO1257))))</f>
        <v>-40.267158000000002</v>
      </c>
      <c r="S1258" s="5">
        <f t="shared" si="205"/>
        <v>0</v>
      </c>
      <c r="AK1258" s="15">
        <f t="shared" si="197"/>
        <v>0</v>
      </c>
      <c r="AL1258" s="15">
        <f t="shared" si="203"/>
        <v>0</v>
      </c>
      <c r="AM1258" s="15">
        <f t="shared" si="199"/>
        <v>0</v>
      </c>
      <c r="AN1258" s="15">
        <f t="shared" si="200"/>
        <v>0</v>
      </c>
      <c r="AO1258" s="15">
        <f t="shared" si="201"/>
        <v>0</v>
      </c>
    </row>
    <row r="1259" spans="1:41">
      <c r="A1259" s="14">
        <v>0.8794791666666667</v>
      </c>
      <c r="B1259" s="15">
        <v>34.748136000000002</v>
      </c>
      <c r="C1259" s="15">
        <v>64.499629999999996</v>
      </c>
      <c r="D1259" s="15">
        <v>14.459568000000001</v>
      </c>
      <c r="E1259" s="15">
        <v>14.056679000000001</v>
      </c>
      <c r="F1259" s="15">
        <v>38.689518</v>
      </c>
      <c r="G1259" s="15">
        <v>29.965733</v>
      </c>
      <c r="H1259" s="15">
        <v>1.1168309999999999</v>
      </c>
      <c r="I1259" s="15">
        <v>0</v>
      </c>
      <c r="J1259" s="15">
        <v>0</v>
      </c>
      <c r="K1259" s="15">
        <v>0</v>
      </c>
      <c r="L1259" s="15">
        <v>0</v>
      </c>
      <c r="M1259" s="15"/>
      <c r="N1259" s="21">
        <f t="shared" si="206"/>
        <v>0</v>
      </c>
      <c r="O1259" s="11">
        <f t="shared" si="198"/>
        <v>0</v>
      </c>
      <c r="P1259" s="11">
        <f t="shared" si="202"/>
        <v>99180.466873204598</v>
      </c>
      <c r="Q1259" s="13">
        <f t="shared" si="204"/>
        <v>0</v>
      </c>
      <c r="R1259" s="22">
        <f t="array" ref="R1259">AO1259-(MIN(IF($AO$2:AO1258&gt;0,($AO$2:AO1258))))</f>
        <v>-40.267158000000002</v>
      </c>
      <c r="S1259" s="5">
        <f t="shared" si="205"/>
        <v>0</v>
      </c>
      <c r="AK1259" s="15">
        <f t="shared" ref="AK1259:AK1322" si="207">IF(AND(ABS(G1259)&gt;($U$24+1),ABS(F1259)&lt;$U$25,ABS(F1259)&gt;$U$24),B1259,0)</f>
        <v>0</v>
      </c>
      <c r="AL1259" s="15">
        <f t="shared" si="203"/>
        <v>0</v>
      </c>
      <c r="AM1259" s="15">
        <f t="shared" si="199"/>
        <v>0</v>
      </c>
      <c r="AN1259" s="15">
        <f t="shared" si="200"/>
        <v>0</v>
      </c>
      <c r="AO1259" s="15">
        <f t="shared" si="201"/>
        <v>0</v>
      </c>
    </row>
    <row r="1260" spans="1:41">
      <c r="A1260" s="14">
        <v>0.88017361111111114</v>
      </c>
      <c r="B1260" s="15">
        <v>34.888800000000003</v>
      </c>
      <c r="C1260" s="15">
        <v>64.421368999999999</v>
      </c>
      <c r="D1260" s="15">
        <v>14.495008</v>
      </c>
      <c r="E1260" s="15">
        <v>14.064785000000001</v>
      </c>
      <c r="F1260" s="15">
        <v>38.929245999999999</v>
      </c>
      <c r="G1260" s="15">
        <v>29.991423000000001</v>
      </c>
      <c r="H1260" s="15">
        <v>1.1203479999999999</v>
      </c>
      <c r="I1260" s="15">
        <v>0</v>
      </c>
      <c r="J1260" s="15">
        <v>0</v>
      </c>
      <c r="K1260" s="15">
        <v>0</v>
      </c>
      <c r="L1260" s="15">
        <v>0</v>
      </c>
      <c r="M1260" s="15"/>
      <c r="N1260" s="21">
        <f t="shared" si="206"/>
        <v>0</v>
      </c>
      <c r="O1260" s="11">
        <f t="shared" si="198"/>
        <v>0</v>
      </c>
      <c r="P1260" s="11">
        <f t="shared" si="202"/>
        <v>99180.466873204598</v>
      </c>
      <c r="Q1260" s="13">
        <f t="shared" si="204"/>
        <v>0</v>
      </c>
      <c r="R1260" s="22">
        <f t="array" ref="R1260">AO1260-(MIN(IF($AO$2:AO1259&gt;0,($AO$2:AO1259))))</f>
        <v>-40.267158000000002</v>
      </c>
      <c r="S1260" s="5">
        <f t="shared" si="205"/>
        <v>0</v>
      </c>
      <c r="AK1260" s="15">
        <f t="shared" si="207"/>
        <v>0</v>
      </c>
      <c r="AL1260" s="15">
        <f t="shared" si="203"/>
        <v>0</v>
      </c>
      <c r="AM1260" s="15">
        <f t="shared" si="199"/>
        <v>0</v>
      </c>
      <c r="AN1260" s="15">
        <f t="shared" si="200"/>
        <v>0</v>
      </c>
      <c r="AO1260" s="15">
        <f t="shared" si="201"/>
        <v>0</v>
      </c>
    </row>
    <row r="1261" spans="1:41">
      <c r="A1261" s="14">
        <v>0.88086805555555558</v>
      </c>
      <c r="B1261" s="15">
        <v>34.533439000000001</v>
      </c>
      <c r="C1261" s="15">
        <v>64.325506000000004</v>
      </c>
      <c r="D1261" s="15">
        <v>14.455785000000001</v>
      </c>
      <c r="E1261" s="15">
        <v>14.078640999999999</v>
      </c>
      <c r="F1261" s="15">
        <v>39.169092999999997</v>
      </c>
      <c r="G1261" s="15">
        <v>29.941879</v>
      </c>
      <c r="H1261" s="15">
        <v>1.1170770000000001</v>
      </c>
      <c r="I1261" s="15">
        <v>0</v>
      </c>
      <c r="J1261" s="15">
        <v>0</v>
      </c>
      <c r="K1261" s="15">
        <v>0</v>
      </c>
      <c r="L1261" s="15">
        <v>0</v>
      </c>
      <c r="M1261" s="15"/>
      <c r="N1261" s="21">
        <f t="shared" si="206"/>
        <v>0</v>
      </c>
      <c r="O1261" s="11">
        <f t="shared" si="198"/>
        <v>0</v>
      </c>
      <c r="P1261" s="11">
        <f t="shared" si="202"/>
        <v>99180.466873204598</v>
      </c>
      <c r="Q1261" s="13">
        <f t="shared" si="204"/>
        <v>0</v>
      </c>
      <c r="R1261" s="22">
        <f t="array" ref="R1261">AO1261-(MIN(IF($AO$2:AO1260&gt;0,($AO$2:AO1260))))</f>
        <v>-40.267158000000002</v>
      </c>
      <c r="S1261" s="5">
        <f t="shared" si="205"/>
        <v>0</v>
      </c>
      <c r="AK1261" s="15">
        <f t="shared" si="207"/>
        <v>0</v>
      </c>
      <c r="AL1261" s="15">
        <f t="shared" si="203"/>
        <v>0</v>
      </c>
      <c r="AM1261" s="15">
        <f t="shared" si="199"/>
        <v>0</v>
      </c>
      <c r="AN1261" s="15">
        <f t="shared" si="200"/>
        <v>0</v>
      </c>
      <c r="AO1261" s="15">
        <f t="shared" si="201"/>
        <v>0</v>
      </c>
    </row>
    <row r="1262" spans="1:41">
      <c r="A1262" s="14">
        <v>0.88185185185185189</v>
      </c>
      <c r="B1262" s="15">
        <v>34.429792999999997</v>
      </c>
      <c r="C1262" s="15">
        <v>64.245034000000004</v>
      </c>
      <c r="D1262" s="15">
        <v>14.476482000000001</v>
      </c>
      <c r="E1262" s="15">
        <v>14.098065</v>
      </c>
      <c r="F1262" s="15">
        <v>39.509076999999998</v>
      </c>
      <c r="G1262" s="15">
        <v>30.013442000000001</v>
      </c>
      <c r="H1262" s="15">
        <v>1.115083</v>
      </c>
      <c r="I1262" s="15">
        <v>0</v>
      </c>
      <c r="J1262" s="15">
        <v>0</v>
      </c>
      <c r="K1262" s="15">
        <v>0</v>
      </c>
      <c r="L1262" s="15">
        <v>0</v>
      </c>
      <c r="M1262" s="15"/>
      <c r="N1262" s="21">
        <f t="shared" si="206"/>
        <v>0</v>
      </c>
      <c r="O1262" s="11">
        <f t="shared" si="198"/>
        <v>0</v>
      </c>
      <c r="P1262" s="11">
        <f t="shared" si="202"/>
        <v>99180.466873204598</v>
      </c>
      <c r="Q1262" s="13">
        <f t="shared" si="204"/>
        <v>0</v>
      </c>
      <c r="R1262" s="22">
        <f t="array" ref="R1262">AO1262-(MIN(IF($AO$2:AO1261&gt;0,($AO$2:AO1261))))</f>
        <v>-40.267158000000002</v>
      </c>
      <c r="S1262" s="5">
        <f t="shared" si="205"/>
        <v>0</v>
      </c>
      <c r="AK1262" s="15">
        <f t="shared" si="207"/>
        <v>0</v>
      </c>
      <c r="AL1262" s="15">
        <f t="shared" si="203"/>
        <v>0</v>
      </c>
      <c r="AM1262" s="15">
        <f t="shared" si="199"/>
        <v>0</v>
      </c>
      <c r="AN1262" s="15">
        <f t="shared" si="200"/>
        <v>0</v>
      </c>
      <c r="AO1262" s="15">
        <f t="shared" si="201"/>
        <v>0</v>
      </c>
    </row>
    <row r="1263" spans="1:41">
      <c r="A1263" s="14">
        <v>0.88254629629629633</v>
      </c>
      <c r="B1263" s="15">
        <v>34.600068999999998</v>
      </c>
      <c r="C1263" s="15">
        <v>64.164788999999999</v>
      </c>
      <c r="D1263" s="15">
        <v>14.495028</v>
      </c>
      <c r="E1263" s="15">
        <v>14.087731</v>
      </c>
      <c r="F1263" s="15">
        <v>39.749209999999998</v>
      </c>
      <c r="G1263" s="15">
        <v>29.958393999999998</v>
      </c>
      <c r="H1263" s="15">
        <v>1.118004</v>
      </c>
      <c r="I1263" s="15">
        <v>0</v>
      </c>
      <c r="J1263" s="15">
        <v>0</v>
      </c>
      <c r="K1263" s="15">
        <v>0</v>
      </c>
      <c r="L1263" s="15">
        <v>0</v>
      </c>
      <c r="M1263" s="15"/>
      <c r="N1263" s="21">
        <f t="shared" si="206"/>
        <v>0</v>
      </c>
      <c r="O1263" s="11">
        <f t="shared" si="198"/>
        <v>0</v>
      </c>
      <c r="P1263" s="11">
        <f t="shared" si="202"/>
        <v>99180.466873204598</v>
      </c>
      <c r="Q1263" s="13">
        <f t="shared" si="204"/>
        <v>0</v>
      </c>
      <c r="R1263" s="22">
        <f t="array" ref="R1263">AO1263-(MIN(IF($AO$2:AO1262&gt;0,($AO$2:AO1262))))</f>
        <v>-40.267158000000002</v>
      </c>
      <c r="S1263" s="5">
        <f t="shared" si="205"/>
        <v>0</v>
      </c>
      <c r="AK1263" s="15">
        <f t="shared" si="207"/>
        <v>0</v>
      </c>
      <c r="AL1263" s="15">
        <f t="shared" si="203"/>
        <v>0</v>
      </c>
      <c r="AM1263" s="15">
        <f t="shared" si="199"/>
        <v>0</v>
      </c>
      <c r="AN1263" s="15">
        <f t="shared" si="200"/>
        <v>0</v>
      </c>
      <c r="AO1263" s="15">
        <f t="shared" si="201"/>
        <v>0</v>
      </c>
    </row>
    <row r="1264" spans="1:41">
      <c r="A1264" s="14">
        <v>0.88324074074074066</v>
      </c>
      <c r="B1264" s="15">
        <v>33.733879000000002</v>
      </c>
      <c r="C1264" s="15">
        <v>64.123211999999995</v>
      </c>
      <c r="D1264" s="15">
        <v>14.460475000000001</v>
      </c>
      <c r="E1264" s="15">
        <v>14.048973999999999</v>
      </c>
      <c r="F1264" s="15">
        <v>39.989462000000003</v>
      </c>
      <c r="G1264" s="15">
        <v>29.969403</v>
      </c>
      <c r="H1264" s="15">
        <v>1.114161</v>
      </c>
      <c r="I1264" s="15">
        <v>0</v>
      </c>
      <c r="J1264" s="15">
        <v>0</v>
      </c>
      <c r="K1264" s="15">
        <v>0</v>
      </c>
      <c r="L1264" s="15">
        <v>0</v>
      </c>
      <c r="M1264" s="15"/>
      <c r="N1264" s="21">
        <f t="shared" si="206"/>
        <v>0</v>
      </c>
      <c r="O1264" s="11">
        <f t="shared" si="198"/>
        <v>0</v>
      </c>
      <c r="P1264" s="11">
        <f t="shared" si="202"/>
        <v>99180.466873204598</v>
      </c>
      <c r="Q1264" s="13">
        <f t="shared" si="204"/>
        <v>0</v>
      </c>
      <c r="R1264" s="22">
        <f t="array" ref="R1264">AO1264-(MIN(IF($AO$2:AO1263&gt;0,($AO$2:AO1263))))</f>
        <v>-40.267158000000002</v>
      </c>
      <c r="S1264" s="5">
        <f t="shared" si="205"/>
        <v>0</v>
      </c>
      <c r="AK1264" s="15">
        <f t="shared" si="207"/>
        <v>0</v>
      </c>
      <c r="AL1264" s="15">
        <f t="shared" si="203"/>
        <v>0</v>
      </c>
      <c r="AM1264" s="15">
        <f t="shared" si="199"/>
        <v>0</v>
      </c>
      <c r="AN1264" s="15">
        <f t="shared" si="200"/>
        <v>0</v>
      </c>
      <c r="AO1264" s="15">
        <f t="shared" si="201"/>
        <v>0</v>
      </c>
    </row>
    <row r="1265" spans="1:41">
      <c r="A1265" s="14">
        <v>0.88393518518518521</v>
      </c>
      <c r="B1265" s="15">
        <v>35.066479999999999</v>
      </c>
      <c r="C1265" s="15">
        <v>64.060231999999999</v>
      </c>
      <c r="D1265" s="15">
        <v>14.472554000000001</v>
      </c>
      <c r="E1265" s="15">
        <v>14.064493000000001</v>
      </c>
      <c r="F1265" s="15">
        <v>40.229833999999997</v>
      </c>
      <c r="G1265" s="15">
        <v>29.962064000000002</v>
      </c>
      <c r="H1265" s="15">
        <v>1.117928</v>
      </c>
      <c r="I1265" s="15">
        <v>0</v>
      </c>
      <c r="J1265" s="15">
        <v>0</v>
      </c>
      <c r="K1265" s="15">
        <v>0</v>
      </c>
      <c r="L1265" s="15">
        <v>0</v>
      </c>
      <c r="M1265" s="15"/>
      <c r="N1265" s="21">
        <f t="shared" si="206"/>
        <v>0</v>
      </c>
      <c r="O1265" s="11">
        <f t="shared" si="198"/>
        <v>0</v>
      </c>
      <c r="P1265" s="11">
        <f t="shared" si="202"/>
        <v>99180.466873204598</v>
      </c>
      <c r="Q1265" s="13">
        <f t="shared" si="204"/>
        <v>0</v>
      </c>
      <c r="R1265" s="22">
        <f t="array" ref="R1265">AO1265-(MIN(IF($AO$2:AO1264&gt;0,($AO$2:AO1264))))</f>
        <v>-40.267158000000002</v>
      </c>
      <c r="S1265" s="5">
        <f t="shared" si="205"/>
        <v>0</v>
      </c>
      <c r="AK1265" s="15">
        <f t="shared" si="207"/>
        <v>0</v>
      </c>
      <c r="AL1265" s="15">
        <f t="shared" si="203"/>
        <v>0</v>
      </c>
      <c r="AM1265" s="15">
        <f t="shared" si="199"/>
        <v>0</v>
      </c>
      <c r="AN1265" s="15">
        <f t="shared" si="200"/>
        <v>0</v>
      </c>
      <c r="AO1265" s="15">
        <f t="shared" si="201"/>
        <v>0</v>
      </c>
    </row>
    <row r="1266" spans="1:41">
      <c r="A1266" s="14">
        <v>0.88462962962962965</v>
      </c>
      <c r="B1266" s="15">
        <v>33.807912000000002</v>
      </c>
      <c r="C1266" s="15">
        <v>64.012898000000007</v>
      </c>
      <c r="D1266" s="15">
        <v>14.486717000000001</v>
      </c>
      <c r="E1266" s="15">
        <v>14.096541</v>
      </c>
      <c r="F1266" s="15">
        <v>40.470325000000003</v>
      </c>
      <c r="G1266" s="15">
        <v>29.949218999999999</v>
      </c>
      <c r="H1266" s="15">
        <v>1.115802</v>
      </c>
      <c r="I1266" s="15">
        <v>0</v>
      </c>
      <c r="J1266" s="15">
        <v>0</v>
      </c>
      <c r="K1266" s="15">
        <v>0</v>
      </c>
      <c r="L1266" s="15">
        <v>0</v>
      </c>
      <c r="M1266" s="15"/>
      <c r="N1266" s="21">
        <f t="shared" si="206"/>
        <v>0</v>
      </c>
      <c r="O1266" s="11">
        <f t="shared" si="198"/>
        <v>0</v>
      </c>
      <c r="P1266" s="11">
        <f t="shared" si="202"/>
        <v>99180.466873204598</v>
      </c>
      <c r="Q1266" s="13">
        <f t="shared" si="204"/>
        <v>0</v>
      </c>
      <c r="R1266" s="22">
        <f t="array" ref="R1266">AO1266-(MIN(IF($AO$2:AO1265&gt;0,($AO$2:AO1265))))</f>
        <v>-40.267158000000002</v>
      </c>
      <c r="S1266" s="5">
        <f t="shared" si="205"/>
        <v>0</v>
      </c>
      <c r="AK1266" s="15">
        <f t="shared" si="207"/>
        <v>0</v>
      </c>
      <c r="AL1266" s="15">
        <f t="shared" si="203"/>
        <v>0</v>
      </c>
      <c r="AM1266" s="15">
        <f t="shared" si="199"/>
        <v>0</v>
      </c>
      <c r="AN1266" s="15">
        <f t="shared" si="200"/>
        <v>0</v>
      </c>
      <c r="AO1266" s="15">
        <f t="shared" si="201"/>
        <v>0</v>
      </c>
    </row>
    <row r="1267" spans="1:41">
      <c r="A1267" s="14">
        <v>0.8853240740740741</v>
      </c>
      <c r="B1267" s="15">
        <v>33.911558999999997</v>
      </c>
      <c r="C1267" s="15">
        <v>63.933841999999999</v>
      </c>
      <c r="D1267" s="15">
        <v>14.459350000000001</v>
      </c>
      <c r="E1267" s="15">
        <v>14.083994000000001</v>
      </c>
      <c r="F1267" s="15">
        <v>40.710937999999999</v>
      </c>
      <c r="G1267" s="15">
        <v>29.954723999999999</v>
      </c>
      <c r="H1267" s="15">
        <v>1.115437</v>
      </c>
      <c r="I1267" s="15">
        <v>0</v>
      </c>
      <c r="J1267" s="15">
        <v>0</v>
      </c>
      <c r="K1267" s="15">
        <v>0</v>
      </c>
      <c r="L1267" s="15">
        <v>0</v>
      </c>
      <c r="M1267" s="15"/>
      <c r="N1267" s="21">
        <f t="shared" si="206"/>
        <v>0</v>
      </c>
      <c r="O1267" s="11">
        <f t="shared" si="198"/>
        <v>0</v>
      </c>
      <c r="P1267" s="11">
        <f t="shared" si="202"/>
        <v>99180.466873204598</v>
      </c>
      <c r="Q1267" s="13">
        <f t="shared" si="204"/>
        <v>0</v>
      </c>
      <c r="R1267" s="22">
        <f t="array" ref="R1267">AO1267-(MIN(IF($AO$2:AO1266&gt;0,($AO$2:AO1266))))</f>
        <v>-40.267158000000002</v>
      </c>
      <c r="S1267" s="5">
        <f t="shared" si="205"/>
        <v>0</v>
      </c>
      <c r="AK1267" s="15">
        <f t="shared" si="207"/>
        <v>0</v>
      </c>
      <c r="AL1267" s="15">
        <f t="shared" si="203"/>
        <v>0</v>
      </c>
      <c r="AM1267" s="15">
        <f t="shared" si="199"/>
        <v>0</v>
      </c>
      <c r="AN1267" s="15">
        <f t="shared" si="200"/>
        <v>0</v>
      </c>
      <c r="AO1267" s="15">
        <f t="shared" si="201"/>
        <v>0</v>
      </c>
    </row>
    <row r="1268" spans="1:41">
      <c r="A1268" s="14">
        <v>0.88601851851851843</v>
      </c>
      <c r="B1268" s="15">
        <v>34.733330000000002</v>
      </c>
      <c r="C1268" s="15">
        <v>63.883879</v>
      </c>
      <c r="D1268" s="15">
        <v>14.483274</v>
      </c>
      <c r="E1268" s="15">
        <v>14.055338000000001</v>
      </c>
      <c r="F1268" s="15">
        <v>40.95167</v>
      </c>
      <c r="G1268" s="15">
        <v>29.973072999999999</v>
      </c>
      <c r="H1268" s="15">
        <v>1.1159289999999999</v>
      </c>
      <c r="I1268" s="15">
        <v>0</v>
      </c>
      <c r="J1268" s="15">
        <v>0</v>
      </c>
      <c r="K1268" s="15">
        <v>0</v>
      </c>
      <c r="L1268" s="15">
        <v>0</v>
      </c>
      <c r="M1268" s="15"/>
      <c r="N1268" s="21">
        <f t="shared" si="206"/>
        <v>0</v>
      </c>
      <c r="O1268" s="11">
        <f t="shared" si="198"/>
        <v>0</v>
      </c>
      <c r="P1268" s="11">
        <f t="shared" si="202"/>
        <v>99180.466873204598</v>
      </c>
      <c r="Q1268" s="13">
        <f t="shared" si="204"/>
        <v>0</v>
      </c>
      <c r="R1268" s="22">
        <f t="array" ref="R1268">AO1268-(MIN(IF($AO$2:AO1267&gt;0,($AO$2:AO1267))))</f>
        <v>-40.267158000000002</v>
      </c>
      <c r="S1268" s="5">
        <f t="shared" si="205"/>
        <v>0</v>
      </c>
      <c r="AK1268" s="15">
        <f t="shared" si="207"/>
        <v>0</v>
      </c>
      <c r="AL1268" s="15">
        <f t="shared" si="203"/>
        <v>0</v>
      </c>
      <c r="AM1268" s="15">
        <f t="shared" si="199"/>
        <v>0</v>
      </c>
      <c r="AN1268" s="15">
        <f t="shared" si="200"/>
        <v>0</v>
      </c>
      <c r="AO1268" s="15">
        <f t="shared" si="201"/>
        <v>0</v>
      </c>
    </row>
    <row r="1269" spans="1:41">
      <c r="A1269" s="14">
        <v>0.88671296296296298</v>
      </c>
      <c r="B1269" s="15">
        <v>33.867139000000002</v>
      </c>
      <c r="C1269" s="15">
        <v>63.791671000000001</v>
      </c>
      <c r="D1269" s="15">
        <v>14.493907999999999</v>
      </c>
      <c r="E1269" s="15">
        <v>14.066051</v>
      </c>
      <c r="F1269" s="15">
        <v>41.192523999999999</v>
      </c>
      <c r="G1269" s="15">
        <v>29.989588000000001</v>
      </c>
      <c r="H1269" s="15">
        <v>1.117982</v>
      </c>
      <c r="I1269" s="15">
        <v>0</v>
      </c>
      <c r="J1269" s="15">
        <v>0</v>
      </c>
      <c r="K1269" s="15">
        <v>0</v>
      </c>
      <c r="L1269" s="15">
        <v>0</v>
      </c>
      <c r="M1269" s="15"/>
      <c r="N1269" s="21">
        <f t="shared" si="206"/>
        <v>0</v>
      </c>
      <c r="O1269" s="11">
        <f t="shared" si="198"/>
        <v>0</v>
      </c>
      <c r="P1269" s="11">
        <f t="shared" si="202"/>
        <v>99180.466873204598</v>
      </c>
      <c r="Q1269" s="13">
        <f t="shared" si="204"/>
        <v>0</v>
      </c>
      <c r="R1269" s="22">
        <f t="array" ref="R1269">AO1269-(MIN(IF($AO$2:AO1268&gt;0,($AO$2:AO1268))))</f>
        <v>-40.267158000000002</v>
      </c>
      <c r="S1269" s="5">
        <f t="shared" si="205"/>
        <v>0</v>
      </c>
      <c r="AK1269" s="15">
        <f t="shared" si="207"/>
        <v>0</v>
      </c>
      <c r="AL1269" s="15">
        <f t="shared" si="203"/>
        <v>0</v>
      </c>
      <c r="AM1269" s="15">
        <f t="shared" si="199"/>
        <v>0</v>
      </c>
      <c r="AN1269" s="15">
        <f t="shared" si="200"/>
        <v>0</v>
      </c>
      <c r="AO1269" s="15">
        <f t="shared" si="201"/>
        <v>0</v>
      </c>
    </row>
    <row r="1270" spans="1:41">
      <c r="A1270" s="14">
        <v>0.88740740740740742</v>
      </c>
      <c r="B1270" s="15">
        <v>34.222498999999999</v>
      </c>
      <c r="C1270" s="15">
        <v>63.667312000000003</v>
      </c>
      <c r="D1270" s="15">
        <v>14.535174</v>
      </c>
      <c r="E1270" s="15">
        <v>14.072599</v>
      </c>
      <c r="F1270" s="15">
        <v>41.433500000000002</v>
      </c>
      <c r="G1270" s="15">
        <v>29.908850000000001</v>
      </c>
      <c r="H1270" s="15">
        <v>1.1170789999999999</v>
      </c>
      <c r="I1270" s="15">
        <v>0</v>
      </c>
      <c r="J1270" s="15">
        <v>0</v>
      </c>
      <c r="K1270" s="15">
        <v>0</v>
      </c>
      <c r="L1270" s="15">
        <v>0</v>
      </c>
      <c r="M1270" s="15"/>
      <c r="N1270" s="21">
        <f t="shared" si="206"/>
        <v>0</v>
      </c>
      <c r="O1270" s="11">
        <f t="shared" si="198"/>
        <v>0</v>
      </c>
      <c r="P1270" s="11">
        <f t="shared" si="202"/>
        <v>99180.466873204598</v>
      </c>
      <c r="Q1270" s="13">
        <f t="shared" si="204"/>
        <v>0</v>
      </c>
      <c r="R1270" s="22">
        <f t="array" ref="R1270">AO1270-(MIN(IF($AO$2:AO1269&gt;0,($AO$2:AO1269))))</f>
        <v>-40.267158000000002</v>
      </c>
      <c r="S1270" s="5">
        <f t="shared" si="205"/>
        <v>0</v>
      </c>
      <c r="AK1270" s="15">
        <f t="shared" si="207"/>
        <v>0</v>
      </c>
      <c r="AL1270" s="15">
        <f t="shared" si="203"/>
        <v>0</v>
      </c>
      <c r="AM1270" s="15">
        <f t="shared" si="199"/>
        <v>0</v>
      </c>
      <c r="AN1270" s="15">
        <f t="shared" si="200"/>
        <v>0</v>
      </c>
      <c r="AO1270" s="15">
        <f t="shared" si="201"/>
        <v>0</v>
      </c>
    </row>
    <row r="1271" spans="1:41">
      <c r="A1271" s="14">
        <v>0.88810185185185186</v>
      </c>
      <c r="B1271" s="15">
        <v>34.222498999999999</v>
      </c>
      <c r="C1271" s="15">
        <v>63.582903000000002</v>
      </c>
      <c r="D1271" s="15">
        <v>14.537770999999999</v>
      </c>
      <c r="E1271" s="15">
        <v>14.099283</v>
      </c>
      <c r="F1271" s="15">
        <v>41.674596999999999</v>
      </c>
      <c r="G1271" s="15">
        <v>29.991423000000001</v>
      </c>
      <c r="H1271" s="15">
        <v>1.1160570000000001</v>
      </c>
      <c r="I1271" s="15">
        <v>0</v>
      </c>
      <c r="J1271" s="15">
        <v>0</v>
      </c>
      <c r="K1271" s="15">
        <v>0</v>
      </c>
      <c r="L1271" s="15">
        <v>0</v>
      </c>
      <c r="M1271" s="15"/>
      <c r="N1271" s="21">
        <f t="shared" si="206"/>
        <v>0</v>
      </c>
      <c r="O1271" s="11">
        <f t="shared" si="198"/>
        <v>0</v>
      </c>
      <c r="P1271" s="11">
        <f t="shared" si="202"/>
        <v>99180.466873204598</v>
      </c>
      <c r="Q1271" s="13">
        <f t="shared" si="204"/>
        <v>0</v>
      </c>
      <c r="R1271" s="22">
        <f t="array" ref="R1271">AO1271-(MIN(IF($AO$2:AO1270&gt;0,($AO$2:AO1270))))</f>
        <v>-40.267158000000002</v>
      </c>
      <c r="S1271" s="5">
        <f t="shared" si="205"/>
        <v>0</v>
      </c>
      <c r="AK1271" s="15">
        <f t="shared" si="207"/>
        <v>0</v>
      </c>
      <c r="AL1271" s="15">
        <f t="shared" si="203"/>
        <v>0</v>
      </c>
      <c r="AM1271" s="15">
        <f t="shared" si="199"/>
        <v>0</v>
      </c>
      <c r="AN1271" s="15">
        <f t="shared" si="200"/>
        <v>0</v>
      </c>
      <c r="AO1271" s="15">
        <f t="shared" si="201"/>
        <v>0</v>
      </c>
    </row>
    <row r="1272" spans="1:41">
      <c r="A1272" s="14">
        <v>0.8887962962962962</v>
      </c>
      <c r="B1272" s="15">
        <v>34.252111999999997</v>
      </c>
      <c r="C1272" s="15">
        <v>63.472535000000001</v>
      </c>
      <c r="D1272" s="15">
        <v>14.583829</v>
      </c>
      <c r="E1272" s="15">
        <v>14.078552</v>
      </c>
      <c r="F1272" s="15">
        <v>41.915816999999997</v>
      </c>
      <c r="G1272" s="15">
        <v>29.973072999999999</v>
      </c>
      <c r="H1272" s="15">
        <v>1.1170869999999999</v>
      </c>
      <c r="I1272" s="15">
        <v>0</v>
      </c>
      <c r="J1272" s="15">
        <v>0</v>
      </c>
      <c r="K1272" s="15">
        <v>0</v>
      </c>
      <c r="L1272" s="15">
        <v>0</v>
      </c>
      <c r="M1272" s="15"/>
      <c r="N1272" s="21">
        <f t="shared" si="206"/>
        <v>0</v>
      </c>
      <c r="O1272" s="11">
        <f t="shared" si="198"/>
        <v>0</v>
      </c>
      <c r="P1272" s="11">
        <f t="shared" si="202"/>
        <v>99180.466873204598</v>
      </c>
      <c r="Q1272" s="13">
        <f t="shared" si="204"/>
        <v>0</v>
      </c>
      <c r="R1272" s="22">
        <f t="array" ref="R1272">AO1272-(MIN(IF($AO$2:AO1271&gt;0,($AO$2:AO1271))))</f>
        <v>-40.267158000000002</v>
      </c>
      <c r="S1272" s="5">
        <f t="shared" si="205"/>
        <v>0</v>
      </c>
      <c r="AK1272" s="15">
        <f t="shared" si="207"/>
        <v>0</v>
      </c>
      <c r="AL1272" s="15">
        <f t="shared" si="203"/>
        <v>0</v>
      </c>
      <c r="AM1272" s="15">
        <f t="shared" si="199"/>
        <v>0</v>
      </c>
      <c r="AN1272" s="15">
        <f t="shared" si="200"/>
        <v>0</v>
      </c>
      <c r="AO1272" s="15">
        <f t="shared" si="201"/>
        <v>0</v>
      </c>
    </row>
    <row r="1273" spans="1:41">
      <c r="A1273" s="14">
        <v>0.88949074074074075</v>
      </c>
      <c r="B1273" s="15">
        <v>33.682054999999998</v>
      </c>
      <c r="C1273" s="15">
        <v>63.376607</v>
      </c>
      <c r="D1273" s="15">
        <v>14.566689999999999</v>
      </c>
      <c r="E1273" s="15">
        <v>14.060764000000001</v>
      </c>
      <c r="F1273" s="15">
        <v>42.157159</v>
      </c>
      <c r="G1273" s="15">
        <v>29.91619</v>
      </c>
      <c r="H1273" s="15">
        <v>1.1123970000000001</v>
      </c>
      <c r="I1273" s="15">
        <v>0</v>
      </c>
      <c r="J1273" s="15">
        <v>0</v>
      </c>
      <c r="K1273" s="15">
        <v>0</v>
      </c>
      <c r="L1273" s="15">
        <v>0</v>
      </c>
      <c r="M1273" s="15"/>
      <c r="N1273" s="21">
        <f t="shared" si="206"/>
        <v>0</v>
      </c>
      <c r="O1273" s="11">
        <f t="shared" si="198"/>
        <v>0</v>
      </c>
      <c r="P1273" s="11">
        <f t="shared" si="202"/>
        <v>99180.466873204598</v>
      </c>
      <c r="Q1273" s="13">
        <f t="shared" si="204"/>
        <v>0</v>
      </c>
      <c r="R1273" s="22">
        <f t="array" ref="R1273">AO1273-(MIN(IF($AO$2:AO1272&gt;0,($AO$2:AO1272))))</f>
        <v>-40.267158000000002</v>
      </c>
      <c r="S1273" s="5">
        <f t="shared" si="205"/>
        <v>0</v>
      </c>
      <c r="AK1273" s="15">
        <f t="shared" si="207"/>
        <v>0</v>
      </c>
      <c r="AL1273" s="15">
        <f t="shared" si="203"/>
        <v>0</v>
      </c>
      <c r="AM1273" s="15">
        <f t="shared" si="199"/>
        <v>0</v>
      </c>
      <c r="AN1273" s="15">
        <f t="shared" si="200"/>
        <v>0</v>
      </c>
      <c r="AO1273" s="15">
        <f t="shared" si="201"/>
        <v>0</v>
      </c>
    </row>
    <row r="1274" spans="1:41">
      <c r="A1274" s="14">
        <v>0.89018518518518519</v>
      </c>
      <c r="B1274" s="15">
        <v>34.563052999999996</v>
      </c>
      <c r="C1274" s="15">
        <v>63.253475000000002</v>
      </c>
      <c r="D1274" s="15">
        <v>14.688261000000001</v>
      </c>
      <c r="E1274" s="15">
        <v>14.072704</v>
      </c>
      <c r="F1274" s="15">
        <v>42.398623999999998</v>
      </c>
      <c r="G1274" s="15">
        <v>29.938209000000001</v>
      </c>
      <c r="H1274" s="15">
        <v>1.1180319999999999</v>
      </c>
      <c r="I1274" s="15">
        <v>0</v>
      </c>
      <c r="J1274" s="15">
        <v>0</v>
      </c>
      <c r="K1274" s="15">
        <v>0</v>
      </c>
      <c r="L1274" s="15">
        <v>0</v>
      </c>
      <c r="M1274" s="15"/>
      <c r="N1274" s="21">
        <f t="shared" si="206"/>
        <v>0</v>
      </c>
      <c r="O1274" s="11">
        <f t="shared" si="198"/>
        <v>0</v>
      </c>
      <c r="P1274" s="11">
        <f t="shared" si="202"/>
        <v>99180.466873204598</v>
      </c>
      <c r="Q1274" s="13">
        <f t="shared" si="204"/>
        <v>0</v>
      </c>
      <c r="R1274" s="22">
        <f t="array" ref="R1274">AO1274-(MIN(IF($AO$2:AO1273&gt;0,($AO$2:AO1273))))</f>
        <v>-40.267158000000002</v>
      </c>
      <c r="S1274" s="5">
        <f t="shared" si="205"/>
        <v>0</v>
      </c>
      <c r="AK1274" s="15">
        <f t="shared" si="207"/>
        <v>0</v>
      </c>
      <c r="AL1274" s="15">
        <f t="shared" si="203"/>
        <v>0</v>
      </c>
      <c r="AM1274" s="15">
        <f t="shared" si="199"/>
        <v>0</v>
      </c>
      <c r="AN1274" s="15">
        <f t="shared" si="200"/>
        <v>0</v>
      </c>
      <c r="AO1274" s="15">
        <f t="shared" si="201"/>
        <v>0</v>
      </c>
    </row>
    <row r="1275" spans="1:41">
      <c r="A1275" s="14">
        <v>0.89087962962962963</v>
      </c>
      <c r="B1275" s="15">
        <v>34.992446999999999</v>
      </c>
      <c r="C1275" s="15">
        <v>63.161343000000002</v>
      </c>
      <c r="D1275" s="15">
        <v>14.701022999999999</v>
      </c>
      <c r="E1275" s="15">
        <v>14.058648</v>
      </c>
      <c r="F1275" s="15">
        <v>42.640211999999998</v>
      </c>
      <c r="G1275" s="15">
        <v>29.974907999999999</v>
      </c>
      <c r="H1275" s="15">
        <v>1.1204099999999999</v>
      </c>
      <c r="I1275" s="15">
        <v>0</v>
      </c>
      <c r="J1275" s="15">
        <v>0</v>
      </c>
      <c r="K1275" s="15">
        <v>0</v>
      </c>
      <c r="L1275" s="15">
        <v>0</v>
      </c>
      <c r="M1275" s="15"/>
      <c r="N1275" s="21">
        <f t="shared" si="206"/>
        <v>0</v>
      </c>
      <c r="O1275" s="11">
        <f t="shared" si="198"/>
        <v>0</v>
      </c>
      <c r="P1275" s="11">
        <f t="shared" si="202"/>
        <v>99180.466873204598</v>
      </c>
      <c r="Q1275" s="13">
        <f t="shared" si="204"/>
        <v>0</v>
      </c>
      <c r="R1275" s="22">
        <f t="array" ref="R1275">AO1275-(MIN(IF($AO$2:AO1274&gt;0,($AO$2:AO1274))))</f>
        <v>-40.267158000000002</v>
      </c>
      <c r="S1275" s="5">
        <f t="shared" si="205"/>
        <v>0</v>
      </c>
      <c r="AK1275" s="15">
        <f t="shared" si="207"/>
        <v>0</v>
      </c>
      <c r="AL1275" s="15">
        <f t="shared" si="203"/>
        <v>0</v>
      </c>
      <c r="AM1275" s="15">
        <f t="shared" si="199"/>
        <v>0</v>
      </c>
      <c r="AN1275" s="15">
        <f t="shared" si="200"/>
        <v>0</v>
      </c>
      <c r="AO1275" s="15">
        <f t="shared" si="201"/>
        <v>0</v>
      </c>
    </row>
    <row r="1276" spans="1:41">
      <c r="A1276" s="14">
        <v>0.89157407407407396</v>
      </c>
      <c r="B1276" s="15">
        <v>36.021510999999997</v>
      </c>
      <c r="C1276" s="15">
        <v>63.088118000000001</v>
      </c>
      <c r="D1276" s="15">
        <v>14.717036</v>
      </c>
      <c r="E1276" s="15">
        <v>14.063501</v>
      </c>
      <c r="F1276" s="15">
        <v>42.881923</v>
      </c>
      <c r="G1276" s="15">
        <v>29.963898</v>
      </c>
      <c r="H1276" s="15">
        <v>1.124082</v>
      </c>
      <c r="I1276" s="15">
        <v>0</v>
      </c>
      <c r="J1276" s="15">
        <v>0</v>
      </c>
      <c r="K1276" s="15">
        <v>0</v>
      </c>
      <c r="L1276" s="15">
        <v>0</v>
      </c>
      <c r="M1276" s="15"/>
      <c r="N1276" s="21">
        <f t="shared" si="206"/>
        <v>0</v>
      </c>
      <c r="O1276" s="11">
        <f t="shared" si="198"/>
        <v>0</v>
      </c>
      <c r="P1276" s="11">
        <f t="shared" si="202"/>
        <v>99180.466873204598</v>
      </c>
      <c r="Q1276" s="13">
        <f t="shared" si="204"/>
        <v>0</v>
      </c>
      <c r="R1276" s="22">
        <f t="array" ref="R1276">AO1276-(MIN(IF($AO$2:AO1275&gt;0,($AO$2:AO1275))))</f>
        <v>-40.267158000000002</v>
      </c>
      <c r="S1276" s="5">
        <f t="shared" si="205"/>
        <v>0</v>
      </c>
      <c r="AK1276" s="15">
        <f t="shared" si="207"/>
        <v>0</v>
      </c>
      <c r="AL1276" s="15">
        <f t="shared" si="203"/>
        <v>0</v>
      </c>
      <c r="AM1276" s="15">
        <f t="shared" si="199"/>
        <v>0</v>
      </c>
      <c r="AN1276" s="15">
        <f t="shared" si="200"/>
        <v>0</v>
      </c>
      <c r="AO1276" s="15">
        <f t="shared" si="201"/>
        <v>0</v>
      </c>
    </row>
    <row r="1277" spans="1:41">
      <c r="A1277" s="14">
        <v>0.89226851851851852</v>
      </c>
      <c r="B1277" s="15">
        <v>33.023158000000002</v>
      </c>
      <c r="C1277" s="15">
        <v>62.981983</v>
      </c>
      <c r="D1277" s="15">
        <v>14.707234</v>
      </c>
      <c r="E1277" s="15">
        <v>14.059990000000001</v>
      </c>
      <c r="F1277" s="15">
        <v>43.123758000000002</v>
      </c>
      <c r="G1277" s="15">
        <v>29.956558999999999</v>
      </c>
      <c r="H1277" s="15">
        <v>1.11961</v>
      </c>
      <c r="I1277" s="15">
        <v>0</v>
      </c>
      <c r="J1277" s="15">
        <v>0</v>
      </c>
      <c r="K1277" s="15">
        <v>0</v>
      </c>
      <c r="L1277" s="15">
        <v>0</v>
      </c>
      <c r="M1277" s="15"/>
      <c r="N1277" s="21">
        <f t="shared" si="206"/>
        <v>0</v>
      </c>
      <c r="O1277" s="11">
        <f t="shared" si="198"/>
        <v>0</v>
      </c>
      <c r="P1277" s="11">
        <f t="shared" si="202"/>
        <v>99180.466873204598</v>
      </c>
      <c r="Q1277" s="13">
        <f t="shared" si="204"/>
        <v>0</v>
      </c>
      <c r="R1277" s="22">
        <f t="array" ref="R1277">AO1277-(MIN(IF($AO$2:AO1276&gt;0,($AO$2:AO1276))))</f>
        <v>-40.267158000000002</v>
      </c>
      <c r="S1277" s="5">
        <f t="shared" si="205"/>
        <v>0</v>
      </c>
      <c r="AK1277" s="15">
        <f t="shared" si="207"/>
        <v>0</v>
      </c>
      <c r="AL1277" s="15">
        <f t="shared" si="203"/>
        <v>0</v>
      </c>
      <c r="AM1277" s="15">
        <f t="shared" si="199"/>
        <v>0</v>
      </c>
      <c r="AN1277" s="15">
        <f t="shared" si="200"/>
        <v>0</v>
      </c>
      <c r="AO1277" s="15">
        <f t="shared" si="201"/>
        <v>0</v>
      </c>
    </row>
    <row r="1278" spans="1:41">
      <c r="A1278" s="14">
        <v>0.89296296296296296</v>
      </c>
      <c r="B1278" s="15">
        <v>34.141061999999998</v>
      </c>
      <c r="C1278" s="15">
        <v>62.922234000000003</v>
      </c>
      <c r="D1278" s="15">
        <v>14.726955</v>
      </c>
      <c r="E1278" s="15">
        <v>14.103904999999999</v>
      </c>
      <c r="F1278" s="15">
        <v>43.365716999999997</v>
      </c>
      <c r="G1278" s="15">
        <v>29.91986</v>
      </c>
      <c r="H1278" s="15">
        <v>1.122665</v>
      </c>
      <c r="I1278" s="15">
        <v>0</v>
      </c>
      <c r="J1278" s="15">
        <v>0</v>
      </c>
      <c r="K1278" s="15">
        <v>0</v>
      </c>
      <c r="L1278" s="15">
        <v>0</v>
      </c>
      <c r="M1278" s="15"/>
      <c r="N1278" s="21">
        <f t="shared" si="206"/>
        <v>0</v>
      </c>
      <c r="O1278" s="11">
        <f t="shared" si="198"/>
        <v>0</v>
      </c>
      <c r="P1278" s="11">
        <f t="shared" si="202"/>
        <v>99180.466873204598</v>
      </c>
      <c r="Q1278" s="13">
        <f t="shared" si="204"/>
        <v>0</v>
      </c>
      <c r="R1278" s="22">
        <f t="array" ref="R1278">AO1278-(MIN(IF($AO$2:AO1277&gt;0,($AO$2:AO1277))))</f>
        <v>-40.267158000000002</v>
      </c>
      <c r="S1278" s="5">
        <f t="shared" si="205"/>
        <v>0</v>
      </c>
      <c r="AK1278" s="15">
        <f t="shared" si="207"/>
        <v>0</v>
      </c>
      <c r="AL1278" s="15">
        <f t="shared" si="203"/>
        <v>0</v>
      </c>
      <c r="AM1278" s="15">
        <f t="shared" si="199"/>
        <v>0</v>
      </c>
      <c r="AN1278" s="15">
        <f t="shared" si="200"/>
        <v>0</v>
      </c>
      <c r="AO1278" s="15">
        <f t="shared" si="201"/>
        <v>0</v>
      </c>
    </row>
    <row r="1279" spans="1:41">
      <c r="A1279" s="14">
        <v>0.8936574074074074</v>
      </c>
      <c r="B1279" s="15">
        <v>33.793104999999997</v>
      </c>
      <c r="C1279" s="15">
        <v>62.852629</v>
      </c>
      <c r="D1279" s="15">
        <v>14.788880000000001</v>
      </c>
      <c r="E1279" s="15">
        <v>14.106025000000001</v>
      </c>
      <c r="F1279" s="15">
        <v>43.607799999999997</v>
      </c>
      <c r="G1279" s="15">
        <v>29.960229000000002</v>
      </c>
      <c r="H1279" s="15">
        <v>1.117251</v>
      </c>
      <c r="I1279" s="15">
        <v>0</v>
      </c>
      <c r="J1279" s="15">
        <v>0</v>
      </c>
      <c r="K1279" s="15">
        <v>0</v>
      </c>
      <c r="L1279" s="15">
        <v>0</v>
      </c>
      <c r="M1279" s="15"/>
      <c r="N1279" s="21">
        <f t="shared" si="206"/>
        <v>0</v>
      </c>
      <c r="O1279" s="11">
        <f t="shared" si="198"/>
        <v>0</v>
      </c>
      <c r="P1279" s="11">
        <f t="shared" si="202"/>
        <v>99180.466873204598</v>
      </c>
      <c r="Q1279" s="13">
        <f t="shared" si="204"/>
        <v>0</v>
      </c>
      <c r="R1279" s="22">
        <f t="array" ref="R1279">AO1279-(MIN(IF($AO$2:AO1278&gt;0,($AO$2:AO1278))))</f>
        <v>-40.267158000000002</v>
      </c>
      <c r="S1279" s="5">
        <f t="shared" si="205"/>
        <v>0</v>
      </c>
      <c r="AK1279" s="15">
        <f t="shared" si="207"/>
        <v>0</v>
      </c>
      <c r="AL1279" s="15">
        <f t="shared" si="203"/>
        <v>0</v>
      </c>
      <c r="AM1279" s="15">
        <f t="shared" si="199"/>
        <v>0</v>
      </c>
      <c r="AN1279" s="15">
        <f t="shared" si="200"/>
        <v>0</v>
      </c>
      <c r="AO1279" s="15">
        <f t="shared" si="201"/>
        <v>0</v>
      </c>
    </row>
    <row r="1280" spans="1:41">
      <c r="A1280" s="14">
        <v>0.89435185185185195</v>
      </c>
      <c r="B1280" s="15">
        <v>33.430342000000003</v>
      </c>
      <c r="C1280" s="15">
        <v>62.787984000000002</v>
      </c>
      <c r="D1280" s="15">
        <v>14.826095</v>
      </c>
      <c r="E1280" s="15">
        <v>14.176594</v>
      </c>
      <c r="F1280" s="15">
        <v>43.850008000000003</v>
      </c>
      <c r="G1280" s="15">
        <v>29.963898</v>
      </c>
      <c r="H1280" s="15">
        <v>1.1155679999999999</v>
      </c>
      <c r="I1280" s="15">
        <v>0</v>
      </c>
      <c r="J1280" s="15">
        <v>0</v>
      </c>
      <c r="K1280" s="15">
        <v>0</v>
      </c>
      <c r="L1280" s="15">
        <v>0</v>
      </c>
      <c r="M1280" s="15"/>
      <c r="N1280" s="21">
        <f t="shared" si="206"/>
        <v>0</v>
      </c>
      <c r="O1280" s="11">
        <f t="shared" si="198"/>
        <v>0</v>
      </c>
      <c r="P1280" s="11">
        <f t="shared" si="202"/>
        <v>99180.466873204598</v>
      </c>
      <c r="Q1280" s="13">
        <f t="shared" si="204"/>
        <v>0</v>
      </c>
      <c r="R1280" s="22">
        <f t="array" ref="R1280">AO1280-(MIN(IF($AO$2:AO1279&gt;0,($AO$2:AO1279))))</f>
        <v>-40.267158000000002</v>
      </c>
      <c r="S1280" s="5">
        <f t="shared" si="205"/>
        <v>0</v>
      </c>
      <c r="AK1280" s="15">
        <f t="shared" si="207"/>
        <v>0</v>
      </c>
      <c r="AL1280" s="15">
        <f t="shared" si="203"/>
        <v>0</v>
      </c>
      <c r="AM1280" s="15">
        <f t="shared" si="199"/>
        <v>0</v>
      </c>
      <c r="AN1280" s="15">
        <f t="shared" si="200"/>
        <v>0</v>
      </c>
      <c r="AO1280" s="15">
        <f t="shared" si="201"/>
        <v>0</v>
      </c>
    </row>
    <row r="1281" spans="1:41">
      <c r="A1281" s="14">
        <v>0.89504629629629628</v>
      </c>
      <c r="B1281" s="15">
        <v>34.799959999999999</v>
      </c>
      <c r="C1281" s="15">
        <v>62.715617999999999</v>
      </c>
      <c r="D1281" s="15">
        <v>14.837446999999999</v>
      </c>
      <c r="E1281" s="15">
        <v>14.156333999999999</v>
      </c>
      <c r="F1281" s="15">
        <v>44.09234</v>
      </c>
      <c r="G1281" s="15">
        <v>29.973072999999999</v>
      </c>
      <c r="H1281" s="15">
        <v>1.1189560000000001</v>
      </c>
      <c r="I1281" s="15">
        <v>0</v>
      </c>
      <c r="J1281" s="15">
        <v>0</v>
      </c>
      <c r="K1281" s="15">
        <v>0</v>
      </c>
      <c r="L1281" s="15">
        <v>0</v>
      </c>
      <c r="M1281" s="15"/>
      <c r="N1281" s="21">
        <f t="shared" si="206"/>
        <v>0</v>
      </c>
      <c r="O1281" s="11">
        <f t="shared" si="198"/>
        <v>0</v>
      </c>
      <c r="P1281" s="11">
        <f t="shared" si="202"/>
        <v>99180.466873204598</v>
      </c>
      <c r="Q1281" s="13">
        <f t="shared" si="204"/>
        <v>0</v>
      </c>
      <c r="R1281" s="22">
        <f t="array" ref="R1281">AO1281-(MIN(IF($AO$2:AO1280&gt;0,($AO$2:AO1280))))</f>
        <v>-40.267158000000002</v>
      </c>
      <c r="S1281" s="5">
        <f t="shared" si="205"/>
        <v>0</v>
      </c>
      <c r="AK1281" s="15">
        <f t="shared" si="207"/>
        <v>0</v>
      </c>
      <c r="AL1281" s="15">
        <f t="shared" si="203"/>
        <v>0</v>
      </c>
      <c r="AM1281" s="15">
        <f t="shared" si="199"/>
        <v>0</v>
      </c>
      <c r="AN1281" s="15">
        <f t="shared" si="200"/>
        <v>0</v>
      </c>
      <c r="AO1281" s="15">
        <f t="shared" si="201"/>
        <v>0</v>
      </c>
    </row>
    <row r="1282" spans="1:41">
      <c r="A1282" s="14">
        <v>0.89574074074074073</v>
      </c>
      <c r="B1282" s="15">
        <v>33.526584999999997</v>
      </c>
      <c r="C1282" s="15">
        <v>62.696103000000001</v>
      </c>
      <c r="D1282" s="15">
        <v>14.825578</v>
      </c>
      <c r="E1282" s="15">
        <v>14.272404999999999</v>
      </c>
      <c r="F1282" s="15">
        <v>44.334797999999999</v>
      </c>
      <c r="G1282" s="15">
        <v>29.965733</v>
      </c>
      <c r="H1282" s="15">
        <v>1.115829</v>
      </c>
      <c r="I1282" s="15">
        <v>0</v>
      </c>
      <c r="J1282" s="15">
        <v>0</v>
      </c>
      <c r="K1282" s="15">
        <v>0</v>
      </c>
      <c r="L1282" s="15">
        <v>0</v>
      </c>
      <c r="M1282" s="15"/>
      <c r="N1282" s="21">
        <f t="shared" si="206"/>
        <v>0</v>
      </c>
      <c r="O1282" s="11">
        <f t="shared" ref="O1282:O1345" si="208">IF(AL1282&gt;0,(($U$8*$U$7*R1282)/1000),0)</f>
        <v>0</v>
      </c>
      <c r="P1282" s="11">
        <f t="shared" si="202"/>
        <v>99180.466873204598</v>
      </c>
      <c r="Q1282" s="13">
        <f t="shared" si="204"/>
        <v>0</v>
      </c>
      <c r="R1282" s="22">
        <f t="array" ref="R1282">AO1282-(MIN(IF($AO$2:AO1281&gt;0,($AO$2:AO1281))))</f>
        <v>-40.267158000000002</v>
      </c>
      <c r="S1282" s="5">
        <f t="shared" si="205"/>
        <v>0</v>
      </c>
      <c r="AK1282" s="15">
        <f t="shared" si="207"/>
        <v>0</v>
      </c>
      <c r="AL1282" s="15">
        <f t="shared" si="203"/>
        <v>0</v>
      </c>
      <c r="AM1282" s="15">
        <f t="shared" ref="AM1282:AM1345" si="209">IF(AL1282&gt;0,D1282,0)</f>
        <v>0</v>
      </c>
      <c r="AN1282" s="15">
        <f t="shared" ref="AN1282:AN1345" si="210">IF(AL1282&gt;0,E1282,0)</f>
        <v>0</v>
      </c>
      <c r="AO1282" s="15">
        <f t="shared" ref="AO1282:AO1345" si="211">IF(AL1282&gt;0,C1282,0)</f>
        <v>0</v>
      </c>
    </row>
    <row r="1283" spans="1:41">
      <c r="A1283" s="14">
        <v>0.89643518518518517</v>
      </c>
      <c r="B1283" s="15">
        <v>33.682054999999998</v>
      </c>
      <c r="C1283" s="15">
        <v>62.634191999999999</v>
      </c>
      <c r="D1283" s="15">
        <v>14.869989</v>
      </c>
      <c r="E1283" s="15">
        <v>14.253019</v>
      </c>
      <c r="F1283" s="15">
        <v>44.577379999999998</v>
      </c>
      <c r="G1283" s="15">
        <v>30.031790999999998</v>
      </c>
      <c r="H1283" s="15">
        <v>1.119907</v>
      </c>
      <c r="I1283" s="15">
        <v>0</v>
      </c>
      <c r="J1283" s="15">
        <v>0</v>
      </c>
      <c r="K1283" s="15">
        <v>0</v>
      </c>
      <c r="L1283" s="15">
        <v>0</v>
      </c>
      <c r="M1283" s="15"/>
      <c r="N1283" s="21">
        <f t="shared" si="206"/>
        <v>0</v>
      </c>
      <c r="O1283" s="11">
        <f t="shared" si="208"/>
        <v>0</v>
      </c>
      <c r="P1283" s="11">
        <f t="shared" ref="P1283:P1346" si="212">((AK1283*$U$9*60)/1000)+P1282</f>
        <v>99180.466873204598</v>
      </c>
      <c r="Q1283" s="13">
        <f t="shared" si="204"/>
        <v>0</v>
      </c>
      <c r="R1283" s="22">
        <f t="array" ref="R1283">AO1283-(MIN(IF($AO$2:AO1282&gt;0,($AO$2:AO1282))))</f>
        <v>-40.267158000000002</v>
      </c>
      <c r="S1283" s="5">
        <f t="shared" si="205"/>
        <v>0</v>
      </c>
      <c r="AK1283" s="15">
        <f t="shared" si="207"/>
        <v>0</v>
      </c>
      <c r="AL1283" s="15">
        <f t="shared" ref="AL1283:AL1346" si="213">IF(AK1283&gt;0,1,0)</f>
        <v>0</v>
      </c>
      <c r="AM1283" s="15">
        <f t="shared" si="209"/>
        <v>0</v>
      </c>
      <c r="AN1283" s="15">
        <f t="shared" si="210"/>
        <v>0</v>
      </c>
      <c r="AO1283" s="15">
        <f t="shared" si="211"/>
        <v>0</v>
      </c>
    </row>
    <row r="1284" spans="1:41">
      <c r="A1284" s="14">
        <v>0.89712962962962972</v>
      </c>
      <c r="B1284" s="15">
        <v>33.571005</v>
      </c>
      <c r="C1284" s="15">
        <v>62.549360999999998</v>
      </c>
      <c r="D1284" s="15">
        <v>14.838203999999999</v>
      </c>
      <c r="E1284" s="15">
        <v>14.247014999999999</v>
      </c>
      <c r="F1284" s="15">
        <v>44.820087999999998</v>
      </c>
      <c r="G1284" s="15">
        <v>29.936374000000001</v>
      </c>
      <c r="H1284" s="15">
        <v>1.1187560000000001</v>
      </c>
      <c r="I1284" s="15">
        <v>0</v>
      </c>
      <c r="J1284" s="15">
        <v>0</v>
      </c>
      <c r="K1284" s="15">
        <v>0</v>
      </c>
      <c r="L1284" s="15">
        <v>0</v>
      </c>
      <c r="M1284" s="15"/>
      <c r="N1284" s="21">
        <f t="shared" si="206"/>
        <v>0</v>
      </c>
      <c r="O1284" s="11">
        <f t="shared" si="208"/>
        <v>0</v>
      </c>
      <c r="P1284" s="11">
        <f t="shared" si="212"/>
        <v>99180.466873204598</v>
      </c>
      <c r="Q1284" s="13">
        <f t="shared" si="204"/>
        <v>0</v>
      </c>
      <c r="R1284" s="22">
        <f t="array" ref="R1284">AO1284-(MIN(IF($AO$2:AO1283&gt;0,($AO$2:AO1283))))</f>
        <v>-40.267158000000002</v>
      </c>
      <c r="S1284" s="5">
        <f t="shared" si="205"/>
        <v>0</v>
      </c>
      <c r="AK1284" s="15">
        <f t="shared" si="207"/>
        <v>0</v>
      </c>
      <c r="AL1284" s="15">
        <f t="shared" si="213"/>
        <v>0</v>
      </c>
      <c r="AM1284" s="15">
        <f t="shared" si="209"/>
        <v>0</v>
      </c>
      <c r="AN1284" s="15">
        <f t="shared" si="210"/>
        <v>0</v>
      </c>
      <c r="AO1284" s="15">
        <f t="shared" si="211"/>
        <v>0</v>
      </c>
    </row>
    <row r="1285" spans="1:41">
      <c r="A1285" s="14">
        <v>0.89782407407407405</v>
      </c>
      <c r="B1285" s="15">
        <v>33.223047999999999</v>
      </c>
      <c r="C1285" s="15">
        <v>62.538553999999998</v>
      </c>
      <c r="D1285" s="15">
        <v>14.871271999999999</v>
      </c>
      <c r="E1285" s="15">
        <v>14.286261</v>
      </c>
      <c r="F1285" s="15">
        <v>45.062922</v>
      </c>
      <c r="G1285" s="15">
        <v>29.985918000000002</v>
      </c>
      <c r="H1285" s="15">
        <v>1.118099</v>
      </c>
      <c r="I1285" s="15">
        <v>0</v>
      </c>
      <c r="J1285" s="15">
        <v>0</v>
      </c>
      <c r="K1285" s="15">
        <v>0</v>
      </c>
      <c r="L1285" s="15">
        <v>0</v>
      </c>
      <c r="M1285" s="15"/>
      <c r="N1285" s="21">
        <f t="shared" si="206"/>
        <v>0</v>
      </c>
      <c r="O1285" s="11">
        <f t="shared" si="208"/>
        <v>0</v>
      </c>
      <c r="P1285" s="11">
        <f t="shared" si="212"/>
        <v>99180.466873204598</v>
      </c>
      <c r="Q1285" s="13">
        <f t="shared" si="204"/>
        <v>0</v>
      </c>
      <c r="R1285" s="22">
        <f t="array" ref="R1285">AO1285-(MIN(IF($AO$2:AO1284&gt;0,($AO$2:AO1284))))</f>
        <v>-40.267158000000002</v>
      </c>
      <c r="S1285" s="5">
        <f t="shared" si="205"/>
        <v>0</v>
      </c>
      <c r="AK1285" s="15">
        <f t="shared" si="207"/>
        <v>0</v>
      </c>
      <c r="AL1285" s="15">
        <f t="shared" si="213"/>
        <v>0</v>
      </c>
      <c r="AM1285" s="15">
        <f t="shared" si="209"/>
        <v>0</v>
      </c>
      <c r="AN1285" s="15">
        <f t="shared" si="210"/>
        <v>0</v>
      </c>
      <c r="AO1285" s="15">
        <f t="shared" si="211"/>
        <v>0</v>
      </c>
    </row>
    <row r="1286" spans="1:41">
      <c r="A1286" s="14">
        <v>0.89851851851851849</v>
      </c>
      <c r="B1286" s="15">
        <v>33.822718999999999</v>
      </c>
      <c r="C1286" s="15">
        <v>62.498513000000003</v>
      </c>
      <c r="D1286" s="15">
        <v>14.910617</v>
      </c>
      <c r="E1286" s="15">
        <v>14.249421999999999</v>
      </c>
      <c r="F1286" s="15">
        <v>45.305880999999999</v>
      </c>
      <c r="G1286" s="15">
        <v>29.930869000000001</v>
      </c>
      <c r="H1286" s="15">
        <v>1.1178360000000001</v>
      </c>
      <c r="I1286" s="15">
        <v>0</v>
      </c>
      <c r="J1286" s="15">
        <v>0</v>
      </c>
      <c r="K1286" s="15">
        <v>0</v>
      </c>
      <c r="L1286" s="15">
        <v>0</v>
      </c>
      <c r="M1286" s="15"/>
      <c r="N1286" s="21">
        <f t="shared" si="206"/>
        <v>0</v>
      </c>
      <c r="O1286" s="11">
        <f t="shared" si="208"/>
        <v>0</v>
      </c>
      <c r="P1286" s="11">
        <f t="shared" si="212"/>
        <v>99180.466873204598</v>
      </c>
      <c r="Q1286" s="13">
        <f t="shared" ref="Q1286:Q1349" si="214">IF(AL1286&gt;0,(O1286/P1286),0)</f>
        <v>0</v>
      </c>
      <c r="R1286" s="22">
        <f t="array" ref="R1286">AO1286-(MIN(IF($AO$2:AO1285&gt;0,($AO$2:AO1285))))</f>
        <v>-40.267158000000002</v>
      </c>
      <c r="S1286" s="5">
        <f t="shared" ref="S1286:S1349" si="215">AM1286-AN1286</f>
        <v>0</v>
      </c>
      <c r="AK1286" s="15">
        <f t="shared" si="207"/>
        <v>0</v>
      </c>
      <c r="AL1286" s="15">
        <f t="shared" si="213"/>
        <v>0</v>
      </c>
      <c r="AM1286" s="15">
        <f t="shared" si="209"/>
        <v>0</v>
      </c>
      <c r="AN1286" s="15">
        <f t="shared" si="210"/>
        <v>0</v>
      </c>
      <c r="AO1286" s="15">
        <f t="shared" si="211"/>
        <v>0</v>
      </c>
    </row>
    <row r="1287" spans="1:41">
      <c r="A1287" s="14">
        <v>0.89921296296296294</v>
      </c>
      <c r="B1287" s="15">
        <v>35.880847000000003</v>
      </c>
      <c r="C1287" s="15">
        <v>62.487788999999999</v>
      </c>
      <c r="D1287" s="15">
        <v>14.880796</v>
      </c>
      <c r="E1287" s="15">
        <v>14.268488</v>
      </c>
      <c r="F1287" s="15">
        <v>45.548966</v>
      </c>
      <c r="G1287" s="15">
        <v>29.947384</v>
      </c>
      <c r="H1287" s="15">
        <v>1.120023</v>
      </c>
      <c r="I1287" s="15">
        <v>0</v>
      </c>
      <c r="J1287" s="15">
        <v>0</v>
      </c>
      <c r="K1287" s="15">
        <v>0</v>
      </c>
      <c r="L1287" s="15">
        <v>0</v>
      </c>
      <c r="M1287" s="15"/>
      <c r="N1287" s="21">
        <f t="shared" ref="N1287:N1350" si="216">IF(M1287="  N", 1, IF(M1287="NNE", 22.5, IF(M1287=" NE", 45, IF(M1287="ENE", 67.5, IF(M1287="  E", 90, IF(M1287="ESE", 112.5, IF(M1287=" SE", 135, IF(M1287="SSE",157.5, IF(M1287="  S",  180, IF( M1287="SSW", 202.5, IF(M1287= " SW", 225, IF(M1287="WSW", 247.5, IF(M1287="  W", 270, IF(M1287="WNW", 292.5, IF( M1287= " NW", 315, IF(M1287="NNW", 337.5, 0))))))))))))))))</f>
        <v>0</v>
      </c>
      <c r="O1287" s="11">
        <f t="shared" si="208"/>
        <v>0</v>
      </c>
      <c r="P1287" s="11">
        <f t="shared" si="212"/>
        <v>99180.466873204598</v>
      </c>
      <c r="Q1287" s="13">
        <f t="shared" si="214"/>
        <v>0</v>
      </c>
      <c r="R1287" s="22">
        <f t="array" ref="R1287">AO1287-(MIN(IF($AO$2:AO1286&gt;0,($AO$2:AO1286))))</f>
        <v>-40.267158000000002</v>
      </c>
      <c r="S1287" s="5">
        <f t="shared" si="215"/>
        <v>0</v>
      </c>
      <c r="AK1287" s="15">
        <f t="shared" si="207"/>
        <v>0</v>
      </c>
      <c r="AL1287" s="15">
        <f t="shared" si="213"/>
        <v>0</v>
      </c>
      <c r="AM1287" s="15">
        <f t="shared" si="209"/>
        <v>0</v>
      </c>
      <c r="AN1287" s="15">
        <f t="shared" si="210"/>
        <v>0</v>
      </c>
      <c r="AO1287" s="15">
        <f t="shared" si="211"/>
        <v>0</v>
      </c>
    </row>
    <row r="1288" spans="1:41">
      <c r="A1288" s="14">
        <v>0.89990740740740749</v>
      </c>
      <c r="B1288" s="15">
        <v>33.896751999999999</v>
      </c>
      <c r="C1288" s="15">
        <v>62.467111000000003</v>
      </c>
      <c r="D1288" s="15">
        <v>14.893867999999999</v>
      </c>
      <c r="E1288" s="15">
        <v>14.247895</v>
      </c>
      <c r="F1288" s="15">
        <v>45.792177000000002</v>
      </c>
      <c r="G1288" s="15">
        <v>29.951053999999999</v>
      </c>
      <c r="H1288" s="15">
        <v>1.1187609999999999</v>
      </c>
      <c r="I1288" s="15">
        <v>0</v>
      </c>
      <c r="J1288" s="15">
        <v>0</v>
      </c>
      <c r="K1288" s="15">
        <v>0</v>
      </c>
      <c r="L1288" s="15">
        <v>0</v>
      </c>
      <c r="M1288" s="15"/>
      <c r="N1288" s="21">
        <f t="shared" si="216"/>
        <v>0</v>
      </c>
      <c r="O1288" s="11">
        <f t="shared" si="208"/>
        <v>0</v>
      </c>
      <c r="P1288" s="11">
        <f t="shared" si="212"/>
        <v>99180.466873204598</v>
      </c>
      <c r="Q1288" s="13">
        <f t="shared" si="214"/>
        <v>0</v>
      </c>
      <c r="R1288" s="22">
        <f t="array" ref="R1288">AO1288-(MIN(IF($AO$2:AO1287&gt;0,($AO$2:AO1287))))</f>
        <v>-40.267158000000002</v>
      </c>
      <c r="S1288" s="5">
        <f t="shared" si="215"/>
        <v>0</v>
      </c>
      <c r="AK1288" s="15">
        <f t="shared" si="207"/>
        <v>0</v>
      </c>
      <c r="AL1288" s="15">
        <f t="shared" si="213"/>
        <v>0</v>
      </c>
      <c r="AM1288" s="15">
        <f t="shared" si="209"/>
        <v>0</v>
      </c>
      <c r="AN1288" s="15">
        <f t="shared" si="210"/>
        <v>0</v>
      </c>
      <c r="AO1288" s="15">
        <f t="shared" si="211"/>
        <v>0</v>
      </c>
    </row>
    <row r="1289" spans="1:41">
      <c r="A1289" s="14">
        <v>0.90060185185185182</v>
      </c>
      <c r="B1289" s="15">
        <v>33.955978999999999</v>
      </c>
      <c r="C1289" s="15">
        <v>62.433289000000002</v>
      </c>
      <c r="D1289" s="15">
        <v>14.873157000000001</v>
      </c>
      <c r="E1289" s="15">
        <v>14.300789</v>
      </c>
      <c r="F1289" s="15">
        <v>46.035514999999997</v>
      </c>
      <c r="G1289" s="15">
        <v>30.011607000000001</v>
      </c>
      <c r="H1289" s="15">
        <v>1.120754</v>
      </c>
      <c r="I1289" s="15">
        <v>0</v>
      </c>
      <c r="J1289" s="15">
        <v>0</v>
      </c>
      <c r="K1289" s="15">
        <v>0</v>
      </c>
      <c r="L1289" s="15">
        <v>0</v>
      </c>
      <c r="M1289" s="15"/>
      <c r="N1289" s="21">
        <f t="shared" si="216"/>
        <v>0</v>
      </c>
      <c r="O1289" s="11">
        <f t="shared" si="208"/>
        <v>0</v>
      </c>
      <c r="P1289" s="11">
        <f t="shared" si="212"/>
        <v>99180.466873204598</v>
      </c>
      <c r="Q1289" s="13">
        <f t="shared" si="214"/>
        <v>0</v>
      </c>
      <c r="R1289" s="22">
        <f t="array" ref="R1289">AO1289-(MIN(IF($AO$2:AO1288&gt;0,($AO$2:AO1288))))</f>
        <v>-40.267158000000002</v>
      </c>
      <c r="S1289" s="5">
        <f t="shared" si="215"/>
        <v>0</v>
      </c>
      <c r="AK1289" s="15">
        <f t="shared" si="207"/>
        <v>0</v>
      </c>
      <c r="AL1289" s="15">
        <f t="shared" si="213"/>
        <v>0</v>
      </c>
      <c r="AM1289" s="15">
        <f t="shared" si="209"/>
        <v>0</v>
      </c>
      <c r="AN1289" s="15">
        <f t="shared" si="210"/>
        <v>0</v>
      </c>
      <c r="AO1289" s="15">
        <f t="shared" si="211"/>
        <v>0</v>
      </c>
    </row>
    <row r="1290" spans="1:41">
      <c r="A1290" s="14">
        <v>0.90129629629629626</v>
      </c>
      <c r="B1290" s="15">
        <v>34.104045999999997</v>
      </c>
      <c r="C1290" s="15">
        <v>62.382516000000003</v>
      </c>
      <c r="D1290" s="15">
        <v>14.910626000000001</v>
      </c>
      <c r="E1290" s="15">
        <v>14.315534</v>
      </c>
      <c r="F1290" s="15">
        <v>46.278979</v>
      </c>
      <c r="G1290" s="15">
        <v>29.996928</v>
      </c>
      <c r="H1290" s="15">
        <v>1.119094</v>
      </c>
      <c r="I1290" s="15">
        <v>0</v>
      </c>
      <c r="J1290" s="15">
        <v>0</v>
      </c>
      <c r="K1290" s="15">
        <v>0</v>
      </c>
      <c r="L1290" s="15">
        <v>0</v>
      </c>
      <c r="M1290" s="15"/>
      <c r="N1290" s="21">
        <f t="shared" si="216"/>
        <v>0</v>
      </c>
      <c r="O1290" s="11">
        <f t="shared" si="208"/>
        <v>0</v>
      </c>
      <c r="P1290" s="11">
        <f t="shared" si="212"/>
        <v>99180.466873204598</v>
      </c>
      <c r="Q1290" s="13">
        <f t="shared" si="214"/>
        <v>0</v>
      </c>
      <c r="R1290" s="22">
        <f t="array" ref="R1290">AO1290-(MIN(IF($AO$2:AO1289&gt;0,($AO$2:AO1289))))</f>
        <v>-40.267158000000002</v>
      </c>
      <c r="S1290" s="5">
        <f t="shared" si="215"/>
        <v>0</v>
      </c>
      <c r="AK1290" s="15">
        <f t="shared" si="207"/>
        <v>0</v>
      </c>
      <c r="AL1290" s="15">
        <f t="shared" si="213"/>
        <v>0</v>
      </c>
      <c r="AM1290" s="15">
        <f t="shared" si="209"/>
        <v>0</v>
      </c>
      <c r="AN1290" s="15">
        <f t="shared" si="210"/>
        <v>0</v>
      </c>
      <c r="AO1290" s="15">
        <f t="shared" si="211"/>
        <v>0</v>
      </c>
    </row>
    <row r="1291" spans="1:41">
      <c r="A1291" s="14">
        <v>0.9019907407407407</v>
      </c>
      <c r="B1291" s="15">
        <v>33.422938000000002</v>
      </c>
      <c r="C1291" s="15">
        <v>62.334439000000003</v>
      </c>
      <c r="D1291" s="15">
        <v>14.852582</v>
      </c>
      <c r="E1291" s="15">
        <v>14.293464999999999</v>
      </c>
      <c r="F1291" s="15">
        <v>46.522570000000002</v>
      </c>
      <c r="G1291" s="15">
        <v>29.995093000000001</v>
      </c>
      <c r="H1291" s="15">
        <v>1.1215269999999999</v>
      </c>
      <c r="I1291" s="15">
        <v>0</v>
      </c>
      <c r="J1291" s="15">
        <v>0</v>
      </c>
      <c r="K1291" s="15">
        <v>0</v>
      </c>
      <c r="L1291" s="15">
        <v>0</v>
      </c>
      <c r="M1291" s="15"/>
      <c r="N1291" s="21">
        <f t="shared" si="216"/>
        <v>0</v>
      </c>
      <c r="O1291" s="11">
        <f t="shared" si="208"/>
        <v>0</v>
      </c>
      <c r="P1291" s="11">
        <f t="shared" si="212"/>
        <v>99180.466873204598</v>
      </c>
      <c r="Q1291" s="13">
        <f t="shared" si="214"/>
        <v>0</v>
      </c>
      <c r="R1291" s="22">
        <f t="array" ref="R1291">AO1291-(MIN(IF($AO$2:AO1290&gt;0,($AO$2:AO1290))))</f>
        <v>-40.267158000000002</v>
      </c>
      <c r="S1291" s="5">
        <f t="shared" si="215"/>
        <v>0</v>
      </c>
      <c r="AK1291" s="15">
        <f t="shared" si="207"/>
        <v>0</v>
      </c>
      <c r="AL1291" s="15">
        <f t="shared" si="213"/>
        <v>0</v>
      </c>
      <c r="AM1291" s="15">
        <f t="shared" si="209"/>
        <v>0</v>
      </c>
      <c r="AN1291" s="15">
        <f t="shared" si="210"/>
        <v>0</v>
      </c>
      <c r="AO1291" s="15">
        <f t="shared" si="211"/>
        <v>0</v>
      </c>
    </row>
    <row r="1292" spans="1:41">
      <c r="A1292" s="14">
        <v>0.90268518518518526</v>
      </c>
      <c r="B1292" s="15">
        <v>34.452002999999998</v>
      </c>
      <c r="C1292" s="15">
        <v>62.246650000000002</v>
      </c>
      <c r="D1292" s="15">
        <v>14.915626</v>
      </c>
      <c r="E1292" s="15">
        <v>14.254212000000001</v>
      </c>
      <c r="F1292" s="15">
        <v>46.766286999999998</v>
      </c>
      <c r="G1292" s="15">
        <v>29.91986</v>
      </c>
      <c r="H1292" s="15">
        <v>1.1220859999999999</v>
      </c>
      <c r="I1292" s="15">
        <v>0</v>
      </c>
      <c r="J1292" s="15">
        <v>0</v>
      </c>
      <c r="K1292" s="15">
        <v>0</v>
      </c>
      <c r="L1292" s="15">
        <v>0</v>
      </c>
      <c r="M1292" s="15"/>
      <c r="N1292" s="21">
        <f t="shared" si="216"/>
        <v>0</v>
      </c>
      <c r="O1292" s="11">
        <f t="shared" si="208"/>
        <v>0</v>
      </c>
      <c r="P1292" s="11">
        <f t="shared" si="212"/>
        <v>99180.466873204598</v>
      </c>
      <c r="Q1292" s="13">
        <f t="shared" si="214"/>
        <v>0</v>
      </c>
      <c r="R1292" s="22">
        <f t="array" ref="R1292">AO1292-(MIN(IF($AO$2:AO1291&gt;0,($AO$2:AO1291))))</f>
        <v>-40.267158000000002</v>
      </c>
      <c r="S1292" s="5">
        <f t="shared" si="215"/>
        <v>0</v>
      </c>
      <c r="AK1292" s="15">
        <f t="shared" si="207"/>
        <v>0</v>
      </c>
      <c r="AL1292" s="15">
        <f t="shared" si="213"/>
        <v>0</v>
      </c>
      <c r="AM1292" s="15">
        <f t="shared" si="209"/>
        <v>0</v>
      </c>
      <c r="AN1292" s="15">
        <f t="shared" si="210"/>
        <v>0</v>
      </c>
      <c r="AO1292" s="15">
        <f t="shared" si="211"/>
        <v>0</v>
      </c>
    </row>
    <row r="1293" spans="1:41">
      <c r="A1293" s="14">
        <v>0.90337962962962959</v>
      </c>
      <c r="B1293" s="15">
        <v>33.837524999999999</v>
      </c>
      <c r="C1293" s="15">
        <v>62.167079000000001</v>
      </c>
      <c r="D1293" s="15">
        <v>14.917196000000001</v>
      </c>
      <c r="E1293" s="15">
        <v>14.261084</v>
      </c>
      <c r="F1293" s="15">
        <v>47.010131000000001</v>
      </c>
      <c r="G1293" s="15">
        <v>29.92353</v>
      </c>
      <c r="H1293" s="15">
        <v>1.1187879999999999</v>
      </c>
      <c r="I1293" s="15">
        <v>0</v>
      </c>
      <c r="J1293" s="15">
        <v>0</v>
      </c>
      <c r="K1293" s="15">
        <v>0</v>
      </c>
      <c r="L1293" s="15">
        <v>0</v>
      </c>
      <c r="M1293" s="15"/>
      <c r="N1293" s="21">
        <f t="shared" si="216"/>
        <v>0</v>
      </c>
      <c r="O1293" s="11">
        <f t="shared" si="208"/>
        <v>0</v>
      </c>
      <c r="P1293" s="11">
        <f t="shared" si="212"/>
        <v>99180.466873204598</v>
      </c>
      <c r="Q1293" s="13">
        <f t="shared" si="214"/>
        <v>0</v>
      </c>
      <c r="R1293" s="22">
        <f t="array" ref="R1293">AO1293-(MIN(IF($AO$2:AO1292&gt;0,($AO$2:AO1292))))</f>
        <v>-40.267158000000002</v>
      </c>
      <c r="S1293" s="5">
        <f t="shared" si="215"/>
        <v>0</v>
      </c>
      <c r="AK1293" s="15">
        <f t="shared" si="207"/>
        <v>0</v>
      </c>
      <c r="AL1293" s="15">
        <f t="shared" si="213"/>
        <v>0</v>
      </c>
      <c r="AM1293" s="15">
        <f t="shared" si="209"/>
        <v>0</v>
      </c>
      <c r="AN1293" s="15">
        <f t="shared" si="210"/>
        <v>0</v>
      </c>
      <c r="AO1293" s="15">
        <f t="shared" si="211"/>
        <v>0</v>
      </c>
    </row>
    <row r="1294" spans="1:41">
      <c r="A1294" s="14">
        <v>0.90407407407407403</v>
      </c>
      <c r="B1294" s="15">
        <v>33.533988000000001</v>
      </c>
      <c r="C1294" s="15">
        <v>62.117849999999997</v>
      </c>
      <c r="D1294" s="15">
        <v>14.894114</v>
      </c>
      <c r="E1294" s="15">
        <v>14.277780999999999</v>
      </c>
      <c r="F1294" s="15">
        <v>47.254102000000003</v>
      </c>
      <c r="G1294" s="15">
        <v>29.914355</v>
      </c>
      <c r="H1294" s="15">
        <v>1.1194820000000001</v>
      </c>
      <c r="I1294" s="15">
        <v>0</v>
      </c>
      <c r="J1294" s="15">
        <v>0</v>
      </c>
      <c r="K1294" s="15">
        <v>0</v>
      </c>
      <c r="L1294" s="15">
        <v>0</v>
      </c>
      <c r="M1294" s="15"/>
      <c r="N1294" s="21">
        <f t="shared" si="216"/>
        <v>0</v>
      </c>
      <c r="O1294" s="11">
        <f t="shared" si="208"/>
        <v>0</v>
      </c>
      <c r="P1294" s="11">
        <f t="shared" si="212"/>
        <v>99180.466873204598</v>
      </c>
      <c r="Q1294" s="13">
        <f t="shared" si="214"/>
        <v>0</v>
      </c>
      <c r="R1294" s="22">
        <f t="array" ref="R1294">AO1294-(MIN(IF($AO$2:AO1293&gt;0,($AO$2:AO1293))))</f>
        <v>-40.267158000000002</v>
      </c>
      <c r="S1294" s="5">
        <f t="shared" si="215"/>
        <v>0</v>
      </c>
      <c r="AK1294" s="15">
        <f t="shared" si="207"/>
        <v>0</v>
      </c>
      <c r="AL1294" s="15">
        <f t="shared" si="213"/>
        <v>0</v>
      </c>
      <c r="AM1294" s="15">
        <f t="shared" si="209"/>
        <v>0</v>
      </c>
      <c r="AN1294" s="15">
        <f t="shared" si="210"/>
        <v>0</v>
      </c>
      <c r="AO1294" s="15">
        <f t="shared" si="211"/>
        <v>0</v>
      </c>
    </row>
    <row r="1295" spans="1:41">
      <c r="A1295" s="14">
        <v>0.90476851851851858</v>
      </c>
      <c r="B1295" s="15">
        <v>34.407583000000002</v>
      </c>
      <c r="C1295" s="15">
        <v>62.005588000000003</v>
      </c>
      <c r="D1295" s="15">
        <v>14.874274</v>
      </c>
      <c r="E1295" s="15">
        <v>14.257626999999999</v>
      </c>
      <c r="F1295" s="15">
        <v>47.498199999999997</v>
      </c>
      <c r="G1295" s="15">
        <v>29.963898</v>
      </c>
      <c r="H1295" s="15">
        <v>1.1189720000000001</v>
      </c>
      <c r="I1295" s="15">
        <v>0</v>
      </c>
      <c r="J1295" s="15">
        <v>0</v>
      </c>
      <c r="K1295" s="15">
        <v>0</v>
      </c>
      <c r="L1295" s="15">
        <v>0</v>
      </c>
      <c r="M1295" s="15"/>
      <c r="N1295" s="21">
        <f t="shared" si="216"/>
        <v>0</v>
      </c>
      <c r="O1295" s="11">
        <f t="shared" si="208"/>
        <v>0</v>
      </c>
      <c r="P1295" s="11">
        <f t="shared" si="212"/>
        <v>99180.466873204598</v>
      </c>
      <c r="Q1295" s="13">
        <f t="shared" si="214"/>
        <v>0</v>
      </c>
      <c r="R1295" s="22">
        <f t="array" ref="R1295">AO1295-(MIN(IF($AO$2:AO1294&gt;0,($AO$2:AO1294))))</f>
        <v>-40.267158000000002</v>
      </c>
      <c r="S1295" s="5">
        <f t="shared" si="215"/>
        <v>0</v>
      </c>
      <c r="AK1295" s="15">
        <f t="shared" si="207"/>
        <v>0</v>
      </c>
      <c r="AL1295" s="15">
        <f t="shared" si="213"/>
        <v>0</v>
      </c>
      <c r="AM1295" s="15">
        <f t="shared" si="209"/>
        <v>0</v>
      </c>
      <c r="AN1295" s="15">
        <f t="shared" si="210"/>
        <v>0</v>
      </c>
      <c r="AO1295" s="15">
        <f t="shared" si="211"/>
        <v>0</v>
      </c>
    </row>
    <row r="1296" spans="1:41">
      <c r="A1296" s="14">
        <v>0.90546296296296302</v>
      </c>
      <c r="B1296" s="15">
        <v>33.978189</v>
      </c>
      <c r="C1296" s="15">
        <v>61.916347000000002</v>
      </c>
      <c r="D1296" s="15">
        <v>14.927054999999999</v>
      </c>
      <c r="E1296" s="15">
        <v>14.260232999999999</v>
      </c>
      <c r="F1296" s="15">
        <v>47.742424999999997</v>
      </c>
      <c r="G1296" s="15">
        <v>29.934539000000001</v>
      </c>
      <c r="H1296" s="15">
        <v>1.121386</v>
      </c>
      <c r="I1296" s="15">
        <v>0</v>
      </c>
      <c r="J1296" s="15">
        <v>0</v>
      </c>
      <c r="K1296" s="15">
        <v>0</v>
      </c>
      <c r="L1296" s="15">
        <v>0</v>
      </c>
      <c r="M1296" s="15"/>
      <c r="N1296" s="21">
        <f t="shared" si="216"/>
        <v>0</v>
      </c>
      <c r="O1296" s="11">
        <f t="shared" si="208"/>
        <v>0</v>
      </c>
      <c r="P1296" s="11">
        <f t="shared" si="212"/>
        <v>99180.466873204598</v>
      </c>
      <c r="Q1296" s="13">
        <f t="shared" si="214"/>
        <v>0</v>
      </c>
      <c r="R1296" s="22">
        <f t="array" ref="R1296">AO1296-(MIN(IF($AO$2:AO1295&gt;0,($AO$2:AO1295))))</f>
        <v>-40.267158000000002</v>
      </c>
      <c r="S1296" s="5">
        <f t="shared" si="215"/>
        <v>0</v>
      </c>
      <c r="AK1296" s="15">
        <f t="shared" si="207"/>
        <v>0</v>
      </c>
      <c r="AL1296" s="15">
        <f t="shared" si="213"/>
        <v>0</v>
      </c>
      <c r="AM1296" s="15">
        <f t="shared" si="209"/>
        <v>0</v>
      </c>
      <c r="AN1296" s="15">
        <f t="shared" si="210"/>
        <v>0</v>
      </c>
      <c r="AO1296" s="15">
        <f t="shared" si="211"/>
        <v>0</v>
      </c>
    </row>
    <row r="1297" spans="1:41">
      <c r="A1297" s="14">
        <v>0.90615740740740736</v>
      </c>
      <c r="B1297" s="15">
        <v>35.473663999999999</v>
      </c>
      <c r="C1297" s="15">
        <v>61.878993999999999</v>
      </c>
      <c r="D1297" s="15">
        <v>14.885529</v>
      </c>
      <c r="E1297" s="15">
        <v>14.250033</v>
      </c>
      <c r="F1297" s="15">
        <v>47.986776999999996</v>
      </c>
      <c r="G1297" s="15">
        <v>29.960229000000002</v>
      </c>
      <c r="H1297" s="15">
        <v>1.123335</v>
      </c>
      <c r="I1297" s="15">
        <v>0</v>
      </c>
      <c r="J1297" s="15">
        <v>0</v>
      </c>
      <c r="K1297" s="15">
        <v>0</v>
      </c>
      <c r="L1297" s="15">
        <v>0</v>
      </c>
      <c r="M1297" s="15"/>
      <c r="N1297" s="21">
        <f t="shared" si="216"/>
        <v>0</v>
      </c>
      <c r="O1297" s="11">
        <f t="shared" si="208"/>
        <v>0</v>
      </c>
      <c r="P1297" s="11">
        <f t="shared" si="212"/>
        <v>99180.466873204598</v>
      </c>
      <c r="Q1297" s="13">
        <f t="shared" si="214"/>
        <v>0</v>
      </c>
      <c r="R1297" s="22">
        <f t="array" ref="R1297">AO1297-(MIN(IF($AO$2:AO1296&gt;0,($AO$2:AO1296))))</f>
        <v>-40.267158000000002</v>
      </c>
      <c r="S1297" s="5">
        <f t="shared" si="215"/>
        <v>0</v>
      </c>
      <c r="AK1297" s="15">
        <f t="shared" si="207"/>
        <v>0</v>
      </c>
      <c r="AL1297" s="15">
        <f t="shared" si="213"/>
        <v>0</v>
      </c>
      <c r="AM1297" s="15">
        <f t="shared" si="209"/>
        <v>0</v>
      </c>
      <c r="AN1297" s="15">
        <f t="shared" si="210"/>
        <v>0</v>
      </c>
      <c r="AO1297" s="15">
        <f t="shared" si="211"/>
        <v>0</v>
      </c>
    </row>
    <row r="1298" spans="1:41">
      <c r="A1298" s="14">
        <v>0.9068518518518518</v>
      </c>
      <c r="B1298" s="15">
        <v>32.808461000000001</v>
      </c>
      <c r="C1298" s="15">
        <v>61.818429000000002</v>
      </c>
      <c r="D1298" s="15">
        <v>14.883754</v>
      </c>
      <c r="E1298" s="15">
        <v>14.177880999999999</v>
      </c>
      <c r="F1298" s="15">
        <v>48.231256999999999</v>
      </c>
      <c r="G1298" s="15">
        <v>29.947384</v>
      </c>
      <c r="H1298" s="15">
        <v>1.121021</v>
      </c>
      <c r="I1298" s="15">
        <v>0</v>
      </c>
      <c r="J1298" s="15">
        <v>0</v>
      </c>
      <c r="K1298" s="15">
        <v>0</v>
      </c>
      <c r="L1298" s="15">
        <v>0</v>
      </c>
      <c r="M1298" s="15"/>
      <c r="N1298" s="21">
        <f t="shared" si="216"/>
        <v>0</v>
      </c>
      <c r="O1298" s="11">
        <f t="shared" si="208"/>
        <v>0</v>
      </c>
      <c r="P1298" s="11">
        <f t="shared" si="212"/>
        <v>99180.466873204598</v>
      </c>
      <c r="Q1298" s="13">
        <f t="shared" si="214"/>
        <v>0</v>
      </c>
      <c r="R1298" s="22">
        <f t="array" ref="R1298">AO1298-(MIN(IF($AO$2:AO1297&gt;0,($AO$2:AO1297))))</f>
        <v>-40.267158000000002</v>
      </c>
      <c r="S1298" s="5">
        <f t="shared" si="215"/>
        <v>0</v>
      </c>
      <c r="AK1298" s="15">
        <f t="shared" si="207"/>
        <v>0</v>
      </c>
      <c r="AL1298" s="15">
        <f t="shared" si="213"/>
        <v>0</v>
      </c>
      <c r="AM1298" s="15">
        <f t="shared" si="209"/>
        <v>0</v>
      </c>
      <c r="AN1298" s="15">
        <f t="shared" si="210"/>
        <v>0</v>
      </c>
      <c r="AO1298" s="15">
        <f t="shared" si="211"/>
        <v>0</v>
      </c>
    </row>
    <row r="1299" spans="1:41">
      <c r="A1299" s="14">
        <v>0.90754629629629635</v>
      </c>
      <c r="B1299" s="15">
        <v>31.831219999999998</v>
      </c>
      <c r="C1299" s="15">
        <v>61.745235999999998</v>
      </c>
      <c r="D1299" s="15">
        <v>14.912855</v>
      </c>
      <c r="E1299" s="15">
        <v>14.257216</v>
      </c>
      <c r="F1299" s="15">
        <v>48.475862999999997</v>
      </c>
      <c r="G1299" s="15">
        <v>29.941879</v>
      </c>
      <c r="H1299" s="15">
        <v>1.1195280000000001</v>
      </c>
      <c r="I1299" s="15">
        <v>0</v>
      </c>
      <c r="J1299" s="15">
        <v>0</v>
      </c>
      <c r="K1299" s="15">
        <v>0</v>
      </c>
      <c r="L1299" s="15">
        <v>0</v>
      </c>
      <c r="M1299" s="15"/>
      <c r="N1299" s="21">
        <f t="shared" si="216"/>
        <v>0</v>
      </c>
      <c r="O1299" s="11">
        <f t="shared" si="208"/>
        <v>0</v>
      </c>
      <c r="P1299" s="11">
        <f t="shared" si="212"/>
        <v>99180.466873204598</v>
      </c>
      <c r="Q1299" s="13">
        <f t="shared" si="214"/>
        <v>0</v>
      </c>
      <c r="R1299" s="22">
        <f t="array" ref="R1299">AO1299-(MIN(IF($AO$2:AO1298&gt;0,($AO$2:AO1298))))</f>
        <v>-40.267158000000002</v>
      </c>
      <c r="S1299" s="5">
        <f t="shared" si="215"/>
        <v>0</v>
      </c>
      <c r="AK1299" s="15">
        <f t="shared" si="207"/>
        <v>0</v>
      </c>
      <c r="AL1299" s="15">
        <f t="shared" si="213"/>
        <v>0</v>
      </c>
      <c r="AM1299" s="15">
        <f t="shared" si="209"/>
        <v>0</v>
      </c>
      <c r="AN1299" s="15">
        <f t="shared" si="210"/>
        <v>0</v>
      </c>
      <c r="AO1299" s="15">
        <f t="shared" si="211"/>
        <v>0</v>
      </c>
    </row>
    <row r="1300" spans="1:41">
      <c r="A1300" s="14">
        <v>0.90824074074074079</v>
      </c>
      <c r="B1300" s="15">
        <v>34.207692000000002</v>
      </c>
      <c r="C1300" s="15">
        <v>61.721525</v>
      </c>
      <c r="D1300" s="15">
        <v>14.840992999999999</v>
      </c>
      <c r="E1300" s="15">
        <v>14.172438</v>
      </c>
      <c r="F1300" s="15">
        <v>48.720596999999998</v>
      </c>
      <c r="G1300" s="15">
        <v>29.886831000000001</v>
      </c>
      <c r="H1300" s="15">
        <v>1.121648</v>
      </c>
      <c r="I1300" s="15">
        <v>0</v>
      </c>
      <c r="J1300" s="15">
        <v>0</v>
      </c>
      <c r="K1300" s="15">
        <v>0</v>
      </c>
      <c r="L1300" s="15">
        <v>0</v>
      </c>
      <c r="M1300" s="15"/>
      <c r="N1300" s="21">
        <f t="shared" si="216"/>
        <v>0</v>
      </c>
      <c r="O1300" s="11">
        <f t="shared" si="208"/>
        <v>0</v>
      </c>
      <c r="P1300" s="11">
        <f t="shared" si="212"/>
        <v>99180.466873204598</v>
      </c>
      <c r="Q1300" s="13">
        <f t="shared" si="214"/>
        <v>0</v>
      </c>
      <c r="R1300" s="22">
        <f t="array" ref="R1300">AO1300-(MIN(IF($AO$2:AO1299&gt;0,($AO$2:AO1299))))</f>
        <v>-40.267158000000002</v>
      </c>
      <c r="S1300" s="5">
        <f t="shared" si="215"/>
        <v>0</v>
      </c>
      <c r="AK1300" s="15">
        <f t="shared" si="207"/>
        <v>0</v>
      </c>
      <c r="AL1300" s="15">
        <f t="shared" si="213"/>
        <v>0</v>
      </c>
      <c r="AM1300" s="15">
        <f t="shared" si="209"/>
        <v>0</v>
      </c>
      <c r="AN1300" s="15">
        <f t="shared" si="210"/>
        <v>0</v>
      </c>
      <c r="AO1300" s="15">
        <f t="shared" si="211"/>
        <v>0</v>
      </c>
    </row>
    <row r="1301" spans="1:41">
      <c r="A1301" s="14">
        <v>0.90893518518518512</v>
      </c>
      <c r="B1301" s="15">
        <v>31.38702</v>
      </c>
      <c r="C1301" s="15">
        <v>61.645589999999999</v>
      </c>
      <c r="D1301" s="15">
        <v>14.873324999999999</v>
      </c>
      <c r="E1301" s="15">
        <v>14.160613</v>
      </c>
      <c r="F1301" s="15">
        <v>48.965459000000003</v>
      </c>
      <c r="G1301" s="15">
        <v>29.954723999999999</v>
      </c>
      <c r="H1301" s="15">
        <v>1.120871</v>
      </c>
      <c r="I1301" s="15">
        <v>0</v>
      </c>
      <c r="J1301" s="15">
        <v>0</v>
      </c>
      <c r="K1301" s="15">
        <v>0</v>
      </c>
      <c r="L1301" s="15">
        <v>0</v>
      </c>
      <c r="M1301" s="15"/>
      <c r="N1301" s="21">
        <f t="shared" si="216"/>
        <v>0</v>
      </c>
      <c r="O1301" s="11">
        <f t="shared" si="208"/>
        <v>0</v>
      </c>
      <c r="P1301" s="11">
        <f t="shared" si="212"/>
        <v>99180.466873204598</v>
      </c>
      <c r="Q1301" s="13">
        <f t="shared" si="214"/>
        <v>0</v>
      </c>
      <c r="R1301" s="22">
        <f t="array" ref="R1301">AO1301-(MIN(IF($AO$2:AO1300&gt;0,($AO$2:AO1300))))</f>
        <v>-40.267158000000002</v>
      </c>
      <c r="S1301" s="5">
        <f t="shared" si="215"/>
        <v>0</v>
      </c>
      <c r="AK1301" s="15">
        <f t="shared" si="207"/>
        <v>0</v>
      </c>
      <c r="AL1301" s="15">
        <f t="shared" si="213"/>
        <v>0</v>
      </c>
      <c r="AM1301" s="15">
        <f t="shared" si="209"/>
        <v>0</v>
      </c>
      <c r="AN1301" s="15">
        <f t="shared" si="210"/>
        <v>0</v>
      </c>
      <c r="AO1301" s="15">
        <f t="shared" si="211"/>
        <v>0</v>
      </c>
    </row>
    <row r="1302" spans="1:41">
      <c r="A1302" s="14">
        <v>0.90962962962962957</v>
      </c>
      <c r="B1302" s="15">
        <v>34.015205999999999</v>
      </c>
      <c r="C1302" s="15">
        <v>61.591520000000003</v>
      </c>
      <c r="D1302" s="15">
        <v>14.852688000000001</v>
      </c>
      <c r="E1302" s="15">
        <v>14.138216999999999</v>
      </c>
      <c r="F1302" s="15">
        <v>49.210448</v>
      </c>
      <c r="G1302" s="15">
        <v>29.951053999999999</v>
      </c>
      <c r="H1302" s="15">
        <v>1.122949</v>
      </c>
      <c r="I1302" s="15">
        <v>0</v>
      </c>
      <c r="J1302" s="15">
        <v>0</v>
      </c>
      <c r="K1302" s="15">
        <v>0</v>
      </c>
      <c r="L1302" s="15">
        <v>0</v>
      </c>
      <c r="M1302" s="15"/>
      <c r="N1302" s="21">
        <f t="shared" si="216"/>
        <v>0</v>
      </c>
      <c r="O1302" s="11">
        <f t="shared" si="208"/>
        <v>0</v>
      </c>
      <c r="P1302" s="11">
        <f t="shared" si="212"/>
        <v>99180.466873204598</v>
      </c>
      <c r="Q1302" s="13">
        <f t="shared" si="214"/>
        <v>0</v>
      </c>
      <c r="R1302" s="22">
        <f t="array" ref="R1302">AO1302-(MIN(IF($AO$2:AO1301&gt;0,($AO$2:AO1301))))</f>
        <v>-40.267158000000002</v>
      </c>
      <c r="S1302" s="5">
        <f t="shared" si="215"/>
        <v>0</v>
      </c>
      <c r="AK1302" s="15">
        <f t="shared" si="207"/>
        <v>0</v>
      </c>
      <c r="AL1302" s="15">
        <f t="shared" si="213"/>
        <v>0</v>
      </c>
      <c r="AM1302" s="15">
        <f t="shared" si="209"/>
        <v>0</v>
      </c>
      <c r="AN1302" s="15">
        <f t="shared" si="210"/>
        <v>0</v>
      </c>
      <c r="AO1302" s="15">
        <f t="shared" si="211"/>
        <v>0</v>
      </c>
    </row>
    <row r="1303" spans="1:41">
      <c r="A1303" s="14">
        <v>0.91032407407407412</v>
      </c>
      <c r="B1303" s="15">
        <v>33.785702000000001</v>
      </c>
      <c r="C1303" s="15">
        <v>61.568370999999999</v>
      </c>
      <c r="D1303" s="15">
        <v>14.838405</v>
      </c>
      <c r="E1303" s="15">
        <v>14.161166</v>
      </c>
      <c r="F1303" s="15">
        <v>49.455564000000003</v>
      </c>
      <c r="G1303" s="15">
        <v>29.993258000000001</v>
      </c>
      <c r="H1303" s="15">
        <v>1.120366</v>
      </c>
      <c r="I1303" s="15">
        <v>0</v>
      </c>
      <c r="J1303" s="15">
        <v>0</v>
      </c>
      <c r="K1303" s="15">
        <v>0</v>
      </c>
      <c r="L1303" s="15">
        <v>0</v>
      </c>
      <c r="M1303" s="15"/>
      <c r="N1303" s="21">
        <f t="shared" si="216"/>
        <v>0</v>
      </c>
      <c r="O1303" s="11">
        <f t="shared" si="208"/>
        <v>0</v>
      </c>
      <c r="P1303" s="11">
        <f t="shared" si="212"/>
        <v>99180.466873204598</v>
      </c>
      <c r="Q1303" s="13">
        <f t="shared" si="214"/>
        <v>0</v>
      </c>
      <c r="R1303" s="22">
        <f t="array" ref="R1303">AO1303-(MIN(IF($AO$2:AO1302&gt;0,($AO$2:AO1302))))</f>
        <v>-40.267158000000002</v>
      </c>
      <c r="S1303" s="5">
        <f t="shared" si="215"/>
        <v>0</v>
      </c>
      <c r="AK1303" s="15">
        <f t="shared" si="207"/>
        <v>0</v>
      </c>
      <c r="AL1303" s="15">
        <f t="shared" si="213"/>
        <v>0</v>
      </c>
      <c r="AM1303" s="15">
        <f t="shared" si="209"/>
        <v>0</v>
      </c>
      <c r="AN1303" s="15">
        <f t="shared" si="210"/>
        <v>0</v>
      </c>
      <c r="AO1303" s="15">
        <f t="shared" si="211"/>
        <v>0</v>
      </c>
    </row>
    <row r="1304" spans="1:41">
      <c r="A1304" s="14">
        <v>0.91101851851851856</v>
      </c>
      <c r="B1304" s="15">
        <v>33.297080999999999</v>
      </c>
      <c r="C1304" s="15">
        <v>61.549062999999997</v>
      </c>
      <c r="D1304" s="15">
        <v>14.839926</v>
      </c>
      <c r="E1304" s="15">
        <v>14.10948</v>
      </c>
      <c r="F1304" s="15">
        <v>49.700806999999998</v>
      </c>
      <c r="G1304" s="15">
        <v>29.952888999999999</v>
      </c>
      <c r="H1304" s="15">
        <v>1.1193280000000001</v>
      </c>
      <c r="I1304" s="15">
        <v>0</v>
      </c>
      <c r="J1304" s="15">
        <v>0</v>
      </c>
      <c r="K1304" s="15">
        <v>0</v>
      </c>
      <c r="L1304" s="15">
        <v>0</v>
      </c>
      <c r="M1304" s="15"/>
      <c r="N1304" s="21">
        <f t="shared" si="216"/>
        <v>0</v>
      </c>
      <c r="O1304" s="11">
        <f t="shared" si="208"/>
        <v>0</v>
      </c>
      <c r="P1304" s="11">
        <f t="shared" si="212"/>
        <v>99180.466873204598</v>
      </c>
      <c r="Q1304" s="13">
        <f t="shared" si="214"/>
        <v>0</v>
      </c>
      <c r="R1304" s="22">
        <f t="array" ref="R1304">AO1304-(MIN(IF($AO$2:AO1303&gt;0,($AO$2:AO1303))))</f>
        <v>-40.267158000000002</v>
      </c>
      <c r="S1304" s="5">
        <f t="shared" si="215"/>
        <v>0</v>
      </c>
      <c r="AK1304" s="15">
        <f t="shared" si="207"/>
        <v>0</v>
      </c>
      <c r="AL1304" s="15">
        <f t="shared" si="213"/>
        <v>0</v>
      </c>
      <c r="AM1304" s="15">
        <f t="shared" si="209"/>
        <v>0</v>
      </c>
      <c r="AN1304" s="15">
        <f t="shared" si="210"/>
        <v>0</v>
      </c>
      <c r="AO1304" s="15">
        <f t="shared" si="211"/>
        <v>0</v>
      </c>
    </row>
    <row r="1305" spans="1:41">
      <c r="A1305" s="14">
        <v>0.91171296296296289</v>
      </c>
      <c r="B1305" s="15">
        <v>33.149014999999999</v>
      </c>
      <c r="C1305" s="15">
        <v>61.550659000000003</v>
      </c>
      <c r="D1305" s="15">
        <v>14.852785000000001</v>
      </c>
      <c r="E1305" s="15">
        <v>14.100713000000001</v>
      </c>
      <c r="F1305" s="15">
        <v>49.946178000000003</v>
      </c>
      <c r="G1305" s="15">
        <v>29.969403</v>
      </c>
      <c r="H1305" s="15">
        <v>1.1184730000000001</v>
      </c>
      <c r="I1305" s="15">
        <v>0</v>
      </c>
      <c r="J1305" s="15">
        <v>0</v>
      </c>
      <c r="K1305" s="15">
        <v>0</v>
      </c>
      <c r="L1305" s="15">
        <v>0</v>
      </c>
      <c r="M1305" s="15"/>
      <c r="N1305" s="21">
        <f t="shared" si="216"/>
        <v>0</v>
      </c>
      <c r="O1305" s="11">
        <f t="shared" si="208"/>
        <v>0</v>
      </c>
      <c r="P1305" s="11">
        <f t="shared" si="212"/>
        <v>99180.466873204598</v>
      </c>
      <c r="Q1305" s="13">
        <f t="shared" si="214"/>
        <v>0</v>
      </c>
      <c r="R1305" s="22">
        <f t="array" ref="R1305">AO1305-(MIN(IF($AO$2:AO1304&gt;0,($AO$2:AO1304))))</f>
        <v>-40.267158000000002</v>
      </c>
      <c r="S1305" s="5">
        <f t="shared" si="215"/>
        <v>0</v>
      </c>
      <c r="AK1305" s="15">
        <f t="shared" si="207"/>
        <v>0</v>
      </c>
      <c r="AL1305" s="15">
        <f t="shared" si="213"/>
        <v>0</v>
      </c>
      <c r="AM1305" s="15">
        <f t="shared" si="209"/>
        <v>0</v>
      </c>
      <c r="AN1305" s="15">
        <f t="shared" si="210"/>
        <v>0</v>
      </c>
      <c r="AO1305" s="15">
        <f t="shared" si="211"/>
        <v>0</v>
      </c>
    </row>
    <row r="1306" spans="1:41">
      <c r="A1306" s="14">
        <v>0.91240740740740733</v>
      </c>
      <c r="B1306" s="15">
        <v>34.155869000000003</v>
      </c>
      <c r="C1306" s="15">
        <v>61.530546999999999</v>
      </c>
      <c r="D1306" s="15">
        <v>14.816060999999999</v>
      </c>
      <c r="E1306" s="15">
        <v>14.072967</v>
      </c>
      <c r="F1306" s="15">
        <v>50.191676000000001</v>
      </c>
      <c r="G1306" s="15">
        <v>29.930869000000001</v>
      </c>
      <c r="H1306" s="15">
        <v>1.120007</v>
      </c>
      <c r="I1306" s="15">
        <v>0</v>
      </c>
      <c r="J1306" s="15">
        <v>0</v>
      </c>
      <c r="K1306" s="15">
        <v>0</v>
      </c>
      <c r="L1306" s="15">
        <v>0</v>
      </c>
      <c r="M1306" s="15"/>
      <c r="N1306" s="21">
        <f t="shared" si="216"/>
        <v>0</v>
      </c>
      <c r="O1306" s="11">
        <f t="shared" si="208"/>
        <v>0</v>
      </c>
      <c r="P1306" s="11">
        <f t="shared" si="212"/>
        <v>99180.466873204598</v>
      </c>
      <c r="Q1306" s="13">
        <f t="shared" si="214"/>
        <v>0</v>
      </c>
      <c r="R1306" s="22">
        <f t="array" ref="R1306">AO1306-(MIN(IF($AO$2:AO1305&gt;0,($AO$2:AO1305))))</f>
        <v>-40.267158000000002</v>
      </c>
      <c r="S1306" s="5">
        <f t="shared" si="215"/>
        <v>0</v>
      </c>
      <c r="AK1306" s="15">
        <f t="shared" si="207"/>
        <v>0</v>
      </c>
      <c r="AL1306" s="15">
        <f t="shared" si="213"/>
        <v>0</v>
      </c>
      <c r="AM1306" s="15">
        <f t="shared" si="209"/>
        <v>0</v>
      </c>
      <c r="AN1306" s="15">
        <f t="shared" si="210"/>
        <v>0</v>
      </c>
      <c r="AO1306" s="15">
        <f t="shared" si="211"/>
        <v>0</v>
      </c>
    </row>
    <row r="1307" spans="1:41">
      <c r="A1307" s="14">
        <v>0.91311342592592604</v>
      </c>
      <c r="B1307" s="15">
        <v>34.163271999999999</v>
      </c>
      <c r="C1307" s="15">
        <v>61.561695999999998</v>
      </c>
      <c r="D1307" s="15">
        <v>14.758043000000001</v>
      </c>
      <c r="E1307" s="15">
        <v>14.07211</v>
      </c>
      <c r="F1307" s="15">
        <v>50.437300999999998</v>
      </c>
      <c r="G1307" s="15">
        <v>29.956558999999999</v>
      </c>
      <c r="H1307" s="15">
        <v>1.119793</v>
      </c>
      <c r="I1307" s="15">
        <v>0</v>
      </c>
      <c r="J1307" s="15">
        <v>0</v>
      </c>
      <c r="K1307" s="15">
        <v>0</v>
      </c>
      <c r="L1307" s="15">
        <v>0</v>
      </c>
      <c r="M1307" s="15"/>
      <c r="N1307" s="21">
        <f t="shared" si="216"/>
        <v>0</v>
      </c>
      <c r="O1307" s="11">
        <f t="shared" si="208"/>
        <v>0</v>
      </c>
      <c r="P1307" s="11">
        <f t="shared" si="212"/>
        <v>99180.466873204598</v>
      </c>
      <c r="Q1307" s="13">
        <f t="shared" si="214"/>
        <v>0</v>
      </c>
      <c r="R1307" s="22">
        <f t="array" ref="R1307">AO1307-(MIN(IF($AO$2:AO1306&gt;0,($AO$2:AO1306))))</f>
        <v>-40.267158000000002</v>
      </c>
      <c r="S1307" s="5">
        <f t="shared" si="215"/>
        <v>0</v>
      </c>
      <c r="AK1307" s="15">
        <f t="shared" si="207"/>
        <v>0</v>
      </c>
      <c r="AL1307" s="15">
        <f t="shared" si="213"/>
        <v>0</v>
      </c>
      <c r="AM1307" s="15">
        <f t="shared" si="209"/>
        <v>0</v>
      </c>
      <c r="AN1307" s="15">
        <f t="shared" si="210"/>
        <v>0</v>
      </c>
      <c r="AO1307" s="15">
        <f t="shared" si="211"/>
        <v>0</v>
      </c>
    </row>
    <row r="1308" spans="1:41">
      <c r="A1308" s="14">
        <v>0.91380787037037037</v>
      </c>
      <c r="B1308" s="15">
        <v>34.533439000000001</v>
      </c>
      <c r="C1308" s="15">
        <v>61.594779000000003</v>
      </c>
      <c r="D1308" s="15">
        <v>14.696766999999999</v>
      </c>
      <c r="E1308" s="15">
        <v>14.086542</v>
      </c>
      <c r="F1308" s="15">
        <v>50.683053999999998</v>
      </c>
      <c r="G1308" s="15">
        <v>29.958393999999998</v>
      </c>
      <c r="H1308" s="15">
        <v>1.121794</v>
      </c>
      <c r="I1308" s="15">
        <v>0</v>
      </c>
      <c r="J1308" s="15">
        <v>0</v>
      </c>
      <c r="K1308" s="15">
        <v>0</v>
      </c>
      <c r="L1308" s="15">
        <v>0</v>
      </c>
      <c r="M1308" s="15"/>
      <c r="N1308" s="21">
        <f t="shared" si="216"/>
        <v>0</v>
      </c>
      <c r="O1308" s="11">
        <f t="shared" si="208"/>
        <v>0</v>
      </c>
      <c r="P1308" s="11">
        <f t="shared" si="212"/>
        <v>99180.466873204598</v>
      </c>
      <c r="Q1308" s="13">
        <f t="shared" si="214"/>
        <v>0</v>
      </c>
      <c r="R1308" s="22">
        <f t="array" ref="R1308">AO1308-(MIN(IF($AO$2:AO1307&gt;0,($AO$2:AO1307))))</f>
        <v>-40.267158000000002</v>
      </c>
      <c r="S1308" s="5">
        <f t="shared" si="215"/>
        <v>0</v>
      </c>
      <c r="AK1308" s="15">
        <f t="shared" si="207"/>
        <v>0</v>
      </c>
      <c r="AL1308" s="15">
        <f t="shared" si="213"/>
        <v>0</v>
      </c>
      <c r="AM1308" s="15">
        <f t="shared" si="209"/>
        <v>0</v>
      </c>
      <c r="AN1308" s="15">
        <f t="shared" si="210"/>
        <v>0</v>
      </c>
      <c r="AO1308" s="15">
        <f t="shared" si="211"/>
        <v>0</v>
      </c>
    </row>
    <row r="1309" spans="1:41">
      <c r="A1309" s="14">
        <v>0.91450231481481481</v>
      </c>
      <c r="B1309" s="15">
        <v>32.771444000000002</v>
      </c>
      <c r="C1309" s="15">
        <v>61.603315000000002</v>
      </c>
      <c r="D1309" s="15">
        <v>14.730435</v>
      </c>
      <c r="E1309" s="15">
        <v>14.067951000000001</v>
      </c>
      <c r="F1309" s="15">
        <v>50.928933999999998</v>
      </c>
      <c r="G1309" s="15">
        <v>29.963898</v>
      </c>
      <c r="H1309" s="15">
        <v>1.115364</v>
      </c>
      <c r="I1309" s="15">
        <v>0</v>
      </c>
      <c r="J1309" s="15">
        <v>0</v>
      </c>
      <c r="K1309" s="15">
        <v>0</v>
      </c>
      <c r="L1309" s="15">
        <v>0</v>
      </c>
      <c r="M1309" s="15"/>
      <c r="N1309" s="21">
        <f t="shared" si="216"/>
        <v>0</v>
      </c>
      <c r="O1309" s="11">
        <f t="shared" si="208"/>
        <v>0</v>
      </c>
      <c r="P1309" s="11">
        <f t="shared" si="212"/>
        <v>99180.466873204598</v>
      </c>
      <c r="Q1309" s="13">
        <f t="shared" si="214"/>
        <v>0</v>
      </c>
      <c r="R1309" s="22">
        <f t="array" ref="R1309">AO1309-(MIN(IF($AO$2:AO1308&gt;0,($AO$2:AO1308))))</f>
        <v>-40.267158000000002</v>
      </c>
      <c r="S1309" s="5">
        <f t="shared" si="215"/>
        <v>0</v>
      </c>
      <c r="AK1309" s="15">
        <f t="shared" si="207"/>
        <v>0</v>
      </c>
      <c r="AL1309" s="15">
        <f t="shared" si="213"/>
        <v>0</v>
      </c>
      <c r="AM1309" s="15">
        <f t="shared" si="209"/>
        <v>0</v>
      </c>
      <c r="AN1309" s="15">
        <f t="shared" si="210"/>
        <v>0</v>
      </c>
      <c r="AO1309" s="15">
        <f t="shared" si="211"/>
        <v>0</v>
      </c>
    </row>
    <row r="1310" spans="1:41">
      <c r="A1310" s="14">
        <v>0.91519675925925925</v>
      </c>
      <c r="B1310" s="15">
        <v>33.304485</v>
      </c>
      <c r="C1310" s="15">
        <v>61.637393000000003</v>
      </c>
      <c r="D1310" s="15">
        <v>14.705499</v>
      </c>
      <c r="E1310" s="15">
        <v>13.946730000000001</v>
      </c>
      <c r="F1310" s="15">
        <v>51.174940999999997</v>
      </c>
      <c r="G1310" s="15">
        <v>29.945549</v>
      </c>
      <c r="H1310" s="15">
        <v>1.1194029999999999</v>
      </c>
      <c r="I1310" s="15">
        <v>0</v>
      </c>
      <c r="J1310" s="15">
        <v>0</v>
      </c>
      <c r="K1310" s="15">
        <v>0</v>
      </c>
      <c r="L1310" s="15">
        <v>0</v>
      </c>
      <c r="M1310" s="15"/>
      <c r="N1310" s="21">
        <f t="shared" si="216"/>
        <v>0</v>
      </c>
      <c r="O1310" s="11">
        <f t="shared" si="208"/>
        <v>0</v>
      </c>
      <c r="P1310" s="11">
        <f t="shared" si="212"/>
        <v>99180.466873204598</v>
      </c>
      <c r="Q1310" s="13">
        <f t="shared" si="214"/>
        <v>0</v>
      </c>
      <c r="R1310" s="22">
        <f t="array" ref="R1310">AO1310-(MIN(IF($AO$2:AO1309&gt;0,($AO$2:AO1309))))</f>
        <v>-40.267158000000002</v>
      </c>
      <c r="S1310" s="5">
        <f t="shared" si="215"/>
        <v>0</v>
      </c>
      <c r="AK1310" s="15">
        <f t="shared" si="207"/>
        <v>0</v>
      </c>
      <c r="AL1310" s="15">
        <f t="shared" si="213"/>
        <v>0</v>
      </c>
      <c r="AM1310" s="15">
        <f t="shared" si="209"/>
        <v>0</v>
      </c>
      <c r="AN1310" s="15">
        <f t="shared" si="210"/>
        <v>0</v>
      </c>
      <c r="AO1310" s="15">
        <f t="shared" si="211"/>
        <v>0</v>
      </c>
    </row>
    <row r="1311" spans="1:41">
      <c r="A1311" s="14">
        <v>0.9158912037037038</v>
      </c>
      <c r="B1311" s="15">
        <v>34.081836000000003</v>
      </c>
      <c r="C1311" s="15">
        <v>61.620741000000002</v>
      </c>
      <c r="D1311" s="15">
        <v>14.603452000000001</v>
      </c>
      <c r="E1311" s="15">
        <v>13.915741000000001</v>
      </c>
      <c r="F1311" s="15">
        <v>51.421075000000002</v>
      </c>
      <c r="G1311" s="15">
        <v>29.971238</v>
      </c>
      <c r="H1311" s="15">
        <v>1.1171629999999999</v>
      </c>
      <c r="I1311" s="15">
        <v>0</v>
      </c>
      <c r="J1311" s="15">
        <v>0</v>
      </c>
      <c r="K1311" s="15">
        <v>0</v>
      </c>
      <c r="L1311" s="15">
        <v>0</v>
      </c>
      <c r="M1311" s="15"/>
      <c r="N1311" s="21">
        <f t="shared" si="216"/>
        <v>0</v>
      </c>
      <c r="O1311" s="11">
        <f t="shared" si="208"/>
        <v>0</v>
      </c>
      <c r="P1311" s="11">
        <f t="shared" si="212"/>
        <v>99180.466873204598</v>
      </c>
      <c r="Q1311" s="13">
        <f t="shared" si="214"/>
        <v>0</v>
      </c>
      <c r="R1311" s="22">
        <f t="array" ref="R1311">AO1311-(MIN(IF($AO$2:AO1310&gt;0,($AO$2:AO1310))))</f>
        <v>-40.267158000000002</v>
      </c>
      <c r="S1311" s="5">
        <f t="shared" si="215"/>
        <v>0</v>
      </c>
      <c r="AK1311" s="15">
        <f t="shared" si="207"/>
        <v>0</v>
      </c>
      <c r="AL1311" s="15">
        <f t="shared" si="213"/>
        <v>0</v>
      </c>
      <c r="AM1311" s="15">
        <f t="shared" si="209"/>
        <v>0</v>
      </c>
      <c r="AN1311" s="15">
        <f t="shared" si="210"/>
        <v>0</v>
      </c>
      <c r="AO1311" s="15">
        <f t="shared" si="211"/>
        <v>0</v>
      </c>
    </row>
    <row r="1312" spans="1:41">
      <c r="A1312" s="14">
        <v>0.91658564814814814</v>
      </c>
      <c r="B1312" s="15">
        <v>33.541392000000002</v>
      </c>
      <c r="C1312" s="15">
        <v>61.600915999999998</v>
      </c>
      <c r="D1312" s="15">
        <v>14.498564</v>
      </c>
      <c r="E1312" s="15">
        <v>13.918400999999999</v>
      </c>
      <c r="F1312" s="15">
        <v>51.667335000000001</v>
      </c>
      <c r="G1312" s="15">
        <v>29.936374000000001</v>
      </c>
      <c r="H1312" s="15">
        <v>1.1200429999999999</v>
      </c>
      <c r="I1312" s="15">
        <v>0</v>
      </c>
      <c r="J1312" s="15">
        <v>0</v>
      </c>
      <c r="K1312" s="15">
        <v>0</v>
      </c>
      <c r="L1312" s="15">
        <v>0</v>
      </c>
      <c r="M1312" s="15"/>
      <c r="N1312" s="21">
        <f t="shared" si="216"/>
        <v>0</v>
      </c>
      <c r="O1312" s="11">
        <f t="shared" si="208"/>
        <v>0</v>
      </c>
      <c r="P1312" s="11">
        <f t="shared" si="212"/>
        <v>99180.466873204598</v>
      </c>
      <c r="Q1312" s="13">
        <f t="shared" si="214"/>
        <v>0</v>
      </c>
      <c r="R1312" s="22">
        <f t="array" ref="R1312">AO1312-(MIN(IF($AO$2:AO1311&gt;0,($AO$2:AO1311))))</f>
        <v>-40.267158000000002</v>
      </c>
      <c r="S1312" s="5">
        <f t="shared" si="215"/>
        <v>0</v>
      </c>
      <c r="AK1312" s="15">
        <f t="shared" si="207"/>
        <v>0</v>
      </c>
      <c r="AL1312" s="15">
        <f t="shared" si="213"/>
        <v>0</v>
      </c>
      <c r="AM1312" s="15">
        <f t="shared" si="209"/>
        <v>0</v>
      </c>
      <c r="AN1312" s="15">
        <f t="shared" si="210"/>
        <v>0</v>
      </c>
      <c r="AO1312" s="15">
        <f t="shared" si="211"/>
        <v>0</v>
      </c>
    </row>
    <row r="1313" spans="1:41">
      <c r="A1313" s="14">
        <v>0.91728009259259258</v>
      </c>
      <c r="B1313" s="15">
        <v>32.764040999999999</v>
      </c>
      <c r="C1313" s="15">
        <v>61.613104999999997</v>
      </c>
      <c r="D1313" s="15">
        <v>14.523550999999999</v>
      </c>
      <c r="E1313" s="15">
        <v>13.886013</v>
      </c>
      <c r="F1313" s="15">
        <v>51.913722999999997</v>
      </c>
      <c r="G1313" s="15">
        <v>30.002431999999999</v>
      </c>
      <c r="H1313" s="15">
        <v>1.116358</v>
      </c>
      <c r="I1313" s="15">
        <v>0</v>
      </c>
      <c r="J1313" s="15">
        <v>0</v>
      </c>
      <c r="K1313" s="15">
        <v>0</v>
      </c>
      <c r="L1313" s="15">
        <v>0</v>
      </c>
      <c r="M1313" s="15"/>
      <c r="N1313" s="21">
        <f t="shared" si="216"/>
        <v>0</v>
      </c>
      <c r="O1313" s="11">
        <f t="shared" si="208"/>
        <v>0</v>
      </c>
      <c r="P1313" s="11">
        <f t="shared" si="212"/>
        <v>99180.466873204598</v>
      </c>
      <c r="Q1313" s="13">
        <f t="shared" si="214"/>
        <v>0</v>
      </c>
      <c r="R1313" s="22">
        <f t="array" ref="R1313">AO1313-(MIN(IF($AO$2:AO1312&gt;0,($AO$2:AO1312))))</f>
        <v>-40.267158000000002</v>
      </c>
      <c r="S1313" s="5">
        <f t="shared" si="215"/>
        <v>0</v>
      </c>
      <c r="AK1313" s="15">
        <f t="shared" si="207"/>
        <v>0</v>
      </c>
      <c r="AL1313" s="15">
        <f t="shared" si="213"/>
        <v>0</v>
      </c>
      <c r="AM1313" s="15">
        <f t="shared" si="209"/>
        <v>0</v>
      </c>
      <c r="AN1313" s="15">
        <f t="shared" si="210"/>
        <v>0</v>
      </c>
      <c r="AO1313" s="15">
        <f t="shared" si="211"/>
        <v>0</v>
      </c>
    </row>
    <row r="1314" spans="1:41">
      <c r="A1314" s="14">
        <v>0.91797453703703702</v>
      </c>
      <c r="B1314" s="15">
        <v>34.081836000000003</v>
      </c>
      <c r="C1314" s="15">
        <v>61.616985</v>
      </c>
      <c r="D1314" s="15">
        <v>14.487444999999999</v>
      </c>
      <c r="E1314" s="15">
        <v>13.777958999999999</v>
      </c>
      <c r="F1314" s="15">
        <v>52.160237000000002</v>
      </c>
      <c r="G1314" s="15">
        <v>29.960229000000002</v>
      </c>
      <c r="H1314" s="15">
        <v>1.122892</v>
      </c>
      <c r="I1314" s="15">
        <v>0</v>
      </c>
      <c r="J1314" s="15">
        <v>0</v>
      </c>
      <c r="K1314" s="15">
        <v>0</v>
      </c>
      <c r="L1314" s="15">
        <v>0</v>
      </c>
      <c r="M1314" s="15"/>
      <c r="N1314" s="21">
        <f t="shared" si="216"/>
        <v>0</v>
      </c>
      <c r="O1314" s="11">
        <f t="shared" si="208"/>
        <v>0</v>
      </c>
      <c r="P1314" s="11">
        <f t="shared" si="212"/>
        <v>99180.466873204598</v>
      </c>
      <c r="Q1314" s="13">
        <f t="shared" si="214"/>
        <v>0</v>
      </c>
      <c r="R1314" s="22">
        <f t="array" ref="R1314">AO1314-(MIN(IF($AO$2:AO1313&gt;0,($AO$2:AO1313))))</f>
        <v>-40.267158000000002</v>
      </c>
      <c r="S1314" s="5">
        <f t="shared" si="215"/>
        <v>0</v>
      </c>
      <c r="AK1314" s="15">
        <f t="shared" si="207"/>
        <v>0</v>
      </c>
      <c r="AL1314" s="15">
        <f t="shared" si="213"/>
        <v>0</v>
      </c>
      <c r="AM1314" s="15">
        <f t="shared" si="209"/>
        <v>0</v>
      </c>
      <c r="AN1314" s="15">
        <f t="shared" si="210"/>
        <v>0</v>
      </c>
      <c r="AO1314" s="15">
        <f t="shared" si="211"/>
        <v>0</v>
      </c>
    </row>
    <row r="1315" spans="1:41">
      <c r="A1315" s="14">
        <v>0.91866898148148157</v>
      </c>
      <c r="B1315" s="15">
        <v>34.340952999999999</v>
      </c>
      <c r="C1315" s="15">
        <v>61.589964999999999</v>
      </c>
      <c r="D1315" s="15">
        <v>14.511134999999999</v>
      </c>
      <c r="E1315" s="15">
        <v>13.809335000000001</v>
      </c>
      <c r="F1315" s="15">
        <v>52.406877999999999</v>
      </c>
      <c r="G1315" s="15">
        <v>29.956558999999999</v>
      </c>
      <c r="H1315" s="15">
        <v>1.1179479999999999</v>
      </c>
      <c r="I1315" s="15">
        <v>0</v>
      </c>
      <c r="J1315" s="15">
        <v>0</v>
      </c>
      <c r="K1315" s="15">
        <v>0</v>
      </c>
      <c r="L1315" s="15">
        <v>0</v>
      </c>
      <c r="M1315" s="15"/>
      <c r="N1315" s="21">
        <f t="shared" si="216"/>
        <v>0</v>
      </c>
      <c r="O1315" s="11">
        <f t="shared" si="208"/>
        <v>0</v>
      </c>
      <c r="P1315" s="11">
        <f t="shared" si="212"/>
        <v>99180.466873204598</v>
      </c>
      <c r="Q1315" s="13">
        <f t="shared" si="214"/>
        <v>0</v>
      </c>
      <c r="R1315" s="22">
        <f t="array" ref="R1315">AO1315-(MIN(IF($AO$2:AO1314&gt;0,($AO$2:AO1314))))</f>
        <v>-40.267158000000002</v>
      </c>
      <c r="S1315" s="5">
        <f t="shared" si="215"/>
        <v>0</v>
      </c>
      <c r="AK1315" s="15">
        <f t="shared" si="207"/>
        <v>0</v>
      </c>
      <c r="AL1315" s="15">
        <f t="shared" si="213"/>
        <v>0</v>
      </c>
      <c r="AM1315" s="15">
        <f t="shared" si="209"/>
        <v>0</v>
      </c>
      <c r="AN1315" s="15">
        <f t="shared" si="210"/>
        <v>0</v>
      </c>
      <c r="AO1315" s="15">
        <f t="shared" si="211"/>
        <v>0</v>
      </c>
    </row>
    <row r="1316" spans="1:41">
      <c r="A1316" s="14">
        <v>0.9193634259259259</v>
      </c>
      <c r="B1316" s="15">
        <v>33.859735000000001</v>
      </c>
      <c r="C1316" s="15">
        <v>61.555653999999997</v>
      </c>
      <c r="D1316" s="15">
        <v>14.443727000000001</v>
      </c>
      <c r="E1316" s="15">
        <v>13.714884</v>
      </c>
      <c r="F1316" s="15">
        <v>52.653646000000002</v>
      </c>
      <c r="G1316" s="15">
        <v>29.912520000000001</v>
      </c>
      <c r="H1316" s="15">
        <v>1.120671</v>
      </c>
      <c r="I1316" s="15">
        <v>0</v>
      </c>
      <c r="J1316" s="15">
        <v>0</v>
      </c>
      <c r="K1316" s="15">
        <v>0</v>
      </c>
      <c r="L1316" s="15">
        <v>0</v>
      </c>
      <c r="M1316" s="15"/>
      <c r="N1316" s="21">
        <f t="shared" si="216"/>
        <v>0</v>
      </c>
      <c r="O1316" s="11">
        <f t="shared" si="208"/>
        <v>0</v>
      </c>
      <c r="P1316" s="11">
        <f t="shared" si="212"/>
        <v>99180.466873204598</v>
      </c>
      <c r="Q1316" s="13">
        <f t="shared" si="214"/>
        <v>0</v>
      </c>
      <c r="R1316" s="22">
        <f t="array" ref="R1316">AO1316-(MIN(IF($AO$2:AO1315&gt;0,($AO$2:AO1315))))</f>
        <v>-40.267158000000002</v>
      </c>
      <c r="S1316" s="5">
        <f t="shared" si="215"/>
        <v>0</v>
      </c>
      <c r="AK1316" s="15">
        <f t="shared" si="207"/>
        <v>0</v>
      </c>
      <c r="AL1316" s="15">
        <f t="shared" si="213"/>
        <v>0</v>
      </c>
      <c r="AM1316" s="15">
        <f t="shared" si="209"/>
        <v>0</v>
      </c>
      <c r="AN1316" s="15">
        <f t="shared" si="210"/>
        <v>0</v>
      </c>
      <c r="AO1316" s="15">
        <f t="shared" si="211"/>
        <v>0</v>
      </c>
    </row>
    <row r="1317" spans="1:41">
      <c r="A1317" s="14">
        <v>0.92005787037037035</v>
      </c>
      <c r="B1317" s="15">
        <v>33.748685000000002</v>
      </c>
      <c r="C1317" s="15">
        <v>61.533414999999998</v>
      </c>
      <c r="D1317" s="15">
        <v>14.389893000000001</v>
      </c>
      <c r="E1317" s="15">
        <v>13.643632</v>
      </c>
      <c r="F1317" s="15">
        <v>52.900539000000002</v>
      </c>
      <c r="G1317" s="15">
        <v>29.965733</v>
      </c>
      <c r="H1317" s="15">
        <v>1.1204080000000001</v>
      </c>
      <c r="I1317" s="15">
        <v>0</v>
      </c>
      <c r="J1317" s="15">
        <v>0</v>
      </c>
      <c r="K1317" s="15">
        <v>0</v>
      </c>
      <c r="L1317" s="15">
        <v>0</v>
      </c>
      <c r="M1317" s="15"/>
      <c r="N1317" s="21">
        <f t="shared" si="216"/>
        <v>0</v>
      </c>
      <c r="O1317" s="11">
        <f t="shared" si="208"/>
        <v>0</v>
      </c>
      <c r="P1317" s="11">
        <f t="shared" si="212"/>
        <v>99180.466873204598</v>
      </c>
      <c r="Q1317" s="13">
        <f t="shared" si="214"/>
        <v>0</v>
      </c>
      <c r="R1317" s="22">
        <f t="array" ref="R1317">AO1317-(MIN(IF($AO$2:AO1316&gt;0,($AO$2:AO1316))))</f>
        <v>-40.267158000000002</v>
      </c>
      <c r="S1317" s="5">
        <f t="shared" si="215"/>
        <v>0</v>
      </c>
      <c r="AK1317" s="15">
        <f t="shared" si="207"/>
        <v>0</v>
      </c>
      <c r="AL1317" s="15">
        <f t="shared" si="213"/>
        <v>0</v>
      </c>
      <c r="AM1317" s="15">
        <f t="shared" si="209"/>
        <v>0</v>
      </c>
      <c r="AN1317" s="15">
        <f t="shared" si="210"/>
        <v>0</v>
      </c>
      <c r="AO1317" s="15">
        <f t="shared" si="211"/>
        <v>0</v>
      </c>
    </row>
    <row r="1318" spans="1:41">
      <c r="A1318" s="14">
        <v>0.92075231481481479</v>
      </c>
      <c r="B1318" s="15">
        <v>34.414985999999999</v>
      </c>
      <c r="C1318" s="15">
        <v>61.499104000000003</v>
      </c>
      <c r="D1318" s="15">
        <v>14.279328</v>
      </c>
      <c r="E1318" s="15">
        <v>13.627642</v>
      </c>
      <c r="F1318" s="15">
        <v>53.147559000000001</v>
      </c>
      <c r="G1318" s="15">
        <v>29.938209000000001</v>
      </c>
      <c r="H1318" s="15">
        <v>1.1175900000000001</v>
      </c>
      <c r="I1318" s="15">
        <v>0</v>
      </c>
      <c r="J1318" s="15">
        <v>0</v>
      </c>
      <c r="K1318" s="15">
        <v>0</v>
      </c>
      <c r="L1318" s="15">
        <v>0</v>
      </c>
      <c r="M1318" s="15"/>
      <c r="N1318" s="21">
        <f t="shared" si="216"/>
        <v>0</v>
      </c>
      <c r="O1318" s="11">
        <f t="shared" si="208"/>
        <v>0</v>
      </c>
      <c r="P1318" s="11">
        <f t="shared" si="212"/>
        <v>99180.466873204598</v>
      </c>
      <c r="Q1318" s="13">
        <f t="shared" si="214"/>
        <v>0</v>
      </c>
      <c r="R1318" s="22">
        <f t="array" ref="R1318">AO1318-(MIN(IF($AO$2:AO1317&gt;0,($AO$2:AO1317))))</f>
        <v>-40.267158000000002</v>
      </c>
      <c r="S1318" s="5">
        <f t="shared" si="215"/>
        <v>0</v>
      </c>
      <c r="AK1318" s="15">
        <f t="shared" si="207"/>
        <v>0</v>
      </c>
      <c r="AL1318" s="15">
        <f t="shared" si="213"/>
        <v>0</v>
      </c>
      <c r="AM1318" s="15">
        <f t="shared" si="209"/>
        <v>0</v>
      </c>
      <c r="AN1318" s="15">
        <f t="shared" si="210"/>
        <v>0</v>
      </c>
      <c r="AO1318" s="15">
        <f t="shared" si="211"/>
        <v>0</v>
      </c>
    </row>
    <row r="1319" spans="1:41">
      <c r="A1319" s="14">
        <v>0.92144675925925934</v>
      </c>
      <c r="B1319" s="15">
        <v>33.719071999999997</v>
      </c>
      <c r="C1319" s="15">
        <v>61.448999999999998</v>
      </c>
      <c r="D1319" s="15">
        <v>14.307041</v>
      </c>
      <c r="E1319" s="15">
        <v>13.587599000000001</v>
      </c>
      <c r="F1319" s="15">
        <v>53.394705000000002</v>
      </c>
      <c r="G1319" s="15">
        <v>29.952888999999999</v>
      </c>
      <c r="H1319" s="15">
        <v>1.1187780000000001</v>
      </c>
      <c r="I1319" s="15">
        <v>0</v>
      </c>
      <c r="J1319" s="15">
        <v>0</v>
      </c>
      <c r="K1319" s="15">
        <v>0</v>
      </c>
      <c r="L1319" s="15">
        <v>0</v>
      </c>
      <c r="M1319" s="15"/>
      <c r="N1319" s="21">
        <f t="shared" si="216"/>
        <v>0</v>
      </c>
      <c r="O1319" s="11">
        <f t="shared" si="208"/>
        <v>0</v>
      </c>
      <c r="P1319" s="11">
        <f t="shared" si="212"/>
        <v>99180.466873204598</v>
      </c>
      <c r="Q1319" s="13">
        <f t="shared" si="214"/>
        <v>0</v>
      </c>
      <c r="R1319" s="22">
        <f t="array" ref="R1319">AO1319-(MIN(IF($AO$2:AO1318&gt;0,($AO$2:AO1318))))</f>
        <v>-40.267158000000002</v>
      </c>
      <c r="S1319" s="5">
        <f t="shared" si="215"/>
        <v>0</v>
      </c>
      <c r="AK1319" s="15">
        <f t="shared" si="207"/>
        <v>0</v>
      </c>
      <c r="AL1319" s="15">
        <f t="shared" si="213"/>
        <v>0</v>
      </c>
      <c r="AM1319" s="15">
        <f t="shared" si="209"/>
        <v>0</v>
      </c>
      <c r="AN1319" s="15">
        <f t="shared" si="210"/>
        <v>0</v>
      </c>
      <c r="AO1319" s="15">
        <f t="shared" si="211"/>
        <v>0</v>
      </c>
    </row>
    <row r="1320" spans="1:41">
      <c r="A1320" s="14">
        <v>0.92214120370370367</v>
      </c>
      <c r="B1320" s="15">
        <v>34.792555999999998</v>
      </c>
      <c r="C1320" s="15">
        <v>61.426147999999998</v>
      </c>
      <c r="D1320" s="15">
        <v>14.229518000000001</v>
      </c>
      <c r="E1320" s="15">
        <v>13.579896</v>
      </c>
      <c r="F1320" s="15">
        <v>53.641976</v>
      </c>
      <c r="G1320" s="15">
        <v>29.973072999999999</v>
      </c>
      <c r="H1320" s="15">
        <v>1.122357</v>
      </c>
      <c r="I1320" s="15">
        <v>0</v>
      </c>
      <c r="J1320" s="15">
        <v>0</v>
      </c>
      <c r="K1320" s="15">
        <v>0</v>
      </c>
      <c r="L1320" s="15">
        <v>0</v>
      </c>
      <c r="M1320" s="15"/>
      <c r="N1320" s="21">
        <f t="shared" si="216"/>
        <v>0</v>
      </c>
      <c r="O1320" s="11">
        <f t="shared" si="208"/>
        <v>0</v>
      </c>
      <c r="P1320" s="11">
        <f t="shared" si="212"/>
        <v>99180.466873204598</v>
      </c>
      <c r="Q1320" s="13">
        <f t="shared" si="214"/>
        <v>0</v>
      </c>
      <c r="R1320" s="22">
        <f t="array" ref="R1320">AO1320-(MIN(IF($AO$2:AO1319&gt;0,($AO$2:AO1319))))</f>
        <v>-40.267158000000002</v>
      </c>
      <c r="S1320" s="5">
        <f t="shared" si="215"/>
        <v>0</v>
      </c>
      <c r="AK1320" s="15">
        <f t="shared" si="207"/>
        <v>0</v>
      </c>
      <c r="AL1320" s="15">
        <f t="shared" si="213"/>
        <v>0</v>
      </c>
      <c r="AM1320" s="15">
        <f t="shared" si="209"/>
        <v>0</v>
      </c>
      <c r="AN1320" s="15">
        <f t="shared" si="210"/>
        <v>0</v>
      </c>
      <c r="AO1320" s="15">
        <f t="shared" si="211"/>
        <v>0</v>
      </c>
    </row>
    <row r="1321" spans="1:41">
      <c r="A1321" s="14">
        <v>0.92283564814814811</v>
      </c>
      <c r="B1321" s="15">
        <v>33.711669000000001</v>
      </c>
      <c r="C1321" s="15">
        <v>61.360073999999997</v>
      </c>
      <c r="D1321" s="15">
        <v>14.170234000000001</v>
      </c>
      <c r="E1321" s="15">
        <v>13.530158</v>
      </c>
      <c r="F1321" s="15">
        <v>53.889372999999999</v>
      </c>
      <c r="G1321" s="15">
        <v>29.934539000000001</v>
      </c>
      <c r="H1321" s="15">
        <v>1.1166229999999999</v>
      </c>
      <c r="I1321" s="15">
        <v>0</v>
      </c>
      <c r="J1321" s="15">
        <v>0</v>
      </c>
      <c r="K1321" s="15">
        <v>0</v>
      </c>
      <c r="L1321" s="15">
        <v>0</v>
      </c>
      <c r="M1321" s="15"/>
      <c r="N1321" s="21">
        <f t="shared" si="216"/>
        <v>0</v>
      </c>
      <c r="O1321" s="11">
        <f t="shared" si="208"/>
        <v>0</v>
      </c>
      <c r="P1321" s="11">
        <f t="shared" si="212"/>
        <v>99180.466873204598</v>
      </c>
      <c r="Q1321" s="13">
        <f t="shared" si="214"/>
        <v>0</v>
      </c>
      <c r="R1321" s="22">
        <f t="array" ref="R1321">AO1321-(MIN(IF($AO$2:AO1320&gt;0,($AO$2:AO1320))))</f>
        <v>-40.267158000000002</v>
      </c>
      <c r="S1321" s="5">
        <f t="shared" si="215"/>
        <v>0</v>
      </c>
      <c r="AK1321" s="15">
        <f t="shared" si="207"/>
        <v>0</v>
      </c>
      <c r="AL1321" s="15">
        <f t="shared" si="213"/>
        <v>0</v>
      </c>
      <c r="AM1321" s="15">
        <f t="shared" si="209"/>
        <v>0</v>
      </c>
      <c r="AN1321" s="15">
        <f t="shared" si="210"/>
        <v>0</v>
      </c>
      <c r="AO1321" s="15">
        <f t="shared" si="211"/>
        <v>0</v>
      </c>
    </row>
    <row r="1322" spans="1:41">
      <c r="A1322" s="14">
        <v>0.92381944444444442</v>
      </c>
      <c r="B1322" s="15">
        <v>32.971333999999999</v>
      </c>
      <c r="C1322" s="15">
        <v>61.280495000000002</v>
      </c>
      <c r="D1322" s="15">
        <v>14.132879000000001</v>
      </c>
      <c r="E1322" s="15">
        <v>13.503781999999999</v>
      </c>
      <c r="F1322" s="15">
        <v>54.244194</v>
      </c>
      <c r="G1322" s="15">
        <v>29.958393999999998</v>
      </c>
      <c r="H1322" s="15">
        <v>1.1196649999999999</v>
      </c>
      <c r="I1322" s="15">
        <v>0</v>
      </c>
      <c r="J1322" s="15">
        <v>0</v>
      </c>
      <c r="K1322" s="15">
        <v>0</v>
      </c>
      <c r="L1322" s="15">
        <v>0</v>
      </c>
      <c r="M1322" s="15"/>
      <c r="N1322" s="21">
        <f t="shared" si="216"/>
        <v>0</v>
      </c>
      <c r="O1322" s="11">
        <f t="shared" si="208"/>
        <v>0</v>
      </c>
      <c r="P1322" s="11">
        <f t="shared" si="212"/>
        <v>99180.466873204598</v>
      </c>
      <c r="Q1322" s="13">
        <f t="shared" si="214"/>
        <v>0</v>
      </c>
      <c r="R1322" s="22">
        <f t="array" ref="R1322">AO1322-(MIN(IF($AO$2:AO1321&gt;0,($AO$2:AO1321))))</f>
        <v>-40.267158000000002</v>
      </c>
      <c r="S1322" s="5">
        <f t="shared" si="215"/>
        <v>0</v>
      </c>
      <c r="AK1322" s="15">
        <f t="shared" si="207"/>
        <v>0</v>
      </c>
      <c r="AL1322" s="15">
        <f t="shared" si="213"/>
        <v>0</v>
      </c>
      <c r="AM1322" s="15">
        <f t="shared" si="209"/>
        <v>0</v>
      </c>
      <c r="AN1322" s="15">
        <f t="shared" si="210"/>
        <v>0</v>
      </c>
      <c r="AO1322" s="15">
        <f t="shared" si="211"/>
        <v>0</v>
      </c>
    </row>
    <row r="1323" spans="1:41">
      <c r="A1323" s="14">
        <v>0.92451388888888886</v>
      </c>
      <c r="B1323" s="15">
        <v>33.082385000000002</v>
      </c>
      <c r="C1323" s="15">
        <v>61.273234000000002</v>
      </c>
      <c r="D1323" s="15">
        <v>14.107673999999999</v>
      </c>
      <c r="E1323" s="15">
        <v>13.454723</v>
      </c>
      <c r="F1323" s="15">
        <v>54.491895999999997</v>
      </c>
      <c r="G1323" s="15">
        <v>29.956558999999999</v>
      </c>
      <c r="H1323" s="15">
        <v>1.1188279999999999</v>
      </c>
      <c r="I1323" s="15">
        <v>0</v>
      </c>
      <c r="J1323" s="15">
        <v>0</v>
      </c>
      <c r="K1323" s="15">
        <v>0</v>
      </c>
      <c r="L1323" s="15">
        <v>0</v>
      </c>
      <c r="M1323" s="15"/>
      <c r="N1323" s="21">
        <f t="shared" si="216"/>
        <v>0</v>
      </c>
      <c r="O1323" s="11">
        <f t="shared" si="208"/>
        <v>0</v>
      </c>
      <c r="P1323" s="11">
        <f t="shared" si="212"/>
        <v>99180.466873204598</v>
      </c>
      <c r="Q1323" s="13">
        <f t="shared" si="214"/>
        <v>0</v>
      </c>
      <c r="R1323" s="22">
        <f t="array" ref="R1323">AO1323-(MIN(IF($AO$2:AO1322&gt;0,($AO$2:AO1322))))</f>
        <v>-40.267158000000002</v>
      </c>
      <c r="S1323" s="5">
        <f t="shared" si="215"/>
        <v>0</v>
      </c>
      <c r="AK1323" s="15">
        <f t="shared" ref="AK1323:AK1386" si="217">IF(AND(ABS(G1323)&gt;($U$24+1),ABS(F1323)&lt;$U$25,ABS(F1323)&gt;$U$24),B1323,0)</f>
        <v>0</v>
      </c>
      <c r="AL1323" s="15">
        <f t="shared" si="213"/>
        <v>0</v>
      </c>
      <c r="AM1323" s="15">
        <f t="shared" si="209"/>
        <v>0</v>
      </c>
      <c r="AN1323" s="15">
        <f t="shared" si="210"/>
        <v>0</v>
      </c>
      <c r="AO1323" s="15">
        <f t="shared" si="211"/>
        <v>0</v>
      </c>
    </row>
    <row r="1324" spans="1:41">
      <c r="A1324" s="14">
        <v>0.9252083333333333</v>
      </c>
      <c r="B1324" s="15">
        <v>34.318742999999998</v>
      </c>
      <c r="C1324" s="15">
        <v>61.228914000000003</v>
      </c>
      <c r="D1324" s="15">
        <v>14.119707999999999</v>
      </c>
      <c r="E1324" s="15">
        <v>13.410489999999999</v>
      </c>
      <c r="F1324" s="15">
        <v>54.739722999999998</v>
      </c>
      <c r="G1324" s="15">
        <v>29.982247999999998</v>
      </c>
      <c r="H1324" s="15">
        <v>1.1227780000000001</v>
      </c>
      <c r="I1324" s="15">
        <v>0</v>
      </c>
      <c r="J1324" s="15">
        <v>0</v>
      </c>
      <c r="K1324" s="15">
        <v>0</v>
      </c>
      <c r="L1324" s="15">
        <v>0</v>
      </c>
      <c r="M1324" s="15"/>
      <c r="N1324" s="21">
        <f t="shared" si="216"/>
        <v>0</v>
      </c>
      <c r="O1324" s="11">
        <f t="shared" si="208"/>
        <v>0</v>
      </c>
      <c r="P1324" s="11">
        <f t="shared" si="212"/>
        <v>99180.466873204598</v>
      </c>
      <c r="Q1324" s="13">
        <f t="shared" si="214"/>
        <v>0</v>
      </c>
      <c r="R1324" s="22">
        <f t="array" ref="R1324">AO1324-(MIN(IF($AO$2:AO1323&gt;0,($AO$2:AO1323))))</f>
        <v>-40.267158000000002</v>
      </c>
      <c r="S1324" s="5">
        <f t="shared" si="215"/>
        <v>0</v>
      </c>
      <c r="AK1324" s="15">
        <f t="shared" si="217"/>
        <v>0</v>
      </c>
      <c r="AL1324" s="15">
        <f t="shared" si="213"/>
        <v>0</v>
      </c>
      <c r="AM1324" s="15">
        <f t="shared" si="209"/>
        <v>0</v>
      </c>
      <c r="AN1324" s="15">
        <f t="shared" si="210"/>
        <v>0</v>
      </c>
      <c r="AO1324" s="15">
        <f t="shared" si="211"/>
        <v>0</v>
      </c>
    </row>
    <row r="1325" spans="1:41">
      <c r="A1325" s="14">
        <v>0.92590277777777785</v>
      </c>
      <c r="B1325" s="15">
        <v>34.999850000000002</v>
      </c>
      <c r="C1325" s="15">
        <v>61.196243000000003</v>
      </c>
      <c r="D1325" s="15">
        <v>14.072419</v>
      </c>
      <c r="E1325" s="15">
        <v>13.330495000000001</v>
      </c>
      <c r="F1325" s="15">
        <v>54.987673999999998</v>
      </c>
      <c r="G1325" s="15">
        <v>29.976742999999999</v>
      </c>
      <c r="H1325" s="15">
        <v>1.1219520000000001</v>
      </c>
      <c r="I1325" s="15">
        <v>0</v>
      </c>
      <c r="J1325" s="15">
        <v>0</v>
      </c>
      <c r="K1325" s="15">
        <v>0</v>
      </c>
      <c r="L1325" s="15">
        <v>0</v>
      </c>
      <c r="M1325" s="15"/>
      <c r="N1325" s="21">
        <f t="shared" si="216"/>
        <v>0</v>
      </c>
      <c r="O1325" s="11">
        <f t="shared" si="208"/>
        <v>0</v>
      </c>
      <c r="P1325" s="11">
        <f t="shared" si="212"/>
        <v>99180.466873204598</v>
      </c>
      <c r="Q1325" s="13">
        <f t="shared" si="214"/>
        <v>0</v>
      </c>
      <c r="R1325" s="22">
        <f t="array" ref="R1325">AO1325-(MIN(IF($AO$2:AO1324&gt;0,($AO$2:AO1324))))</f>
        <v>-40.267158000000002</v>
      </c>
      <c r="S1325" s="5">
        <f t="shared" si="215"/>
        <v>0</v>
      </c>
      <c r="AK1325" s="15">
        <f t="shared" si="217"/>
        <v>0</v>
      </c>
      <c r="AL1325" s="15">
        <f t="shared" si="213"/>
        <v>0</v>
      </c>
      <c r="AM1325" s="15">
        <f t="shared" si="209"/>
        <v>0</v>
      </c>
      <c r="AN1325" s="15">
        <f t="shared" si="210"/>
        <v>0</v>
      </c>
      <c r="AO1325" s="15">
        <f t="shared" si="211"/>
        <v>0</v>
      </c>
    </row>
    <row r="1326" spans="1:41">
      <c r="A1326" s="14">
        <v>0.92659722222222218</v>
      </c>
      <c r="B1326" s="15">
        <v>33.437745</v>
      </c>
      <c r="C1326" s="15">
        <v>61.180522000000003</v>
      </c>
      <c r="D1326" s="15">
        <v>13.968472</v>
      </c>
      <c r="E1326" s="15">
        <v>13.31573</v>
      </c>
      <c r="F1326" s="15">
        <v>55.235748999999998</v>
      </c>
      <c r="G1326" s="15">
        <v>29.941879</v>
      </c>
      <c r="H1326" s="15">
        <v>1.120339</v>
      </c>
      <c r="I1326" s="15">
        <v>0</v>
      </c>
      <c r="J1326" s="15">
        <v>0</v>
      </c>
      <c r="K1326" s="15">
        <v>0</v>
      </c>
      <c r="L1326" s="15">
        <v>0</v>
      </c>
      <c r="M1326" s="15"/>
      <c r="N1326" s="21">
        <f t="shared" si="216"/>
        <v>0</v>
      </c>
      <c r="O1326" s="11">
        <f t="shared" si="208"/>
        <v>0</v>
      </c>
      <c r="P1326" s="11">
        <f t="shared" si="212"/>
        <v>99180.466873204598</v>
      </c>
      <c r="Q1326" s="13">
        <f t="shared" si="214"/>
        <v>0</v>
      </c>
      <c r="R1326" s="22">
        <f t="array" ref="R1326">AO1326-(MIN(IF($AO$2:AO1325&gt;0,($AO$2:AO1325))))</f>
        <v>-40.267158000000002</v>
      </c>
      <c r="S1326" s="5">
        <f t="shared" si="215"/>
        <v>0</v>
      </c>
      <c r="AK1326" s="15">
        <f t="shared" si="217"/>
        <v>0</v>
      </c>
      <c r="AL1326" s="15">
        <f t="shared" si="213"/>
        <v>0</v>
      </c>
      <c r="AM1326" s="15">
        <f t="shared" si="209"/>
        <v>0</v>
      </c>
      <c r="AN1326" s="15">
        <f t="shared" si="210"/>
        <v>0</v>
      </c>
      <c r="AO1326" s="15">
        <f t="shared" si="211"/>
        <v>0</v>
      </c>
    </row>
    <row r="1327" spans="1:41">
      <c r="A1327" s="14">
        <v>0.92729166666666663</v>
      </c>
      <c r="B1327" s="15">
        <v>34.925817000000002</v>
      </c>
      <c r="C1327" s="15">
        <v>61.150019</v>
      </c>
      <c r="D1327" s="15">
        <v>13.964121</v>
      </c>
      <c r="E1327" s="15">
        <v>13.304487</v>
      </c>
      <c r="F1327" s="15">
        <v>55.483949000000003</v>
      </c>
      <c r="G1327" s="15">
        <v>29.969403</v>
      </c>
      <c r="H1327" s="15">
        <v>1.118741</v>
      </c>
      <c r="I1327" s="15">
        <v>0</v>
      </c>
      <c r="J1327" s="15">
        <v>0</v>
      </c>
      <c r="K1327" s="15">
        <v>0</v>
      </c>
      <c r="L1327" s="15">
        <v>0</v>
      </c>
      <c r="M1327" s="15"/>
      <c r="N1327" s="21">
        <f t="shared" si="216"/>
        <v>0</v>
      </c>
      <c r="O1327" s="11">
        <f t="shared" si="208"/>
        <v>0</v>
      </c>
      <c r="P1327" s="11">
        <f t="shared" si="212"/>
        <v>99180.466873204598</v>
      </c>
      <c r="Q1327" s="13">
        <f t="shared" si="214"/>
        <v>0</v>
      </c>
      <c r="R1327" s="22">
        <f t="array" ref="R1327">AO1327-(MIN(IF($AO$2:AO1326&gt;0,($AO$2:AO1326))))</f>
        <v>-40.267158000000002</v>
      </c>
      <c r="S1327" s="5">
        <f t="shared" si="215"/>
        <v>0</v>
      </c>
      <c r="AK1327" s="15">
        <f t="shared" si="217"/>
        <v>0</v>
      </c>
      <c r="AL1327" s="15">
        <f t="shared" si="213"/>
        <v>0</v>
      </c>
      <c r="AM1327" s="15">
        <f t="shared" si="209"/>
        <v>0</v>
      </c>
      <c r="AN1327" s="15">
        <f t="shared" si="210"/>
        <v>0</v>
      </c>
      <c r="AO1327" s="15">
        <f t="shared" si="211"/>
        <v>0</v>
      </c>
    </row>
    <row r="1328" spans="1:41">
      <c r="A1328" s="14">
        <v>0.92798611111111118</v>
      </c>
      <c r="B1328" s="15">
        <v>33.400728000000001</v>
      </c>
      <c r="C1328" s="15">
        <v>61.117158000000003</v>
      </c>
      <c r="D1328" s="15">
        <v>13.872062</v>
      </c>
      <c r="E1328" s="15">
        <v>13.322365</v>
      </c>
      <c r="F1328" s="15">
        <v>55.732272000000002</v>
      </c>
      <c r="G1328" s="15">
        <v>29.941879</v>
      </c>
      <c r="H1328" s="15">
        <v>1.1170070000000001</v>
      </c>
      <c r="I1328" s="15">
        <v>0</v>
      </c>
      <c r="J1328" s="15">
        <v>0</v>
      </c>
      <c r="K1328" s="15">
        <v>0</v>
      </c>
      <c r="L1328" s="15">
        <v>0</v>
      </c>
      <c r="M1328" s="15"/>
      <c r="N1328" s="21">
        <f t="shared" si="216"/>
        <v>0</v>
      </c>
      <c r="O1328" s="11">
        <f t="shared" si="208"/>
        <v>0</v>
      </c>
      <c r="P1328" s="11">
        <f t="shared" si="212"/>
        <v>99180.466873204598</v>
      </c>
      <c r="Q1328" s="13">
        <f t="shared" si="214"/>
        <v>0</v>
      </c>
      <c r="R1328" s="22">
        <f t="array" ref="R1328">AO1328-(MIN(IF($AO$2:AO1327&gt;0,($AO$2:AO1327))))</f>
        <v>-40.267158000000002</v>
      </c>
      <c r="S1328" s="5">
        <f t="shared" si="215"/>
        <v>0</v>
      </c>
      <c r="AK1328" s="15">
        <f t="shared" si="217"/>
        <v>0</v>
      </c>
      <c r="AL1328" s="15">
        <f t="shared" si="213"/>
        <v>0</v>
      </c>
      <c r="AM1328" s="15">
        <f t="shared" si="209"/>
        <v>0</v>
      </c>
      <c r="AN1328" s="15">
        <f t="shared" si="210"/>
        <v>0</v>
      </c>
      <c r="AO1328" s="15">
        <f t="shared" si="211"/>
        <v>0</v>
      </c>
    </row>
    <row r="1329" spans="1:41">
      <c r="A1329" s="14">
        <v>0.92868055555555562</v>
      </c>
      <c r="B1329" s="15">
        <v>35.414437</v>
      </c>
      <c r="C1329" s="15">
        <v>61.054516</v>
      </c>
      <c r="D1329" s="15">
        <v>13.827106000000001</v>
      </c>
      <c r="E1329" s="15">
        <v>13.262332000000001</v>
      </c>
      <c r="F1329" s="15">
        <v>55.980719000000001</v>
      </c>
      <c r="G1329" s="15">
        <v>30.018947000000001</v>
      </c>
      <c r="H1329" s="15">
        <v>1.1216740000000001</v>
      </c>
      <c r="I1329" s="15">
        <v>0</v>
      </c>
      <c r="J1329" s="15">
        <v>0</v>
      </c>
      <c r="K1329" s="15">
        <v>0</v>
      </c>
      <c r="L1329" s="15">
        <v>0</v>
      </c>
      <c r="M1329" s="15"/>
      <c r="N1329" s="21">
        <f t="shared" si="216"/>
        <v>0</v>
      </c>
      <c r="O1329" s="11">
        <f t="shared" si="208"/>
        <v>0</v>
      </c>
      <c r="P1329" s="11">
        <f t="shared" si="212"/>
        <v>99180.466873204598</v>
      </c>
      <c r="Q1329" s="13">
        <f t="shared" si="214"/>
        <v>0</v>
      </c>
      <c r="R1329" s="22">
        <f t="array" ref="R1329">AO1329-(MIN(IF($AO$2:AO1328&gt;0,($AO$2:AO1328))))</f>
        <v>-40.267158000000002</v>
      </c>
      <c r="S1329" s="5">
        <f t="shared" si="215"/>
        <v>0</v>
      </c>
      <c r="AK1329" s="15">
        <f t="shared" si="217"/>
        <v>0</v>
      </c>
      <c r="AL1329" s="15">
        <f t="shared" si="213"/>
        <v>0</v>
      </c>
      <c r="AM1329" s="15">
        <f t="shared" si="209"/>
        <v>0</v>
      </c>
      <c r="AN1329" s="15">
        <f t="shared" si="210"/>
        <v>0</v>
      </c>
      <c r="AO1329" s="15">
        <f t="shared" si="211"/>
        <v>0</v>
      </c>
    </row>
    <row r="1330" spans="1:41">
      <c r="A1330" s="14">
        <v>0.92937499999999995</v>
      </c>
      <c r="B1330" s="15">
        <v>33.571005</v>
      </c>
      <c r="C1330" s="15">
        <v>61.052472999999999</v>
      </c>
      <c r="D1330" s="15">
        <v>13.774134</v>
      </c>
      <c r="E1330" s="15">
        <v>13.238572</v>
      </c>
      <c r="F1330" s="15">
        <v>56.229289000000001</v>
      </c>
      <c r="G1330" s="15">
        <v>30.007936999999998</v>
      </c>
      <c r="H1330" s="15">
        <v>1.1227910000000001</v>
      </c>
      <c r="I1330" s="15">
        <v>0</v>
      </c>
      <c r="J1330" s="15">
        <v>0</v>
      </c>
      <c r="K1330" s="15">
        <v>0</v>
      </c>
      <c r="L1330" s="15">
        <v>0</v>
      </c>
      <c r="M1330" s="15"/>
      <c r="N1330" s="21">
        <f t="shared" si="216"/>
        <v>0</v>
      </c>
      <c r="O1330" s="11">
        <f t="shared" si="208"/>
        <v>0</v>
      </c>
      <c r="P1330" s="11">
        <f t="shared" si="212"/>
        <v>99180.466873204598</v>
      </c>
      <c r="Q1330" s="13">
        <f t="shared" si="214"/>
        <v>0</v>
      </c>
      <c r="R1330" s="22">
        <f t="array" ref="R1330">AO1330-(MIN(IF($AO$2:AO1329&gt;0,($AO$2:AO1329))))</f>
        <v>-40.267158000000002</v>
      </c>
      <c r="S1330" s="5">
        <f t="shared" si="215"/>
        <v>0</v>
      </c>
      <c r="AK1330" s="15">
        <f t="shared" si="217"/>
        <v>0</v>
      </c>
      <c r="AL1330" s="15">
        <f t="shared" si="213"/>
        <v>0</v>
      </c>
      <c r="AM1330" s="15">
        <f t="shared" si="209"/>
        <v>0</v>
      </c>
      <c r="AN1330" s="15">
        <f t="shared" si="210"/>
        <v>0</v>
      </c>
      <c r="AO1330" s="15">
        <f t="shared" si="211"/>
        <v>0</v>
      </c>
    </row>
    <row r="1331" spans="1:41">
      <c r="A1331" s="14">
        <v>0.93006944444444439</v>
      </c>
      <c r="B1331" s="15">
        <v>34.111449</v>
      </c>
      <c r="C1331" s="15">
        <v>61.001283999999998</v>
      </c>
      <c r="D1331" s="15">
        <v>13.787069000000001</v>
      </c>
      <c r="E1331" s="15">
        <v>13.198347</v>
      </c>
      <c r="F1331" s="15">
        <v>56.477981</v>
      </c>
      <c r="G1331" s="15">
        <v>29.974907999999999</v>
      </c>
      <c r="H1331" s="15">
        <v>1.1173900000000001</v>
      </c>
      <c r="I1331" s="15">
        <v>0</v>
      </c>
      <c r="J1331" s="15">
        <v>0</v>
      </c>
      <c r="K1331" s="15">
        <v>0</v>
      </c>
      <c r="L1331" s="15">
        <v>0</v>
      </c>
      <c r="M1331" s="15"/>
      <c r="N1331" s="21">
        <f t="shared" si="216"/>
        <v>0</v>
      </c>
      <c r="O1331" s="11">
        <f t="shared" si="208"/>
        <v>0</v>
      </c>
      <c r="P1331" s="11">
        <f t="shared" si="212"/>
        <v>99180.466873204598</v>
      </c>
      <c r="Q1331" s="13">
        <f t="shared" si="214"/>
        <v>0</v>
      </c>
      <c r="R1331" s="22">
        <f t="array" ref="R1331">AO1331-(MIN(IF($AO$2:AO1330&gt;0,($AO$2:AO1330))))</f>
        <v>-40.267158000000002</v>
      </c>
      <c r="S1331" s="5">
        <f t="shared" si="215"/>
        <v>0</v>
      </c>
      <c r="AK1331" s="15">
        <f t="shared" si="217"/>
        <v>0</v>
      </c>
      <c r="AL1331" s="15">
        <f t="shared" si="213"/>
        <v>0</v>
      </c>
      <c r="AM1331" s="15">
        <f t="shared" si="209"/>
        <v>0</v>
      </c>
      <c r="AN1331" s="15">
        <f t="shared" si="210"/>
        <v>0</v>
      </c>
      <c r="AO1331" s="15">
        <f t="shared" si="211"/>
        <v>0</v>
      </c>
    </row>
    <row r="1332" spans="1:41">
      <c r="A1332" s="14">
        <v>0.93076388888888895</v>
      </c>
      <c r="B1332" s="15">
        <v>34.326146000000001</v>
      </c>
      <c r="C1332" s="15">
        <v>60.968859000000002</v>
      </c>
      <c r="D1332" s="15">
        <v>13.733599</v>
      </c>
      <c r="E1332" s="15">
        <v>13.157088999999999</v>
      </c>
      <c r="F1332" s="15">
        <v>56.726796999999998</v>
      </c>
      <c r="G1332" s="15">
        <v>29.982247999999998</v>
      </c>
      <c r="H1332" s="15">
        <v>1.12063</v>
      </c>
      <c r="I1332" s="15">
        <v>0</v>
      </c>
      <c r="J1332" s="15">
        <v>0</v>
      </c>
      <c r="K1332" s="15">
        <v>0</v>
      </c>
      <c r="L1332" s="15">
        <v>0</v>
      </c>
      <c r="M1332" s="15"/>
      <c r="N1332" s="21">
        <f t="shared" si="216"/>
        <v>0</v>
      </c>
      <c r="O1332" s="11">
        <f t="shared" si="208"/>
        <v>0</v>
      </c>
      <c r="P1332" s="11">
        <f t="shared" si="212"/>
        <v>99180.466873204598</v>
      </c>
      <c r="Q1332" s="13">
        <f t="shared" si="214"/>
        <v>0</v>
      </c>
      <c r="R1332" s="22">
        <f t="array" ref="R1332">AO1332-(MIN(IF($AO$2:AO1331&gt;0,($AO$2:AO1331))))</f>
        <v>-40.267158000000002</v>
      </c>
      <c r="S1332" s="5">
        <f t="shared" si="215"/>
        <v>0</v>
      </c>
      <c r="AK1332" s="15">
        <f t="shared" si="217"/>
        <v>0</v>
      </c>
      <c r="AL1332" s="15">
        <f t="shared" si="213"/>
        <v>0</v>
      </c>
      <c r="AM1332" s="15">
        <f t="shared" si="209"/>
        <v>0</v>
      </c>
      <c r="AN1332" s="15">
        <f t="shared" si="210"/>
        <v>0</v>
      </c>
      <c r="AO1332" s="15">
        <f t="shared" si="211"/>
        <v>0</v>
      </c>
    </row>
    <row r="1333" spans="1:41">
      <c r="A1333" s="14">
        <v>0.93145833333333339</v>
      </c>
      <c r="B1333" s="15">
        <v>34.311338999999997</v>
      </c>
      <c r="C1333" s="15">
        <v>60.923785000000002</v>
      </c>
      <c r="D1333" s="15">
        <v>13.676475999999999</v>
      </c>
      <c r="E1333" s="15">
        <v>13.083771</v>
      </c>
      <c r="F1333" s="15">
        <v>56.975734000000003</v>
      </c>
      <c r="G1333" s="15">
        <v>29.971238</v>
      </c>
      <c r="H1333" s="15">
        <v>1.1220220000000001</v>
      </c>
      <c r="I1333" s="15">
        <v>0</v>
      </c>
      <c r="J1333" s="15">
        <v>0</v>
      </c>
      <c r="K1333" s="15">
        <v>0</v>
      </c>
      <c r="L1333" s="15">
        <v>0</v>
      </c>
      <c r="M1333" s="15"/>
      <c r="N1333" s="21">
        <f t="shared" si="216"/>
        <v>0</v>
      </c>
      <c r="O1333" s="11">
        <f t="shared" si="208"/>
        <v>0</v>
      </c>
      <c r="P1333" s="11">
        <f t="shared" si="212"/>
        <v>99180.466873204598</v>
      </c>
      <c r="Q1333" s="13">
        <f t="shared" si="214"/>
        <v>0</v>
      </c>
      <c r="R1333" s="22">
        <f t="array" ref="R1333">AO1333-(MIN(IF($AO$2:AO1332&gt;0,($AO$2:AO1332))))</f>
        <v>-40.267158000000002</v>
      </c>
      <c r="S1333" s="5">
        <f t="shared" si="215"/>
        <v>0</v>
      </c>
      <c r="AK1333" s="15">
        <f t="shared" si="217"/>
        <v>0</v>
      </c>
      <c r="AL1333" s="15">
        <f t="shared" si="213"/>
        <v>0</v>
      </c>
      <c r="AM1333" s="15">
        <f t="shared" si="209"/>
        <v>0</v>
      </c>
      <c r="AN1333" s="15">
        <f t="shared" si="210"/>
        <v>0</v>
      </c>
      <c r="AO1333" s="15">
        <f t="shared" si="211"/>
        <v>0</v>
      </c>
    </row>
    <row r="1334" spans="1:41">
      <c r="A1334" s="14">
        <v>0.93215277777777772</v>
      </c>
      <c r="B1334" s="15">
        <v>33.437745</v>
      </c>
      <c r="C1334" s="15">
        <v>60.838908000000004</v>
      </c>
      <c r="D1334" s="15">
        <v>13.668136000000001</v>
      </c>
      <c r="E1334" s="15">
        <v>13.063183</v>
      </c>
      <c r="F1334" s="15">
        <v>57.224792999999998</v>
      </c>
      <c r="G1334" s="15">
        <v>30.007936999999998</v>
      </c>
      <c r="H1334" s="15">
        <v>1.115219</v>
      </c>
      <c r="I1334" s="15">
        <v>0</v>
      </c>
      <c r="J1334" s="15">
        <v>0</v>
      </c>
      <c r="K1334" s="15">
        <v>0</v>
      </c>
      <c r="L1334" s="15">
        <v>0</v>
      </c>
      <c r="M1334" s="15"/>
      <c r="N1334" s="21">
        <f t="shared" si="216"/>
        <v>0</v>
      </c>
      <c r="O1334" s="11">
        <f t="shared" si="208"/>
        <v>0</v>
      </c>
      <c r="P1334" s="11">
        <f t="shared" si="212"/>
        <v>99180.466873204598</v>
      </c>
      <c r="Q1334" s="13">
        <f t="shared" si="214"/>
        <v>0</v>
      </c>
      <c r="R1334" s="22">
        <f t="array" ref="R1334">AO1334-(MIN(IF($AO$2:AO1333&gt;0,($AO$2:AO1333))))</f>
        <v>-40.267158000000002</v>
      </c>
      <c r="S1334" s="5">
        <f t="shared" si="215"/>
        <v>0</v>
      </c>
      <c r="AK1334" s="15">
        <f t="shared" si="217"/>
        <v>0</v>
      </c>
      <c r="AL1334" s="15">
        <f t="shared" si="213"/>
        <v>0</v>
      </c>
      <c r="AM1334" s="15">
        <f t="shared" si="209"/>
        <v>0</v>
      </c>
      <c r="AN1334" s="15">
        <f t="shared" si="210"/>
        <v>0</v>
      </c>
      <c r="AO1334" s="15">
        <f t="shared" si="211"/>
        <v>0</v>
      </c>
    </row>
    <row r="1335" spans="1:41">
      <c r="A1335" s="14">
        <v>0.93284722222222216</v>
      </c>
      <c r="B1335" s="15">
        <v>34.022609000000003</v>
      </c>
      <c r="C1335" s="15">
        <v>60.804872000000003</v>
      </c>
      <c r="D1335" s="15">
        <v>13.648675000000001</v>
      </c>
      <c r="E1335" s="15">
        <v>13.036951</v>
      </c>
      <c r="F1335" s="15">
        <v>57.473973999999998</v>
      </c>
      <c r="G1335" s="15">
        <v>29.938209000000001</v>
      </c>
      <c r="H1335" s="15">
        <v>1.1188469999999999</v>
      </c>
      <c r="I1335" s="15">
        <v>0</v>
      </c>
      <c r="J1335" s="15">
        <v>0</v>
      </c>
      <c r="K1335" s="15">
        <v>0</v>
      </c>
      <c r="L1335" s="15">
        <v>0</v>
      </c>
      <c r="M1335" s="15"/>
      <c r="N1335" s="21">
        <f t="shared" si="216"/>
        <v>0</v>
      </c>
      <c r="O1335" s="11">
        <f t="shared" si="208"/>
        <v>0</v>
      </c>
      <c r="P1335" s="11">
        <f t="shared" si="212"/>
        <v>99180.466873204598</v>
      </c>
      <c r="Q1335" s="13">
        <f t="shared" si="214"/>
        <v>0</v>
      </c>
      <c r="R1335" s="22">
        <f t="array" ref="R1335">AO1335-(MIN(IF($AO$2:AO1334&gt;0,($AO$2:AO1334))))</f>
        <v>-40.267158000000002</v>
      </c>
      <c r="S1335" s="5">
        <f t="shared" si="215"/>
        <v>0</v>
      </c>
      <c r="AK1335" s="15">
        <f t="shared" si="217"/>
        <v>0</v>
      </c>
      <c r="AL1335" s="15">
        <f t="shared" si="213"/>
        <v>0</v>
      </c>
      <c r="AM1335" s="15">
        <f t="shared" si="209"/>
        <v>0</v>
      </c>
      <c r="AN1335" s="15">
        <f t="shared" si="210"/>
        <v>0</v>
      </c>
      <c r="AO1335" s="15">
        <f t="shared" si="211"/>
        <v>0</v>
      </c>
    </row>
    <row r="1336" spans="1:41">
      <c r="A1336" s="14">
        <v>0.93354166666666671</v>
      </c>
      <c r="B1336" s="15">
        <v>34.192886000000001</v>
      </c>
      <c r="C1336" s="15">
        <v>60.744517999999999</v>
      </c>
      <c r="D1336" s="15">
        <v>13.620594000000001</v>
      </c>
      <c r="E1336" s="15">
        <v>13.049562</v>
      </c>
      <c r="F1336" s="15">
        <v>57.723275999999998</v>
      </c>
      <c r="G1336" s="15">
        <v>29.952888999999999</v>
      </c>
      <c r="H1336" s="15">
        <v>1.118379</v>
      </c>
      <c r="I1336" s="15">
        <v>0</v>
      </c>
      <c r="J1336" s="15">
        <v>0</v>
      </c>
      <c r="K1336" s="15">
        <v>0</v>
      </c>
      <c r="L1336" s="15">
        <v>0</v>
      </c>
      <c r="M1336" s="15"/>
      <c r="N1336" s="21">
        <f t="shared" si="216"/>
        <v>0</v>
      </c>
      <c r="O1336" s="11">
        <f t="shared" si="208"/>
        <v>0</v>
      </c>
      <c r="P1336" s="11">
        <f t="shared" si="212"/>
        <v>99180.466873204598</v>
      </c>
      <c r="Q1336" s="13">
        <f t="shared" si="214"/>
        <v>0</v>
      </c>
      <c r="R1336" s="22">
        <f t="array" ref="R1336">AO1336-(MIN(IF($AO$2:AO1335&gt;0,($AO$2:AO1335))))</f>
        <v>-40.267158000000002</v>
      </c>
      <c r="S1336" s="5">
        <f t="shared" si="215"/>
        <v>0</v>
      </c>
      <c r="AK1336" s="15">
        <f t="shared" si="217"/>
        <v>0</v>
      </c>
      <c r="AL1336" s="15">
        <f t="shared" si="213"/>
        <v>0</v>
      </c>
      <c r="AM1336" s="15">
        <f t="shared" si="209"/>
        <v>0</v>
      </c>
      <c r="AN1336" s="15">
        <f t="shared" si="210"/>
        <v>0</v>
      </c>
      <c r="AO1336" s="15">
        <f t="shared" si="211"/>
        <v>0</v>
      </c>
    </row>
    <row r="1337" spans="1:41">
      <c r="A1337" s="14">
        <v>0.93423611111111116</v>
      </c>
      <c r="B1337" s="15">
        <v>34.459406000000001</v>
      </c>
      <c r="C1337" s="15">
        <v>60.713715000000001</v>
      </c>
      <c r="D1337" s="15">
        <v>13.613447000000001</v>
      </c>
      <c r="E1337" s="15">
        <v>13.054273999999999</v>
      </c>
      <c r="F1337" s="15">
        <v>57.972698999999999</v>
      </c>
      <c r="G1337" s="15">
        <v>29.969403</v>
      </c>
      <c r="H1337" s="15">
        <v>1.119008</v>
      </c>
      <c r="I1337" s="15">
        <v>0</v>
      </c>
      <c r="J1337" s="15">
        <v>0</v>
      </c>
      <c r="K1337" s="15">
        <v>0</v>
      </c>
      <c r="L1337" s="15">
        <v>0</v>
      </c>
      <c r="M1337" s="15"/>
      <c r="N1337" s="21">
        <f t="shared" si="216"/>
        <v>0</v>
      </c>
      <c r="O1337" s="11">
        <f t="shared" si="208"/>
        <v>0</v>
      </c>
      <c r="P1337" s="11">
        <f t="shared" si="212"/>
        <v>99180.466873204598</v>
      </c>
      <c r="Q1337" s="13">
        <f t="shared" si="214"/>
        <v>0</v>
      </c>
      <c r="R1337" s="22">
        <f t="array" ref="R1337">AO1337-(MIN(IF($AO$2:AO1336&gt;0,($AO$2:AO1336))))</f>
        <v>-40.267158000000002</v>
      </c>
      <c r="S1337" s="5">
        <f t="shared" si="215"/>
        <v>0</v>
      </c>
      <c r="AK1337" s="15">
        <f t="shared" si="217"/>
        <v>0</v>
      </c>
      <c r="AL1337" s="15">
        <f t="shared" si="213"/>
        <v>0</v>
      </c>
      <c r="AM1337" s="15">
        <f t="shared" si="209"/>
        <v>0</v>
      </c>
      <c r="AN1337" s="15">
        <f t="shared" si="210"/>
        <v>0</v>
      </c>
      <c r="AO1337" s="15">
        <f t="shared" si="211"/>
        <v>0</v>
      </c>
    </row>
    <row r="1338" spans="1:41">
      <c r="A1338" s="14">
        <v>0.93493055555555549</v>
      </c>
      <c r="B1338" s="15">
        <v>33.334097999999997</v>
      </c>
      <c r="C1338" s="15">
        <v>60.649320000000003</v>
      </c>
      <c r="D1338" s="15">
        <v>13.66198</v>
      </c>
      <c r="E1338" s="15">
        <v>13.049664</v>
      </c>
      <c r="F1338" s="15">
        <v>58.222242000000001</v>
      </c>
      <c r="G1338" s="15">
        <v>29.954723999999999</v>
      </c>
      <c r="H1338" s="15">
        <v>1.117076</v>
      </c>
      <c r="I1338" s="15">
        <v>0</v>
      </c>
      <c r="J1338" s="15">
        <v>0</v>
      </c>
      <c r="K1338" s="15">
        <v>0</v>
      </c>
      <c r="L1338" s="15">
        <v>0</v>
      </c>
      <c r="M1338" s="15"/>
      <c r="N1338" s="21">
        <f t="shared" si="216"/>
        <v>0</v>
      </c>
      <c r="O1338" s="11">
        <f t="shared" si="208"/>
        <v>0</v>
      </c>
      <c r="P1338" s="11">
        <f t="shared" si="212"/>
        <v>99180.466873204598</v>
      </c>
      <c r="Q1338" s="13">
        <f t="shared" si="214"/>
        <v>0</v>
      </c>
      <c r="R1338" s="22">
        <f t="array" ref="R1338">AO1338-(MIN(IF($AO$2:AO1337&gt;0,($AO$2:AO1337))))</f>
        <v>-40.267158000000002</v>
      </c>
      <c r="S1338" s="5">
        <f t="shared" si="215"/>
        <v>0</v>
      </c>
      <c r="AK1338" s="15">
        <f t="shared" si="217"/>
        <v>0</v>
      </c>
      <c r="AL1338" s="15">
        <f t="shared" si="213"/>
        <v>0</v>
      </c>
      <c r="AM1338" s="15">
        <f t="shared" si="209"/>
        <v>0</v>
      </c>
      <c r="AN1338" s="15">
        <f t="shared" si="210"/>
        <v>0</v>
      </c>
      <c r="AO1338" s="15">
        <f t="shared" si="211"/>
        <v>0</v>
      </c>
    </row>
    <row r="1339" spans="1:41">
      <c r="A1339" s="14">
        <v>0.93562499999999993</v>
      </c>
      <c r="B1339" s="15">
        <v>33.415534999999998</v>
      </c>
      <c r="C1339" s="15">
        <v>60.633158999999999</v>
      </c>
      <c r="D1339" s="15">
        <v>13.539429</v>
      </c>
      <c r="E1339" s="15">
        <v>13.022349999999999</v>
      </c>
      <c r="F1339" s="15">
        <v>58.471905</v>
      </c>
      <c r="G1339" s="15">
        <v>29.918025</v>
      </c>
      <c r="H1339" s="15">
        <v>1.1198980000000001</v>
      </c>
      <c r="I1339" s="15">
        <v>0</v>
      </c>
      <c r="J1339" s="15">
        <v>0</v>
      </c>
      <c r="K1339" s="15">
        <v>0</v>
      </c>
      <c r="L1339" s="15">
        <v>0</v>
      </c>
      <c r="M1339" s="15"/>
      <c r="N1339" s="21">
        <f t="shared" si="216"/>
        <v>0</v>
      </c>
      <c r="O1339" s="11">
        <f t="shared" si="208"/>
        <v>0</v>
      </c>
      <c r="P1339" s="11">
        <f t="shared" si="212"/>
        <v>99180.466873204598</v>
      </c>
      <c r="Q1339" s="13">
        <f t="shared" si="214"/>
        <v>0</v>
      </c>
      <c r="R1339" s="22">
        <f t="array" ref="R1339">AO1339-(MIN(IF($AO$2:AO1338&gt;0,($AO$2:AO1338))))</f>
        <v>-40.267158000000002</v>
      </c>
      <c r="S1339" s="5">
        <f t="shared" si="215"/>
        <v>0</v>
      </c>
      <c r="AK1339" s="15">
        <f t="shared" si="217"/>
        <v>0</v>
      </c>
      <c r="AL1339" s="15">
        <f t="shared" si="213"/>
        <v>0</v>
      </c>
      <c r="AM1339" s="15">
        <f t="shared" si="209"/>
        <v>0</v>
      </c>
      <c r="AN1339" s="15">
        <f t="shared" si="210"/>
        <v>0</v>
      </c>
      <c r="AO1339" s="15">
        <f t="shared" si="211"/>
        <v>0</v>
      </c>
    </row>
    <row r="1340" spans="1:41">
      <c r="A1340" s="14">
        <v>0.93631944444444448</v>
      </c>
      <c r="B1340" s="15">
        <v>33.474761999999998</v>
      </c>
      <c r="C1340" s="15">
        <v>60.540785</v>
      </c>
      <c r="D1340" s="15">
        <v>13.53571</v>
      </c>
      <c r="E1340" s="15">
        <v>12.971306999999999</v>
      </c>
      <c r="F1340" s="15">
        <v>58.721688</v>
      </c>
      <c r="G1340" s="15">
        <v>29.932704000000001</v>
      </c>
      <c r="H1340" s="15">
        <v>1.1187149999999999</v>
      </c>
      <c r="I1340" s="15">
        <v>0</v>
      </c>
      <c r="J1340" s="15">
        <v>0</v>
      </c>
      <c r="K1340" s="15">
        <v>0</v>
      </c>
      <c r="L1340" s="15">
        <v>0</v>
      </c>
      <c r="M1340" s="15"/>
      <c r="N1340" s="21">
        <f t="shared" si="216"/>
        <v>0</v>
      </c>
      <c r="O1340" s="11">
        <f t="shared" si="208"/>
        <v>0</v>
      </c>
      <c r="P1340" s="11">
        <f t="shared" si="212"/>
        <v>99180.466873204598</v>
      </c>
      <c r="Q1340" s="13">
        <f t="shared" si="214"/>
        <v>0</v>
      </c>
      <c r="R1340" s="22">
        <f t="array" ref="R1340">AO1340-(MIN(IF($AO$2:AO1339&gt;0,($AO$2:AO1339))))</f>
        <v>-40.267158000000002</v>
      </c>
      <c r="S1340" s="5">
        <f t="shared" si="215"/>
        <v>0</v>
      </c>
      <c r="AK1340" s="15">
        <f t="shared" si="217"/>
        <v>0</v>
      </c>
      <c r="AL1340" s="15">
        <f t="shared" si="213"/>
        <v>0</v>
      </c>
      <c r="AM1340" s="15">
        <f t="shared" si="209"/>
        <v>0</v>
      </c>
      <c r="AN1340" s="15">
        <f t="shared" si="210"/>
        <v>0</v>
      </c>
      <c r="AO1340" s="15">
        <f t="shared" si="211"/>
        <v>0</v>
      </c>
    </row>
    <row r="1341" spans="1:41">
      <c r="A1341" s="14">
        <v>0.93701388888888892</v>
      </c>
      <c r="B1341" s="15">
        <v>33.326695000000001</v>
      </c>
      <c r="C1341" s="15">
        <v>60.499070000000003</v>
      </c>
      <c r="D1341" s="15">
        <v>13.494776</v>
      </c>
      <c r="E1341" s="15">
        <v>12.965797</v>
      </c>
      <c r="F1341" s="15">
        <v>58.971589000000002</v>
      </c>
      <c r="G1341" s="15">
        <v>29.91619</v>
      </c>
      <c r="H1341" s="15">
        <v>1.118018</v>
      </c>
      <c r="I1341" s="15">
        <v>0</v>
      </c>
      <c r="J1341" s="15">
        <v>0</v>
      </c>
      <c r="K1341" s="15">
        <v>0</v>
      </c>
      <c r="L1341" s="15">
        <v>0</v>
      </c>
      <c r="M1341" s="15"/>
      <c r="N1341" s="21">
        <f t="shared" si="216"/>
        <v>0</v>
      </c>
      <c r="O1341" s="11">
        <f t="shared" si="208"/>
        <v>0</v>
      </c>
      <c r="P1341" s="11">
        <f t="shared" si="212"/>
        <v>99180.466873204598</v>
      </c>
      <c r="Q1341" s="13">
        <f t="shared" si="214"/>
        <v>0</v>
      </c>
      <c r="R1341" s="22">
        <f t="array" ref="R1341">AO1341-(MIN(IF($AO$2:AO1340&gt;0,($AO$2:AO1340))))</f>
        <v>-40.267158000000002</v>
      </c>
      <c r="S1341" s="5">
        <f t="shared" si="215"/>
        <v>0</v>
      </c>
      <c r="AK1341" s="15">
        <f t="shared" si="217"/>
        <v>0</v>
      </c>
      <c r="AL1341" s="15">
        <f t="shared" si="213"/>
        <v>0</v>
      </c>
      <c r="AM1341" s="15">
        <f t="shared" si="209"/>
        <v>0</v>
      </c>
      <c r="AN1341" s="15">
        <f t="shared" si="210"/>
        <v>0</v>
      </c>
      <c r="AO1341" s="15">
        <f t="shared" si="211"/>
        <v>0</v>
      </c>
    </row>
    <row r="1342" spans="1:41">
      <c r="A1342" s="14">
        <v>0.93770833333333325</v>
      </c>
      <c r="B1342" s="15">
        <v>33.837524999999999</v>
      </c>
      <c r="C1342" s="15">
        <v>60.461081</v>
      </c>
      <c r="D1342" s="15">
        <v>13.422165</v>
      </c>
      <c r="E1342" s="15">
        <v>12.927436999999999</v>
      </c>
      <c r="F1342" s="15">
        <v>59.221609999999998</v>
      </c>
      <c r="G1342" s="15">
        <v>29.969403</v>
      </c>
      <c r="H1342" s="15">
        <v>1.12016</v>
      </c>
      <c r="I1342" s="15">
        <v>0</v>
      </c>
      <c r="J1342" s="15">
        <v>0</v>
      </c>
      <c r="K1342" s="15">
        <v>0</v>
      </c>
      <c r="L1342" s="15">
        <v>0</v>
      </c>
      <c r="M1342" s="15"/>
      <c r="N1342" s="21">
        <f t="shared" si="216"/>
        <v>0</v>
      </c>
      <c r="O1342" s="11">
        <f t="shared" si="208"/>
        <v>0</v>
      </c>
      <c r="P1342" s="11">
        <f t="shared" si="212"/>
        <v>99180.466873204598</v>
      </c>
      <c r="Q1342" s="13">
        <f t="shared" si="214"/>
        <v>0</v>
      </c>
      <c r="R1342" s="22">
        <f t="array" ref="R1342">AO1342-(MIN(IF($AO$2:AO1341&gt;0,($AO$2:AO1341))))</f>
        <v>-40.267158000000002</v>
      </c>
      <c r="S1342" s="5">
        <f t="shared" si="215"/>
        <v>0</v>
      </c>
      <c r="AK1342" s="15">
        <f t="shared" si="217"/>
        <v>0</v>
      </c>
      <c r="AL1342" s="15">
        <f t="shared" si="213"/>
        <v>0</v>
      </c>
      <c r="AM1342" s="15">
        <f t="shared" si="209"/>
        <v>0</v>
      </c>
      <c r="AN1342" s="15">
        <f t="shared" si="210"/>
        <v>0</v>
      </c>
      <c r="AO1342" s="15">
        <f t="shared" si="211"/>
        <v>0</v>
      </c>
    </row>
    <row r="1343" spans="1:41">
      <c r="A1343" s="14">
        <v>0.93840277777777781</v>
      </c>
      <c r="B1343" s="15">
        <v>33.274870999999997</v>
      </c>
      <c r="C1343" s="15">
        <v>60.463245000000001</v>
      </c>
      <c r="D1343" s="15">
        <v>13.442479000000001</v>
      </c>
      <c r="E1343" s="15">
        <v>12.913639999999999</v>
      </c>
      <c r="F1343" s="15">
        <v>59.471747999999998</v>
      </c>
      <c r="G1343" s="15">
        <v>29.903345000000002</v>
      </c>
      <c r="H1343" s="15">
        <v>1.1217189999999999</v>
      </c>
      <c r="I1343" s="15">
        <v>0</v>
      </c>
      <c r="J1343" s="15">
        <v>0</v>
      </c>
      <c r="K1343" s="15">
        <v>0</v>
      </c>
      <c r="L1343" s="15">
        <v>0</v>
      </c>
      <c r="M1343" s="15"/>
      <c r="N1343" s="21">
        <f t="shared" si="216"/>
        <v>0</v>
      </c>
      <c r="O1343" s="11">
        <f t="shared" si="208"/>
        <v>0</v>
      </c>
      <c r="P1343" s="11">
        <f t="shared" si="212"/>
        <v>99180.466873204598</v>
      </c>
      <c r="Q1343" s="13">
        <f t="shared" si="214"/>
        <v>0</v>
      </c>
      <c r="R1343" s="22">
        <f t="array" ref="R1343">AO1343-(MIN(IF($AO$2:AO1342&gt;0,($AO$2:AO1342))))</f>
        <v>-40.267158000000002</v>
      </c>
      <c r="S1343" s="5">
        <f t="shared" si="215"/>
        <v>0</v>
      </c>
      <c r="AK1343" s="15">
        <f t="shared" si="217"/>
        <v>0</v>
      </c>
      <c r="AL1343" s="15">
        <f t="shared" si="213"/>
        <v>0</v>
      </c>
      <c r="AM1343" s="15">
        <f t="shared" si="209"/>
        <v>0</v>
      </c>
      <c r="AN1343" s="15">
        <f t="shared" si="210"/>
        <v>0</v>
      </c>
      <c r="AO1343" s="15">
        <f t="shared" si="211"/>
        <v>0</v>
      </c>
    </row>
    <row r="1344" spans="1:41">
      <c r="A1344" s="14">
        <v>0.93909722222222225</v>
      </c>
      <c r="B1344" s="15">
        <v>33.726475000000001</v>
      </c>
      <c r="C1344" s="15">
        <v>60.400924000000003</v>
      </c>
      <c r="D1344" s="15">
        <v>13.358263000000001</v>
      </c>
      <c r="E1344" s="15">
        <v>12.861269999999999</v>
      </c>
      <c r="F1344" s="15">
        <v>59.722003999999998</v>
      </c>
      <c r="G1344" s="15">
        <v>29.908850000000001</v>
      </c>
      <c r="H1344" s="15">
        <v>1.1215839999999999</v>
      </c>
      <c r="I1344" s="15">
        <v>0</v>
      </c>
      <c r="J1344" s="15">
        <v>0</v>
      </c>
      <c r="K1344" s="15">
        <v>0</v>
      </c>
      <c r="L1344" s="15">
        <v>0</v>
      </c>
      <c r="M1344" s="15"/>
      <c r="N1344" s="21">
        <f t="shared" si="216"/>
        <v>0</v>
      </c>
      <c r="O1344" s="11">
        <f t="shared" si="208"/>
        <v>0</v>
      </c>
      <c r="P1344" s="11">
        <f t="shared" si="212"/>
        <v>99180.466873204598</v>
      </c>
      <c r="Q1344" s="13">
        <f t="shared" si="214"/>
        <v>0</v>
      </c>
      <c r="R1344" s="22">
        <f t="array" ref="R1344">AO1344-(MIN(IF($AO$2:AO1343&gt;0,($AO$2:AO1343))))</f>
        <v>-40.267158000000002</v>
      </c>
      <c r="S1344" s="5">
        <f t="shared" si="215"/>
        <v>0</v>
      </c>
      <c r="AK1344" s="15">
        <f t="shared" si="217"/>
        <v>0</v>
      </c>
      <c r="AL1344" s="15">
        <f t="shared" si="213"/>
        <v>0</v>
      </c>
      <c r="AM1344" s="15">
        <f t="shared" si="209"/>
        <v>0</v>
      </c>
      <c r="AN1344" s="15">
        <f t="shared" si="210"/>
        <v>0</v>
      </c>
      <c r="AO1344" s="15">
        <f t="shared" si="211"/>
        <v>0</v>
      </c>
    </row>
    <row r="1345" spans="1:41">
      <c r="A1345" s="14">
        <v>0.93979166666666669</v>
      </c>
      <c r="B1345" s="15">
        <v>32.371664000000003</v>
      </c>
      <c r="C1345" s="15">
        <v>60.351526999999997</v>
      </c>
      <c r="D1345" s="15">
        <v>13.406105999999999</v>
      </c>
      <c r="E1345" s="15">
        <v>12.844438</v>
      </c>
      <c r="F1345" s="15">
        <v>59.972377999999999</v>
      </c>
      <c r="G1345" s="15">
        <v>29.91986</v>
      </c>
      <c r="H1345" s="15">
        <v>1.119175</v>
      </c>
      <c r="I1345" s="15">
        <v>0</v>
      </c>
      <c r="J1345" s="15">
        <v>0</v>
      </c>
      <c r="K1345" s="15">
        <v>0</v>
      </c>
      <c r="L1345" s="15">
        <v>0</v>
      </c>
      <c r="M1345" s="15"/>
      <c r="N1345" s="21">
        <f t="shared" si="216"/>
        <v>0</v>
      </c>
      <c r="O1345" s="11">
        <f t="shared" si="208"/>
        <v>0</v>
      </c>
      <c r="P1345" s="11">
        <f t="shared" si="212"/>
        <v>99180.466873204598</v>
      </c>
      <c r="Q1345" s="13">
        <f t="shared" si="214"/>
        <v>0</v>
      </c>
      <c r="R1345" s="22">
        <f t="array" ref="R1345">AO1345-(MIN(IF($AO$2:AO1344&gt;0,($AO$2:AO1344))))</f>
        <v>-40.267158000000002</v>
      </c>
      <c r="S1345" s="5">
        <f t="shared" si="215"/>
        <v>0</v>
      </c>
      <c r="AK1345" s="15">
        <f t="shared" si="217"/>
        <v>0</v>
      </c>
      <c r="AL1345" s="15">
        <f t="shared" si="213"/>
        <v>0</v>
      </c>
      <c r="AM1345" s="15">
        <f t="shared" si="209"/>
        <v>0</v>
      </c>
      <c r="AN1345" s="15">
        <f t="shared" si="210"/>
        <v>0</v>
      </c>
      <c r="AO1345" s="15">
        <f t="shared" si="211"/>
        <v>0</v>
      </c>
    </row>
    <row r="1346" spans="1:41">
      <c r="A1346" s="14">
        <v>0.94048611111111102</v>
      </c>
      <c r="B1346" s="15">
        <v>35.399630000000002</v>
      </c>
      <c r="C1346" s="15">
        <v>60.301594000000001</v>
      </c>
      <c r="D1346" s="15">
        <v>13.363346999999999</v>
      </c>
      <c r="E1346" s="15">
        <v>12.762924</v>
      </c>
      <c r="F1346" s="15">
        <v>60.222867999999998</v>
      </c>
      <c r="G1346" s="15">
        <v>29.932704000000001</v>
      </c>
      <c r="H1346" s="15">
        <v>1.123375</v>
      </c>
      <c r="I1346" s="15">
        <v>0</v>
      </c>
      <c r="J1346" s="15">
        <v>0</v>
      </c>
      <c r="K1346" s="15">
        <v>0</v>
      </c>
      <c r="L1346" s="15">
        <v>0</v>
      </c>
      <c r="M1346" s="15"/>
      <c r="N1346" s="21">
        <f t="shared" si="216"/>
        <v>0</v>
      </c>
      <c r="O1346" s="11">
        <f t="shared" ref="O1346:O1409" si="218">IF(AL1346&gt;0,(($U$8*$U$7*R1346)/1000),0)</f>
        <v>0</v>
      </c>
      <c r="P1346" s="11">
        <f t="shared" si="212"/>
        <v>99180.466873204598</v>
      </c>
      <c r="Q1346" s="13">
        <f t="shared" si="214"/>
        <v>0</v>
      </c>
      <c r="R1346" s="22">
        <f t="array" ref="R1346">AO1346-(MIN(IF($AO$2:AO1345&gt;0,($AO$2:AO1345))))</f>
        <v>-40.267158000000002</v>
      </c>
      <c r="S1346" s="5">
        <f t="shared" si="215"/>
        <v>0</v>
      </c>
      <c r="AK1346" s="15">
        <f t="shared" si="217"/>
        <v>0</v>
      </c>
      <c r="AL1346" s="15">
        <f t="shared" si="213"/>
        <v>0</v>
      </c>
      <c r="AM1346" s="15">
        <f t="shared" ref="AM1346:AM1409" si="219">IF(AL1346&gt;0,D1346,0)</f>
        <v>0</v>
      </c>
      <c r="AN1346" s="15">
        <f t="shared" ref="AN1346:AN1409" si="220">IF(AL1346&gt;0,E1346,0)</f>
        <v>0</v>
      </c>
      <c r="AO1346" s="15">
        <f t="shared" ref="AO1346:AO1409" si="221">IF(AL1346&gt;0,C1346,0)</f>
        <v>0</v>
      </c>
    </row>
    <row r="1347" spans="1:41">
      <c r="A1347" s="14">
        <v>0.94118055555555558</v>
      </c>
      <c r="B1347" s="15">
        <v>33.770895000000003</v>
      </c>
      <c r="C1347" s="15">
        <v>60.244087</v>
      </c>
      <c r="D1347" s="15">
        <v>13.336024999999999</v>
      </c>
      <c r="E1347" s="15">
        <v>12.759130000000001</v>
      </c>
      <c r="F1347" s="15">
        <v>60.473475000000001</v>
      </c>
      <c r="G1347" s="15">
        <v>29.930869000000001</v>
      </c>
      <c r="H1347" s="15">
        <v>1.12218</v>
      </c>
      <c r="I1347" s="15">
        <v>0</v>
      </c>
      <c r="J1347" s="15">
        <v>0</v>
      </c>
      <c r="K1347" s="15">
        <v>0</v>
      </c>
      <c r="L1347" s="15">
        <v>0</v>
      </c>
      <c r="M1347" s="15"/>
      <c r="N1347" s="21">
        <f t="shared" si="216"/>
        <v>0</v>
      </c>
      <c r="O1347" s="11">
        <f t="shared" si="218"/>
        <v>0</v>
      </c>
      <c r="P1347" s="11">
        <f t="shared" ref="P1347:P1410" si="222">((AK1347*$U$9*60)/1000)+P1346</f>
        <v>99180.466873204598</v>
      </c>
      <c r="Q1347" s="13">
        <f t="shared" si="214"/>
        <v>0</v>
      </c>
      <c r="R1347" s="22">
        <f t="array" ref="R1347">AO1347-(MIN(IF($AO$2:AO1346&gt;0,($AO$2:AO1346))))</f>
        <v>-40.267158000000002</v>
      </c>
      <c r="S1347" s="5">
        <f t="shared" si="215"/>
        <v>0</v>
      </c>
      <c r="AK1347" s="15">
        <f t="shared" si="217"/>
        <v>0</v>
      </c>
      <c r="AL1347" s="15">
        <f t="shared" ref="AL1347:AL1410" si="223">IF(AK1347&gt;0,1,0)</f>
        <v>0</v>
      </c>
      <c r="AM1347" s="15">
        <f t="shared" si="219"/>
        <v>0</v>
      </c>
      <c r="AN1347" s="15">
        <f t="shared" si="220"/>
        <v>0</v>
      </c>
      <c r="AO1347" s="15">
        <f t="shared" si="221"/>
        <v>0</v>
      </c>
    </row>
    <row r="1348" spans="1:41">
      <c r="A1348" s="14">
        <v>0.94187500000000002</v>
      </c>
      <c r="B1348" s="15">
        <v>34.037416</v>
      </c>
      <c r="C1348" s="15">
        <v>60.210202000000002</v>
      </c>
      <c r="D1348" s="15">
        <v>13.327783</v>
      </c>
      <c r="E1348" s="15">
        <v>12.727384000000001</v>
      </c>
      <c r="F1348" s="15">
        <v>60.724196999999997</v>
      </c>
      <c r="G1348" s="15">
        <v>29.960229000000002</v>
      </c>
      <c r="H1348" s="15">
        <v>1.121888</v>
      </c>
      <c r="I1348" s="15">
        <v>0</v>
      </c>
      <c r="J1348" s="15">
        <v>0</v>
      </c>
      <c r="K1348" s="15">
        <v>0</v>
      </c>
      <c r="L1348" s="15">
        <v>0</v>
      </c>
      <c r="M1348" s="15"/>
      <c r="N1348" s="21">
        <f t="shared" si="216"/>
        <v>0</v>
      </c>
      <c r="O1348" s="11">
        <f t="shared" si="218"/>
        <v>0</v>
      </c>
      <c r="P1348" s="11">
        <f t="shared" si="222"/>
        <v>99180.466873204598</v>
      </c>
      <c r="Q1348" s="13">
        <f t="shared" si="214"/>
        <v>0</v>
      </c>
      <c r="R1348" s="22">
        <f t="array" ref="R1348">AO1348-(MIN(IF($AO$2:AO1347&gt;0,($AO$2:AO1347))))</f>
        <v>-40.267158000000002</v>
      </c>
      <c r="S1348" s="5">
        <f t="shared" si="215"/>
        <v>0</v>
      </c>
      <c r="AK1348" s="15">
        <f t="shared" si="217"/>
        <v>0</v>
      </c>
      <c r="AL1348" s="15">
        <f t="shared" si="223"/>
        <v>0</v>
      </c>
      <c r="AM1348" s="15">
        <f t="shared" si="219"/>
        <v>0</v>
      </c>
      <c r="AN1348" s="15">
        <f t="shared" si="220"/>
        <v>0</v>
      </c>
      <c r="AO1348" s="15">
        <f t="shared" si="221"/>
        <v>0</v>
      </c>
    </row>
    <row r="1349" spans="1:41">
      <c r="A1349" s="14">
        <v>0.94256944444444446</v>
      </c>
      <c r="B1349" s="15">
        <v>33.889349000000003</v>
      </c>
      <c r="C1349" s="15">
        <v>60.190196999999998</v>
      </c>
      <c r="D1349" s="15">
        <v>13.283488999999999</v>
      </c>
      <c r="E1349" s="15">
        <v>12.684453</v>
      </c>
      <c r="F1349" s="15">
        <v>60.975034999999998</v>
      </c>
      <c r="G1349" s="15">
        <v>29.991423000000001</v>
      </c>
      <c r="H1349" s="15">
        <v>1.1161049999999999</v>
      </c>
      <c r="I1349" s="15">
        <v>0</v>
      </c>
      <c r="J1349" s="15">
        <v>0</v>
      </c>
      <c r="K1349" s="15">
        <v>0</v>
      </c>
      <c r="L1349" s="15">
        <v>0</v>
      </c>
      <c r="M1349" s="15"/>
      <c r="N1349" s="21">
        <f t="shared" si="216"/>
        <v>0</v>
      </c>
      <c r="O1349" s="11">
        <f t="shared" si="218"/>
        <v>0</v>
      </c>
      <c r="P1349" s="11">
        <f t="shared" si="222"/>
        <v>99180.466873204598</v>
      </c>
      <c r="Q1349" s="13">
        <f t="shared" si="214"/>
        <v>0</v>
      </c>
      <c r="R1349" s="22">
        <f t="array" ref="R1349">AO1349-(MIN(IF($AO$2:AO1348&gt;0,($AO$2:AO1348))))</f>
        <v>-40.267158000000002</v>
      </c>
      <c r="S1349" s="5">
        <f t="shared" si="215"/>
        <v>0</v>
      </c>
      <c r="AK1349" s="15">
        <f t="shared" si="217"/>
        <v>0</v>
      </c>
      <c r="AL1349" s="15">
        <f t="shared" si="223"/>
        <v>0</v>
      </c>
      <c r="AM1349" s="15">
        <f t="shared" si="219"/>
        <v>0</v>
      </c>
      <c r="AN1349" s="15">
        <f t="shared" si="220"/>
        <v>0</v>
      </c>
      <c r="AO1349" s="15">
        <f t="shared" si="221"/>
        <v>0</v>
      </c>
    </row>
    <row r="1350" spans="1:41">
      <c r="A1350" s="14">
        <v>0.94326388888888879</v>
      </c>
      <c r="B1350" s="15">
        <v>33.074981000000001</v>
      </c>
      <c r="C1350" s="15">
        <v>60.136839000000002</v>
      </c>
      <c r="D1350" s="15">
        <v>13.242191</v>
      </c>
      <c r="E1350" s="15">
        <v>12.685525999999999</v>
      </c>
      <c r="F1350" s="15">
        <v>61.225987000000003</v>
      </c>
      <c r="G1350" s="15">
        <v>29.962064000000002</v>
      </c>
      <c r="H1350" s="15">
        <v>1.1192219999999999</v>
      </c>
      <c r="I1350" s="15">
        <v>0</v>
      </c>
      <c r="J1350" s="15">
        <v>0</v>
      </c>
      <c r="K1350" s="15">
        <v>0</v>
      </c>
      <c r="L1350" s="15">
        <v>0</v>
      </c>
      <c r="M1350" s="15"/>
      <c r="N1350" s="21">
        <f t="shared" si="216"/>
        <v>0</v>
      </c>
      <c r="O1350" s="11">
        <f t="shared" si="218"/>
        <v>0</v>
      </c>
      <c r="P1350" s="11">
        <f t="shared" si="222"/>
        <v>99180.466873204598</v>
      </c>
      <c r="Q1350" s="13">
        <f t="shared" ref="Q1350:Q1413" si="224">IF(AL1350&gt;0,(O1350/P1350),0)</f>
        <v>0</v>
      </c>
      <c r="R1350" s="22">
        <f t="array" ref="R1350">AO1350-(MIN(IF($AO$2:AO1349&gt;0,($AO$2:AO1349))))</f>
        <v>-40.267158000000002</v>
      </c>
      <c r="S1350" s="5">
        <f t="shared" ref="S1350:S1413" si="225">AM1350-AN1350</f>
        <v>0</v>
      </c>
      <c r="AK1350" s="15">
        <f t="shared" si="217"/>
        <v>0</v>
      </c>
      <c r="AL1350" s="15">
        <f t="shared" si="223"/>
        <v>0</v>
      </c>
      <c r="AM1350" s="15">
        <f t="shared" si="219"/>
        <v>0</v>
      </c>
      <c r="AN1350" s="15">
        <f t="shared" si="220"/>
        <v>0</v>
      </c>
      <c r="AO1350" s="15">
        <f t="shared" si="221"/>
        <v>0</v>
      </c>
    </row>
    <row r="1351" spans="1:41">
      <c r="A1351" s="14">
        <v>0.94395833333333334</v>
      </c>
      <c r="B1351" s="15">
        <v>33.363712</v>
      </c>
      <c r="C1351" s="15">
        <v>60.088500000000003</v>
      </c>
      <c r="D1351" s="15">
        <v>13.252471</v>
      </c>
      <c r="E1351" s="15">
        <v>12.669988</v>
      </c>
      <c r="F1351" s="15">
        <v>61.477054000000003</v>
      </c>
      <c r="G1351" s="15">
        <v>29.954723999999999</v>
      </c>
      <c r="H1351" s="15">
        <v>1.116282</v>
      </c>
      <c r="I1351" s="15">
        <v>0</v>
      </c>
      <c r="J1351" s="15">
        <v>0</v>
      </c>
      <c r="K1351" s="15">
        <v>0</v>
      </c>
      <c r="L1351" s="15">
        <v>0</v>
      </c>
      <c r="M1351" s="15"/>
      <c r="N1351" s="21">
        <f t="shared" ref="N1351:N1414" si="226">IF(M1351="  N", 1, IF(M1351="NNE", 22.5, IF(M1351=" NE", 45, IF(M1351="ENE", 67.5, IF(M1351="  E", 90, IF(M1351="ESE", 112.5, IF(M1351=" SE", 135, IF(M1351="SSE",157.5, IF(M1351="  S",  180, IF( M1351="SSW", 202.5, IF(M1351= " SW", 225, IF(M1351="WSW", 247.5, IF(M1351="  W", 270, IF(M1351="WNW", 292.5, IF( M1351= " NW", 315, IF(M1351="NNW", 337.5, 0))))))))))))))))</f>
        <v>0</v>
      </c>
      <c r="O1351" s="11">
        <f t="shared" si="218"/>
        <v>0</v>
      </c>
      <c r="P1351" s="11">
        <f t="shared" si="222"/>
        <v>99180.466873204598</v>
      </c>
      <c r="Q1351" s="13">
        <f t="shared" si="224"/>
        <v>0</v>
      </c>
      <c r="R1351" s="22">
        <f t="array" ref="R1351">AO1351-(MIN(IF($AO$2:AO1350&gt;0,($AO$2:AO1350))))</f>
        <v>-40.267158000000002</v>
      </c>
      <c r="S1351" s="5">
        <f t="shared" si="225"/>
        <v>0</v>
      </c>
      <c r="AK1351" s="15">
        <f t="shared" si="217"/>
        <v>0</v>
      </c>
      <c r="AL1351" s="15">
        <f t="shared" si="223"/>
        <v>0</v>
      </c>
      <c r="AM1351" s="15">
        <f t="shared" si="219"/>
        <v>0</v>
      </c>
      <c r="AN1351" s="15">
        <f t="shared" si="220"/>
        <v>0</v>
      </c>
      <c r="AO1351" s="15">
        <f t="shared" si="221"/>
        <v>0</v>
      </c>
    </row>
    <row r="1352" spans="1:41">
      <c r="A1352" s="14">
        <v>0.94465277777777779</v>
      </c>
      <c r="B1352" s="15">
        <v>34.089238999999999</v>
      </c>
      <c r="C1352" s="15">
        <v>60.044682999999999</v>
      </c>
      <c r="D1352" s="15">
        <v>13.172383999999999</v>
      </c>
      <c r="E1352" s="15">
        <v>12.624224</v>
      </c>
      <c r="F1352" s="15">
        <v>61.728234</v>
      </c>
      <c r="G1352" s="15">
        <v>29.967568</v>
      </c>
      <c r="H1352" s="15">
        <v>1.115138</v>
      </c>
      <c r="I1352" s="15">
        <v>0</v>
      </c>
      <c r="J1352" s="15">
        <v>0</v>
      </c>
      <c r="K1352" s="15">
        <v>0</v>
      </c>
      <c r="L1352" s="15">
        <v>0</v>
      </c>
      <c r="M1352" s="15"/>
      <c r="N1352" s="21">
        <f t="shared" si="226"/>
        <v>0</v>
      </c>
      <c r="O1352" s="11">
        <f t="shared" si="218"/>
        <v>0</v>
      </c>
      <c r="P1352" s="11">
        <f t="shared" si="222"/>
        <v>99180.466873204598</v>
      </c>
      <c r="Q1352" s="13">
        <f t="shared" si="224"/>
        <v>0</v>
      </c>
      <c r="R1352" s="22">
        <f t="array" ref="R1352">AO1352-(MIN(IF($AO$2:AO1351&gt;0,($AO$2:AO1351))))</f>
        <v>-40.267158000000002</v>
      </c>
      <c r="S1352" s="5">
        <f t="shared" si="225"/>
        <v>0</v>
      </c>
      <c r="AK1352" s="15">
        <f t="shared" si="217"/>
        <v>0</v>
      </c>
      <c r="AL1352" s="15">
        <f t="shared" si="223"/>
        <v>0</v>
      </c>
      <c r="AM1352" s="15">
        <f t="shared" si="219"/>
        <v>0</v>
      </c>
      <c r="AN1352" s="15">
        <f t="shared" si="220"/>
        <v>0</v>
      </c>
      <c r="AO1352" s="15">
        <f t="shared" si="221"/>
        <v>0</v>
      </c>
    </row>
    <row r="1353" spans="1:41">
      <c r="A1353" s="14">
        <v>0.94534722222222223</v>
      </c>
      <c r="B1353" s="15">
        <v>34.644489999999998</v>
      </c>
      <c r="C1353" s="15">
        <v>60.008181999999998</v>
      </c>
      <c r="D1353" s="15">
        <v>13.172215</v>
      </c>
      <c r="E1353" s="15">
        <v>12.582464999999999</v>
      </c>
      <c r="F1353" s="15">
        <v>61.979528000000002</v>
      </c>
      <c r="G1353" s="15">
        <v>29.971238</v>
      </c>
      <c r="H1353" s="15">
        <v>1.124009</v>
      </c>
      <c r="I1353" s="15">
        <v>0</v>
      </c>
      <c r="J1353" s="15">
        <v>0</v>
      </c>
      <c r="K1353" s="15">
        <v>0</v>
      </c>
      <c r="L1353" s="15">
        <v>0</v>
      </c>
      <c r="M1353" s="15"/>
      <c r="N1353" s="21">
        <f t="shared" si="226"/>
        <v>0</v>
      </c>
      <c r="O1353" s="11">
        <f t="shared" si="218"/>
        <v>0</v>
      </c>
      <c r="P1353" s="11">
        <f t="shared" si="222"/>
        <v>99180.466873204598</v>
      </c>
      <c r="Q1353" s="13">
        <f t="shared" si="224"/>
        <v>0</v>
      </c>
      <c r="R1353" s="22">
        <f t="array" ref="R1353">AO1353-(MIN(IF($AO$2:AO1352&gt;0,($AO$2:AO1352))))</f>
        <v>-40.267158000000002</v>
      </c>
      <c r="S1353" s="5">
        <f t="shared" si="225"/>
        <v>0</v>
      </c>
      <c r="AK1353" s="15">
        <f t="shared" si="217"/>
        <v>0</v>
      </c>
      <c r="AL1353" s="15">
        <f t="shared" si="223"/>
        <v>0</v>
      </c>
      <c r="AM1353" s="15">
        <f t="shared" si="219"/>
        <v>0</v>
      </c>
      <c r="AN1353" s="15">
        <f t="shared" si="220"/>
        <v>0</v>
      </c>
      <c r="AO1353" s="15">
        <f t="shared" si="221"/>
        <v>0</v>
      </c>
    </row>
    <row r="1354" spans="1:41">
      <c r="A1354" s="14">
        <v>0.94604166666666656</v>
      </c>
      <c r="B1354" s="15">
        <v>33.719071999999997</v>
      </c>
      <c r="C1354" s="15">
        <v>59.955773000000001</v>
      </c>
      <c r="D1354" s="15">
        <v>13.168898</v>
      </c>
      <c r="E1354" s="15">
        <v>12.485586</v>
      </c>
      <c r="F1354" s="15">
        <v>62.230933999999998</v>
      </c>
      <c r="G1354" s="15">
        <v>29.971238</v>
      </c>
      <c r="H1354" s="15">
        <v>1.1206780000000001</v>
      </c>
      <c r="I1354" s="15">
        <v>0</v>
      </c>
      <c r="J1354" s="15">
        <v>0</v>
      </c>
      <c r="K1354" s="15">
        <v>0</v>
      </c>
      <c r="L1354" s="15">
        <v>0</v>
      </c>
      <c r="M1354" s="15"/>
      <c r="N1354" s="21">
        <f t="shared" si="226"/>
        <v>0</v>
      </c>
      <c r="O1354" s="11">
        <f t="shared" si="218"/>
        <v>0</v>
      </c>
      <c r="P1354" s="11">
        <f t="shared" si="222"/>
        <v>99180.466873204598</v>
      </c>
      <c r="Q1354" s="13">
        <f t="shared" si="224"/>
        <v>0</v>
      </c>
      <c r="R1354" s="22">
        <f t="array" ref="R1354">AO1354-(MIN(IF($AO$2:AO1353&gt;0,($AO$2:AO1353))))</f>
        <v>-40.267158000000002</v>
      </c>
      <c r="S1354" s="5">
        <f t="shared" si="225"/>
        <v>0</v>
      </c>
      <c r="AK1354" s="15">
        <f t="shared" si="217"/>
        <v>0</v>
      </c>
      <c r="AL1354" s="15">
        <f t="shared" si="223"/>
        <v>0</v>
      </c>
      <c r="AM1354" s="15">
        <f t="shared" si="219"/>
        <v>0</v>
      </c>
      <c r="AN1354" s="15">
        <f t="shared" si="220"/>
        <v>0</v>
      </c>
      <c r="AO1354" s="15">
        <f t="shared" si="221"/>
        <v>0</v>
      </c>
    </row>
    <row r="1355" spans="1:41">
      <c r="A1355" s="14">
        <v>0.94673611111111111</v>
      </c>
      <c r="B1355" s="15">
        <v>32.201386999999997</v>
      </c>
      <c r="C1355" s="15">
        <v>59.916170000000001</v>
      </c>
      <c r="D1355" s="15">
        <v>13.145428000000001</v>
      </c>
      <c r="E1355" s="15">
        <v>12.499105</v>
      </c>
      <c r="F1355" s="15">
        <v>62.482452000000002</v>
      </c>
      <c r="G1355" s="15">
        <v>29.91986</v>
      </c>
      <c r="H1355" s="15">
        <v>1.1204499999999999</v>
      </c>
      <c r="I1355" s="15">
        <v>0</v>
      </c>
      <c r="J1355" s="15">
        <v>0</v>
      </c>
      <c r="K1355" s="15">
        <v>0</v>
      </c>
      <c r="L1355" s="15">
        <v>0</v>
      </c>
      <c r="M1355" s="15"/>
      <c r="N1355" s="21">
        <f t="shared" si="226"/>
        <v>0</v>
      </c>
      <c r="O1355" s="11">
        <f t="shared" si="218"/>
        <v>0</v>
      </c>
      <c r="P1355" s="11">
        <f t="shared" si="222"/>
        <v>99180.466873204598</v>
      </c>
      <c r="Q1355" s="13">
        <f t="shared" si="224"/>
        <v>0</v>
      </c>
      <c r="R1355" s="22">
        <f t="array" ref="R1355">AO1355-(MIN(IF($AO$2:AO1354&gt;0,($AO$2:AO1354))))</f>
        <v>-40.267158000000002</v>
      </c>
      <c r="S1355" s="5">
        <f t="shared" si="225"/>
        <v>0</v>
      </c>
      <c r="AK1355" s="15">
        <f t="shared" si="217"/>
        <v>0</v>
      </c>
      <c r="AL1355" s="15">
        <f t="shared" si="223"/>
        <v>0</v>
      </c>
      <c r="AM1355" s="15">
        <f t="shared" si="219"/>
        <v>0</v>
      </c>
      <c r="AN1355" s="15">
        <f t="shared" si="220"/>
        <v>0</v>
      </c>
      <c r="AO1355" s="15">
        <f t="shared" si="221"/>
        <v>0</v>
      </c>
    </row>
    <row r="1356" spans="1:41">
      <c r="A1356" s="14">
        <v>0.94743055555555555</v>
      </c>
      <c r="B1356" s="15">
        <v>33.237855000000003</v>
      </c>
      <c r="C1356" s="15">
        <v>59.862347999999997</v>
      </c>
      <c r="D1356" s="15">
        <v>13.083354</v>
      </c>
      <c r="E1356" s="15">
        <v>12.490815</v>
      </c>
      <c r="F1356" s="15">
        <v>62.734081000000003</v>
      </c>
      <c r="G1356" s="15">
        <v>29.974907999999999</v>
      </c>
      <c r="H1356" s="15">
        <v>1.1227450000000001</v>
      </c>
      <c r="I1356" s="15">
        <v>0</v>
      </c>
      <c r="J1356" s="15">
        <v>0</v>
      </c>
      <c r="K1356" s="15">
        <v>0</v>
      </c>
      <c r="L1356" s="15">
        <v>0</v>
      </c>
      <c r="M1356" s="15"/>
      <c r="N1356" s="21">
        <f t="shared" si="226"/>
        <v>0</v>
      </c>
      <c r="O1356" s="11">
        <f t="shared" si="218"/>
        <v>0</v>
      </c>
      <c r="P1356" s="11">
        <f t="shared" si="222"/>
        <v>99180.466873204598</v>
      </c>
      <c r="Q1356" s="13">
        <f t="shared" si="224"/>
        <v>0</v>
      </c>
      <c r="R1356" s="22">
        <f t="array" ref="R1356">AO1356-(MIN(IF($AO$2:AO1355&gt;0,($AO$2:AO1355))))</f>
        <v>-40.267158000000002</v>
      </c>
      <c r="S1356" s="5">
        <f t="shared" si="225"/>
        <v>0</v>
      </c>
      <c r="AK1356" s="15">
        <f t="shared" si="217"/>
        <v>0</v>
      </c>
      <c r="AL1356" s="15">
        <f t="shared" si="223"/>
        <v>0</v>
      </c>
      <c r="AM1356" s="15">
        <f t="shared" si="219"/>
        <v>0</v>
      </c>
      <c r="AN1356" s="15">
        <f t="shared" si="220"/>
        <v>0</v>
      </c>
      <c r="AO1356" s="15">
        <f t="shared" si="221"/>
        <v>0</v>
      </c>
    </row>
    <row r="1357" spans="1:41">
      <c r="A1357" s="14">
        <v>0.948125</v>
      </c>
      <c r="B1357" s="15">
        <v>35.229353000000003</v>
      </c>
      <c r="C1357" s="15">
        <v>59.814749999999997</v>
      </c>
      <c r="D1357" s="15">
        <v>13.081723</v>
      </c>
      <c r="E1357" s="15">
        <v>12.484840999999999</v>
      </c>
      <c r="F1357" s="15">
        <v>62.985821000000001</v>
      </c>
      <c r="G1357" s="15">
        <v>29.989588000000001</v>
      </c>
      <c r="H1357" s="15">
        <v>1.126511</v>
      </c>
      <c r="I1357" s="15">
        <v>0</v>
      </c>
      <c r="J1357" s="15">
        <v>0</v>
      </c>
      <c r="K1357" s="15">
        <v>0</v>
      </c>
      <c r="L1357" s="15">
        <v>0</v>
      </c>
      <c r="M1357" s="15"/>
      <c r="N1357" s="21">
        <f t="shared" si="226"/>
        <v>0</v>
      </c>
      <c r="O1357" s="11">
        <f t="shared" si="218"/>
        <v>0</v>
      </c>
      <c r="P1357" s="11">
        <f t="shared" si="222"/>
        <v>99180.466873204598</v>
      </c>
      <c r="Q1357" s="13">
        <f t="shared" si="224"/>
        <v>0</v>
      </c>
      <c r="R1357" s="22">
        <f t="array" ref="R1357">AO1357-(MIN(IF($AO$2:AO1356&gt;0,($AO$2:AO1356))))</f>
        <v>-40.267158000000002</v>
      </c>
      <c r="S1357" s="5">
        <f t="shared" si="225"/>
        <v>0</v>
      </c>
      <c r="AK1357" s="15">
        <f t="shared" si="217"/>
        <v>0</v>
      </c>
      <c r="AL1357" s="15">
        <f t="shared" si="223"/>
        <v>0</v>
      </c>
      <c r="AM1357" s="15">
        <f t="shared" si="219"/>
        <v>0</v>
      </c>
      <c r="AN1357" s="15">
        <f t="shared" si="220"/>
        <v>0</v>
      </c>
      <c r="AO1357" s="15">
        <f t="shared" si="221"/>
        <v>0</v>
      </c>
    </row>
    <row r="1358" spans="1:41">
      <c r="A1358" s="14">
        <v>0.94881944444444455</v>
      </c>
      <c r="B1358" s="15">
        <v>32.379066999999999</v>
      </c>
      <c r="C1358" s="15">
        <v>59.784498999999997</v>
      </c>
      <c r="D1358" s="15">
        <v>13.073843999999999</v>
      </c>
      <c r="E1358" s="15">
        <v>12.49485</v>
      </c>
      <c r="F1358" s="15">
        <v>63.237670999999999</v>
      </c>
      <c r="G1358" s="15">
        <v>30.011607000000001</v>
      </c>
      <c r="H1358" s="15">
        <v>1.119634</v>
      </c>
      <c r="I1358" s="15">
        <v>0</v>
      </c>
      <c r="J1358" s="15">
        <v>0</v>
      </c>
      <c r="K1358" s="15">
        <v>0</v>
      </c>
      <c r="L1358" s="15">
        <v>0</v>
      </c>
      <c r="M1358" s="15"/>
      <c r="N1358" s="21">
        <f t="shared" si="226"/>
        <v>0</v>
      </c>
      <c r="O1358" s="11">
        <f t="shared" si="218"/>
        <v>0</v>
      </c>
      <c r="P1358" s="11">
        <f t="shared" si="222"/>
        <v>99180.466873204598</v>
      </c>
      <c r="Q1358" s="13">
        <f t="shared" si="224"/>
        <v>0</v>
      </c>
      <c r="R1358" s="22">
        <f t="array" ref="R1358">AO1358-(MIN(IF($AO$2:AO1357&gt;0,($AO$2:AO1357))))</f>
        <v>-40.267158000000002</v>
      </c>
      <c r="S1358" s="5">
        <f t="shared" si="225"/>
        <v>0</v>
      </c>
      <c r="AK1358" s="15">
        <f t="shared" si="217"/>
        <v>0</v>
      </c>
      <c r="AL1358" s="15">
        <f t="shared" si="223"/>
        <v>0</v>
      </c>
      <c r="AM1358" s="15">
        <f t="shared" si="219"/>
        <v>0</v>
      </c>
      <c r="AN1358" s="15">
        <f t="shared" si="220"/>
        <v>0</v>
      </c>
      <c r="AO1358" s="15">
        <f t="shared" si="221"/>
        <v>0</v>
      </c>
    </row>
    <row r="1359" spans="1:41">
      <c r="A1359" s="14">
        <v>0.94951388888888888</v>
      </c>
      <c r="B1359" s="15">
        <v>34.607472999999999</v>
      </c>
      <c r="C1359" s="15">
        <v>59.750608999999997</v>
      </c>
      <c r="D1359" s="15">
        <v>12.922620999999999</v>
      </c>
      <c r="E1359" s="15">
        <v>12.543730999999999</v>
      </c>
      <c r="F1359" s="15">
        <v>63.489631000000003</v>
      </c>
      <c r="G1359" s="15">
        <v>29.974907999999999</v>
      </c>
      <c r="H1359" s="15">
        <v>1.1237239999999999</v>
      </c>
      <c r="I1359" s="15">
        <v>0</v>
      </c>
      <c r="J1359" s="15">
        <v>0</v>
      </c>
      <c r="K1359" s="15">
        <v>0</v>
      </c>
      <c r="L1359" s="15">
        <v>0</v>
      </c>
      <c r="M1359" s="15"/>
      <c r="N1359" s="21">
        <f t="shared" si="226"/>
        <v>0</v>
      </c>
      <c r="O1359" s="11">
        <f t="shared" si="218"/>
        <v>0</v>
      </c>
      <c r="P1359" s="11">
        <f t="shared" si="222"/>
        <v>99180.466873204598</v>
      </c>
      <c r="Q1359" s="13">
        <f t="shared" si="224"/>
        <v>0</v>
      </c>
      <c r="R1359" s="22">
        <f t="array" ref="R1359">AO1359-(MIN(IF($AO$2:AO1358&gt;0,($AO$2:AO1358))))</f>
        <v>-40.267158000000002</v>
      </c>
      <c r="S1359" s="5">
        <f t="shared" si="225"/>
        <v>0</v>
      </c>
      <c r="AK1359" s="15">
        <f t="shared" si="217"/>
        <v>0</v>
      </c>
      <c r="AL1359" s="15">
        <f t="shared" si="223"/>
        <v>0</v>
      </c>
      <c r="AM1359" s="15">
        <f t="shared" si="219"/>
        <v>0</v>
      </c>
      <c r="AN1359" s="15">
        <f t="shared" si="220"/>
        <v>0</v>
      </c>
      <c r="AO1359" s="15">
        <f t="shared" si="221"/>
        <v>0</v>
      </c>
    </row>
    <row r="1360" spans="1:41">
      <c r="A1360" s="14">
        <v>0.95020833333333332</v>
      </c>
      <c r="B1360" s="15">
        <v>33.533988000000001</v>
      </c>
      <c r="C1360" s="15">
        <v>59.678708</v>
      </c>
      <c r="D1360" s="15">
        <v>12.968991000000001</v>
      </c>
      <c r="E1360" s="15">
        <v>12.479551000000001</v>
      </c>
      <c r="F1360" s="15">
        <v>63.741700000000002</v>
      </c>
      <c r="G1360" s="15">
        <v>29.971238</v>
      </c>
      <c r="H1360" s="15">
        <v>1.119327</v>
      </c>
      <c r="I1360" s="15">
        <v>0</v>
      </c>
      <c r="J1360" s="15">
        <v>0</v>
      </c>
      <c r="K1360" s="15">
        <v>0</v>
      </c>
      <c r="L1360" s="15">
        <v>0</v>
      </c>
      <c r="M1360" s="15"/>
      <c r="N1360" s="21">
        <f t="shared" si="226"/>
        <v>0</v>
      </c>
      <c r="O1360" s="11">
        <f t="shared" si="218"/>
        <v>0</v>
      </c>
      <c r="P1360" s="11">
        <f t="shared" si="222"/>
        <v>99180.466873204598</v>
      </c>
      <c r="Q1360" s="13">
        <f t="shared" si="224"/>
        <v>0</v>
      </c>
      <c r="R1360" s="22">
        <f t="array" ref="R1360">AO1360-(MIN(IF($AO$2:AO1359&gt;0,($AO$2:AO1359))))</f>
        <v>-40.267158000000002</v>
      </c>
      <c r="S1360" s="5">
        <f t="shared" si="225"/>
        <v>0</v>
      </c>
      <c r="AK1360" s="15">
        <f t="shared" si="217"/>
        <v>0</v>
      </c>
      <c r="AL1360" s="15">
        <f t="shared" si="223"/>
        <v>0</v>
      </c>
      <c r="AM1360" s="15">
        <f t="shared" si="219"/>
        <v>0</v>
      </c>
      <c r="AN1360" s="15">
        <f t="shared" si="220"/>
        <v>0</v>
      </c>
      <c r="AO1360" s="15">
        <f t="shared" si="221"/>
        <v>0</v>
      </c>
    </row>
    <row r="1361" spans="1:41">
      <c r="A1361" s="14">
        <v>0.95090277777777776</v>
      </c>
      <c r="B1361" s="15">
        <v>32.541941000000001</v>
      </c>
      <c r="C1361" s="15">
        <v>59.669811000000003</v>
      </c>
      <c r="D1361" s="15">
        <v>13.007103000000001</v>
      </c>
      <c r="E1361" s="15">
        <v>12.468847</v>
      </c>
      <c r="F1361" s="15">
        <v>63.993876</v>
      </c>
      <c r="G1361" s="15">
        <v>29.996928</v>
      </c>
      <c r="H1361" s="15">
        <v>1.118841</v>
      </c>
      <c r="I1361" s="15">
        <v>0</v>
      </c>
      <c r="J1361" s="15">
        <v>0</v>
      </c>
      <c r="K1361" s="15">
        <v>0</v>
      </c>
      <c r="L1361" s="15">
        <v>0</v>
      </c>
      <c r="M1361" s="15"/>
      <c r="N1361" s="21">
        <f t="shared" si="226"/>
        <v>0</v>
      </c>
      <c r="O1361" s="11">
        <f t="shared" si="218"/>
        <v>0</v>
      </c>
      <c r="P1361" s="11">
        <f t="shared" si="222"/>
        <v>99180.466873204598</v>
      </c>
      <c r="Q1361" s="13">
        <f t="shared" si="224"/>
        <v>0</v>
      </c>
      <c r="R1361" s="22">
        <f t="array" ref="R1361">AO1361-(MIN(IF($AO$2:AO1360&gt;0,($AO$2:AO1360))))</f>
        <v>-40.267158000000002</v>
      </c>
      <c r="S1361" s="5">
        <f t="shared" si="225"/>
        <v>0</v>
      </c>
      <c r="AK1361" s="15">
        <f t="shared" si="217"/>
        <v>0</v>
      </c>
      <c r="AL1361" s="15">
        <f t="shared" si="223"/>
        <v>0</v>
      </c>
      <c r="AM1361" s="15">
        <f t="shared" si="219"/>
        <v>0</v>
      </c>
      <c r="AN1361" s="15">
        <f t="shared" si="220"/>
        <v>0</v>
      </c>
      <c r="AO1361" s="15">
        <f t="shared" si="221"/>
        <v>0</v>
      </c>
    </row>
    <row r="1362" spans="1:41">
      <c r="A1362" s="14">
        <v>0.95159722222222232</v>
      </c>
      <c r="B1362" s="15">
        <v>34.274321999999998</v>
      </c>
      <c r="C1362" s="15">
        <v>59.63382</v>
      </c>
      <c r="D1362" s="15">
        <v>12.872825000000001</v>
      </c>
      <c r="E1362" s="15">
        <v>12.445650000000001</v>
      </c>
      <c r="F1362" s="15">
        <v>64.246161000000001</v>
      </c>
      <c r="G1362" s="15">
        <v>29.949218999999999</v>
      </c>
      <c r="H1362" s="15">
        <v>1.1229089999999999</v>
      </c>
      <c r="I1362" s="15">
        <v>0</v>
      </c>
      <c r="J1362" s="15">
        <v>0</v>
      </c>
      <c r="K1362" s="15">
        <v>0</v>
      </c>
      <c r="L1362" s="15">
        <v>0</v>
      </c>
      <c r="M1362" s="15"/>
      <c r="N1362" s="21">
        <f t="shared" si="226"/>
        <v>0</v>
      </c>
      <c r="O1362" s="11">
        <f t="shared" si="218"/>
        <v>0</v>
      </c>
      <c r="P1362" s="11">
        <f t="shared" si="222"/>
        <v>99180.466873204598</v>
      </c>
      <c r="Q1362" s="13">
        <f t="shared" si="224"/>
        <v>0</v>
      </c>
      <c r="R1362" s="22">
        <f t="array" ref="R1362">AO1362-(MIN(IF($AO$2:AO1361&gt;0,($AO$2:AO1361))))</f>
        <v>-40.267158000000002</v>
      </c>
      <c r="S1362" s="5">
        <f t="shared" si="225"/>
        <v>0</v>
      </c>
      <c r="AK1362" s="15">
        <f t="shared" si="217"/>
        <v>0</v>
      </c>
      <c r="AL1362" s="15">
        <f t="shared" si="223"/>
        <v>0</v>
      </c>
      <c r="AM1362" s="15">
        <f t="shared" si="219"/>
        <v>0</v>
      </c>
      <c r="AN1362" s="15">
        <f t="shared" si="220"/>
        <v>0</v>
      </c>
      <c r="AO1362" s="15">
        <f t="shared" si="221"/>
        <v>0</v>
      </c>
    </row>
    <row r="1363" spans="1:41">
      <c r="A1363" s="14">
        <v>0.95229166666666665</v>
      </c>
      <c r="B1363" s="15">
        <v>31.957077000000002</v>
      </c>
      <c r="C1363" s="15">
        <v>59.576369999999997</v>
      </c>
      <c r="D1363" s="15">
        <v>12.907185999999999</v>
      </c>
      <c r="E1363" s="15">
        <v>12.41469</v>
      </c>
      <c r="F1363" s="15">
        <v>64.498552000000004</v>
      </c>
      <c r="G1363" s="15">
        <v>29.974907999999999</v>
      </c>
      <c r="H1363" s="15">
        <v>1.115602</v>
      </c>
      <c r="I1363" s="15">
        <v>0</v>
      </c>
      <c r="J1363" s="15">
        <v>0</v>
      </c>
      <c r="K1363" s="15">
        <v>0</v>
      </c>
      <c r="L1363" s="15">
        <v>0</v>
      </c>
      <c r="M1363" s="15"/>
      <c r="N1363" s="21">
        <f t="shared" si="226"/>
        <v>0</v>
      </c>
      <c r="O1363" s="11">
        <f t="shared" si="218"/>
        <v>0</v>
      </c>
      <c r="P1363" s="11">
        <f t="shared" si="222"/>
        <v>99180.466873204598</v>
      </c>
      <c r="Q1363" s="13">
        <f t="shared" si="224"/>
        <v>0</v>
      </c>
      <c r="R1363" s="22">
        <f t="array" ref="R1363">AO1363-(MIN(IF($AO$2:AO1362&gt;0,($AO$2:AO1362))))</f>
        <v>-40.267158000000002</v>
      </c>
      <c r="S1363" s="5">
        <f t="shared" si="225"/>
        <v>0</v>
      </c>
      <c r="AK1363" s="15">
        <f t="shared" si="217"/>
        <v>0</v>
      </c>
      <c r="AL1363" s="15">
        <f t="shared" si="223"/>
        <v>0</v>
      </c>
      <c r="AM1363" s="15">
        <f t="shared" si="219"/>
        <v>0</v>
      </c>
      <c r="AN1363" s="15">
        <f t="shared" si="220"/>
        <v>0</v>
      </c>
      <c r="AO1363" s="15">
        <f t="shared" si="221"/>
        <v>0</v>
      </c>
    </row>
    <row r="1364" spans="1:41">
      <c r="A1364" s="14">
        <v>0.95298611111111109</v>
      </c>
      <c r="B1364" s="15">
        <v>33.541392000000002</v>
      </c>
      <c r="C1364" s="15">
        <v>59.560617999999998</v>
      </c>
      <c r="D1364" s="15">
        <v>12.90071</v>
      </c>
      <c r="E1364" s="15">
        <v>12.436299</v>
      </c>
      <c r="F1364" s="15">
        <v>64.751050000000006</v>
      </c>
      <c r="G1364" s="15">
        <v>29.998761999999999</v>
      </c>
      <c r="H1364" s="15">
        <v>1.121704</v>
      </c>
      <c r="I1364" s="15">
        <v>0</v>
      </c>
      <c r="J1364" s="15">
        <v>0</v>
      </c>
      <c r="K1364" s="15">
        <v>0</v>
      </c>
      <c r="L1364" s="15">
        <v>0</v>
      </c>
      <c r="M1364" s="15"/>
      <c r="N1364" s="21">
        <f t="shared" si="226"/>
        <v>0</v>
      </c>
      <c r="O1364" s="11">
        <f t="shared" si="218"/>
        <v>0</v>
      </c>
      <c r="P1364" s="11">
        <f t="shared" si="222"/>
        <v>99180.466873204598</v>
      </c>
      <c r="Q1364" s="13">
        <f t="shared" si="224"/>
        <v>0</v>
      </c>
      <c r="R1364" s="22">
        <f t="array" ref="R1364">AO1364-(MIN(IF($AO$2:AO1363&gt;0,($AO$2:AO1363))))</f>
        <v>-40.267158000000002</v>
      </c>
      <c r="S1364" s="5">
        <f t="shared" si="225"/>
        <v>0</v>
      </c>
      <c r="AK1364" s="15">
        <f t="shared" si="217"/>
        <v>0</v>
      </c>
      <c r="AL1364" s="15">
        <f t="shared" si="223"/>
        <v>0</v>
      </c>
      <c r="AM1364" s="15">
        <f t="shared" si="219"/>
        <v>0</v>
      </c>
      <c r="AN1364" s="15">
        <f t="shared" si="220"/>
        <v>0</v>
      </c>
      <c r="AO1364" s="15">
        <f t="shared" si="221"/>
        <v>0</v>
      </c>
    </row>
    <row r="1365" spans="1:41">
      <c r="A1365" s="14">
        <v>0.95368055555555553</v>
      </c>
      <c r="B1365" s="15">
        <v>35.318193999999998</v>
      </c>
      <c r="C1365" s="15">
        <v>59.485965</v>
      </c>
      <c r="D1365" s="15">
        <v>12.890737</v>
      </c>
      <c r="E1365" s="15">
        <v>12.358435999999999</v>
      </c>
      <c r="F1365" s="15">
        <v>65.003653</v>
      </c>
      <c r="G1365" s="15">
        <v>29.927199999999999</v>
      </c>
      <c r="H1365" s="15">
        <v>1.1234139999999999</v>
      </c>
      <c r="I1365" s="15">
        <v>0</v>
      </c>
      <c r="J1365" s="15">
        <v>0</v>
      </c>
      <c r="K1365" s="15">
        <v>0</v>
      </c>
      <c r="L1365" s="15">
        <v>0</v>
      </c>
      <c r="M1365" s="15"/>
      <c r="N1365" s="21">
        <f t="shared" si="226"/>
        <v>0</v>
      </c>
      <c r="O1365" s="11">
        <f t="shared" si="218"/>
        <v>0</v>
      </c>
      <c r="P1365" s="11">
        <f t="shared" si="222"/>
        <v>99180.466873204598</v>
      </c>
      <c r="Q1365" s="13">
        <f t="shared" si="224"/>
        <v>0</v>
      </c>
      <c r="R1365" s="22">
        <f t="array" ref="R1365">AO1365-(MIN(IF($AO$2:AO1364&gt;0,($AO$2:AO1364))))</f>
        <v>-40.267158000000002</v>
      </c>
      <c r="S1365" s="5">
        <f t="shared" si="225"/>
        <v>0</v>
      </c>
      <c r="AK1365" s="15">
        <f t="shared" si="217"/>
        <v>0</v>
      </c>
      <c r="AL1365" s="15">
        <f t="shared" si="223"/>
        <v>0</v>
      </c>
      <c r="AM1365" s="15">
        <f t="shared" si="219"/>
        <v>0</v>
      </c>
      <c r="AN1365" s="15">
        <f t="shared" si="220"/>
        <v>0</v>
      </c>
      <c r="AO1365" s="15">
        <f t="shared" si="221"/>
        <v>0</v>
      </c>
    </row>
    <row r="1366" spans="1:41">
      <c r="A1366" s="14">
        <v>0.95437500000000008</v>
      </c>
      <c r="B1366" s="15">
        <v>33.844929</v>
      </c>
      <c r="C1366" s="15">
        <v>59.480007999999998</v>
      </c>
      <c r="D1366" s="15">
        <v>12.872744000000001</v>
      </c>
      <c r="E1366" s="15">
        <v>12.351095000000001</v>
      </c>
      <c r="F1366" s="15">
        <v>65.256360000000001</v>
      </c>
      <c r="G1366" s="15">
        <v>29.958393999999998</v>
      </c>
      <c r="H1366" s="15">
        <v>1.12391</v>
      </c>
      <c r="I1366" s="15">
        <v>0</v>
      </c>
      <c r="J1366" s="15">
        <v>0</v>
      </c>
      <c r="K1366" s="15">
        <v>0</v>
      </c>
      <c r="L1366" s="15">
        <v>0</v>
      </c>
      <c r="M1366" s="15"/>
      <c r="N1366" s="21">
        <f t="shared" si="226"/>
        <v>0</v>
      </c>
      <c r="O1366" s="11">
        <f t="shared" si="218"/>
        <v>0</v>
      </c>
      <c r="P1366" s="11">
        <f t="shared" si="222"/>
        <v>99180.466873204598</v>
      </c>
      <c r="Q1366" s="13">
        <f t="shared" si="224"/>
        <v>0</v>
      </c>
      <c r="R1366" s="22">
        <f t="array" ref="R1366">AO1366-(MIN(IF($AO$2:AO1365&gt;0,($AO$2:AO1365))))</f>
        <v>-40.267158000000002</v>
      </c>
      <c r="S1366" s="5">
        <f t="shared" si="225"/>
        <v>0</v>
      </c>
      <c r="AK1366" s="15">
        <f t="shared" si="217"/>
        <v>0</v>
      </c>
      <c r="AL1366" s="15">
        <f t="shared" si="223"/>
        <v>0</v>
      </c>
      <c r="AM1366" s="15">
        <f t="shared" si="219"/>
        <v>0</v>
      </c>
      <c r="AN1366" s="15">
        <f t="shared" si="220"/>
        <v>0</v>
      </c>
      <c r="AO1366" s="15">
        <f t="shared" si="221"/>
        <v>0</v>
      </c>
    </row>
    <row r="1367" spans="1:41">
      <c r="A1367" s="14">
        <v>0.95506944444444442</v>
      </c>
      <c r="B1367" s="15">
        <v>34.429792999999997</v>
      </c>
      <c r="C1367" s="15">
        <v>59.414479</v>
      </c>
      <c r="D1367" s="15">
        <v>12.836017</v>
      </c>
      <c r="E1367" s="15">
        <v>12.338825999999999</v>
      </c>
      <c r="F1367" s="15">
        <v>65.509172000000007</v>
      </c>
      <c r="G1367" s="15">
        <v>29.903345000000002</v>
      </c>
      <c r="H1367" s="15">
        <v>1.120007</v>
      </c>
      <c r="I1367" s="15">
        <v>0</v>
      </c>
      <c r="J1367" s="15">
        <v>0</v>
      </c>
      <c r="K1367" s="15">
        <v>0</v>
      </c>
      <c r="L1367" s="15">
        <v>0</v>
      </c>
      <c r="M1367" s="15"/>
      <c r="N1367" s="21">
        <f t="shared" si="226"/>
        <v>0</v>
      </c>
      <c r="O1367" s="11">
        <f t="shared" si="218"/>
        <v>0</v>
      </c>
      <c r="P1367" s="11">
        <f t="shared" si="222"/>
        <v>99180.466873204598</v>
      </c>
      <c r="Q1367" s="13">
        <f t="shared" si="224"/>
        <v>0</v>
      </c>
      <c r="R1367" s="22">
        <f t="array" ref="R1367">AO1367-(MIN(IF($AO$2:AO1366&gt;0,($AO$2:AO1366))))</f>
        <v>-40.267158000000002</v>
      </c>
      <c r="S1367" s="5">
        <f t="shared" si="225"/>
        <v>0</v>
      </c>
      <c r="AK1367" s="15">
        <f t="shared" si="217"/>
        <v>0</v>
      </c>
      <c r="AL1367" s="15">
        <f t="shared" si="223"/>
        <v>0</v>
      </c>
      <c r="AM1367" s="15">
        <f t="shared" si="219"/>
        <v>0</v>
      </c>
      <c r="AN1367" s="15">
        <f t="shared" si="220"/>
        <v>0</v>
      </c>
      <c r="AO1367" s="15">
        <f t="shared" si="221"/>
        <v>0</v>
      </c>
    </row>
    <row r="1368" spans="1:41">
      <c r="A1368" s="14">
        <v>0.95576388888888886</v>
      </c>
      <c r="B1368" s="15">
        <v>34.799959999999999</v>
      </c>
      <c r="C1368" s="15">
        <v>59.357511000000002</v>
      </c>
      <c r="D1368" s="15">
        <v>12.836982000000001</v>
      </c>
      <c r="E1368" s="15">
        <v>12.346791</v>
      </c>
      <c r="F1368" s="15">
        <v>65.762088000000006</v>
      </c>
      <c r="G1368" s="15">
        <v>29.907015000000001</v>
      </c>
      <c r="H1368" s="15">
        <v>1.1234390000000001</v>
      </c>
      <c r="I1368" s="15">
        <v>0</v>
      </c>
      <c r="J1368" s="15">
        <v>0</v>
      </c>
      <c r="K1368" s="15">
        <v>0</v>
      </c>
      <c r="L1368" s="15">
        <v>0</v>
      </c>
      <c r="M1368" s="15"/>
      <c r="N1368" s="21">
        <f t="shared" si="226"/>
        <v>0</v>
      </c>
      <c r="O1368" s="11">
        <f t="shared" si="218"/>
        <v>0</v>
      </c>
      <c r="P1368" s="11">
        <f t="shared" si="222"/>
        <v>99180.466873204598</v>
      </c>
      <c r="Q1368" s="13">
        <f t="shared" si="224"/>
        <v>0</v>
      </c>
      <c r="R1368" s="22">
        <f t="array" ref="R1368">AO1368-(MIN(IF($AO$2:AO1367&gt;0,($AO$2:AO1367))))</f>
        <v>-40.267158000000002</v>
      </c>
      <c r="S1368" s="5">
        <f t="shared" si="225"/>
        <v>0</v>
      </c>
      <c r="AK1368" s="15">
        <f t="shared" si="217"/>
        <v>0</v>
      </c>
      <c r="AL1368" s="15">
        <f t="shared" si="223"/>
        <v>0</v>
      </c>
      <c r="AM1368" s="15">
        <f t="shared" si="219"/>
        <v>0</v>
      </c>
      <c r="AN1368" s="15">
        <f t="shared" si="220"/>
        <v>0</v>
      </c>
      <c r="AO1368" s="15">
        <f t="shared" si="221"/>
        <v>0</v>
      </c>
    </row>
    <row r="1369" spans="1:41">
      <c r="A1369" s="14">
        <v>0.9564583333333333</v>
      </c>
      <c r="B1369" s="15">
        <v>32.430891000000003</v>
      </c>
      <c r="C1369" s="15">
        <v>59.334698000000003</v>
      </c>
      <c r="D1369" s="15">
        <v>12.866493</v>
      </c>
      <c r="E1369" s="15">
        <v>12.326741</v>
      </c>
      <c r="F1369" s="15">
        <v>66.015106000000003</v>
      </c>
      <c r="G1369" s="15">
        <v>29.912520000000001</v>
      </c>
      <c r="H1369" s="15">
        <v>1.1178539999999999</v>
      </c>
      <c r="I1369" s="15">
        <v>0</v>
      </c>
      <c r="J1369" s="15">
        <v>0</v>
      </c>
      <c r="K1369" s="15">
        <v>0</v>
      </c>
      <c r="L1369" s="15">
        <v>0</v>
      </c>
      <c r="M1369" s="15"/>
      <c r="N1369" s="21">
        <f t="shared" si="226"/>
        <v>0</v>
      </c>
      <c r="O1369" s="11">
        <f t="shared" si="218"/>
        <v>0</v>
      </c>
      <c r="P1369" s="11">
        <f t="shared" si="222"/>
        <v>99180.466873204598</v>
      </c>
      <c r="Q1369" s="13">
        <f t="shared" si="224"/>
        <v>0</v>
      </c>
      <c r="R1369" s="22">
        <f t="array" ref="R1369">AO1369-(MIN(IF($AO$2:AO1368&gt;0,($AO$2:AO1368))))</f>
        <v>-40.267158000000002</v>
      </c>
      <c r="S1369" s="5">
        <f t="shared" si="225"/>
        <v>0</v>
      </c>
      <c r="AK1369" s="15">
        <f t="shared" si="217"/>
        <v>0</v>
      </c>
      <c r="AL1369" s="15">
        <f t="shared" si="223"/>
        <v>0</v>
      </c>
      <c r="AM1369" s="15">
        <f t="shared" si="219"/>
        <v>0</v>
      </c>
      <c r="AN1369" s="15">
        <f t="shared" si="220"/>
        <v>0</v>
      </c>
      <c r="AO1369" s="15">
        <f t="shared" si="221"/>
        <v>0</v>
      </c>
    </row>
    <row r="1370" spans="1:41">
      <c r="A1370" s="14">
        <v>0.95715277777777785</v>
      </c>
      <c r="B1370" s="15">
        <v>33.319291999999997</v>
      </c>
      <c r="C1370" s="15">
        <v>59.285507000000003</v>
      </c>
      <c r="D1370" s="15">
        <v>12.861473999999999</v>
      </c>
      <c r="E1370" s="15">
        <v>12.310478</v>
      </c>
      <c r="F1370" s="15">
        <v>66.268225999999999</v>
      </c>
      <c r="G1370" s="15">
        <v>29.918025</v>
      </c>
      <c r="H1370" s="15">
        <v>1.1220749999999999</v>
      </c>
      <c r="I1370" s="15">
        <v>0</v>
      </c>
      <c r="J1370" s="15">
        <v>0</v>
      </c>
      <c r="K1370" s="15">
        <v>0</v>
      </c>
      <c r="L1370" s="15">
        <v>0</v>
      </c>
      <c r="M1370" s="15"/>
      <c r="N1370" s="21">
        <f t="shared" si="226"/>
        <v>0</v>
      </c>
      <c r="O1370" s="11">
        <f t="shared" si="218"/>
        <v>0</v>
      </c>
      <c r="P1370" s="11">
        <f t="shared" si="222"/>
        <v>99180.466873204598</v>
      </c>
      <c r="Q1370" s="13">
        <f t="shared" si="224"/>
        <v>0</v>
      </c>
      <c r="R1370" s="22">
        <f t="array" ref="R1370">AO1370-(MIN(IF($AO$2:AO1369&gt;0,($AO$2:AO1369))))</f>
        <v>-40.267158000000002</v>
      </c>
      <c r="S1370" s="5">
        <f t="shared" si="225"/>
        <v>0</v>
      </c>
      <c r="AK1370" s="15">
        <f t="shared" si="217"/>
        <v>0</v>
      </c>
      <c r="AL1370" s="15">
        <f t="shared" si="223"/>
        <v>0</v>
      </c>
      <c r="AM1370" s="15">
        <f t="shared" si="219"/>
        <v>0</v>
      </c>
      <c r="AN1370" s="15">
        <f t="shared" si="220"/>
        <v>0</v>
      </c>
      <c r="AO1370" s="15">
        <f t="shared" si="221"/>
        <v>0</v>
      </c>
    </row>
    <row r="1371" spans="1:41">
      <c r="A1371" s="14">
        <v>0.95785879629629633</v>
      </c>
      <c r="B1371" s="15">
        <v>34.081836000000003</v>
      </c>
      <c r="C1371" s="15">
        <v>59.242145999999998</v>
      </c>
      <c r="D1371" s="15">
        <v>12.864537</v>
      </c>
      <c r="E1371" s="15">
        <v>12.256109</v>
      </c>
      <c r="F1371" s="15">
        <v>66.521446999999995</v>
      </c>
      <c r="G1371" s="15">
        <v>29.969403</v>
      </c>
      <c r="H1371" s="15">
        <v>1.120787</v>
      </c>
      <c r="I1371" s="15">
        <v>0</v>
      </c>
      <c r="J1371" s="15">
        <v>0</v>
      </c>
      <c r="K1371" s="15">
        <v>0</v>
      </c>
      <c r="L1371" s="15">
        <v>0</v>
      </c>
      <c r="M1371" s="15"/>
      <c r="N1371" s="21">
        <f t="shared" si="226"/>
        <v>0</v>
      </c>
      <c r="O1371" s="11">
        <f t="shared" si="218"/>
        <v>0</v>
      </c>
      <c r="P1371" s="11">
        <f t="shared" si="222"/>
        <v>99180.466873204598</v>
      </c>
      <c r="Q1371" s="13">
        <f t="shared" si="224"/>
        <v>0</v>
      </c>
      <c r="R1371" s="22">
        <f t="array" ref="R1371">AO1371-(MIN(IF($AO$2:AO1370&gt;0,($AO$2:AO1370))))</f>
        <v>-40.267158000000002</v>
      </c>
      <c r="S1371" s="5">
        <f t="shared" si="225"/>
        <v>0</v>
      </c>
      <c r="AK1371" s="15">
        <f t="shared" si="217"/>
        <v>0</v>
      </c>
      <c r="AL1371" s="15">
        <f t="shared" si="223"/>
        <v>0</v>
      </c>
      <c r="AM1371" s="15">
        <f t="shared" si="219"/>
        <v>0</v>
      </c>
      <c r="AN1371" s="15">
        <f t="shared" si="220"/>
        <v>0</v>
      </c>
      <c r="AO1371" s="15">
        <f t="shared" si="221"/>
        <v>0</v>
      </c>
    </row>
    <row r="1372" spans="1:41">
      <c r="A1372" s="14">
        <v>0.95855324074074078</v>
      </c>
      <c r="B1372" s="15">
        <v>33.378518</v>
      </c>
      <c r="C1372" s="15">
        <v>59.195472000000002</v>
      </c>
      <c r="D1372" s="15">
        <v>12.820016000000001</v>
      </c>
      <c r="E1372" s="15">
        <v>12.264760000000001</v>
      </c>
      <c r="F1372" s="15">
        <v>66.774767999999995</v>
      </c>
      <c r="G1372" s="15">
        <v>29.91986</v>
      </c>
      <c r="H1372" s="15">
        <v>1.1233089999999999</v>
      </c>
      <c r="I1372" s="15">
        <v>0</v>
      </c>
      <c r="J1372" s="15">
        <v>0</v>
      </c>
      <c r="K1372" s="15">
        <v>0</v>
      </c>
      <c r="L1372" s="15">
        <v>0</v>
      </c>
      <c r="M1372" s="15"/>
      <c r="N1372" s="21">
        <f t="shared" si="226"/>
        <v>0</v>
      </c>
      <c r="O1372" s="11">
        <f t="shared" si="218"/>
        <v>0</v>
      </c>
      <c r="P1372" s="11">
        <f t="shared" si="222"/>
        <v>99180.466873204598</v>
      </c>
      <c r="Q1372" s="13">
        <f t="shared" si="224"/>
        <v>0</v>
      </c>
      <c r="R1372" s="22">
        <f t="array" ref="R1372">AO1372-(MIN(IF($AO$2:AO1371&gt;0,($AO$2:AO1371))))</f>
        <v>-40.267158000000002</v>
      </c>
      <c r="S1372" s="5">
        <f t="shared" si="225"/>
        <v>0</v>
      </c>
      <c r="AK1372" s="15">
        <f t="shared" si="217"/>
        <v>0</v>
      </c>
      <c r="AL1372" s="15">
        <f t="shared" si="223"/>
        <v>0</v>
      </c>
      <c r="AM1372" s="15">
        <f t="shared" si="219"/>
        <v>0</v>
      </c>
      <c r="AN1372" s="15">
        <f t="shared" si="220"/>
        <v>0</v>
      </c>
      <c r="AO1372" s="15">
        <f t="shared" si="221"/>
        <v>0</v>
      </c>
    </row>
    <row r="1373" spans="1:41">
      <c r="A1373" s="14">
        <v>0.95924768518518511</v>
      </c>
      <c r="B1373" s="15">
        <v>35.125706999999998</v>
      </c>
      <c r="C1373" s="15">
        <v>59.132153000000002</v>
      </c>
      <c r="D1373" s="15">
        <v>12.750583000000001</v>
      </c>
      <c r="E1373" s="15">
        <v>12.305161999999999</v>
      </c>
      <c r="F1373" s="15">
        <v>67.028189999999995</v>
      </c>
      <c r="G1373" s="15">
        <v>29.945549</v>
      </c>
      <c r="H1373" s="15">
        <v>1.1240619999999999</v>
      </c>
      <c r="I1373" s="15">
        <v>0</v>
      </c>
      <c r="J1373" s="15">
        <v>0</v>
      </c>
      <c r="K1373" s="15">
        <v>0</v>
      </c>
      <c r="L1373" s="15">
        <v>0</v>
      </c>
      <c r="M1373" s="15"/>
      <c r="N1373" s="21">
        <f t="shared" si="226"/>
        <v>0</v>
      </c>
      <c r="O1373" s="11">
        <f t="shared" si="218"/>
        <v>0</v>
      </c>
      <c r="P1373" s="11">
        <f t="shared" si="222"/>
        <v>99180.466873204598</v>
      </c>
      <c r="Q1373" s="13">
        <f t="shared" si="224"/>
        <v>0</v>
      </c>
      <c r="R1373" s="22">
        <f t="array" ref="R1373">AO1373-(MIN(IF($AO$2:AO1372&gt;0,($AO$2:AO1372))))</f>
        <v>-40.267158000000002</v>
      </c>
      <c r="S1373" s="5">
        <f t="shared" si="225"/>
        <v>0</v>
      </c>
      <c r="AK1373" s="15">
        <f t="shared" si="217"/>
        <v>0</v>
      </c>
      <c r="AL1373" s="15">
        <f t="shared" si="223"/>
        <v>0</v>
      </c>
      <c r="AM1373" s="15">
        <f t="shared" si="219"/>
        <v>0</v>
      </c>
      <c r="AN1373" s="15">
        <f t="shared" si="220"/>
        <v>0</v>
      </c>
      <c r="AO1373" s="15">
        <f t="shared" si="221"/>
        <v>0</v>
      </c>
    </row>
    <row r="1374" spans="1:41">
      <c r="A1374" s="14">
        <v>0.95994212962962966</v>
      </c>
      <c r="B1374" s="15">
        <v>35.007252999999999</v>
      </c>
      <c r="C1374" s="15">
        <v>59.089061999999998</v>
      </c>
      <c r="D1374" s="15">
        <v>12.730117</v>
      </c>
      <c r="E1374" s="15">
        <v>12.264811</v>
      </c>
      <c r="F1374" s="15">
        <v>67.281710000000004</v>
      </c>
      <c r="G1374" s="15">
        <v>29.930869000000001</v>
      </c>
      <c r="H1374" s="15">
        <v>1.1255090000000001</v>
      </c>
      <c r="I1374" s="15">
        <v>0</v>
      </c>
      <c r="J1374" s="15">
        <v>0</v>
      </c>
      <c r="K1374" s="15">
        <v>0</v>
      </c>
      <c r="L1374" s="15">
        <v>0</v>
      </c>
      <c r="M1374" s="15"/>
      <c r="N1374" s="21">
        <f t="shared" si="226"/>
        <v>0</v>
      </c>
      <c r="O1374" s="11">
        <f t="shared" si="218"/>
        <v>0</v>
      </c>
      <c r="P1374" s="11">
        <f t="shared" si="222"/>
        <v>99180.466873204598</v>
      </c>
      <c r="Q1374" s="13">
        <f t="shared" si="224"/>
        <v>0</v>
      </c>
      <c r="R1374" s="22">
        <f t="array" ref="R1374">AO1374-(MIN(IF($AO$2:AO1373&gt;0,($AO$2:AO1373))))</f>
        <v>-40.267158000000002</v>
      </c>
      <c r="S1374" s="5">
        <f t="shared" si="225"/>
        <v>0</v>
      </c>
      <c r="AK1374" s="15">
        <f t="shared" si="217"/>
        <v>0</v>
      </c>
      <c r="AL1374" s="15">
        <f t="shared" si="223"/>
        <v>0</v>
      </c>
      <c r="AM1374" s="15">
        <f t="shared" si="219"/>
        <v>0</v>
      </c>
      <c r="AN1374" s="15">
        <f t="shared" si="220"/>
        <v>0</v>
      </c>
      <c r="AO1374" s="15">
        <f t="shared" si="221"/>
        <v>0</v>
      </c>
    </row>
    <row r="1375" spans="1:41">
      <c r="A1375" s="14">
        <v>0.9606365740740741</v>
      </c>
      <c r="B1375" s="15">
        <v>33.260064999999997</v>
      </c>
      <c r="C1375" s="15">
        <v>59.075471999999998</v>
      </c>
      <c r="D1375" s="15">
        <v>12.732384</v>
      </c>
      <c r="E1375" s="15">
        <v>12.20234</v>
      </c>
      <c r="F1375" s="15">
        <v>67.535328000000007</v>
      </c>
      <c r="G1375" s="15">
        <v>29.934539000000001</v>
      </c>
      <c r="H1375" s="15">
        <v>1.121346</v>
      </c>
      <c r="I1375" s="15">
        <v>0</v>
      </c>
      <c r="J1375" s="15">
        <v>0</v>
      </c>
      <c r="K1375" s="15">
        <v>0</v>
      </c>
      <c r="L1375" s="15">
        <v>0</v>
      </c>
      <c r="M1375" s="15"/>
      <c r="N1375" s="21">
        <f t="shared" si="226"/>
        <v>0</v>
      </c>
      <c r="O1375" s="11">
        <f t="shared" si="218"/>
        <v>0</v>
      </c>
      <c r="P1375" s="11">
        <f t="shared" si="222"/>
        <v>99180.466873204598</v>
      </c>
      <c r="Q1375" s="13">
        <f t="shared" si="224"/>
        <v>0</v>
      </c>
      <c r="R1375" s="22">
        <f t="array" ref="R1375">AO1375-(MIN(IF($AO$2:AO1374&gt;0,($AO$2:AO1374))))</f>
        <v>-40.267158000000002</v>
      </c>
      <c r="S1375" s="5">
        <f t="shared" si="225"/>
        <v>0</v>
      </c>
      <c r="AK1375" s="15">
        <f t="shared" si="217"/>
        <v>0</v>
      </c>
      <c r="AL1375" s="15">
        <f t="shared" si="223"/>
        <v>0</v>
      </c>
      <c r="AM1375" s="15">
        <f t="shared" si="219"/>
        <v>0</v>
      </c>
      <c r="AN1375" s="15">
        <f t="shared" si="220"/>
        <v>0</v>
      </c>
      <c r="AO1375" s="15">
        <f t="shared" si="221"/>
        <v>0</v>
      </c>
    </row>
    <row r="1376" spans="1:41">
      <c r="A1376" s="14">
        <v>0.96133101851851854</v>
      </c>
      <c r="B1376" s="15">
        <v>33.267468000000001</v>
      </c>
      <c r="C1376" s="15">
        <v>59.035482000000002</v>
      </c>
      <c r="D1376" s="15">
        <v>12.691272</v>
      </c>
      <c r="E1376" s="15">
        <v>12.240282000000001</v>
      </c>
      <c r="F1376" s="15">
        <v>67.789043000000007</v>
      </c>
      <c r="G1376" s="15">
        <v>29.910685000000001</v>
      </c>
      <c r="H1376" s="15">
        <v>1.118981</v>
      </c>
      <c r="I1376" s="15">
        <v>0</v>
      </c>
      <c r="J1376" s="15">
        <v>0</v>
      </c>
      <c r="K1376" s="15">
        <v>0</v>
      </c>
      <c r="L1376" s="15">
        <v>0</v>
      </c>
      <c r="M1376" s="15"/>
      <c r="N1376" s="21">
        <f t="shared" si="226"/>
        <v>0</v>
      </c>
      <c r="O1376" s="11">
        <f t="shared" si="218"/>
        <v>0</v>
      </c>
      <c r="P1376" s="11">
        <f t="shared" si="222"/>
        <v>99180.466873204598</v>
      </c>
      <c r="Q1376" s="13">
        <f t="shared" si="224"/>
        <v>0</v>
      </c>
      <c r="R1376" s="22">
        <f t="array" ref="R1376">AO1376-(MIN(IF($AO$2:AO1375&gt;0,($AO$2:AO1375))))</f>
        <v>-40.267158000000002</v>
      </c>
      <c r="S1376" s="5">
        <f t="shared" si="225"/>
        <v>0</v>
      </c>
      <c r="AK1376" s="15">
        <f t="shared" si="217"/>
        <v>0</v>
      </c>
      <c r="AL1376" s="15">
        <f t="shared" si="223"/>
        <v>0</v>
      </c>
      <c r="AM1376" s="15">
        <f t="shared" si="219"/>
        <v>0</v>
      </c>
      <c r="AN1376" s="15">
        <f t="shared" si="220"/>
        <v>0</v>
      </c>
      <c r="AO1376" s="15">
        <f t="shared" si="221"/>
        <v>0</v>
      </c>
    </row>
    <row r="1377" spans="1:41">
      <c r="A1377" s="14">
        <v>0.96202546296296287</v>
      </c>
      <c r="B1377" s="15">
        <v>33.141610999999997</v>
      </c>
      <c r="C1377" s="15">
        <v>58.979841999999998</v>
      </c>
      <c r="D1377" s="15">
        <v>12.652205</v>
      </c>
      <c r="E1377" s="15">
        <v>12.218382999999999</v>
      </c>
      <c r="F1377" s="15">
        <v>68.042855000000003</v>
      </c>
      <c r="G1377" s="15">
        <v>29.932704000000001</v>
      </c>
      <c r="H1377" s="15">
        <v>1.122603</v>
      </c>
      <c r="I1377" s="15">
        <v>0</v>
      </c>
      <c r="J1377" s="15">
        <v>0</v>
      </c>
      <c r="K1377" s="15">
        <v>0</v>
      </c>
      <c r="L1377" s="15">
        <v>0</v>
      </c>
      <c r="M1377" s="15"/>
      <c r="N1377" s="21">
        <f t="shared" si="226"/>
        <v>0</v>
      </c>
      <c r="O1377" s="11">
        <f t="shared" si="218"/>
        <v>0</v>
      </c>
      <c r="P1377" s="11">
        <f t="shared" si="222"/>
        <v>99180.466873204598</v>
      </c>
      <c r="Q1377" s="13">
        <f t="shared" si="224"/>
        <v>0</v>
      </c>
      <c r="R1377" s="22">
        <f t="array" ref="R1377">AO1377-(MIN(IF($AO$2:AO1376&gt;0,($AO$2:AO1376))))</f>
        <v>-40.267158000000002</v>
      </c>
      <c r="S1377" s="5">
        <f t="shared" si="225"/>
        <v>0</v>
      </c>
      <c r="AK1377" s="15">
        <f t="shared" si="217"/>
        <v>0</v>
      </c>
      <c r="AL1377" s="15">
        <f t="shared" si="223"/>
        <v>0</v>
      </c>
      <c r="AM1377" s="15">
        <f t="shared" si="219"/>
        <v>0</v>
      </c>
      <c r="AN1377" s="15">
        <f t="shared" si="220"/>
        <v>0</v>
      </c>
      <c r="AO1377" s="15">
        <f t="shared" si="221"/>
        <v>0</v>
      </c>
    </row>
    <row r="1378" spans="1:41">
      <c r="A1378" s="14">
        <v>0.96271990740740743</v>
      </c>
      <c r="B1378" s="15">
        <v>36.288030999999997</v>
      </c>
      <c r="C1378" s="15">
        <v>58.900136000000003</v>
      </c>
      <c r="D1378" s="15">
        <v>12.65039</v>
      </c>
      <c r="E1378" s="15">
        <v>12.203507</v>
      </c>
      <c r="F1378" s="15">
        <v>68.296762000000001</v>
      </c>
      <c r="G1378" s="15">
        <v>29.927199999999999</v>
      </c>
      <c r="H1378" s="15">
        <v>1.125027</v>
      </c>
      <c r="I1378" s="15">
        <v>0</v>
      </c>
      <c r="J1378" s="15">
        <v>0</v>
      </c>
      <c r="K1378" s="15">
        <v>0</v>
      </c>
      <c r="L1378" s="15">
        <v>0</v>
      </c>
      <c r="M1378" s="15"/>
      <c r="N1378" s="21">
        <f t="shared" si="226"/>
        <v>0</v>
      </c>
      <c r="O1378" s="11">
        <f t="shared" si="218"/>
        <v>0</v>
      </c>
      <c r="P1378" s="11">
        <f t="shared" si="222"/>
        <v>99180.466873204598</v>
      </c>
      <c r="Q1378" s="13">
        <f t="shared" si="224"/>
        <v>0</v>
      </c>
      <c r="R1378" s="22">
        <f t="array" ref="R1378">AO1378-(MIN(IF($AO$2:AO1377&gt;0,($AO$2:AO1377))))</f>
        <v>-40.267158000000002</v>
      </c>
      <c r="S1378" s="5">
        <f t="shared" si="225"/>
        <v>0</v>
      </c>
      <c r="AK1378" s="15">
        <f t="shared" si="217"/>
        <v>0</v>
      </c>
      <c r="AL1378" s="15">
        <f t="shared" si="223"/>
        <v>0</v>
      </c>
      <c r="AM1378" s="15">
        <f t="shared" si="219"/>
        <v>0</v>
      </c>
      <c r="AN1378" s="15">
        <f t="shared" si="220"/>
        <v>0</v>
      </c>
      <c r="AO1378" s="15">
        <f t="shared" si="221"/>
        <v>0</v>
      </c>
    </row>
    <row r="1379" spans="1:41">
      <c r="A1379" s="14">
        <v>0.96341435185185187</v>
      </c>
      <c r="B1379" s="15">
        <v>33.178628000000003</v>
      </c>
      <c r="C1379" s="15">
        <v>58.891596999999997</v>
      </c>
      <c r="D1379" s="15">
        <v>12.617388999999999</v>
      </c>
      <c r="E1379" s="15">
        <v>12.233257999999999</v>
      </c>
      <c r="F1379" s="15">
        <v>68.550764999999998</v>
      </c>
      <c r="G1379" s="15">
        <v>29.901509999999998</v>
      </c>
      <c r="H1379" s="15">
        <v>1.124544</v>
      </c>
      <c r="I1379" s="15">
        <v>0</v>
      </c>
      <c r="J1379" s="15">
        <v>0</v>
      </c>
      <c r="K1379" s="15">
        <v>0</v>
      </c>
      <c r="L1379" s="15">
        <v>0</v>
      </c>
      <c r="M1379" s="15"/>
      <c r="N1379" s="21">
        <f t="shared" si="226"/>
        <v>0</v>
      </c>
      <c r="O1379" s="11">
        <f t="shared" si="218"/>
        <v>0</v>
      </c>
      <c r="P1379" s="11">
        <f t="shared" si="222"/>
        <v>99180.466873204598</v>
      </c>
      <c r="Q1379" s="13">
        <f t="shared" si="224"/>
        <v>0</v>
      </c>
      <c r="R1379" s="22">
        <f t="array" ref="R1379">AO1379-(MIN(IF($AO$2:AO1378&gt;0,($AO$2:AO1378))))</f>
        <v>-40.267158000000002</v>
      </c>
      <c r="S1379" s="5">
        <f t="shared" si="225"/>
        <v>0</v>
      </c>
      <c r="AK1379" s="15">
        <f t="shared" si="217"/>
        <v>0</v>
      </c>
      <c r="AL1379" s="15">
        <f t="shared" si="223"/>
        <v>0</v>
      </c>
      <c r="AM1379" s="15">
        <f t="shared" si="219"/>
        <v>0</v>
      </c>
      <c r="AN1379" s="15">
        <f t="shared" si="220"/>
        <v>0</v>
      </c>
      <c r="AO1379" s="15">
        <f t="shared" si="221"/>
        <v>0</v>
      </c>
    </row>
    <row r="1380" spans="1:41">
      <c r="A1380" s="14">
        <v>0.96410879629629631</v>
      </c>
      <c r="B1380" s="15">
        <v>34.118851999999997</v>
      </c>
      <c r="C1380" s="15">
        <v>58.841164999999997</v>
      </c>
      <c r="D1380" s="15">
        <v>12.625192999999999</v>
      </c>
      <c r="E1380" s="15">
        <v>12.175741</v>
      </c>
      <c r="F1380" s="15">
        <v>68.804861000000002</v>
      </c>
      <c r="G1380" s="15">
        <v>29.894171</v>
      </c>
      <c r="H1380" s="15">
        <v>1.1216219999999999</v>
      </c>
      <c r="I1380" s="15">
        <v>0</v>
      </c>
      <c r="J1380" s="15">
        <v>0</v>
      </c>
      <c r="K1380" s="15">
        <v>0</v>
      </c>
      <c r="L1380" s="15">
        <v>0</v>
      </c>
      <c r="M1380" s="15"/>
      <c r="N1380" s="21">
        <f t="shared" si="226"/>
        <v>0</v>
      </c>
      <c r="O1380" s="11">
        <f t="shared" si="218"/>
        <v>0</v>
      </c>
      <c r="P1380" s="11">
        <f t="shared" si="222"/>
        <v>99180.466873204598</v>
      </c>
      <c r="Q1380" s="13">
        <f t="shared" si="224"/>
        <v>0</v>
      </c>
      <c r="R1380" s="22">
        <f t="array" ref="R1380">AO1380-(MIN(IF($AO$2:AO1379&gt;0,($AO$2:AO1379))))</f>
        <v>-40.267158000000002</v>
      </c>
      <c r="S1380" s="5">
        <f t="shared" si="225"/>
        <v>0</v>
      </c>
      <c r="AK1380" s="15">
        <f t="shared" si="217"/>
        <v>0</v>
      </c>
      <c r="AL1380" s="15">
        <f t="shared" si="223"/>
        <v>0</v>
      </c>
      <c r="AM1380" s="15">
        <f t="shared" si="219"/>
        <v>0</v>
      </c>
      <c r="AN1380" s="15">
        <f t="shared" si="220"/>
        <v>0</v>
      </c>
      <c r="AO1380" s="15">
        <f t="shared" si="221"/>
        <v>0</v>
      </c>
    </row>
    <row r="1381" spans="1:41">
      <c r="A1381" s="14">
        <v>0.96480324074074064</v>
      </c>
      <c r="B1381" s="15">
        <v>34.762943</v>
      </c>
      <c r="C1381" s="15">
        <v>58.783372999999997</v>
      </c>
      <c r="D1381" s="15">
        <v>12.601445</v>
      </c>
      <c r="E1381" s="15">
        <v>12.131853</v>
      </c>
      <c r="F1381" s="15">
        <v>69.059049999999999</v>
      </c>
      <c r="G1381" s="15">
        <v>29.903345000000002</v>
      </c>
      <c r="H1381" s="15">
        <v>1.1214649999999999</v>
      </c>
      <c r="I1381" s="15">
        <v>0</v>
      </c>
      <c r="J1381" s="15">
        <v>0</v>
      </c>
      <c r="K1381" s="15">
        <v>0</v>
      </c>
      <c r="L1381" s="15">
        <v>0</v>
      </c>
      <c r="M1381" s="15"/>
      <c r="N1381" s="21">
        <f t="shared" si="226"/>
        <v>0</v>
      </c>
      <c r="O1381" s="11">
        <f t="shared" si="218"/>
        <v>0</v>
      </c>
      <c r="P1381" s="11">
        <f t="shared" si="222"/>
        <v>99180.466873204598</v>
      </c>
      <c r="Q1381" s="13">
        <f t="shared" si="224"/>
        <v>0</v>
      </c>
      <c r="R1381" s="22">
        <f t="array" ref="R1381">AO1381-(MIN(IF($AO$2:AO1380&gt;0,($AO$2:AO1380))))</f>
        <v>-40.267158000000002</v>
      </c>
      <c r="S1381" s="5">
        <f t="shared" si="225"/>
        <v>0</v>
      </c>
      <c r="AK1381" s="15">
        <f t="shared" si="217"/>
        <v>0</v>
      </c>
      <c r="AL1381" s="15">
        <f t="shared" si="223"/>
        <v>0</v>
      </c>
      <c r="AM1381" s="15">
        <f t="shared" si="219"/>
        <v>0</v>
      </c>
      <c r="AN1381" s="15">
        <f t="shared" si="220"/>
        <v>0</v>
      </c>
      <c r="AO1381" s="15">
        <f t="shared" si="221"/>
        <v>0</v>
      </c>
    </row>
    <row r="1382" spans="1:41">
      <c r="J1382" s="5"/>
      <c r="K1382" s="5"/>
      <c r="L1382" s="5"/>
      <c r="M1382" s="5"/>
      <c r="N1382" s="21">
        <f t="shared" si="226"/>
        <v>0</v>
      </c>
      <c r="O1382" s="11">
        <f t="shared" si="218"/>
        <v>0</v>
      </c>
      <c r="P1382" s="11">
        <f t="shared" si="222"/>
        <v>99180.466873204598</v>
      </c>
      <c r="Q1382" s="13">
        <f t="shared" si="224"/>
        <v>0</v>
      </c>
      <c r="R1382" s="22">
        <f t="array" ref="R1382">AO1382-(MIN(IF($AO$2:AO1381&gt;0,($AO$2:AO1381))))</f>
        <v>-40.267158000000002</v>
      </c>
      <c r="S1382" s="5">
        <f t="shared" si="225"/>
        <v>0</v>
      </c>
      <c r="AK1382" s="15">
        <f t="shared" si="217"/>
        <v>0</v>
      </c>
      <c r="AL1382" s="15">
        <f t="shared" si="223"/>
        <v>0</v>
      </c>
      <c r="AM1382" s="15">
        <f t="shared" si="219"/>
        <v>0</v>
      </c>
      <c r="AN1382" s="15">
        <f t="shared" si="220"/>
        <v>0</v>
      </c>
      <c r="AO1382" s="15">
        <f t="shared" si="221"/>
        <v>0</v>
      </c>
    </row>
    <row r="1383" spans="1:41">
      <c r="J1383" s="5"/>
      <c r="K1383" s="5"/>
      <c r="L1383" s="5"/>
      <c r="M1383" s="5"/>
      <c r="N1383" s="21">
        <f t="shared" si="226"/>
        <v>0</v>
      </c>
      <c r="O1383" s="11">
        <f t="shared" si="218"/>
        <v>0</v>
      </c>
      <c r="P1383" s="11">
        <f t="shared" si="222"/>
        <v>99180.466873204598</v>
      </c>
      <c r="Q1383" s="13">
        <f t="shared" si="224"/>
        <v>0</v>
      </c>
      <c r="R1383" s="22">
        <f t="array" ref="R1383">AO1383-(MIN(IF($AO$2:AO1382&gt;0,($AO$2:AO1382))))</f>
        <v>-40.267158000000002</v>
      </c>
      <c r="S1383" s="5">
        <f t="shared" si="225"/>
        <v>0</v>
      </c>
      <c r="AK1383" s="15">
        <f t="shared" si="217"/>
        <v>0</v>
      </c>
      <c r="AL1383" s="15">
        <f t="shared" si="223"/>
        <v>0</v>
      </c>
      <c r="AM1383" s="15">
        <f t="shared" si="219"/>
        <v>0</v>
      </c>
      <c r="AN1383" s="15">
        <f t="shared" si="220"/>
        <v>0</v>
      </c>
      <c r="AO1383" s="15">
        <f t="shared" si="221"/>
        <v>0</v>
      </c>
    </row>
    <row r="1384" spans="1:41">
      <c r="J1384" s="5"/>
      <c r="K1384" s="5"/>
      <c r="L1384" s="5"/>
      <c r="M1384" s="5"/>
      <c r="N1384" s="21">
        <f t="shared" si="226"/>
        <v>0</v>
      </c>
      <c r="O1384" s="11">
        <f t="shared" si="218"/>
        <v>0</v>
      </c>
      <c r="P1384" s="11">
        <f t="shared" si="222"/>
        <v>99180.466873204598</v>
      </c>
      <c r="Q1384" s="13">
        <f t="shared" si="224"/>
        <v>0</v>
      </c>
      <c r="R1384" s="22">
        <f t="array" ref="R1384">AO1384-(MIN(IF($AO$2:AO1383&gt;0,($AO$2:AO1383))))</f>
        <v>-40.267158000000002</v>
      </c>
      <c r="S1384" s="5">
        <f t="shared" si="225"/>
        <v>0</v>
      </c>
      <c r="AK1384" s="15">
        <f t="shared" si="217"/>
        <v>0</v>
      </c>
      <c r="AL1384" s="15">
        <f t="shared" si="223"/>
        <v>0</v>
      </c>
      <c r="AM1384" s="15">
        <f t="shared" si="219"/>
        <v>0</v>
      </c>
      <c r="AN1384" s="15">
        <f t="shared" si="220"/>
        <v>0</v>
      </c>
      <c r="AO1384" s="15">
        <f t="shared" si="221"/>
        <v>0</v>
      </c>
    </row>
    <row r="1385" spans="1:41">
      <c r="J1385" s="5"/>
      <c r="K1385" s="5"/>
      <c r="L1385" s="5"/>
      <c r="M1385" s="5"/>
      <c r="N1385" s="21">
        <f t="shared" si="226"/>
        <v>0</v>
      </c>
      <c r="O1385" s="11">
        <f t="shared" si="218"/>
        <v>0</v>
      </c>
      <c r="P1385" s="11">
        <f t="shared" si="222"/>
        <v>99180.466873204598</v>
      </c>
      <c r="Q1385" s="13">
        <f t="shared" si="224"/>
        <v>0</v>
      </c>
      <c r="R1385" s="22">
        <f t="array" ref="R1385">AO1385-(MIN(IF($AO$2:AO1384&gt;0,($AO$2:AO1384))))</f>
        <v>-40.267158000000002</v>
      </c>
      <c r="S1385" s="5">
        <f t="shared" si="225"/>
        <v>0</v>
      </c>
      <c r="AK1385" s="15">
        <f t="shared" si="217"/>
        <v>0</v>
      </c>
      <c r="AL1385" s="15">
        <f t="shared" si="223"/>
        <v>0</v>
      </c>
      <c r="AM1385" s="15">
        <f t="shared" si="219"/>
        <v>0</v>
      </c>
      <c r="AN1385" s="15">
        <f t="shared" si="220"/>
        <v>0</v>
      </c>
      <c r="AO1385" s="15">
        <f t="shared" si="221"/>
        <v>0</v>
      </c>
    </row>
    <row r="1386" spans="1:41">
      <c r="J1386" s="5"/>
      <c r="K1386" s="5"/>
      <c r="L1386" s="5"/>
      <c r="M1386" s="5"/>
      <c r="N1386" s="21">
        <f t="shared" si="226"/>
        <v>0</v>
      </c>
      <c r="O1386" s="11">
        <f t="shared" si="218"/>
        <v>0</v>
      </c>
      <c r="P1386" s="11">
        <f t="shared" si="222"/>
        <v>99180.466873204598</v>
      </c>
      <c r="Q1386" s="13">
        <f t="shared" si="224"/>
        <v>0</v>
      </c>
      <c r="R1386" s="22">
        <f t="array" ref="R1386">AO1386-(MIN(IF($AO$2:AO1385&gt;0,($AO$2:AO1385))))</f>
        <v>-40.267158000000002</v>
      </c>
      <c r="S1386" s="5">
        <f t="shared" si="225"/>
        <v>0</v>
      </c>
      <c r="AK1386" s="15">
        <f t="shared" si="217"/>
        <v>0</v>
      </c>
      <c r="AL1386" s="15">
        <f t="shared" si="223"/>
        <v>0</v>
      </c>
      <c r="AM1386" s="15">
        <f t="shared" si="219"/>
        <v>0</v>
      </c>
      <c r="AN1386" s="15">
        <f t="shared" si="220"/>
        <v>0</v>
      </c>
      <c r="AO1386" s="15">
        <f t="shared" si="221"/>
        <v>0</v>
      </c>
    </row>
    <row r="1387" spans="1:41">
      <c r="J1387" s="5"/>
      <c r="K1387" s="5"/>
      <c r="L1387" s="5"/>
      <c r="M1387" s="5"/>
      <c r="N1387" s="21">
        <f t="shared" si="226"/>
        <v>0</v>
      </c>
      <c r="O1387" s="11">
        <f t="shared" si="218"/>
        <v>0</v>
      </c>
      <c r="P1387" s="11">
        <f t="shared" si="222"/>
        <v>99180.466873204598</v>
      </c>
      <c r="Q1387" s="13">
        <f t="shared" si="224"/>
        <v>0</v>
      </c>
      <c r="R1387" s="22">
        <f t="array" ref="R1387">AO1387-(MIN(IF($AO$2:AO1386&gt;0,($AO$2:AO1386))))</f>
        <v>-40.267158000000002</v>
      </c>
      <c r="S1387" s="5">
        <f t="shared" si="225"/>
        <v>0</v>
      </c>
      <c r="AK1387" s="15">
        <f t="shared" ref="AK1387:AK1450" si="227">IF(AND(ABS(G1387)&gt;($U$24+1),ABS(F1387)&lt;$U$25,ABS(F1387)&gt;$U$24),B1387,0)</f>
        <v>0</v>
      </c>
      <c r="AL1387" s="15">
        <f t="shared" si="223"/>
        <v>0</v>
      </c>
      <c r="AM1387" s="15">
        <f t="shared" si="219"/>
        <v>0</v>
      </c>
      <c r="AN1387" s="15">
        <f t="shared" si="220"/>
        <v>0</v>
      </c>
      <c r="AO1387" s="15">
        <f t="shared" si="221"/>
        <v>0</v>
      </c>
    </row>
    <row r="1388" spans="1:41">
      <c r="J1388" s="5"/>
      <c r="K1388" s="5"/>
      <c r="L1388" s="5"/>
      <c r="M1388" s="5"/>
      <c r="N1388" s="21">
        <f t="shared" si="226"/>
        <v>0</v>
      </c>
      <c r="O1388" s="11">
        <f t="shared" si="218"/>
        <v>0</v>
      </c>
      <c r="P1388" s="11">
        <f t="shared" si="222"/>
        <v>99180.466873204598</v>
      </c>
      <c r="Q1388" s="13">
        <f t="shared" si="224"/>
        <v>0</v>
      </c>
      <c r="R1388" s="22">
        <f t="array" ref="R1388">AO1388-(MIN(IF($AO$2:AO1387&gt;0,($AO$2:AO1387))))</f>
        <v>-40.267158000000002</v>
      </c>
      <c r="S1388" s="5">
        <f t="shared" si="225"/>
        <v>0</v>
      </c>
      <c r="AK1388" s="15">
        <f t="shared" si="227"/>
        <v>0</v>
      </c>
      <c r="AL1388" s="15">
        <f t="shared" si="223"/>
        <v>0</v>
      </c>
      <c r="AM1388" s="15">
        <f t="shared" si="219"/>
        <v>0</v>
      </c>
      <c r="AN1388" s="15">
        <f t="shared" si="220"/>
        <v>0</v>
      </c>
      <c r="AO1388" s="15">
        <f t="shared" si="221"/>
        <v>0</v>
      </c>
    </row>
    <row r="1389" spans="1:41">
      <c r="J1389" s="5"/>
      <c r="K1389" s="5"/>
      <c r="L1389" s="5"/>
      <c r="M1389" s="5"/>
      <c r="N1389" s="21">
        <f t="shared" si="226"/>
        <v>0</v>
      </c>
      <c r="O1389" s="11">
        <f t="shared" si="218"/>
        <v>0</v>
      </c>
      <c r="P1389" s="11">
        <f t="shared" si="222"/>
        <v>99180.466873204598</v>
      </c>
      <c r="Q1389" s="13">
        <f t="shared" si="224"/>
        <v>0</v>
      </c>
      <c r="R1389" s="22">
        <f t="array" ref="R1389">AO1389-(MIN(IF($AO$2:AO1388&gt;0,($AO$2:AO1388))))</f>
        <v>-40.267158000000002</v>
      </c>
      <c r="S1389" s="5">
        <f t="shared" si="225"/>
        <v>0</v>
      </c>
      <c r="AK1389" s="15">
        <f t="shared" si="227"/>
        <v>0</v>
      </c>
      <c r="AL1389" s="15">
        <f t="shared" si="223"/>
        <v>0</v>
      </c>
      <c r="AM1389" s="15">
        <f t="shared" si="219"/>
        <v>0</v>
      </c>
      <c r="AN1389" s="15">
        <f t="shared" si="220"/>
        <v>0</v>
      </c>
      <c r="AO1389" s="15">
        <f t="shared" si="221"/>
        <v>0</v>
      </c>
    </row>
    <row r="1390" spans="1:41">
      <c r="J1390" s="5"/>
      <c r="K1390" s="5"/>
      <c r="L1390" s="5"/>
      <c r="M1390" s="5"/>
      <c r="N1390" s="21">
        <f t="shared" si="226"/>
        <v>0</v>
      </c>
      <c r="O1390" s="11">
        <f t="shared" si="218"/>
        <v>0</v>
      </c>
      <c r="P1390" s="11">
        <f t="shared" si="222"/>
        <v>99180.466873204598</v>
      </c>
      <c r="Q1390" s="13">
        <f t="shared" si="224"/>
        <v>0</v>
      </c>
      <c r="R1390" s="22">
        <f t="array" ref="R1390">AO1390-(MIN(IF($AO$2:AO1389&gt;0,($AO$2:AO1389))))</f>
        <v>-40.267158000000002</v>
      </c>
      <c r="S1390" s="5">
        <f t="shared" si="225"/>
        <v>0</v>
      </c>
      <c r="AK1390" s="15">
        <f t="shared" si="227"/>
        <v>0</v>
      </c>
      <c r="AL1390" s="15">
        <f t="shared" si="223"/>
        <v>0</v>
      </c>
      <c r="AM1390" s="15">
        <f t="shared" si="219"/>
        <v>0</v>
      </c>
      <c r="AN1390" s="15">
        <f t="shared" si="220"/>
        <v>0</v>
      </c>
      <c r="AO1390" s="15">
        <f t="shared" si="221"/>
        <v>0</v>
      </c>
    </row>
    <row r="1391" spans="1:41">
      <c r="J1391" s="5"/>
      <c r="K1391" s="5"/>
      <c r="L1391" s="5"/>
      <c r="M1391" s="5"/>
      <c r="N1391" s="21">
        <f t="shared" si="226"/>
        <v>0</v>
      </c>
      <c r="O1391" s="11">
        <f t="shared" si="218"/>
        <v>0</v>
      </c>
      <c r="P1391" s="11">
        <f t="shared" si="222"/>
        <v>99180.466873204598</v>
      </c>
      <c r="Q1391" s="13">
        <f t="shared" si="224"/>
        <v>0</v>
      </c>
      <c r="R1391" s="22">
        <f t="array" ref="R1391">AO1391-(MIN(IF($AO$2:AO1390&gt;0,($AO$2:AO1390))))</f>
        <v>-40.267158000000002</v>
      </c>
      <c r="S1391" s="5">
        <f t="shared" si="225"/>
        <v>0</v>
      </c>
      <c r="AK1391" s="15">
        <f t="shared" si="227"/>
        <v>0</v>
      </c>
      <c r="AL1391" s="15">
        <f t="shared" si="223"/>
        <v>0</v>
      </c>
      <c r="AM1391" s="15">
        <f t="shared" si="219"/>
        <v>0</v>
      </c>
      <c r="AN1391" s="15">
        <f t="shared" si="220"/>
        <v>0</v>
      </c>
      <c r="AO1391" s="15">
        <f t="shared" si="221"/>
        <v>0</v>
      </c>
    </row>
    <row r="1392" spans="1:41">
      <c r="J1392" s="5"/>
      <c r="K1392" s="5"/>
      <c r="L1392" s="5"/>
      <c r="M1392" s="5"/>
      <c r="N1392" s="21">
        <f t="shared" si="226"/>
        <v>0</v>
      </c>
      <c r="O1392" s="11">
        <f t="shared" si="218"/>
        <v>0</v>
      </c>
      <c r="P1392" s="11">
        <f t="shared" si="222"/>
        <v>99180.466873204598</v>
      </c>
      <c r="Q1392" s="13">
        <f t="shared" si="224"/>
        <v>0</v>
      </c>
      <c r="R1392" s="22">
        <f t="array" ref="R1392">AO1392-(MIN(IF($AO$2:AO1391&gt;0,($AO$2:AO1391))))</f>
        <v>-40.267158000000002</v>
      </c>
      <c r="S1392" s="5">
        <f t="shared" si="225"/>
        <v>0</v>
      </c>
      <c r="AK1392" s="15">
        <f t="shared" si="227"/>
        <v>0</v>
      </c>
      <c r="AL1392" s="15">
        <f t="shared" si="223"/>
        <v>0</v>
      </c>
      <c r="AM1392" s="15">
        <f t="shared" si="219"/>
        <v>0</v>
      </c>
      <c r="AN1392" s="15">
        <f t="shared" si="220"/>
        <v>0</v>
      </c>
      <c r="AO1392" s="15">
        <f t="shared" si="221"/>
        <v>0</v>
      </c>
    </row>
    <row r="1393" spans="10:41">
      <c r="J1393" s="5"/>
      <c r="K1393" s="5"/>
      <c r="L1393" s="5"/>
      <c r="M1393" s="5"/>
      <c r="N1393" s="21">
        <f t="shared" si="226"/>
        <v>0</v>
      </c>
      <c r="O1393" s="11">
        <f t="shared" si="218"/>
        <v>0</v>
      </c>
      <c r="P1393" s="11">
        <f t="shared" si="222"/>
        <v>99180.466873204598</v>
      </c>
      <c r="Q1393" s="13">
        <f t="shared" si="224"/>
        <v>0</v>
      </c>
      <c r="R1393" s="22">
        <f t="array" ref="R1393">AO1393-(MIN(IF($AO$2:AO1392&gt;0,($AO$2:AO1392))))</f>
        <v>-40.267158000000002</v>
      </c>
      <c r="S1393" s="5">
        <f t="shared" si="225"/>
        <v>0</v>
      </c>
      <c r="AK1393" s="15">
        <f t="shared" si="227"/>
        <v>0</v>
      </c>
      <c r="AL1393" s="15">
        <f t="shared" si="223"/>
        <v>0</v>
      </c>
      <c r="AM1393" s="15">
        <f t="shared" si="219"/>
        <v>0</v>
      </c>
      <c r="AN1393" s="15">
        <f t="shared" si="220"/>
        <v>0</v>
      </c>
      <c r="AO1393" s="15">
        <f t="shared" si="221"/>
        <v>0</v>
      </c>
    </row>
    <row r="1394" spans="10:41">
      <c r="J1394" s="5"/>
      <c r="K1394" s="5"/>
      <c r="L1394" s="5"/>
      <c r="M1394" s="5"/>
      <c r="N1394" s="21">
        <f t="shared" si="226"/>
        <v>0</v>
      </c>
      <c r="O1394" s="11">
        <f t="shared" si="218"/>
        <v>0</v>
      </c>
      <c r="P1394" s="11">
        <f t="shared" si="222"/>
        <v>99180.466873204598</v>
      </c>
      <c r="Q1394" s="13">
        <f t="shared" si="224"/>
        <v>0</v>
      </c>
      <c r="R1394" s="22">
        <f t="array" ref="R1394">AO1394-(MIN(IF($AO$2:AO1393&gt;0,($AO$2:AO1393))))</f>
        <v>-40.267158000000002</v>
      </c>
      <c r="S1394" s="5">
        <f t="shared" si="225"/>
        <v>0</v>
      </c>
      <c r="AK1394" s="15">
        <f t="shared" si="227"/>
        <v>0</v>
      </c>
      <c r="AL1394" s="15">
        <f t="shared" si="223"/>
        <v>0</v>
      </c>
      <c r="AM1394" s="15">
        <f t="shared" si="219"/>
        <v>0</v>
      </c>
      <c r="AN1394" s="15">
        <f t="shared" si="220"/>
        <v>0</v>
      </c>
      <c r="AO1394" s="15">
        <f t="shared" si="221"/>
        <v>0</v>
      </c>
    </row>
    <row r="1395" spans="10:41">
      <c r="J1395" s="5"/>
      <c r="K1395" s="5"/>
      <c r="L1395" s="5"/>
      <c r="M1395" s="5"/>
      <c r="N1395" s="21">
        <f t="shared" si="226"/>
        <v>0</v>
      </c>
      <c r="O1395" s="11">
        <f t="shared" si="218"/>
        <v>0</v>
      </c>
      <c r="P1395" s="11">
        <f t="shared" si="222"/>
        <v>99180.466873204598</v>
      </c>
      <c r="Q1395" s="13">
        <f t="shared" si="224"/>
        <v>0</v>
      </c>
      <c r="R1395" s="22">
        <f t="array" ref="R1395">AO1395-(MIN(IF($AO$2:AO1394&gt;0,($AO$2:AO1394))))</f>
        <v>-40.267158000000002</v>
      </c>
      <c r="S1395" s="5">
        <f t="shared" si="225"/>
        <v>0</v>
      </c>
      <c r="AK1395" s="15">
        <f t="shared" si="227"/>
        <v>0</v>
      </c>
      <c r="AL1395" s="15">
        <f t="shared" si="223"/>
        <v>0</v>
      </c>
      <c r="AM1395" s="15">
        <f t="shared" si="219"/>
        <v>0</v>
      </c>
      <c r="AN1395" s="15">
        <f t="shared" si="220"/>
        <v>0</v>
      </c>
      <c r="AO1395" s="15">
        <f t="shared" si="221"/>
        <v>0</v>
      </c>
    </row>
    <row r="1396" spans="10:41">
      <c r="J1396" s="5"/>
      <c r="K1396" s="5"/>
      <c r="L1396" s="5"/>
      <c r="M1396" s="5"/>
      <c r="N1396" s="21">
        <f t="shared" si="226"/>
        <v>0</v>
      </c>
      <c r="O1396" s="11">
        <f t="shared" si="218"/>
        <v>0</v>
      </c>
      <c r="P1396" s="11">
        <f t="shared" si="222"/>
        <v>99180.466873204598</v>
      </c>
      <c r="Q1396" s="13">
        <f t="shared" si="224"/>
        <v>0</v>
      </c>
      <c r="R1396" s="22">
        <f t="array" ref="R1396">AO1396-(MIN(IF($AO$2:AO1395&gt;0,($AO$2:AO1395))))</f>
        <v>-40.267158000000002</v>
      </c>
      <c r="S1396" s="5">
        <f t="shared" si="225"/>
        <v>0</v>
      </c>
      <c r="AK1396" s="15">
        <f t="shared" si="227"/>
        <v>0</v>
      </c>
      <c r="AL1396" s="15">
        <f t="shared" si="223"/>
        <v>0</v>
      </c>
      <c r="AM1396" s="15">
        <f t="shared" si="219"/>
        <v>0</v>
      </c>
      <c r="AN1396" s="15">
        <f t="shared" si="220"/>
        <v>0</v>
      </c>
      <c r="AO1396" s="15">
        <f t="shared" si="221"/>
        <v>0</v>
      </c>
    </row>
    <row r="1397" spans="10:41">
      <c r="J1397" s="5"/>
      <c r="K1397" s="5"/>
      <c r="L1397" s="5"/>
      <c r="M1397" s="5"/>
      <c r="N1397" s="21">
        <f t="shared" si="226"/>
        <v>0</v>
      </c>
      <c r="O1397" s="11">
        <f t="shared" si="218"/>
        <v>0</v>
      </c>
      <c r="P1397" s="11">
        <f t="shared" si="222"/>
        <v>99180.466873204598</v>
      </c>
      <c r="Q1397" s="13">
        <f t="shared" si="224"/>
        <v>0</v>
      </c>
      <c r="R1397" s="22">
        <f t="array" ref="R1397">AO1397-(MIN(IF($AO$2:AO1396&gt;0,($AO$2:AO1396))))</f>
        <v>-40.267158000000002</v>
      </c>
      <c r="S1397" s="5">
        <f t="shared" si="225"/>
        <v>0</v>
      </c>
      <c r="AK1397" s="15">
        <f t="shared" si="227"/>
        <v>0</v>
      </c>
      <c r="AL1397" s="15">
        <f t="shared" si="223"/>
        <v>0</v>
      </c>
      <c r="AM1397" s="15">
        <f t="shared" si="219"/>
        <v>0</v>
      </c>
      <c r="AN1397" s="15">
        <f t="shared" si="220"/>
        <v>0</v>
      </c>
      <c r="AO1397" s="15">
        <f t="shared" si="221"/>
        <v>0</v>
      </c>
    </row>
    <row r="1398" spans="10:41">
      <c r="J1398" s="5"/>
      <c r="K1398" s="5"/>
      <c r="L1398" s="5"/>
      <c r="M1398" s="5"/>
      <c r="N1398" s="21">
        <f t="shared" si="226"/>
        <v>0</v>
      </c>
      <c r="O1398" s="11">
        <f t="shared" si="218"/>
        <v>0</v>
      </c>
      <c r="P1398" s="11">
        <f t="shared" si="222"/>
        <v>99180.466873204598</v>
      </c>
      <c r="Q1398" s="13">
        <f t="shared" si="224"/>
        <v>0</v>
      </c>
      <c r="R1398" s="22">
        <f t="array" ref="R1398">AO1398-(MIN(IF($AO$2:AO1397&gt;0,($AO$2:AO1397))))</f>
        <v>-40.267158000000002</v>
      </c>
      <c r="S1398" s="5">
        <f t="shared" si="225"/>
        <v>0</v>
      </c>
      <c r="AK1398" s="15">
        <f t="shared" si="227"/>
        <v>0</v>
      </c>
      <c r="AL1398" s="15">
        <f t="shared" si="223"/>
        <v>0</v>
      </c>
      <c r="AM1398" s="15">
        <f t="shared" si="219"/>
        <v>0</v>
      </c>
      <c r="AN1398" s="15">
        <f t="shared" si="220"/>
        <v>0</v>
      </c>
      <c r="AO1398" s="15">
        <f t="shared" si="221"/>
        <v>0</v>
      </c>
    </row>
    <row r="1399" spans="10:41">
      <c r="J1399" s="5"/>
      <c r="K1399" s="5"/>
      <c r="L1399" s="5"/>
      <c r="M1399" s="5"/>
      <c r="N1399" s="21">
        <f t="shared" si="226"/>
        <v>0</v>
      </c>
      <c r="O1399" s="11">
        <f t="shared" si="218"/>
        <v>0</v>
      </c>
      <c r="P1399" s="11">
        <f t="shared" si="222"/>
        <v>99180.466873204598</v>
      </c>
      <c r="Q1399" s="13">
        <f t="shared" si="224"/>
        <v>0</v>
      </c>
      <c r="R1399" s="22">
        <f t="array" ref="R1399">AO1399-(MIN(IF($AO$2:AO1398&gt;0,($AO$2:AO1398))))</f>
        <v>-40.267158000000002</v>
      </c>
      <c r="S1399" s="5">
        <f t="shared" si="225"/>
        <v>0</v>
      </c>
      <c r="AK1399" s="15">
        <f t="shared" si="227"/>
        <v>0</v>
      </c>
      <c r="AL1399" s="15">
        <f t="shared" si="223"/>
        <v>0</v>
      </c>
      <c r="AM1399" s="15">
        <f t="shared" si="219"/>
        <v>0</v>
      </c>
      <c r="AN1399" s="15">
        <f t="shared" si="220"/>
        <v>0</v>
      </c>
      <c r="AO1399" s="15">
        <f t="shared" si="221"/>
        <v>0</v>
      </c>
    </row>
    <row r="1400" spans="10:41">
      <c r="J1400" s="5"/>
      <c r="K1400" s="5"/>
      <c r="L1400" s="5"/>
      <c r="M1400" s="5"/>
      <c r="N1400" s="21">
        <f t="shared" si="226"/>
        <v>0</v>
      </c>
      <c r="O1400" s="11">
        <f t="shared" si="218"/>
        <v>0</v>
      </c>
      <c r="P1400" s="11">
        <f t="shared" si="222"/>
        <v>99180.466873204598</v>
      </c>
      <c r="Q1400" s="13">
        <f t="shared" si="224"/>
        <v>0</v>
      </c>
      <c r="R1400" s="22">
        <f t="array" ref="R1400">AO1400-(MIN(IF($AO$2:AO1399&gt;0,($AO$2:AO1399))))</f>
        <v>-40.267158000000002</v>
      </c>
      <c r="S1400" s="5">
        <f t="shared" si="225"/>
        <v>0</v>
      </c>
      <c r="AK1400" s="15">
        <f t="shared" si="227"/>
        <v>0</v>
      </c>
      <c r="AL1400" s="15">
        <f t="shared" si="223"/>
        <v>0</v>
      </c>
      <c r="AM1400" s="15">
        <f t="shared" si="219"/>
        <v>0</v>
      </c>
      <c r="AN1400" s="15">
        <f t="shared" si="220"/>
        <v>0</v>
      </c>
      <c r="AO1400" s="15">
        <f t="shared" si="221"/>
        <v>0</v>
      </c>
    </row>
    <row r="1401" spans="10:41">
      <c r="J1401" s="5"/>
      <c r="K1401" s="5"/>
      <c r="L1401" s="5"/>
      <c r="M1401" s="5"/>
      <c r="N1401" s="21">
        <f t="shared" si="226"/>
        <v>0</v>
      </c>
      <c r="O1401" s="11">
        <f t="shared" si="218"/>
        <v>0</v>
      </c>
      <c r="P1401" s="11">
        <f t="shared" si="222"/>
        <v>99180.466873204598</v>
      </c>
      <c r="Q1401" s="13">
        <f t="shared" si="224"/>
        <v>0</v>
      </c>
      <c r="R1401" s="22">
        <f t="array" ref="R1401">AO1401-(MIN(IF($AO$2:AO1400&gt;0,($AO$2:AO1400))))</f>
        <v>-40.267158000000002</v>
      </c>
      <c r="S1401" s="5">
        <f t="shared" si="225"/>
        <v>0</v>
      </c>
      <c r="AK1401" s="15">
        <f t="shared" si="227"/>
        <v>0</v>
      </c>
      <c r="AL1401" s="15">
        <f t="shared" si="223"/>
        <v>0</v>
      </c>
      <c r="AM1401" s="15">
        <f t="shared" si="219"/>
        <v>0</v>
      </c>
      <c r="AN1401" s="15">
        <f t="shared" si="220"/>
        <v>0</v>
      </c>
      <c r="AO1401" s="15">
        <f t="shared" si="221"/>
        <v>0</v>
      </c>
    </row>
    <row r="1402" spans="10:41">
      <c r="J1402" s="5"/>
      <c r="K1402" s="5"/>
      <c r="L1402" s="5"/>
      <c r="M1402" s="5"/>
      <c r="N1402" s="21">
        <f t="shared" si="226"/>
        <v>0</v>
      </c>
      <c r="O1402" s="11">
        <f t="shared" si="218"/>
        <v>0</v>
      </c>
      <c r="P1402" s="11">
        <f t="shared" si="222"/>
        <v>99180.466873204598</v>
      </c>
      <c r="Q1402" s="13">
        <f t="shared" si="224"/>
        <v>0</v>
      </c>
      <c r="R1402" s="22">
        <f t="array" ref="R1402">AO1402-(MIN(IF($AO$2:AO1401&gt;0,($AO$2:AO1401))))</f>
        <v>-40.267158000000002</v>
      </c>
      <c r="S1402" s="5">
        <f t="shared" si="225"/>
        <v>0</v>
      </c>
      <c r="AK1402" s="15">
        <f t="shared" si="227"/>
        <v>0</v>
      </c>
      <c r="AL1402" s="15">
        <f t="shared" si="223"/>
        <v>0</v>
      </c>
      <c r="AM1402" s="15">
        <f t="shared" si="219"/>
        <v>0</v>
      </c>
      <c r="AN1402" s="15">
        <f t="shared" si="220"/>
        <v>0</v>
      </c>
      <c r="AO1402" s="15">
        <f t="shared" si="221"/>
        <v>0</v>
      </c>
    </row>
    <row r="1403" spans="10:41">
      <c r="J1403" s="5"/>
      <c r="K1403" s="5"/>
      <c r="L1403" s="5"/>
      <c r="M1403" s="5"/>
      <c r="N1403" s="21">
        <f t="shared" si="226"/>
        <v>0</v>
      </c>
      <c r="O1403" s="11">
        <f t="shared" si="218"/>
        <v>0</v>
      </c>
      <c r="P1403" s="11">
        <f t="shared" si="222"/>
        <v>99180.466873204598</v>
      </c>
      <c r="Q1403" s="13">
        <f t="shared" si="224"/>
        <v>0</v>
      </c>
      <c r="R1403" s="22">
        <f t="array" ref="R1403">AO1403-(MIN(IF($AO$2:AO1402&gt;0,($AO$2:AO1402))))</f>
        <v>-40.267158000000002</v>
      </c>
      <c r="S1403" s="5">
        <f t="shared" si="225"/>
        <v>0</v>
      </c>
      <c r="AK1403" s="15">
        <f t="shared" si="227"/>
        <v>0</v>
      </c>
      <c r="AL1403" s="15">
        <f t="shared" si="223"/>
        <v>0</v>
      </c>
      <c r="AM1403" s="15">
        <f t="shared" si="219"/>
        <v>0</v>
      </c>
      <c r="AN1403" s="15">
        <f t="shared" si="220"/>
        <v>0</v>
      </c>
      <c r="AO1403" s="15">
        <f t="shared" si="221"/>
        <v>0</v>
      </c>
    </row>
    <row r="1404" spans="10:41">
      <c r="J1404" s="5"/>
      <c r="K1404" s="5"/>
      <c r="L1404" s="5"/>
      <c r="M1404" s="5"/>
      <c r="N1404" s="21">
        <f t="shared" si="226"/>
        <v>0</v>
      </c>
      <c r="O1404" s="11">
        <f t="shared" si="218"/>
        <v>0</v>
      </c>
      <c r="P1404" s="11">
        <f t="shared" si="222"/>
        <v>99180.466873204598</v>
      </c>
      <c r="Q1404" s="13">
        <f t="shared" si="224"/>
        <v>0</v>
      </c>
      <c r="R1404" s="22">
        <f t="array" ref="R1404">AO1404-(MIN(IF($AO$2:AO1403&gt;0,($AO$2:AO1403))))</f>
        <v>-40.267158000000002</v>
      </c>
      <c r="S1404" s="5">
        <f t="shared" si="225"/>
        <v>0</v>
      </c>
      <c r="AK1404" s="15">
        <f t="shared" si="227"/>
        <v>0</v>
      </c>
      <c r="AL1404" s="15">
        <f t="shared" si="223"/>
        <v>0</v>
      </c>
      <c r="AM1404" s="15">
        <f t="shared" si="219"/>
        <v>0</v>
      </c>
      <c r="AN1404" s="15">
        <f t="shared" si="220"/>
        <v>0</v>
      </c>
      <c r="AO1404" s="15">
        <f t="shared" si="221"/>
        <v>0</v>
      </c>
    </row>
    <row r="1405" spans="10:41">
      <c r="J1405" s="5"/>
      <c r="K1405" s="5"/>
      <c r="L1405" s="5"/>
      <c r="M1405" s="5"/>
      <c r="N1405" s="21">
        <f t="shared" si="226"/>
        <v>0</v>
      </c>
      <c r="O1405" s="11">
        <f t="shared" si="218"/>
        <v>0</v>
      </c>
      <c r="P1405" s="11">
        <f t="shared" si="222"/>
        <v>99180.466873204598</v>
      </c>
      <c r="Q1405" s="13">
        <f t="shared" si="224"/>
        <v>0</v>
      </c>
      <c r="R1405" s="22">
        <f t="array" ref="R1405">AO1405-(MIN(IF($AO$2:AO1404&gt;0,($AO$2:AO1404))))</f>
        <v>-40.267158000000002</v>
      </c>
      <c r="S1405" s="5">
        <f t="shared" si="225"/>
        <v>0</v>
      </c>
      <c r="AK1405" s="15">
        <f t="shared" si="227"/>
        <v>0</v>
      </c>
      <c r="AL1405" s="15">
        <f t="shared" si="223"/>
        <v>0</v>
      </c>
      <c r="AM1405" s="15">
        <f t="shared" si="219"/>
        <v>0</v>
      </c>
      <c r="AN1405" s="15">
        <f t="shared" si="220"/>
        <v>0</v>
      </c>
      <c r="AO1405" s="15">
        <f t="shared" si="221"/>
        <v>0</v>
      </c>
    </row>
    <row r="1406" spans="10:41">
      <c r="J1406" s="5"/>
      <c r="K1406" s="5"/>
      <c r="L1406" s="5"/>
      <c r="M1406" s="5"/>
      <c r="N1406" s="21">
        <f t="shared" si="226"/>
        <v>0</v>
      </c>
      <c r="O1406" s="11">
        <f t="shared" si="218"/>
        <v>0</v>
      </c>
      <c r="P1406" s="11">
        <f t="shared" si="222"/>
        <v>99180.466873204598</v>
      </c>
      <c r="Q1406" s="13">
        <f t="shared" si="224"/>
        <v>0</v>
      </c>
      <c r="R1406" s="22">
        <f t="array" ref="R1406">AO1406-(MIN(IF($AO$2:AO1405&gt;0,($AO$2:AO1405))))</f>
        <v>-40.267158000000002</v>
      </c>
      <c r="S1406" s="5">
        <f t="shared" si="225"/>
        <v>0</v>
      </c>
      <c r="AK1406" s="15">
        <f t="shared" si="227"/>
        <v>0</v>
      </c>
      <c r="AL1406" s="15">
        <f t="shared" si="223"/>
        <v>0</v>
      </c>
      <c r="AM1406" s="15">
        <f t="shared" si="219"/>
        <v>0</v>
      </c>
      <c r="AN1406" s="15">
        <f t="shared" si="220"/>
        <v>0</v>
      </c>
      <c r="AO1406" s="15">
        <f t="shared" si="221"/>
        <v>0</v>
      </c>
    </row>
    <row r="1407" spans="10:41">
      <c r="J1407" s="5"/>
      <c r="K1407" s="5"/>
      <c r="L1407" s="5"/>
      <c r="M1407" s="5"/>
      <c r="N1407" s="21">
        <f t="shared" si="226"/>
        <v>0</v>
      </c>
      <c r="O1407" s="11">
        <f t="shared" si="218"/>
        <v>0</v>
      </c>
      <c r="P1407" s="11">
        <f t="shared" si="222"/>
        <v>99180.466873204598</v>
      </c>
      <c r="Q1407" s="13">
        <f t="shared" si="224"/>
        <v>0</v>
      </c>
      <c r="R1407" s="22">
        <f t="array" ref="R1407">AO1407-(MIN(IF($AO$2:AO1406&gt;0,($AO$2:AO1406))))</f>
        <v>-40.267158000000002</v>
      </c>
      <c r="S1407" s="5">
        <f t="shared" si="225"/>
        <v>0</v>
      </c>
      <c r="AK1407" s="15">
        <f t="shared" si="227"/>
        <v>0</v>
      </c>
      <c r="AL1407" s="15">
        <f t="shared" si="223"/>
        <v>0</v>
      </c>
      <c r="AM1407" s="15">
        <f t="shared" si="219"/>
        <v>0</v>
      </c>
      <c r="AN1407" s="15">
        <f t="shared" si="220"/>
        <v>0</v>
      </c>
      <c r="AO1407" s="15">
        <f t="shared" si="221"/>
        <v>0</v>
      </c>
    </row>
    <row r="1408" spans="10:41">
      <c r="J1408" s="5"/>
      <c r="K1408" s="5"/>
      <c r="L1408" s="5"/>
      <c r="M1408" s="5"/>
      <c r="N1408" s="21">
        <f t="shared" si="226"/>
        <v>0</v>
      </c>
      <c r="O1408" s="11">
        <f t="shared" si="218"/>
        <v>0</v>
      </c>
      <c r="P1408" s="11">
        <f t="shared" si="222"/>
        <v>99180.466873204598</v>
      </c>
      <c r="Q1408" s="13">
        <f t="shared" si="224"/>
        <v>0</v>
      </c>
      <c r="R1408" s="22">
        <f t="array" ref="R1408">AO1408-(MIN(IF($AO$2:AO1407&gt;0,($AO$2:AO1407))))</f>
        <v>-40.267158000000002</v>
      </c>
      <c r="S1408" s="5">
        <f t="shared" si="225"/>
        <v>0</v>
      </c>
      <c r="AK1408" s="15">
        <f t="shared" si="227"/>
        <v>0</v>
      </c>
      <c r="AL1408" s="15">
        <f t="shared" si="223"/>
        <v>0</v>
      </c>
      <c r="AM1408" s="15">
        <f t="shared" si="219"/>
        <v>0</v>
      </c>
      <c r="AN1408" s="15">
        <f t="shared" si="220"/>
        <v>0</v>
      </c>
      <c r="AO1408" s="15">
        <f t="shared" si="221"/>
        <v>0</v>
      </c>
    </row>
    <row r="1409" spans="10:41">
      <c r="J1409" s="5"/>
      <c r="K1409" s="5"/>
      <c r="L1409" s="5"/>
      <c r="M1409" s="5"/>
      <c r="N1409" s="21">
        <f t="shared" si="226"/>
        <v>0</v>
      </c>
      <c r="O1409" s="11">
        <f t="shared" si="218"/>
        <v>0</v>
      </c>
      <c r="P1409" s="11">
        <f t="shared" si="222"/>
        <v>99180.466873204598</v>
      </c>
      <c r="Q1409" s="13">
        <f t="shared" si="224"/>
        <v>0</v>
      </c>
      <c r="R1409" s="22">
        <f t="array" ref="R1409">AO1409-(MIN(IF($AO$2:AO1408&gt;0,($AO$2:AO1408))))</f>
        <v>-40.267158000000002</v>
      </c>
      <c r="S1409" s="5">
        <f t="shared" si="225"/>
        <v>0</v>
      </c>
      <c r="AK1409" s="15">
        <f t="shared" si="227"/>
        <v>0</v>
      </c>
      <c r="AL1409" s="15">
        <f t="shared" si="223"/>
        <v>0</v>
      </c>
      <c r="AM1409" s="15">
        <f t="shared" si="219"/>
        <v>0</v>
      </c>
      <c r="AN1409" s="15">
        <f t="shared" si="220"/>
        <v>0</v>
      </c>
      <c r="AO1409" s="15">
        <f t="shared" si="221"/>
        <v>0</v>
      </c>
    </row>
    <row r="1410" spans="10:41">
      <c r="J1410" s="5"/>
      <c r="K1410" s="5"/>
      <c r="L1410" s="5"/>
      <c r="M1410" s="5"/>
      <c r="N1410" s="21">
        <f t="shared" si="226"/>
        <v>0</v>
      </c>
      <c r="O1410" s="11">
        <f t="shared" ref="O1410:O1473" si="228">IF(AL1410&gt;0,(($U$8*$U$7*R1410)/1000),0)</f>
        <v>0</v>
      </c>
      <c r="P1410" s="11">
        <f t="shared" si="222"/>
        <v>99180.466873204598</v>
      </c>
      <c r="Q1410" s="13">
        <f t="shared" si="224"/>
        <v>0</v>
      </c>
      <c r="R1410" s="22">
        <f t="array" ref="R1410">AO1410-(MIN(IF($AO$2:AO1409&gt;0,($AO$2:AO1409))))</f>
        <v>-40.267158000000002</v>
      </c>
      <c r="S1410" s="5">
        <f t="shared" si="225"/>
        <v>0</v>
      </c>
      <c r="AK1410" s="15">
        <f t="shared" si="227"/>
        <v>0</v>
      </c>
      <c r="AL1410" s="15">
        <f t="shared" si="223"/>
        <v>0</v>
      </c>
      <c r="AM1410" s="15">
        <f t="shared" ref="AM1410:AM1473" si="229">IF(AL1410&gt;0,D1410,0)</f>
        <v>0</v>
      </c>
      <c r="AN1410" s="15">
        <f t="shared" ref="AN1410:AN1473" si="230">IF(AL1410&gt;0,E1410,0)</f>
        <v>0</v>
      </c>
      <c r="AO1410" s="15">
        <f t="shared" ref="AO1410:AO1473" si="231">IF(AL1410&gt;0,C1410,0)</f>
        <v>0</v>
      </c>
    </row>
    <row r="1411" spans="10:41">
      <c r="J1411" s="5"/>
      <c r="K1411" s="5"/>
      <c r="L1411" s="5"/>
      <c r="M1411" s="5"/>
      <c r="N1411" s="21">
        <f t="shared" si="226"/>
        <v>0</v>
      </c>
      <c r="O1411" s="11">
        <f t="shared" si="228"/>
        <v>0</v>
      </c>
      <c r="P1411" s="11">
        <f t="shared" ref="P1411:P1474" si="232">((AK1411*$U$9*60)/1000)+P1410</f>
        <v>99180.466873204598</v>
      </c>
      <c r="Q1411" s="13">
        <f t="shared" si="224"/>
        <v>0</v>
      </c>
      <c r="R1411" s="22">
        <f t="array" ref="R1411">AO1411-(MIN(IF($AO$2:AO1410&gt;0,($AO$2:AO1410))))</f>
        <v>-40.267158000000002</v>
      </c>
      <c r="S1411" s="5">
        <f t="shared" si="225"/>
        <v>0</v>
      </c>
      <c r="AK1411" s="15">
        <f t="shared" si="227"/>
        <v>0</v>
      </c>
      <c r="AL1411" s="15">
        <f t="shared" ref="AL1411:AL1474" si="233">IF(AK1411&gt;0,1,0)</f>
        <v>0</v>
      </c>
      <c r="AM1411" s="15">
        <f t="shared" si="229"/>
        <v>0</v>
      </c>
      <c r="AN1411" s="15">
        <f t="shared" si="230"/>
        <v>0</v>
      </c>
      <c r="AO1411" s="15">
        <f t="shared" si="231"/>
        <v>0</v>
      </c>
    </row>
    <row r="1412" spans="10:41">
      <c r="J1412" s="5"/>
      <c r="K1412" s="5"/>
      <c r="L1412" s="5"/>
      <c r="M1412" s="5"/>
      <c r="N1412" s="21">
        <f t="shared" si="226"/>
        <v>0</v>
      </c>
      <c r="O1412" s="11">
        <f t="shared" si="228"/>
        <v>0</v>
      </c>
      <c r="P1412" s="11">
        <f t="shared" si="232"/>
        <v>99180.466873204598</v>
      </c>
      <c r="Q1412" s="13">
        <f t="shared" si="224"/>
        <v>0</v>
      </c>
      <c r="R1412" s="22">
        <f t="array" ref="R1412">AO1412-(MIN(IF($AO$2:AO1411&gt;0,($AO$2:AO1411))))</f>
        <v>-40.267158000000002</v>
      </c>
      <c r="S1412" s="5">
        <f t="shared" si="225"/>
        <v>0</v>
      </c>
      <c r="AK1412" s="15">
        <f t="shared" si="227"/>
        <v>0</v>
      </c>
      <c r="AL1412" s="15">
        <f t="shared" si="233"/>
        <v>0</v>
      </c>
      <c r="AM1412" s="15">
        <f t="shared" si="229"/>
        <v>0</v>
      </c>
      <c r="AN1412" s="15">
        <f t="shared" si="230"/>
        <v>0</v>
      </c>
      <c r="AO1412" s="15">
        <f t="shared" si="231"/>
        <v>0</v>
      </c>
    </row>
    <row r="1413" spans="10:41">
      <c r="J1413" s="5"/>
      <c r="K1413" s="5"/>
      <c r="L1413" s="5"/>
      <c r="M1413" s="5"/>
      <c r="N1413" s="21">
        <f t="shared" si="226"/>
        <v>0</v>
      </c>
      <c r="O1413" s="11">
        <f t="shared" si="228"/>
        <v>0</v>
      </c>
      <c r="P1413" s="11">
        <f t="shared" si="232"/>
        <v>99180.466873204598</v>
      </c>
      <c r="Q1413" s="13">
        <f t="shared" si="224"/>
        <v>0</v>
      </c>
      <c r="R1413" s="22">
        <f t="array" ref="R1413">AO1413-(MIN(IF($AO$2:AO1412&gt;0,($AO$2:AO1412))))</f>
        <v>-40.267158000000002</v>
      </c>
      <c r="S1413" s="5">
        <f t="shared" si="225"/>
        <v>0</v>
      </c>
      <c r="AK1413" s="15">
        <f t="shared" si="227"/>
        <v>0</v>
      </c>
      <c r="AL1413" s="15">
        <f t="shared" si="233"/>
        <v>0</v>
      </c>
      <c r="AM1413" s="15">
        <f t="shared" si="229"/>
        <v>0</v>
      </c>
      <c r="AN1413" s="15">
        <f t="shared" si="230"/>
        <v>0</v>
      </c>
      <c r="AO1413" s="15">
        <f t="shared" si="231"/>
        <v>0</v>
      </c>
    </row>
    <row r="1414" spans="10:41">
      <c r="J1414" s="5"/>
      <c r="K1414" s="5"/>
      <c r="L1414" s="5"/>
      <c r="M1414" s="5"/>
      <c r="N1414" s="21">
        <f t="shared" si="226"/>
        <v>0</v>
      </c>
      <c r="O1414" s="11">
        <f t="shared" si="228"/>
        <v>0</v>
      </c>
      <c r="P1414" s="11">
        <f t="shared" si="232"/>
        <v>99180.466873204598</v>
      </c>
      <c r="Q1414" s="13">
        <f t="shared" ref="Q1414:Q1477" si="234">IF(AL1414&gt;0,(O1414/P1414),0)</f>
        <v>0</v>
      </c>
      <c r="R1414" s="22">
        <f t="array" ref="R1414">AO1414-(MIN(IF($AO$2:AO1413&gt;0,($AO$2:AO1413))))</f>
        <v>-40.267158000000002</v>
      </c>
      <c r="S1414" s="5">
        <f t="shared" ref="S1414:S1477" si="235">AM1414-AN1414</f>
        <v>0</v>
      </c>
      <c r="AK1414" s="15">
        <f t="shared" si="227"/>
        <v>0</v>
      </c>
      <c r="AL1414" s="15">
        <f t="shared" si="233"/>
        <v>0</v>
      </c>
      <c r="AM1414" s="15">
        <f t="shared" si="229"/>
        <v>0</v>
      </c>
      <c r="AN1414" s="15">
        <f t="shared" si="230"/>
        <v>0</v>
      </c>
      <c r="AO1414" s="15">
        <f t="shared" si="231"/>
        <v>0</v>
      </c>
    </row>
    <row r="1415" spans="10:41">
      <c r="J1415" s="5"/>
      <c r="K1415" s="5"/>
      <c r="L1415" s="5"/>
      <c r="M1415" s="5"/>
      <c r="N1415" s="21">
        <f t="shared" ref="N1415:N1478" si="236">IF(M1415="  N", 1, IF(M1415="NNE", 22.5, IF(M1415=" NE", 45, IF(M1415="ENE", 67.5, IF(M1415="  E", 90, IF(M1415="ESE", 112.5, IF(M1415=" SE", 135, IF(M1415="SSE",157.5, IF(M1415="  S",  180, IF( M1415="SSW", 202.5, IF(M1415= " SW", 225, IF(M1415="WSW", 247.5, IF(M1415="  W", 270, IF(M1415="WNW", 292.5, IF( M1415= " NW", 315, IF(M1415="NNW", 337.5, 0))))))))))))))))</f>
        <v>0</v>
      </c>
      <c r="O1415" s="11">
        <f t="shared" si="228"/>
        <v>0</v>
      </c>
      <c r="P1415" s="11">
        <f t="shared" si="232"/>
        <v>99180.466873204598</v>
      </c>
      <c r="Q1415" s="13">
        <f t="shared" si="234"/>
        <v>0</v>
      </c>
      <c r="R1415" s="22">
        <f t="array" ref="R1415">AO1415-(MIN(IF($AO$2:AO1414&gt;0,($AO$2:AO1414))))</f>
        <v>-40.267158000000002</v>
      </c>
      <c r="S1415" s="5">
        <f t="shared" si="235"/>
        <v>0</v>
      </c>
      <c r="AK1415" s="15">
        <f t="shared" si="227"/>
        <v>0</v>
      </c>
      <c r="AL1415" s="15">
        <f t="shared" si="233"/>
        <v>0</v>
      </c>
      <c r="AM1415" s="15">
        <f t="shared" si="229"/>
        <v>0</v>
      </c>
      <c r="AN1415" s="15">
        <f t="shared" si="230"/>
        <v>0</v>
      </c>
      <c r="AO1415" s="15">
        <f t="shared" si="231"/>
        <v>0</v>
      </c>
    </row>
    <row r="1416" spans="10:41">
      <c r="J1416" s="5"/>
      <c r="K1416" s="5"/>
      <c r="L1416" s="5"/>
      <c r="M1416" s="5"/>
      <c r="N1416" s="21">
        <f t="shared" si="236"/>
        <v>0</v>
      </c>
      <c r="O1416" s="11">
        <f t="shared" si="228"/>
        <v>0</v>
      </c>
      <c r="P1416" s="11">
        <f t="shared" si="232"/>
        <v>99180.466873204598</v>
      </c>
      <c r="Q1416" s="13">
        <f t="shared" si="234"/>
        <v>0</v>
      </c>
      <c r="R1416" s="22">
        <f t="array" ref="R1416">AO1416-(MIN(IF($AO$2:AO1415&gt;0,($AO$2:AO1415))))</f>
        <v>-40.267158000000002</v>
      </c>
      <c r="S1416" s="5">
        <f t="shared" si="235"/>
        <v>0</v>
      </c>
      <c r="AK1416" s="15">
        <f t="shared" si="227"/>
        <v>0</v>
      </c>
      <c r="AL1416" s="15">
        <f t="shared" si="233"/>
        <v>0</v>
      </c>
      <c r="AM1416" s="15">
        <f t="shared" si="229"/>
        <v>0</v>
      </c>
      <c r="AN1416" s="15">
        <f t="shared" si="230"/>
        <v>0</v>
      </c>
      <c r="AO1416" s="15">
        <f t="shared" si="231"/>
        <v>0</v>
      </c>
    </row>
    <row r="1417" spans="10:41">
      <c r="J1417" s="5"/>
      <c r="K1417" s="5"/>
      <c r="L1417" s="5"/>
      <c r="M1417" s="5"/>
      <c r="N1417" s="21">
        <f t="shared" si="236"/>
        <v>0</v>
      </c>
      <c r="O1417" s="11">
        <f t="shared" si="228"/>
        <v>0</v>
      </c>
      <c r="P1417" s="11">
        <f t="shared" si="232"/>
        <v>99180.466873204598</v>
      </c>
      <c r="Q1417" s="13">
        <f t="shared" si="234"/>
        <v>0</v>
      </c>
      <c r="R1417" s="22">
        <f t="array" ref="R1417">AO1417-(MIN(IF($AO$2:AO1416&gt;0,($AO$2:AO1416))))</f>
        <v>-40.267158000000002</v>
      </c>
      <c r="S1417" s="5">
        <f t="shared" si="235"/>
        <v>0</v>
      </c>
      <c r="AK1417" s="15">
        <f t="shared" si="227"/>
        <v>0</v>
      </c>
      <c r="AL1417" s="15">
        <f t="shared" si="233"/>
        <v>0</v>
      </c>
      <c r="AM1417" s="15">
        <f t="shared" si="229"/>
        <v>0</v>
      </c>
      <c r="AN1417" s="15">
        <f t="shared" si="230"/>
        <v>0</v>
      </c>
      <c r="AO1417" s="15">
        <f t="shared" si="231"/>
        <v>0</v>
      </c>
    </row>
    <row r="1418" spans="10:41">
      <c r="J1418" s="5"/>
      <c r="K1418" s="5"/>
      <c r="L1418" s="5"/>
      <c r="M1418" s="5"/>
      <c r="N1418" s="21">
        <f t="shared" si="236"/>
        <v>0</v>
      </c>
      <c r="O1418" s="11">
        <f t="shared" si="228"/>
        <v>0</v>
      </c>
      <c r="P1418" s="11">
        <f t="shared" si="232"/>
        <v>99180.466873204598</v>
      </c>
      <c r="Q1418" s="13">
        <f t="shared" si="234"/>
        <v>0</v>
      </c>
      <c r="R1418" s="22">
        <f t="array" ref="R1418">AO1418-(MIN(IF($AO$2:AO1417&gt;0,($AO$2:AO1417))))</f>
        <v>-40.267158000000002</v>
      </c>
      <c r="S1418" s="5">
        <f t="shared" si="235"/>
        <v>0</v>
      </c>
      <c r="AK1418" s="15">
        <f t="shared" si="227"/>
        <v>0</v>
      </c>
      <c r="AL1418" s="15">
        <f t="shared" si="233"/>
        <v>0</v>
      </c>
      <c r="AM1418" s="15">
        <f t="shared" si="229"/>
        <v>0</v>
      </c>
      <c r="AN1418" s="15">
        <f t="shared" si="230"/>
        <v>0</v>
      </c>
      <c r="AO1418" s="15">
        <f t="shared" si="231"/>
        <v>0</v>
      </c>
    </row>
    <row r="1419" spans="10:41">
      <c r="J1419" s="5"/>
      <c r="K1419" s="5"/>
      <c r="L1419" s="5"/>
      <c r="M1419" s="5"/>
      <c r="N1419" s="21">
        <f t="shared" si="236"/>
        <v>0</v>
      </c>
      <c r="O1419" s="11">
        <f t="shared" si="228"/>
        <v>0</v>
      </c>
      <c r="P1419" s="11">
        <f t="shared" si="232"/>
        <v>99180.466873204598</v>
      </c>
      <c r="Q1419" s="13">
        <f t="shared" si="234"/>
        <v>0</v>
      </c>
      <c r="R1419" s="22">
        <f t="array" ref="R1419">AO1419-(MIN(IF($AO$2:AO1418&gt;0,($AO$2:AO1418))))</f>
        <v>-40.267158000000002</v>
      </c>
      <c r="S1419" s="5">
        <f t="shared" si="235"/>
        <v>0</v>
      </c>
      <c r="AK1419" s="15">
        <f t="shared" si="227"/>
        <v>0</v>
      </c>
      <c r="AL1419" s="15">
        <f t="shared" si="233"/>
        <v>0</v>
      </c>
      <c r="AM1419" s="15">
        <f t="shared" si="229"/>
        <v>0</v>
      </c>
      <c r="AN1419" s="15">
        <f t="shared" si="230"/>
        <v>0</v>
      </c>
      <c r="AO1419" s="15">
        <f t="shared" si="231"/>
        <v>0</v>
      </c>
    </row>
    <row r="1420" spans="10:41">
      <c r="J1420" s="5"/>
      <c r="K1420" s="5"/>
      <c r="L1420" s="5"/>
      <c r="M1420" s="5"/>
      <c r="N1420" s="21">
        <f t="shared" si="236"/>
        <v>0</v>
      </c>
      <c r="O1420" s="11">
        <f t="shared" si="228"/>
        <v>0</v>
      </c>
      <c r="P1420" s="11">
        <f t="shared" si="232"/>
        <v>99180.466873204598</v>
      </c>
      <c r="Q1420" s="13">
        <f t="shared" si="234"/>
        <v>0</v>
      </c>
      <c r="R1420" s="22">
        <f t="array" ref="R1420">AO1420-(MIN(IF($AO$2:AO1419&gt;0,($AO$2:AO1419))))</f>
        <v>-40.267158000000002</v>
      </c>
      <c r="S1420" s="5">
        <f t="shared" si="235"/>
        <v>0</v>
      </c>
      <c r="AK1420" s="15">
        <f t="shared" si="227"/>
        <v>0</v>
      </c>
      <c r="AL1420" s="15">
        <f t="shared" si="233"/>
        <v>0</v>
      </c>
      <c r="AM1420" s="15">
        <f t="shared" si="229"/>
        <v>0</v>
      </c>
      <c r="AN1420" s="15">
        <f t="shared" si="230"/>
        <v>0</v>
      </c>
      <c r="AO1420" s="15">
        <f t="shared" si="231"/>
        <v>0</v>
      </c>
    </row>
    <row r="1421" spans="10:41">
      <c r="J1421" s="5"/>
      <c r="K1421" s="5"/>
      <c r="L1421" s="5"/>
      <c r="M1421" s="5"/>
      <c r="N1421" s="21">
        <f t="shared" si="236"/>
        <v>0</v>
      </c>
      <c r="O1421" s="11">
        <f t="shared" si="228"/>
        <v>0</v>
      </c>
      <c r="P1421" s="11">
        <f t="shared" si="232"/>
        <v>99180.466873204598</v>
      </c>
      <c r="Q1421" s="13">
        <f t="shared" si="234"/>
        <v>0</v>
      </c>
      <c r="R1421" s="22">
        <f t="array" ref="R1421">AO1421-(MIN(IF($AO$2:AO1420&gt;0,($AO$2:AO1420))))</f>
        <v>-40.267158000000002</v>
      </c>
      <c r="S1421" s="5">
        <f t="shared" si="235"/>
        <v>0</v>
      </c>
      <c r="AK1421" s="15">
        <f t="shared" si="227"/>
        <v>0</v>
      </c>
      <c r="AL1421" s="15">
        <f t="shared" si="233"/>
        <v>0</v>
      </c>
      <c r="AM1421" s="15">
        <f t="shared" si="229"/>
        <v>0</v>
      </c>
      <c r="AN1421" s="15">
        <f t="shared" si="230"/>
        <v>0</v>
      </c>
      <c r="AO1421" s="15">
        <f t="shared" si="231"/>
        <v>0</v>
      </c>
    </row>
    <row r="1422" spans="10:41">
      <c r="J1422" s="5"/>
      <c r="K1422" s="5"/>
      <c r="L1422" s="5"/>
      <c r="M1422" s="5"/>
      <c r="N1422" s="21">
        <f t="shared" si="236"/>
        <v>0</v>
      </c>
      <c r="O1422" s="11">
        <f t="shared" si="228"/>
        <v>0</v>
      </c>
      <c r="P1422" s="11">
        <f t="shared" si="232"/>
        <v>99180.466873204598</v>
      </c>
      <c r="Q1422" s="13">
        <f t="shared" si="234"/>
        <v>0</v>
      </c>
      <c r="R1422" s="22">
        <f t="array" ref="R1422">AO1422-(MIN(IF($AO$2:AO1421&gt;0,($AO$2:AO1421))))</f>
        <v>-40.267158000000002</v>
      </c>
      <c r="S1422" s="5">
        <f t="shared" si="235"/>
        <v>0</v>
      </c>
      <c r="AK1422" s="15">
        <f t="shared" si="227"/>
        <v>0</v>
      </c>
      <c r="AL1422" s="15">
        <f t="shared" si="233"/>
        <v>0</v>
      </c>
      <c r="AM1422" s="15">
        <f t="shared" si="229"/>
        <v>0</v>
      </c>
      <c r="AN1422" s="15">
        <f t="shared" si="230"/>
        <v>0</v>
      </c>
      <c r="AO1422" s="15">
        <f t="shared" si="231"/>
        <v>0</v>
      </c>
    </row>
    <row r="1423" spans="10:41">
      <c r="J1423" s="5"/>
      <c r="K1423" s="5"/>
      <c r="L1423" s="5"/>
      <c r="M1423" s="5"/>
      <c r="N1423" s="21">
        <f t="shared" si="236"/>
        <v>0</v>
      </c>
      <c r="O1423" s="11">
        <f t="shared" si="228"/>
        <v>0</v>
      </c>
      <c r="P1423" s="11">
        <f t="shared" si="232"/>
        <v>99180.466873204598</v>
      </c>
      <c r="Q1423" s="13">
        <f t="shared" si="234"/>
        <v>0</v>
      </c>
      <c r="R1423" s="22">
        <f t="array" ref="R1423">AO1423-(MIN(IF($AO$2:AO1422&gt;0,($AO$2:AO1422))))</f>
        <v>-40.267158000000002</v>
      </c>
      <c r="S1423" s="5">
        <f t="shared" si="235"/>
        <v>0</v>
      </c>
      <c r="AK1423" s="15">
        <f t="shared" si="227"/>
        <v>0</v>
      </c>
      <c r="AL1423" s="15">
        <f t="shared" si="233"/>
        <v>0</v>
      </c>
      <c r="AM1423" s="15">
        <f t="shared" si="229"/>
        <v>0</v>
      </c>
      <c r="AN1423" s="15">
        <f t="shared" si="230"/>
        <v>0</v>
      </c>
      <c r="AO1423" s="15">
        <f t="shared" si="231"/>
        <v>0</v>
      </c>
    </row>
    <row r="1424" spans="10:41">
      <c r="J1424" s="5"/>
      <c r="K1424" s="5"/>
      <c r="L1424" s="5"/>
      <c r="M1424" s="5"/>
      <c r="N1424" s="21">
        <f t="shared" si="236"/>
        <v>0</v>
      </c>
      <c r="O1424" s="11">
        <f t="shared" si="228"/>
        <v>0</v>
      </c>
      <c r="P1424" s="11">
        <f t="shared" si="232"/>
        <v>99180.466873204598</v>
      </c>
      <c r="Q1424" s="13">
        <f t="shared" si="234"/>
        <v>0</v>
      </c>
      <c r="R1424" s="22">
        <f t="array" ref="R1424">AO1424-(MIN(IF($AO$2:AO1423&gt;0,($AO$2:AO1423))))</f>
        <v>-40.267158000000002</v>
      </c>
      <c r="S1424" s="5">
        <f t="shared" si="235"/>
        <v>0</v>
      </c>
      <c r="AK1424" s="15">
        <f t="shared" si="227"/>
        <v>0</v>
      </c>
      <c r="AL1424" s="15">
        <f t="shared" si="233"/>
        <v>0</v>
      </c>
      <c r="AM1424" s="15">
        <f t="shared" si="229"/>
        <v>0</v>
      </c>
      <c r="AN1424" s="15">
        <f t="shared" si="230"/>
        <v>0</v>
      </c>
      <c r="AO1424" s="15">
        <f t="shared" si="231"/>
        <v>0</v>
      </c>
    </row>
    <row r="1425" spans="10:41">
      <c r="J1425" s="5"/>
      <c r="K1425" s="5"/>
      <c r="L1425" s="5"/>
      <c r="M1425" s="5"/>
      <c r="N1425" s="21">
        <f t="shared" si="236"/>
        <v>0</v>
      </c>
      <c r="O1425" s="11">
        <f t="shared" si="228"/>
        <v>0</v>
      </c>
      <c r="P1425" s="11">
        <f t="shared" si="232"/>
        <v>99180.466873204598</v>
      </c>
      <c r="Q1425" s="13">
        <f t="shared" si="234"/>
        <v>0</v>
      </c>
      <c r="R1425" s="22">
        <f t="array" ref="R1425">AO1425-(MIN(IF($AO$2:AO1424&gt;0,($AO$2:AO1424))))</f>
        <v>-40.267158000000002</v>
      </c>
      <c r="S1425" s="5">
        <f t="shared" si="235"/>
        <v>0</v>
      </c>
      <c r="AK1425" s="15">
        <f t="shared" si="227"/>
        <v>0</v>
      </c>
      <c r="AL1425" s="15">
        <f t="shared" si="233"/>
        <v>0</v>
      </c>
      <c r="AM1425" s="15">
        <f t="shared" si="229"/>
        <v>0</v>
      </c>
      <c r="AN1425" s="15">
        <f t="shared" si="230"/>
        <v>0</v>
      </c>
      <c r="AO1425" s="15">
        <f t="shared" si="231"/>
        <v>0</v>
      </c>
    </row>
    <row r="1426" spans="10:41">
      <c r="J1426" s="5"/>
      <c r="K1426" s="5"/>
      <c r="L1426" s="5"/>
      <c r="M1426" s="5"/>
      <c r="N1426" s="21">
        <f t="shared" si="236"/>
        <v>0</v>
      </c>
      <c r="O1426" s="11">
        <f t="shared" si="228"/>
        <v>0</v>
      </c>
      <c r="P1426" s="11">
        <f t="shared" si="232"/>
        <v>99180.466873204598</v>
      </c>
      <c r="Q1426" s="13">
        <f t="shared" si="234"/>
        <v>0</v>
      </c>
      <c r="R1426" s="22">
        <f t="array" ref="R1426">AO1426-(MIN(IF($AO$2:AO1425&gt;0,($AO$2:AO1425))))</f>
        <v>-40.267158000000002</v>
      </c>
      <c r="S1426" s="5">
        <f t="shared" si="235"/>
        <v>0</v>
      </c>
      <c r="AK1426" s="15">
        <f t="shared" si="227"/>
        <v>0</v>
      </c>
      <c r="AL1426" s="15">
        <f t="shared" si="233"/>
        <v>0</v>
      </c>
      <c r="AM1426" s="15">
        <f t="shared" si="229"/>
        <v>0</v>
      </c>
      <c r="AN1426" s="15">
        <f t="shared" si="230"/>
        <v>0</v>
      </c>
      <c r="AO1426" s="15">
        <f t="shared" si="231"/>
        <v>0</v>
      </c>
    </row>
    <row r="1427" spans="10:41">
      <c r="J1427" s="5"/>
      <c r="K1427" s="5"/>
      <c r="L1427" s="5"/>
      <c r="M1427" s="5"/>
      <c r="N1427" s="21">
        <f t="shared" si="236"/>
        <v>0</v>
      </c>
      <c r="O1427" s="11">
        <f t="shared" si="228"/>
        <v>0</v>
      </c>
      <c r="P1427" s="11">
        <f t="shared" si="232"/>
        <v>99180.466873204598</v>
      </c>
      <c r="Q1427" s="13">
        <f t="shared" si="234"/>
        <v>0</v>
      </c>
      <c r="R1427" s="22">
        <f t="array" ref="R1427">AO1427-(MIN(IF($AO$2:AO1426&gt;0,($AO$2:AO1426))))</f>
        <v>-40.267158000000002</v>
      </c>
      <c r="S1427" s="5">
        <f t="shared" si="235"/>
        <v>0</v>
      </c>
      <c r="AK1427" s="15">
        <f t="shared" si="227"/>
        <v>0</v>
      </c>
      <c r="AL1427" s="15">
        <f t="shared" si="233"/>
        <v>0</v>
      </c>
      <c r="AM1427" s="15">
        <f t="shared" si="229"/>
        <v>0</v>
      </c>
      <c r="AN1427" s="15">
        <f t="shared" si="230"/>
        <v>0</v>
      </c>
      <c r="AO1427" s="15">
        <f t="shared" si="231"/>
        <v>0</v>
      </c>
    </row>
    <row r="1428" spans="10:41">
      <c r="J1428" s="5"/>
      <c r="K1428" s="5"/>
      <c r="L1428" s="5"/>
      <c r="M1428" s="5"/>
      <c r="N1428" s="21">
        <f t="shared" si="236"/>
        <v>0</v>
      </c>
      <c r="O1428" s="11">
        <f t="shared" si="228"/>
        <v>0</v>
      </c>
      <c r="P1428" s="11">
        <f t="shared" si="232"/>
        <v>99180.466873204598</v>
      </c>
      <c r="Q1428" s="13">
        <f t="shared" si="234"/>
        <v>0</v>
      </c>
      <c r="R1428" s="22">
        <f t="array" ref="R1428">AO1428-(MIN(IF($AO$2:AO1427&gt;0,($AO$2:AO1427))))</f>
        <v>-40.267158000000002</v>
      </c>
      <c r="S1428" s="5">
        <f t="shared" si="235"/>
        <v>0</v>
      </c>
      <c r="AK1428" s="15">
        <f t="shared" si="227"/>
        <v>0</v>
      </c>
      <c r="AL1428" s="15">
        <f t="shared" si="233"/>
        <v>0</v>
      </c>
      <c r="AM1428" s="15">
        <f t="shared" si="229"/>
        <v>0</v>
      </c>
      <c r="AN1428" s="15">
        <f t="shared" si="230"/>
        <v>0</v>
      </c>
      <c r="AO1428" s="15">
        <f t="shared" si="231"/>
        <v>0</v>
      </c>
    </row>
    <row r="1429" spans="10:41">
      <c r="J1429" s="5"/>
      <c r="K1429" s="5"/>
      <c r="L1429" s="5"/>
      <c r="M1429" s="5"/>
      <c r="N1429" s="21">
        <f t="shared" si="236"/>
        <v>0</v>
      </c>
      <c r="O1429" s="11">
        <f t="shared" si="228"/>
        <v>0</v>
      </c>
      <c r="P1429" s="11">
        <f t="shared" si="232"/>
        <v>99180.466873204598</v>
      </c>
      <c r="Q1429" s="13">
        <f t="shared" si="234"/>
        <v>0</v>
      </c>
      <c r="R1429" s="22">
        <f t="array" ref="R1429">AO1429-(MIN(IF($AO$2:AO1428&gt;0,($AO$2:AO1428))))</f>
        <v>-40.267158000000002</v>
      </c>
      <c r="S1429" s="5">
        <f t="shared" si="235"/>
        <v>0</v>
      </c>
      <c r="AK1429" s="15">
        <f t="shared" si="227"/>
        <v>0</v>
      </c>
      <c r="AL1429" s="15">
        <f t="shared" si="233"/>
        <v>0</v>
      </c>
      <c r="AM1429" s="15">
        <f t="shared" si="229"/>
        <v>0</v>
      </c>
      <c r="AN1429" s="15">
        <f t="shared" si="230"/>
        <v>0</v>
      </c>
      <c r="AO1429" s="15">
        <f t="shared" si="231"/>
        <v>0</v>
      </c>
    </row>
    <row r="1430" spans="10:41">
      <c r="J1430" s="5"/>
      <c r="K1430" s="5"/>
      <c r="L1430" s="5"/>
      <c r="M1430" s="5"/>
      <c r="N1430" s="21">
        <f t="shared" si="236"/>
        <v>0</v>
      </c>
      <c r="O1430" s="11">
        <f t="shared" si="228"/>
        <v>0</v>
      </c>
      <c r="P1430" s="11">
        <f t="shared" si="232"/>
        <v>99180.466873204598</v>
      </c>
      <c r="Q1430" s="13">
        <f t="shared" si="234"/>
        <v>0</v>
      </c>
      <c r="R1430" s="22">
        <f t="array" ref="R1430">AO1430-(MIN(IF($AO$2:AO1429&gt;0,($AO$2:AO1429))))</f>
        <v>-40.267158000000002</v>
      </c>
      <c r="S1430" s="5">
        <f t="shared" si="235"/>
        <v>0</v>
      </c>
      <c r="AK1430" s="15">
        <f t="shared" si="227"/>
        <v>0</v>
      </c>
      <c r="AL1430" s="15">
        <f t="shared" si="233"/>
        <v>0</v>
      </c>
      <c r="AM1430" s="15">
        <f t="shared" si="229"/>
        <v>0</v>
      </c>
      <c r="AN1430" s="15">
        <f t="shared" si="230"/>
        <v>0</v>
      </c>
      <c r="AO1430" s="15">
        <f t="shared" si="231"/>
        <v>0</v>
      </c>
    </row>
    <row r="1431" spans="10:41">
      <c r="J1431" s="5"/>
      <c r="K1431" s="5"/>
      <c r="L1431" s="5"/>
      <c r="M1431" s="5"/>
      <c r="N1431" s="21">
        <f t="shared" si="236"/>
        <v>0</v>
      </c>
      <c r="O1431" s="11">
        <f t="shared" si="228"/>
        <v>0</v>
      </c>
      <c r="P1431" s="11">
        <f t="shared" si="232"/>
        <v>99180.466873204598</v>
      </c>
      <c r="Q1431" s="13">
        <f t="shared" si="234"/>
        <v>0</v>
      </c>
      <c r="R1431" s="22">
        <f t="array" ref="R1431">AO1431-(MIN(IF($AO$2:AO1430&gt;0,($AO$2:AO1430))))</f>
        <v>-40.267158000000002</v>
      </c>
      <c r="S1431" s="5">
        <f t="shared" si="235"/>
        <v>0</v>
      </c>
      <c r="AK1431" s="15">
        <f t="shared" si="227"/>
        <v>0</v>
      </c>
      <c r="AL1431" s="15">
        <f t="shared" si="233"/>
        <v>0</v>
      </c>
      <c r="AM1431" s="15">
        <f t="shared" si="229"/>
        <v>0</v>
      </c>
      <c r="AN1431" s="15">
        <f t="shared" si="230"/>
        <v>0</v>
      </c>
      <c r="AO1431" s="15">
        <f t="shared" si="231"/>
        <v>0</v>
      </c>
    </row>
    <row r="1432" spans="10:41">
      <c r="J1432" s="5"/>
      <c r="K1432" s="5"/>
      <c r="L1432" s="5"/>
      <c r="M1432" s="5"/>
      <c r="N1432" s="21">
        <f t="shared" si="236"/>
        <v>0</v>
      </c>
      <c r="O1432" s="11">
        <f t="shared" si="228"/>
        <v>0</v>
      </c>
      <c r="P1432" s="11">
        <f t="shared" si="232"/>
        <v>99180.466873204598</v>
      </c>
      <c r="Q1432" s="13">
        <f t="shared" si="234"/>
        <v>0</v>
      </c>
      <c r="R1432" s="22">
        <f t="array" ref="R1432">AO1432-(MIN(IF($AO$2:AO1431&gt;0,($AO$2:AO1431))))</f>
        <v>-40.267158000000002</v>
      </c>
      <c r="S1432" s="5">
        <f t="shared" si="235"/>
        <v>0</v>
      </c>
      <c r="AK1432" s="15">
        <f t="shared" si="227"/>
        <v>0</v>
      </c>
      <c r="AL1432" s="15">
        <f t="shared" si="233"/>
        <v>0</v>
      </c>
      <c r="AM1432" s="15">
        <f t="shared" si="229"/>
        <v>0</v>
      </c>
      <c r="AN1432" s="15">
        <f t="shared" si="230"/>
        <v>0</v>
      </c>
      <c r="AO1432" s="15">
        <f t="shared" si="231"/>
        <v>0</v>
      </c>
    </row>
    <row r="1433" spans="10:41">
      <c r="J1433" s="5"/>
      <c r="K1433" s="5"/>
      <c r="L1433" s="5"/>
      <c r="M1433" s="5"/>
      <c r="N1433" s="21">
        <f t="shared" si="236"/>
        <v>0</v>
      </c>
      <c r="O1433" s="11">
        <f t="shared" si="228"/>
        <v>0</v>
      </c>
      <c r="P1433" s="11">
        <f t="shared" si="232"/>
        <v>99180.466873204598</v>
      </c>
      <c r="Q1433" s="13">
        <f t="shared" si="234"/>
        <v>0</v>
      </c>
      <c r="R1433" s="22">
        <f t="array" ref="R1433">AO1433-(MIN(IF($AO$2:AO1432&gt;0,($AO$2:AO1432))))</f>
        <v>-40.267158000000002</v>
      </c>
      <c r="S1433" s="5">
        <f t="shared" si="235"/>
        <v>0</v>
      </c>
      <c r="AK1433" s="15">
        <f t="shared" si="227"/>
        <v>0</v>
      </c>
      <c r="AL1433" s="15">
        <f t="shared" si="233"/>
        <v>0</v>
      </c>
      <c r="AM1433" s="15">
        <f t="shared" si="229"/>
        <v>0</v>
      </c>
      <c r="AN1433" s="15">
        <f t="shared" si="230"/>
        <v>0</v>
      </c>
      <c r="AO1433" s="15">
        <f t="shared" si="231"/>
        <v>0</v>
      </c>
    </row>
    <row r="1434" spans="10:41">
      <c r="J1434" s="5"/>
      <c r="K1434" s="5"/>
      <c r="L1434" s="5"/>
      <c r="M1434" s="5"/>
      <c r="N1434" s="21">
        <f t="shared" si="236"/>
        <v>0</v>
      </c>
      <c r="O1434" s="11">
        <f t="shared" si="228"/>
        <v>0</v>
      </c>
      <c r="P1434" s="11">
        <f t="shared" si="232"/>
        <v>99180.466873204598</v>
      </c>
      <c r="Q1434" s="13">
        <f t="shared" si="234"/>
        <v>0</v>
      </c>
      <c r="R1434" s="22">
        <f t="array" ref="R1434">AO1434-(MIN(IF($AO$2:AO1433&gt;0,($AO$2:AO1433))))</f>
        <v>-40.267158000000002</v>
      </c>
      <c r="S1434" s="5">
        <f t="shared" si="235"/>
        <v>0</v>
      </c>
      <c r="AK1434" s="15">
        <f t="shared" si="227"/>
        <v>0</v>
      </c>
      <c r="AL1434" s="15">
        <f t="shared" si="233"/>
        <v>0</v>
      </c>
      <c r="AM1434" s="15">
        <f t="shared" si="229"/>
        <v>0</v>
      </c>
      <c r="AN1434" s="15">
        <f t="shared" si="230"/>
        <v>0</v>
      </c>
      <c r="AO1434" s="15">
        <f t="shared" si="231"/>
        <v>0</v>
      </c>
    </row>
    <row r="1435" spans="10:41">
      <c r="J1435" s="5"/>
      <c r="K1435" s="5"/>
      <c r="L1435" s="5"/>
      <c r="M1435" s="5"/>
      <c r="N1435" s="21">
        <f t="shared" si="236"/>
        <v>0</v>
      </c>
      <c r="O1435" s="11">
        <f t="shared" si="228"/>
        <v>0</v>
      </c>
      <c r="P1435" s="11">
        <f t="shared" si="232"/>
        <v>99180.466873204598</v>
      </c>
      <c r="Q1435" s="13">
        <f t="shared" si="234"/>
        <v>0</v>
      </c>
      <c r="R1435" s="22">
        <f t="array" ref="R1435">AO1435-(MIN(IF($AO$2:AO1434&gt;0,($AO$2:AO1434))))</f>
        <v>-40.267158000000002</v>
      </c>
      <c r="S1435" s="5">
        <f t="shared" si="235"/>
        <v>0</v>
      </c>
      <c r="AK1435" s="15">
        <f t="shared" si="227"/>
        <v>0</v>
      </c>
      <c r="AL1435" s="15">
        <f t="shared" si="233"/>
        <v>0</v>
      </c>
      <c r="AM1435" s="15">
        <f t="shared" si="229"/>
        <v>0</v>
      </c>
      <c r="AN1435" s="15">
        <f t="shared" si="230"/>
        <v>0</v>
      </c>
      <c r="AO1435" s="15">
        <f t="shared" si="231"/>
        <v>0</v>
      </c>
    </row>
    <row r="1436" spans="10:41">
      <c r="J1436" s="5"/>
      <c r="K1436" s="5"/>
      <c r="L1436" s="5"/>
      <c r="M1436" s="5"/>
      <c r="N1436" s="21">
        <f t="shared" si="236"/>
        <v>0</v>
      </c>
      <c r="O1436" s="11">
        <f t="shared" si="228"/>
        <v>0</v>
      </c>
      <c r="P1436" s="11">
        <f t="shared" si="232"/>
        <v>99180.466873204598</v>
      </c>
      <c r="Q1436" s="13">
        <f t="shared" si="234"/>
        <v>0</v>
      </c>
      <c r="R1436" s="22">
        <f t="array" ref="R1436">AO1436-(MIN(IF($AO$2:AO1435&gt;0,($AO$2:AO1435))))</f>
        <v>-40.267158000000002</v>
      </c>
      <c r="S1436" s="5">
        <f t="shared" si="235"/>
        <v>0</v>
      </c>
      <c r="AK1436" s="15">
        <f t="shared" si="227"/>
        <v>0</v>
      </c>
      <c r="AL1436" s="15">
        <f t="shared" si="233"/>
        <v>0</v>
      </c>
      <c r="AM1436" s="15">
        <f t="shared" si="229"/>
        <v>0</v>
      </c>
      <c r="AN1436" s="15">
        <f t="shared" si="230"/>
        <v>0</v>
      </c>
      <c r="AO1436" s="15">
        <f t="shared" si="231"/>
        <v>0</v>
      </c>
    </row>
    <row r="1437" spans="10:41">
      <c r="J1437" s="5"/>
      <c r="K1437" s="5"/>
      <c r="L1437" s="5"/>
      <c r="M1437" s="5"/>
      <c r="N1437" s="21">
        <f t="shared" si="236"/>
        <v>0</v>
      </c>
      <c r="O1437" s="11">
        <f t="shared" si="228"/>
        <v>0</v>
      </c>
      <c r="P1437" s="11">
        <f t="shared" si="232"/>
        <v>99180.466873204598</v>
      </c>
      <c r="Q1437" s="13">
        <f t="shared" si="234"/>
        <v>0</v>
      </c>
      <c r="R1437" s="22">
        <f t="array" ref="R1437">AO1437-(MIN(IF($AO$2:AO1436&gt;0,($AO$2:AO1436))))</f>
        <v>-40.267158000000002</v>
      </c>
      <c r="S1437" s="5">
        <f t="shared" si="235"/>
        <v>0</v>
      </c>
      <c r="AK1437" s="15">
        <f t="shared" si="227"/>
        <v>0</v>
      </c>
      <c r="AL1437" s="15">
        <f t="shared" si="233"/>
        <v>0</v>
      </c>
      <c r="AM1437" s="15">
        <f t="shared" si="229"/>
        <v>0</v>
      </c>
      <c r="AN1437" s="15">
        <f t="shared" si="230"/>
        <v>0</v>
      </c>
      <c r="AO1437" s="15">
        <f t="shared" si="231"/>
        <v>0</v>
      </c>
    </row>
    <row r="1438" spans="10:41">
      <c r="J1438" s="5"/>
      <c r="K1438" s="5"/>
      <c r="L1438" s="5"/>
      <c r="M1438" s="5"/>
      <c r="N1438" s="21">
        <f t="shared" si="236"/>
        <v>0</v>
      </c>
      <c r="O1438" s="11">
        <f t="shared" si="228"/>
        <v>0</v>
      </c>
      <c r="P1438" s="11">
        <f t="shared" si="232"/>
        <v>99180.466873204598</v>
      </c>
      <c r="Q1438" s="13">
        <f t="shared" si="234"/>
        <v>0</v>
      </c>
      <c r="R1438" s="22">
        <f t="array" ref="R1438">AO1438-(MIN(IF($AO$2:AO1437&gt;0,($AO$2:AO1437))))</f>
        <v>-40.267158000000002</v>
      </c>
      <c r="S1438" s="5">
        <f t="shared" si="235"/>
        <v>0</v>
      </c>
      <c r="AK1438" s="15">
        <f t="shared" si="227"/>
        <v>0</v>
      </c>
      <c r="AL1438" s="15">
        <f t="shared" si="233"/>
        <v>0</v>
      </c>
      <c r="AM1438" s="15">
        <f t="shared" si="229"/>
        <v>0</v>
      </c>
      <c r="AN1438" s="15">
        <f t="shared" si="230"/>
        <v>0</v>
      </c>
      <c r="AO1438" s="15">
        <f t="shared" si="231"/>
        <v>0</v>
      </c>
    </row>
    <row r="1439" spans="10:41">
      <c r="J1439" s="5"/>
      <c r="K1439" s="5"/>
      <c r="L1439" s="5"/>
      <c r="M1439" s="5"/>
      <c r="N1439" s="21">
        <f t="shared" si="236"/>
        <v>0</v>
      </c>
      <c r="O1439" s="11">
        <f t="shared" si="228"/>
        <v>0</v>
      </c>
      <c r="P1439" s="11">
        <f t="shared" si="232"/>
        <v>99180.466873204598</v>
      </c>
      <c r="Q1439" s="13">
        <f t="shared" si="234"/>
        <v>0</v>
      </c>
      <c r="R1439" s="22">
        <f t="array" ref="R1439">AO1439-(MIN(IF($AO$2:AO1438&gt;0,($AO$2:AO1438))))</f>
        <v>-40.267158000000002</v>
      </c>
      <c r="S1439" s="5">
        <f t="shared" si="235"/>
        <v>0</v>
      </c>
      <c r="AK1439" s="15">
        <f t="shared" si="227"/>
        <v>0</v>
      </c>
      <c r="AL1439" s="15">
        <f t="shared" si="233"/>
        <v>0</v>
      </c>
      <c r="AM1439" s="15">
        <f t="shared" si="229"/>
        <v>0</v>
      </c>
      <c r="AN1439" s="15">
        <f t="shared" si="230"/>
        <v>0</v>
      </c>
      <c r="AO1439" s="15">
        <f t="shared" si="231"/>
        <v>0</v>
      </c>
    </row>
    <row r="1440" spans="10:41">
      <c r="J1440" s="5"/>
      <c r="K1440" s="5"/>
      <c r="L1440" s="5"/>
      <c r="M1440" s="5"/>
      <c r="N1440" s="21">
        <f t="shared" si="236"/>
        <v>0</v>
      </c>
      <c r="O1440" s="11">
        <f t="shared" si="228"/>
        <v>0</v>
      </c>
      <c r="P1440" s="11">
        <f t="shared" si="232"/>
        <v>99180.466873204598</v>
      </c>
      <c r="Q1440" s="13">
        <f t="shared" si="234"/>
        <v>0</v>
      </c>
      <c r="R1440" s="22">
        <f t="array" ref="R1440">AO1440-(MIN(IF($AO$2:AO1439&gt;0,($AO$2:AO1439))))</f>
        <v>-40.267158000000002</v>
      </c>
      <c r="S1440" s="5">
        <f t="shared" si="235"/>
        <v>0</v>
      </c>
      <c r="AK1440" s="15">
        <f t="shared" si="227"/>
        <v>0</v>
      </c>
      <c r="AL1440" s="15">
        <f t="shared" si="233"/>
        <v>0</v>
      </c>
      <c r="AM1440" s="15">
        <f t="shared" si="229"/>
        <v>0</v>
      </c>
      <c r="AN1440" s="15">
        <f t="shared" si="230"/>
        <v>0</v>
      </c>
      <c r="AO1440" s="15">
        <f t="shared" si="231"/>
        <v>0</v>
      </c>
    </row>
    <row r="1441" spans="10:41">
      <c r="J1441" s="5"/>
      <c r="K1441" s="5"/>
      <c r="L1441" s="5"/>
      <c r="M1441" s="5"/>
      <c r="N1441" s="21">
        <f t="shared" si="236"/>
        <v>0</v>
      </c>
      <c r="O1441" s="11">
        <f t="shared" si="228"/>
        <v>0</v>
      </c>
      <c r="P1441" s="11">
        <f t="shared" si="232"/>
        <v>99180.466873204598</v>
      </c>
      <c r="Q1441" s="13">
        <f t="shared" si="234"/>
        <v>0</v>
      </c>
      <c r="R1441" s="22">
        <f t="array" ref="R1441">AO1441-(MIN(IF($AO$2:AO1440&gt;0,($AO$2:AO1440))))</f>
        <v>-40.267158000000002</v>
      </c>
      <c r="S1441" s="5">
        <f t="shared" si="235"/>
        <v>0</v>
      </c>
      <c r="AK1441" s="15">
        <f t="shared" si="227"/>
        <v>0</v>
      </c>
      <c r="AL1441" s="15">
        <f t="shared" si="233"/>
        <v>0</v>
      </c>
      <c r="AM1441" s="15">
        <f t="shared" si="229"/>
        <v>0</v>
      </c>
      <c r="AN1441" s="15">
        <f t="shared" si="230"/>
        <v>0</v>
      </c>
      <c r="AO1441" s="15">
        <f t="shared" si="231"/>
        <v>0</v>
      </c>
    </row>
    <row r="1442" spans="10:41">
      <c r="J1442" s="5"/>
      <c r="K1442" s="5"/>
      <c r="L1442" s="5"/>
      <c r="M1442" s="5"/>
      <c r="N1442" s="21">
        <f t="shared" si="236"/>
        <v>0</v>
      </c>
      <c r="O1442" s="11">
        <f t="shared" si="228"/>
        <v>0</v>
      </c>
      <c r="P1442" s="11">
        <f t="shared" si="232"/>
        <v>99180.466873204598</v>
      </c>
      <c r="Q1442" s="13">
        <f t="shared" si="234"/>
        <v>0</v>
      </c>
      <c r="R1442" s="22">
        <f t="array" ref="R1442">AO1442-(MIN(IF($AO$2:AO1441&gt;0,($AO$2:AO1441))))</f>
        <v>-40.267158000000002</v>
      </c>
      <c r="S1442" s="5">
        <f t="shared" si="235"/>
        <v>0</v>
      </c>
      <c r="AK1442" s="15">
        <f t="shared" si="227"/>
        <v>0</v>
      </c>
      <c r="AL1442" s="15">
        <f t="shared" si="233"/>
        <v>0</v>
      </c>
      <c r="AM1442" s="15">
        <f t="shared" si="229"/>
        <v>0</v>
      </c>
      <c r="AN1442" s="15">
        <f t="shared" si="230"/>
        <v>0</v>
      </c>
      <c r="AO1442" s="15">
        <f t="shared" si="231"/>
        <v>0</v>
      </c>
    </row>
    <row r="1443" spans="10:41">
      <c r="J1443" s="5"/>
      <c r="K1443" s="5"/>
      <c r="L1443" s="5"/>
      <c r="M1443" s="5"/>
      <c r="N1443" s="21">
        <f t="shared" si="236"/>
        <v>0</v>
      </c>
      <c r="O1443" s="11">
        <f t="shared" si="228"/>
        <v>0</v>
      </c>
      <c r="P1443" s="11">
        <f t="shared" si="232"/>
        <v>99180.466873204598</v>
      </c>
      <c r="Q1443" s="13">
        <f t="shared" si="234"/>
        <v>0</v>
      </c>
      <c r="R1443" s="22">
        <f t="array" ref="R1443">AO1443-(MIN(IF($AO$2:AO1442&gt;0,($AO$2:AO1442))))</f>
        <v>-40.267158000000002</v>
      </c>
      <c r="S1443" s="5">
        <f t="shared" si="235"/>
        <v>0</v>
      </c>
      <c r="AK1443" s="15">
        <f t="shared" si="227"/>
        <v>0</v>
      </c>
      <c r="AL1443" s="15">
        <f t="shared" si="233"/>
        <v>0</v>
      </c>
      <c r="AM1443" s="15">
        <f t="shared" si="229"/>
        <v>0</v>
      </c>
      <c r="AN1443" s="15">
        <f t="shared" si="230"/>
        <v>0</v>
      </c>
      <c r="AO1443" s="15">
        <f t="shared" si="231"/>
        <v>0</v>
      </c>
    </row>
    <row r="1444" spans="10:41">
      <c r="J1444" s="5"/>
      <c r="K1444" s="5"/>
      <c r="L1444" s="5"/>
      <c r="M1444" s="5"/>
      <c r="N1444" s="21">
        <f t="shared" si="236"/>
        <v>0</v>
      </c>
      <c r="O1444" s="11">
        <f t="shared" si="228"/>
        <v>0</v>
      </c>
      <c r="P1444" s="11">
        <f t="shared" si="232"/>
        <v>99180.466873204598</v>
      </c>
      <c r="Q1444" s="13">
        <f t="shared" si="234"/>
        <v>0</v>
      </c>
      <c r="R1444" s="22">
        <f t="array" ref="R1444">AO1444-(MIN(IF($AO$2:AO1443&gt;0,($AO$2:AO1443))))</f>
        <v>-40.267158000000002</v>
      </c>
      <c r="S1444" s="5">
        <f t="shared" si="235"/>
        <v>0</v>
      </c>
      <c r="AK1444" s="15">
        <f t="shared" si="227"/>
        <v>0</v>
      </c>
      <c r="AL1444" s="15">
        <f t="shared" si="233"/>
        <v>0</v>
      </c>
      <c r="AM1444" s="15">
        <f t="shared" si="229"/>
        <v>0</v>
      </c>
      <c r="AN1444" s="15">
        <f t="shared" si="230"/>
        <v>0</v>
      </c>
      <c r="AO1444" s="15">
        <f t="shared" si="231"/>
        <v>0</v>
      </c>
    </row>
    <row r="1445" spans="10:41">
      <c r="J1445" s="5"/>
      <c r="K1445" s="5"/>
      <c r="L1445" s="5"/>
      <c r="M1445" s="5"/>
      <c r="N1445" s="21">
        <f t="shared" si="236"/>
        <v>0</v>
      </c>
      <c r="O1445" s="11">
        <f t="shared" si="228"/>
        <v>0</v>
      </c>
      <c r="P1445" s="11">
        <f t="shared" si="232"/>
        <v>99180.466873204598</v>
      </c>
      <c r="Q1445" s="13">
        <f t="shared" si="234"/>
        <v>0</v>
      </c>
      <c r="R1445" s="22">
        <f t="array" ref="R1445">AO1445-(MIN(IF($AO$2:AO1444&gt;0,($AO$2:AO1444))))</f>
        <v>-40.267158000000002</v>
      </c>
      <c r="S1445" s="5">
        <f t="shared" si="235"/>
        <v>0</v>
      </c>
      <c r="AK1445" s="15">
        <f t="shared" si="227"/>
        <v>0</v>
      </c>
      <c r="AL1445" s="15">
        <f t="shared" si="233"/>
        <v>0</v>
      </c>
      <c r="AM1445" s="15">
        <f t="shared" si="229"/>
        <v>0</v>
      </c>
      <c r="AN1445" s="15">
        <f t="shared" si="230"/>
        <v>0</v>
      </c>
      <c r="AO1445" s="15">
        <f t="shared" si="231"/>
        <v>0</v>
      </c>
    </row>
    <row r="1446" spans="10:41">
      <c r="J1446" s="5"/>
      <c r="K1446" s="5"/>
      <c r="L1446" s="5"/>
      <c r="M1446" s="5"/>
      <c r="N1446" s="21">
        <f t="shared" si="236"/>
        <v>0</v>
      </c>
      <c r="O1446" s="11">
        <f t="shared" si="228"/>
        <v>0</v>
      </c>
      <c r="P1446" s="11">
        <f t="shared" si="232"/>
        <v>99180.466873204598</v>
      </c>
      <c r="Q1446" s="13">
        <f t="shared" si="234"/>
        <v>0</v>
      </c>
      <c r="R1446" s="22">
        <f t="array" ref="R1446">AO1446-(MIN(IF($AO$2:AO1445&gt;0,($AO$2:AO1445))))</f>
        <v>-40.267158000000002</v>
      </c>
      <c r="S1446" s="5">
        <f t="shared" si="235"/>
        <v>0</v>
      </c>
      <c r="AK1446" s="15">
        <f t="shared" si="227"/>
        <v>0</v>
      </c>
      <c r="AL1446" s="15">
        <f t="shared" si="233"/>
        <v>0</v>
      </c>
      <c r="AM1446" s="15">
        <f t="shared" si="229"/>
        <v>0</v>
      </c>
      <c r="AN1446" s="15">
        <f t="shared" si="230"/>
        <v>0</v>
      </c>
      <c r="AO1446" s="15">
        <f t="shared" si="231"/>
        <v>0</v>
      </c>
    </row>
    <row r="1447" spans="10:41">
      <c r="J1447" s="5"/>
      <c r="K1447" s="5"/>
      <c r="L1447" s="5"/>
      <c r="M1447" s="5"/>
      <c r="N1447" s="21">
        <f t="shared" si="236"/>
        <v>0</v>
      </c>
      <c r="O1447" s="11">
        <f t="shared" si="228"/>
        <v>0</v>
      </c>
      <c r="P1447" s="11">
        <f t="shared" si="232"/>
        <v>99180.466873204598</v>
      </c>
      <c r="Q1447" s="13">
        <f t="shared" si="234"/>
        <v>0</v>
      </c>
      <c r="R1447" s="22">
        <f t="array" ref="R1447">AO1447-(MIN(IF($AO$2:AO1446&gt;0,($AO$2:AO1446))))</f>
        <v>-40.267158000000002</v>
      </c>
      <c r="S1447" s="5">
        <f t="shared" si="235"/>
        <v>0</v>
      </c>
      <c r="AK1447" s="15">
        <f t="shared" si="227"/>
        <v>0</v>
      </c>
      <c r="AL1447" s="15">
        <f t="shared" si="233"/>
        <v>0</v>
      </c>
      <c r="AM1447" s="15">
        <f t="shared" si="229"/>
        <v>0</v>
      </c>
      <c r="AN1447" s="15">
        <f t="shared" si="230"/>
        <v>0</v>
      </c>
      <c r="AO1447" s="15">
        <f t="shared" si="231"/>
        <v>0</v>
      </c>
    </row>
    <row r="1448" spans="10:41">
      <c r="J1448" s="5"/>
      <c r="K1448" s="5"/>
      <c r="L1448" s="5"/>
      <c r="M1448" s="5"/>
      <c r="N1448" s="21">
        <f t="shared" si="236"/>
        <v>0</v>
      </c>
      <c r="O1448" s="11">
        <f t="shared" si="228"/>
        <v>0</v>
      </c>
      <c r="P1448" s="11">
        <f t="shared" si="232"/>
        <v>99180.466873204598</v>
      </c>
      <c r="Q1448" s="13">
        <f t="shared" si="234"/>
        <v>0</v>
      </c>
      <c r="R1448" s="22">
        <f t="array" ref="R1448">AO1448-(MIN(IF($AO$2:AO1447&gt;0,($AO$2:AO1447))))</f>
        <v>-40.267158000000002</v>
      </c>
      <c r="S1448" s="5">
        <f t="shared" si="235"/>
        <v>0</v>
      </c>
      <c r="AK1448" s="15">
        <f t="shared" si="227"/>
        <v>0</v>
      </c>
      <c r="AL1448" s="15">
        <f t="shared" si="233"/>
        <v>0</v>
      </c>
      <c r="AM1448" s="15">
        <f t="shared" si="229"/>
        <v>0</v>
      </c>
      <c r="AN1448" s="15">
        <f t="shared" si="230"/>
        <v>0</v>
      </c>
      <c r="AO1448" s="15">
        <f t="shared" si="231"/>
        <v>0</v>
      </c>
    </row>
    <row r="1449" spans="10:41">
      <c r="J1449" s="5"/>
      <c r="K1449" s="5"/>
      <c r="L1449" s="5"/>
      <c r="M1449" s="5"/>
      <c r="N1449" s="21">
        <f t="shared" si="236"/>
        <v>0</v>
      </c>
      <c r="O1449" s="11">
        <f t="shared" si="228"/>
        <v>0</v>
      </c>
      <c r="P1449" s="11">
        <f t="shared" si="232"/>
        <v>99180.466873204598</v>
      </c>
      <c r="Q1449" s="13">
        <f t="shared" si="234"/>
        <v>0</v>
      </c>
      <c r="R1449" s="22">
        <f t="array" ref="R1449">AO1449-(MIN(IF($AO$2:AO1448&gt;0,($AO$2:AO1448))))</f>
        <v>-40.267158000000002</v>
      </c>
      <c r="S1449" s="5">
        <f t="shared" si="235"/>
        <v>0</v>
      </c>
      <c r="AK1449" s="15">
        <f t="shared" si="227"/>
        <v>0</v>
      </c>
      <c r="AL1449" s="15">
        <f t="shared" si="233"/>
        <v>0</v>
      </c>
      <c r="AM1449" s="15">
        <f t="shared" si="229"/>
        <v>0</v>
      </c>
      <c r="AN1449" s="15">
        <f t="shared" si="230"/>
        <v>0</v>
      </c>
      <c r="AO1449" s="15">
        <f t="shared" si="231"/>
        <v>0</v>
      </c>
    </row>
    <row r="1450" spans="10:41">
      <c r="J1450" s="5"/>
      <c r="K1450" s="5"/>
      <c r="L1450" s="5"/>
      <c r="M1450" s="5"/>
      <c r="N1450" s="21">
        <f t="shared" si="236"/>
        <v>0</v>
      </c>
      <c r="O1450" s="11">
        <f t="shared" si="228"/>
        <v>0</v>
      </c>
      <c r="P1450" s="11">
        <f t="shared" si="232"/>
        <v>99180.466873204598</v>
      </c>
      <c r="Q1450" s="13">
        <f t="shared" si="234"/>
        <v>0</v>
      </c>
      <c r="R1450" s="22">
        <f t="array" ref="R1450">AO1450-(MIN(IF($AO$2:AO1449&gt;0,($AO$2:AO1449))))</f>
        <v>-40.267158000000002</v>
      </c>
      <c r="S1450" s="5">
        <f t="shared" si="235"/>
        <v>0</v>
      </c>
      <c r="AK1450" s="15">
        <f t="shared" si="227"/>
        <v>0</v>
      </c>
      <c r="AL1450" s="15">
        <f t="shared" si="233"/>
        <v>0</v>
      </c>
      <c r="AM1450" s="15">
        <f t="shared" si="229"/>
        <v>0</v>
      </c>
      <c r="AN1450" s="15">
        <f t="shared" si="230"/>
        <v>0</v>
      </c>
      <c r="AO1450" s="15">
        <f t="shared" si="231"/>
        <v>0</v>
      </c>
    </row>
    <row r="1451" spans="10:41">
      <c r="J1451" s="5"/>
      <c r="K1451" s="5"/>
      <c r="L1451" s="5"/>
      <c r="M1451" s="5"/>
      <c r="N1451" s="21">
        <f t="shared" si="236"/>
        <v>0</v>
      </c>
      <c r="O1451" s="11">
        <f t="shared" si="228"/>
        <v>0</v>
      </c>
      <c r="P1451" s="11">
        <f t="shared" si="232"/>
        <v>99180.466873204598</v>
      </c>
      <c r="Q1451" s="13">
        <f t="shared" si="234"/>
        <v>0</v>
      </c>
      <c r="R1451" s="22">
        <f t="array" ref="R1451">AO1451-(MIN(IF($AO$2:AO1450&gt;0,($AO$2:AO1450))))</f>
        <v>-40.267158000000002</v>
      </c>
      <c r="S1451" s="5">
        <f t="shared" si="235"/>
        <v>0</v>
      </c>
      <c r="AK1451" s="15">
        <f t="shared" ref="AK1451:AK1514" si="237">IF(AND(ABS(G1451)&gt;($U$24+1),ABS(F1451)&lt;$U$25,ABS(F1451)&gt;$U$24),B1451,0)</f>
        <v>0</v>
      </c>
      <c r="AL1451" s="15">
        <f t="shared" si="233"/>
        <v>0</v>
      </c>
      <c r="AM1451" s="15">
        <f t="shared" si="229"/>
        <v>0</v>
      </c>
      <c r="AN1451" s="15">
        <f t="shared" si="230"/>
        <v>0</v>
      </c>
      <c r="AO1451" s="15">
        <f t="shared" si="231"/>
        <v>0</v>
      </c>
    </row>
    <row r="1452" spans="10:41">
      <c r="J1452" s="5"/>
      <c r="K1452" s="5"/>
      <c r="L1452" s="5"/>
      <c r="M1452" s="5"/>
      <c r="N1452" s="21">
        <f t="shared" si="236"/>
        <v>0</v>
      </c>
      <c r="O1452" s="11">
        <f t="shared" si="228"/>
        <v>0</v>
      </c>
      <c r="P1452" s="11">
        <f t="shared" si="232"/>
        <v>99180.466873204598</v>
      </c>
      <c r="Q1452" s="13">
        <f t="shared" si="234"/>
        <v>0</v>
      </c>
      <c r="R1452" s="22">
        <f t="array" ref="R1452">AO1452-(MIN(IF($AO$2:AO1451&gt;0,($AO$2:AO1451))))</f>
        <v>-40.267158000000002</v>
      </c>
      <c r="S1452" s="5">
        <f t="shared" si="235"/>
        <v>0</v>
      </c>
      <c r="AK1452" s="15">
        <f t="shared" si="237"/>
        <v>0</v>
      </c>
      <c r="AL1452" s="15">
        <f t="shared" si="233"/>
        <v>0</v>
      </c>
      <c r="AM1452" s="15">
        <f t="shared" si="229"/>
        <v>0</v>
      </c>
      <c r="AN1452" s="15">
        <f t="shared" si="230"/>
        <v>0</v>
      </c>
      <c r="AO1452" s="15">
        <f t="shared" si="231"/>
        <v>0</v>
      </c>
    </row>
    <row r="1453" spans="10:41">
      <c r="J1453" s="5"/>
      <c r="K1453" s="5"/>
      <c r="L1453" s="5"/>
      <c r="M1453" s="5"/>
      <c r="N1453" s="21">
        <f t="shared" si="236"/>
        <v>0</v>
      </c>
      <c r="O1453" s="11">
        <f t="shared" si="228"/>
        <v>0</v>
      </c>
      <c r="P1453" s="11">
        <f t="shared" si="232"/>
        <v>99180.466873204598</v>
      </c>
      <c r="Q1453" s="13">
        <f t="shared" si="234"/>
        <v>0</v>
      </c>
      <c r="R1453" s="22">
        <f t="array" ref="R1453">AO1453-(MIN(IF($AO$2:AO1452&gt;0,($AO$2:AO1452))))</f>
        <v>-40.267158000000002</v>
      </c>
      <c r="S1453" s="5">
        <f t="shared" si="235"/>
        <v>0</v>
      </c>
      <c r="AK1453" s="15">
        <f t="shared" si="237"/>
        <v>0</v>
      </c>
      <c r="AL1453" s="15">
        <f t="shared" si="233"/>
        <v>0</v>
      </c>
      <c r="AM1453" s="15">
        <f t="shared" si="229"/>
        <v>0</v>
      </c>
      <c r="AN1453" s="15">
        <f t="shared" si="230"/>
        <v>0</v>
      </c>
      <c r="AO1453" s="15">
        <f t="shared" si="231"/>
        <v>0</v>
      </c>
    </row>
    <row r="1454" spans="10:41">
      <c r="J1454" s="5"/>
      <c r="K1454" s="5"/>
      <c r="L1454" s="5"/>
      <c r="M1454" s="5"/>
      <c r="N1454" s="21">
        <f t="shared" si="236"/>
        <v>0</v>
      </c>
      <c r="O1454" s="11">
        <f t="shared" si="228"/>
        <v>0</v>
      </c>
      <c r="P1454" s="11">
        <f t="shared" si="232"/>
        <v>99180.466873204598</v>
      </c>
      <c r="Q1454" s="13">
        <f t="shared" si="234"/>
        <v>0</v>
      </c>
      <c r="R1454" s="22">
        <f t="array" ref="R1454">AO1454-(MIN(IF($AO$2:AO1453&gt;0,($AO$2:AO1453))))</f>
        <v>-40.267158000000002</v>
      </c>
      <c r="S1454" s="5">
        <f t="shared" si="235"/>
        <v>0</v>
      </c>
      <c r="AK1454" s="15">
        <f t="shared" si="237"/>
        <v>0</v>
      </c>
      <c r="AL1454" s="15">
        <f t="shared" si="233"/>
        <v>0</v>
      </c>
      <c r="AM1454" s="15">
        <f t="shared" si="229"/>
        <v>0</v>
      </c>
      <c r="AN1454" s="15">
        <f t="shared" si="230"/>
        <v>0</v>
      </c>
      <c r="AO1454" s="15">
        <f t="shared" si="231"/>
        <v>0</v>
      </c>
    </row>
    <row r="1455" spans="10:41">
      <c r="J1455" s="5"/>
      <c r="K1455" s="5"/>
      <c r="L1455" s="5"/>
      <c r="M1455" s="5"/>
      <c r="N1455" s="21">
        <f t="shared" si="236"/>
        <v>0</v>
      </c>
      <c r="O1455" s="11">
        <f t="shared" si="228"/>
        <v>0</v>
      </c>
      <c r="P1455" s="11">
        <f t="shared" si="232"/>
        <v>99180.466873204598</v>
      </c>
      <c r="Q1455" s="13">
        <f t="shared" si="234"/>
        <v>0</v>
      </c>
      <c r="R1455" s="22">
        <f t="array" ref="R1455">AO1455-(MIN(IF($AO$2:AO1454&gt;0,($AO$2:AO1454))))</f>
        <v>-40.267158000000002</v>
      </c>
      <c r="S1455" s="5">
        <f t="shared" si="235"/>
        <v>0</v>
      </c>
      <c r="AK1455" s="15">
        <f t="shared" si="237"/>
        <v>0</v>
      </c>
      <c r="AL1455" s="15">
        <f t="shared" si="233"/>
        <v>0</v>
      </c>
      <c r="AM1455" s="15">
        <f t="shared" si="229"/>
        <v>0</v>
      </c>
      <c r="AN1455" s="15">
        <f t="shared" si="230"/>
        <v>0</v>
      </c>
      <c r="AO1455" s="15">
        <f t="shared" si="231"/>
        <v>0</v>
      </c>
    </row>
    <row r="1456" spans="10:41">
      <c r="J1456" s="5"/>
      <c r="K1456" s="5"/>
      <c r="L1456" s="5"/>
      <c r="M1456" s="5"/>
      <c r="N1456" s="21">
        <f t="shared" si="236"/>
        <v>0</v>
      </c>
      <c r="O1456" s="11">
        <f t="shared" si="228"/>
        <v>0</v>
      </c>
      <c r="P1456" s="11">
        <f t="shared" si="232"/>
        <v>99180.466873204598</v>
      </c>
      <c r="Q1456" s="13">
        <f t="shared" si="234"/>
        <v>0</v>
      </c>
      <c r="R1456" s="22">
        <f t="array" ref="R1456">AO1456-(MIN(IF($AO$2:AO1455&gt;0,($AO$2:AO1455))))</f>
        <v>-40.267158000000002</v>
      </c>
      <c r="S1456" s="5">
        <f t="shared" si="235"/>
        <v>0</v>
      </c>
      <c r="AK1456" s="15">
        <f t="shared" si="237"/>
        <v>0</v>
      </c>
      <c r="AL1456" s="15">
        <f t="shared" si="233"/>
        <v>0</v>
      </c>
      <c r="AM1456" s="15">
        <f t="shared" si="229"/>
        <v>0</v>
      </c>
      <c r="AN1456" s="15">
        <f t="shared" si="230"/>
        <v>0</v>
      </c>
      <c r="AO1456" s="15">
        <f t="shared" si="231"/>
        <v>0</v>
      </c>
    </row>
    <row r="1457" spans="10:41">
      <c r="J1457" s="5"/>
      <c r="K1457" s="5"/>
      <c r="L1457" s="5"/>
      <c r="M1457" s="5"/>
      <c r="N1457" s="21">
        <f t="shared" si="236"/>
        <v>0</v>
      </c>
      <c r="O1457" s="11">
        <f t="shared" si="228"/>
        <v>0</v>
      </c>
      <c r="P1457" s="11">
        <f t="shared" si="232"/>
        <v>99180.466873204598</v>
      </c>
      <c r="Q1457" s="13">
        <f t="shared" si="234"/>
        <v>0</v>
      </c>
      <c r="R1457" s="22">
        <f t="array" ref="R1457">AO1457-(MIN(IF($AO$2:AO1456&gt;0,($AO$2:AO1456))))</f>
        <v>-40.267158000000002</v>
      </c>
      <c r="S1457" s="5">
        <f t="shared" si="235"/>
        <v>0</v>
      </c>
      <c r="AK1457" s="15">
        <f t="shared" si="237"/>
        <v>0</v>
      </c>
      <c r="AL1457" s="15">
        <f t="shared" si="233"/>
        <v>0</v>
      </c>
      <c r="AM1457" s="15">
        <f t="shared" si="229"/>
        <v>0</v>
      </c>
      <c r="AN1457" s="15">
        <f t="shared" si="230"/>
        <v>0</v>
      </c>
      <c r="AO1457" s="15">
        <f t="shared" si="231"/>
        <v>0</v>
      </c>
    </row>
    <row r="1458" spans="10:41">
      <c r="J1458" s="5"/>
      <c r="K1458" s="5"/>
      <c r="L1458" s="5"/>
      <c r="M1458" s="5"/>
      <c r="N1458" s="21">
        <f t="shared" si="236"/>
        <v>0</v>
      </c>
      <c r="O1458" s="11">
        <f t="shared" si="228"/>
        <v>0</v>
      </c>
      <c r="P1458" s="11">
        <f t="shared" si="232"/>
        <v>99180.466873204598</v>
      </c>
      <c r="Q1458" s="13">
        <f t="shared" si="234"/>
        <v>0</v>
      </c>
      <c r="R1458" s="22">
        <f t="array" ref="R1458">AO1458-(MIN(IF($AO$2:AO1457&gt;0,($AO$2:AO1457))))</f>
        <v>-40.267158000000002</v>
      </c>
      <c r="S1458" s="5">
        <f t="shared" si="235"/>
        <v>0</v>
      </c>
      <c r="AK1458" s="15">
        <f t="shared" si="237"/>
        <v>0</v>
      </c>
      <c r="AL1458" s="15">
        <f t="shared" si="233"/>
        <v>0</v>
      </c>
      <c r="AM1458" s="15">
        <f t="shared" si="229"/>
        <v>0</v>
      </c>
      <c r="AN1458" s="15">
        <f t="shared" si="230"/>
        <v>0</v>
      </c>
      <c r="AO1458" s="15">
        <f t="shared" si="231"/>
        <v>0</v>
      </c>
    </row>
    <row r="1459" spans="10:41">
      <c r="J1459" s="5"/>
      <c r="K1459" s="5"/>
      <c r="L1459" s="5"/>
      <c r="M1459" s="5"/>
      <c r="N1459" s="21">
        <f t="shared" si="236"/>
        <v>0</v>
      </c>
      <c r="O1459" s="11">
        <f t="shared" si="228"/>
        <v>0</v>
      </c>
      <c r="P1459" s="11">
        <f t="shared" si="232"/>
        <v>99180.466873204598</v>
      </c>
      <c r="Q1459" s="13">
        <f t="shared" si="234"/>
        <v>0</v>
      </c>
      <c r="R1459" s="22">
        <f t="array" ref="R1459">AO1459-(MIN(IF($AO$2:AO1458&gt;0,($AO$2:AO1458))))</f>
        <v>-40.267158000000002</v>
      </c>
      <c r="S1459" s="5">
        <f t="shared" si="235"/>
        <v>0</v>
      </c>
      <c r="AK1459" s="15">
        <f t="shared" si="237"/>
        <v>0</v>
      </c>
      <c r="AL1459" s="15">
        <f t="shared" si="233"/>
        <v>0</v>
      </c>
      <c r="AM1459" s="15">
        <f t="shared" si="229"/>
        <v>0</v>
      </c>
      <c r="AN1459" s="15">
        <f t="shared" si="230"/>
        <v>0</v>
      </c>
      <c r="AO1459" s="15">
        <f t="shared" si="231"/>
        <v>0</v>
      </c>
    </row>
    <row r="1460" spans="10:41">
      <c r="J1460" s="5"/>
      <c r="K1460" s="5"/>
      <c r="L1460" s="5"/>
      <c r="M1460" s="5"/>
      <c r="N1460" s="21">
        <f t="shared" si="236"/>
        <v>0</v>
      </c>
      <c r="O1460" s="11">
        <f t="shared" si="228"/>
        <v>0</v>
      </c>
      <c r="P1460" s="11">
        <f t="shared" si="232"/>
        <v>99180.466873204598</v>
      </c>
      <c r="Q1460" s="13">
        <f t="shared" si="234"/>
        <v>0</v>
      </c>
      <c r="R1460" s="22">
        <f t="array" ref="R1460">AO1460-(MIN(IF($AO$2:AO1459&gt;0,($AO$2:AO1459))))</f>
        <v>-40.267158000000002</v>
      </c>
      <c r="S1460" s="5">
        <f t="shared" si="235"/>
        <v>0</v>
      </c>
      <c r="AK1460" s="15">
        <f t="shared" si="237"/>
        <v>0</v>
      </c>
      <c r="AL1460" s="15">
        <f t="shared" si="233"/>
        <v>0</v>
      </c>
      <c r="AM1460" s="15">
        <f t="shared" si="229"/>
        <v>0</v>
      </c>
      <c r="AN1460" s="15">
        <f t="shared" si="230"/>
        <v>0</v>
      </c>
      <c r="AO1460" s="15">
        <f t="shared" si="231"/>
        <v>0</v>
      </c>
    </row>
    <row r="1461" spans="10:41">
      <c r="J1461" s="5"/>
      <c r="K1461" s="5"/>
      <c r="L1461" s="5"/>
      <c r="M1461" s="5"/>
      <c r="N1461" s="21">
        <f t="shared" si="236"/>
        <v>0</v>
      </c>
      <c r="O1461" s="11">
        <f t="shared" si="228"/>
        <v>0</v>
      </c>
      <c r="P1461" s="11">
        <f t="shared" si="232"/>
        <v>99180.466873204598</v>
      </c>
      <c r="Q1461" s="13">
        <f t="shared" si="234"/>
        <v>0</v>
      </c>
      <c r="R1461" s="22">
        <f t="array" ref="R1461">AO1461-(MIN(IF($AO$2:AO1460&gt;0,($AO$2:AO1460))))</f>
        <v>-40.267158000000002</v>
      </c>
      <c r="S1461" s="5">
        <f t="shared" si="235"/>
        <v>0</v>
      </c>
      <c r="AK1461" s="15">
        <f t="shared" si="237"/>
        <v>0</v>
      </c>
      <c r="AL1461" s="15">
        <f t="shared" si="233"/>
        <v>0</v>
      </c>
      <c r="AM1461" s="15">
        <f t="shared" si="229"/>
        <v>0</v>
      </c>
      <c r="AN1461" s="15">
        <f t="shared" si="230"/>
        <v>0</v>
      </c>
      <c r="AO1461" s="15">
        <f t="shared" si="231"/>
        <v>0</v>
      </c>
    </row>
    <row r="1462" spans="10:41">
      <c r="J1462" s="5"/>
      <c r="K1462" s="5"/>
      <c r="L1462" s="5"/>
      <c r="M1462" s="5"/>
      <c r="N1462" s="21">
        <f t="shared" si="236"/>
        <v>0</v>
      </c>
      <c r="O1462" s="11">
        <f t="shared" si="228"/>
        <v>0</v>
      </c>
      <c r="P1462" s="11">
        <f t="shared" si="232"/>
        <v>99180.466873204598</v>
      </c>
      <c r="Q1462" s="13">
        <f t="shared" si="234"/>
        <v>0</v>
      </c>
      <c r="R1462" s="22">
        <f t="array" ref="R1462">AO1462-(MIN(IF($AO$2:AO1461&gt;0,($AO$2:AO1461))))</f>
        <v>-40.267158000000002</v>
      </c>
      <c r="S1462" s="5">
        <f t="shared" si="235"/>
        <v>0</v>
      </c>
      <c r="AK1462" s="15">
        <f t="shared" si="237"/>
        <v>0</v>
      </c>
      <c r="AL1462" s="15">
        <f t="shared" si="233"/>
        <v>0</v>
      </c>
      <c r="AM1462" s="15">
        <f t="shared" si="229"/>
        <v>0</v>
      </c>
      <c r="AN1462" s="15">
        <f t="shared" si="230"/>
        <v>0</v>
      </c>
      <c r="AO1462" s="15">
        <f t="shared" si="231"/>
        <v>0</v>
      </c>
    </row>
    <row r="1463" spans="10:41">
      <c r="J1463" s="5"/>
      <c r="K1463" s="5"/>
      <c r="L1463" s="5"/>
      <c r="M1463" s="5"/>
      <c r="N1463" s="21">
        <f t="shared" si="236"/>
        <v>0</v>
      </c>
      <c r="O1463" s="11">
        <f t="shared" si="228"/>
        <v>0</v>
      </c>
      <c r="P1463" s="11">
        <f t="shared" si="232"/>
        <v>99180.466873204598</v>
      </c>
      <c r="Q1463" s="13">
        <f t="shared" si="234"/>
        <v>0</v>
      </c>
      <c r="R1463" s="22">
        <f t="array" ref="R1463">AO1463-(MIN(IF($AO$2:AO1462&gt;0,($AO$2:AO1462))))</f>
        <v>-40.267158000000002</v>
      </c>
      <c r="S1463" s="5">
        <f t="shared" si="235"/>
        <v>0</v>
      </c>
      <c r="AK1463" s="15">
        <f t="shared" si="237"/>
        <v>0</v>
      </c>
      <c r="AL1463" s="15">
        <f t="shared" si="233"/>
        <v>0</v>
      </c>
      <c r="AM1463" s="15">
        <f t="shared" si="229"/>
        <v>0</v>
      </c>
      <c r="AN1463" s="15">
        <f t="shared" si="230"/>
        <v>0</v>
      </c>
      <c r="AO1463" s="15">
        <f t="shared" si="231"/>
        <v>0</v>
      </c>
    </row>
    <row r="1464" spans="10:41">
      <c r="J1464" s="5"/>
      <c r="K1464" s="5"/>
      <c r="L1464" s="5"/>
      <c r="M1464" s="5"/>
      <c r="N1464" s="21">
        <f t="shared" si="236"/>
        <v>0</v>
      </c>
      <c r="O1464" s="11">
        <f t="shared" si="228"/>
        <v>0</v>
      </c>
      <c r="P1464" s="11">
        <f t="shared" si="232"/>
        <v>99180.466873204598</v>
      </c>
      <c r="Q1464" s="13">
        <f t="shared" si="234"/>
        <v>0</v>
      </c>
      <c r="R1464" s="22">
        <f t="array" ref="R1464">AO1464-(MIN(IF($AO$2:AO1463&gt;0,($AO$2:AO1463))))</f>
        <v>-40.267158000000002</v>
      </c>
      <c r="S1464" s="5">
        <f t="shared" si="235"/>
        <v>0</v>
      </c>
      <c r="AK1464" s="15">
        <f t="shared" si="237"/>
        <v>0</v>
      </c>
      <c r="AL1464" s="15">
        <f t="shared" si="233"/>
        <v>0</v>
      </c>
      <c r="AM1464" s="15">
        <f t="shared" si="229"/>
        <v>0</v>
      </c>
      <c r="AN1464" s="15">
        <f t="shared" si="230"/>
        <v>0</v>
      </c>
      <c r="AO1464" s="15">
        <f t="shared" si="231"/>
        <v>0</v>
      </c>
    </row>
    <row r="1465" spans="10:41">
      <c r="J1465" s="5"/>
      <c r="K1465" s="5"/>
      <c r="L1465" s="5"/>
      <c r="M1465" s="5"/>
      <c r="N1465" s="21">
        <f t="shared" si="236"/>
        <v>0</v>
      </c>
      <c r="O1465" s="11">
        <f t="shared" si="228"/>
        <v>0</v>
      </c>
      <c r="P1465" s="11">
        <f t="shared" si="232"/>
        <v>99180.466873204598</v>
      </c>
      <c r="Q1465" s="13">
        <f t="shared" si="234"/>
        <v>0</v>
      </c>
      <c r="R1465" s="22">
        <f t="array" ref="R1465">AO1465-(MIN(IF($AO$2:AO1464&gt;0,($AO$2:AO1464))))</f>
        <v>-40.267158000000002</v>
      </c>
      <c r="S1465" s="5">
        <f t="shared" si="235"/>
        <v>0</v>
      </c>
      <c r="AK1465" s="15">
        <f t="shared" si="237"/>
        <v>0</v>
      </c>
      <c r="AL1465" s="15">
        <f t="shared" si="233"/>
        <v>0</v>
      </c>
      <c r="AM1465" s="15">
        <f t="shared" si="229"/>
        <v>0</v>
      </c>
      <c r="AN1465" s="15">
        <f t="shared" si="230"/>
        <v>0</v>
      </c>
      <c r="AO1465" s="15">
        <f t="shared" si="231"/>
        <v>0</v>
      </c>
    </row>
    <row r="1466" spans="10:41">
      <c r="J1466" s="5"/>
      <c r="K1466" s="5"/>
      <c r="L1466" s="5"/>
      <c r="M1466" s="5"/>
      <c r="N1466" s="21">
        <f t="shared" si="236"/>
        <v>0</v>
      </c>
      <c r="O1466" s="11">
        <f t="shared" si="228"/>
        <v>0</v>
      </c>
      <c r="P1466" s="11">
        <f t="shared" si="232"/>
        <v>99180.466873204598</v>
      </c>
      <c r="Q1466" s="13">
        <f t="shared" si="234"/>
        <v>0</v>
      </c>
      <c r="R1466" s="22">
        <f t="array" ref="R1466">AO1466-(MIN(IF($AO$2:AO1465&gt;0,($AO$2:AO1465))))</f>
        <v>-40.267158000000002</v>
      </c>
      <c r="S1466" s="5">
        <f t="shared" si="235"/>
        <v>0</v>
      </c>
      <c r="AK1466" s="15">
        <f t="shared" si="237"/>
        <v>0</v>
      </c>
      <c r="AL1466" s="15">
        <f t="shared" si="233"/>
        <v>0</v>
      </c>
      <c r="AM1466" s="15">
        <f t="shared" si="229"/>
        <v>0</v>
      </c>
      <c r="AN1466" s="15">
        <f t="shared" si="230"/>
        <v>0</v>
      </c>
      <c r="AO1466" s="15">
        <f t="shared" si="231"/>
        <v>0</v>
      </c>
    </row>
    <row r="1467" spans="10:41">
      <c r="J1467" s="5"/>
      <c r="K1467" s="5"/>
      <c r="L1467" s="5"/>
      <c r="M1467" s="5"/>
      <c r="N1467" s="21">
        <f t="shared" si="236"/>
        <v>0</v>
      </c>
      <c r="O1467" s="11">
        <f t="shared" si="228"/>
        <v>0</v>
      </c>
      <c r="P1467" s="11">
        <f t="shared" si="232"/>
        <v>99180.466873204598</v>
      </c>
      <c r="Q1467" s="13">
        <f t="shared" si="234"/>
        <v>0</v>
      </c>
      <c r="R1467" s="22">
        <f t="array" ref="R1467">AO1467-(MIN(IF($AO$2:AO1466&gt;0,($AO$2:AO1466))))</f>
        <v>-40.267158000000002</v>
      </c>
      <c r="S1467" s="5">
        <f t="shared" si="235"/>
        <v>0</v>
      </c>
      <c r="AK1467" s="15">
        <f t="shared" si="237"/>
        <v>0</v>
      </c>
      <c r="AL1467" s="15">
        <f t="shared" si="233"/>
        <v>0</v>
      </c>
      <c r="AM1467" s="15">
        <f t="shared" si="229"/>
        <v>0</v>
      </c>
      <c r="AN1467" s="15">
        <f t="shared" si="230"/>
        <v>0</v>
      </c>
      <c r="AO1467" s="15">
        <f t="shared" si="231"/>
        <v>0</v>
      </c>
    </row>
    <row r="1468" spans="10:41">
      <c r="J1468" s="5"/>
      <c r="K1468" s="5"/>
      <c r="L1468" s="5"/>
      <c r="M1468" s="5"/>
      <c r="N1468" s="21">
        <f t="shared" si="236"/>
        <v>0</v>
      </c>
      <c r="O1468" s="11">
        <f t="shared" si="228"/>
        <v>0</v>
      </c>
      <c r="P1468" s="11">
        <f t="shared" si="232"/>
        <v>99180.466873204598</v>
      </c>
      <c r="Q1468" s="13">
        <f t="shared" si="234"/>
        <v>0</v>
      </c>
      <c r="R1468" s="22">
        <f t="array" ref="R1468">AO1468-(MIN(IF($AO$2:AO1467&gt;0,($AO$2:AO1467))))</f>
        <v>-40.267158000000002</v>
      </c>
      <c r="S1468" s="5">
        <f t="shared" si="235"/>
        <v>0</v>
      </c>
      <c r="AK1468" s="15">
        <f t="shared" si="237"/>
        <v>0</v>
      </c>
      <c r="AL1468" s="15">
        <f t="shared" si="233"/>
        <v>0</v>
      </c>
      <c r="AM1468" s="15">
        <f t="shared" si="229"/>
        <v>0</v>
      </c>
      <c r="AN1468" s="15">
        <f t="shared" si="230"/>
        <v>0</v>
      </c>
      <c r="AO1468" s="15">
        <f t="shared" si="231"/>
        <v>0</v>
      </c>
    </row>
    <row r="1469" spans="10:41">
      <c r="J1469" s="5"/>
      <c r="K1469" s="5"/>
      <c r="L1469" s="5"/>
      <c r="M1469" s="5"/>
      <c r="N1469" s="21">
        <f t="shared" si="236"/>
        <v>0</v>
      </c>
      <c r="O1469" s="11">
        <f t="shared" si="228"/>
        <v>0</v>
      </c>
      <c r="P1469" s="11">
        <f t="shared" si="232"/>
        <v>99180.466873204598</v>
      </c>
      <c r="Q1469" s="13">
        <f t="shared" si="234"/>
        <v>0</v>
      </c>
      <c r="R1469" s="22">
        <f t="array" ref="R1469">AO1469-(MIN(IF($AO$2:AO1468&gt;0,($AO$2:AO1468))))</f>
        <v>-40.267158000000002</v>
      </c>
      <c r="S1469" s="5">
        <f t="shared" si="235"/>
        <v>0</v>
      </c>
      <c r="AK1469" s="15">
        <f t="shared" si="237"/>
        <v>0</v>
      </c>
      <c r="AL1469" s="15">
        <f t="shared" si="233"/>
        <v>0</v>
      </c>
      <c r="AM1469" s="15">
        <f t="shared" si="229"/>
        <v>0</v>
      </c>
      <c r="AN1469" s="15">
        <f t="shared" si="230"/>
        <v>0</v>
      </c>
      <c r="AO1469" s="15">
        <f t="shared" si="231"/>
        <v>0</v>
      </c>
    </row>
    <row r="1470" spans="10:41">
      <c r="J1470" s="5"/>
      <c r="K1470" s="5"/>
      <c r="L1470" s="5"/>
      <c r="M1470" s="5"/>
      <c r="N1470" s="21">
        <f t="shared" si="236"/>
        <v>0</v>
      </c>
      <c r="O1470" s="11">
        <f t="shared" si="228"/>
        <v>0</v>
      </c>
      <c r="P1470" s="11">
        <f t="shared" si="232"/>
        <v>99180.466873204598</v>
      </c>
      <c r="Q1470" s="13">
        <f t="shared" si="234"/>
        <v>0</v>
      </c>
      <c r="R1470" s="22">
        <f t="array" ref="R1470">AO1470-(MIN(IF($AO$2:AO1469&gt;0,($AO$2:AO1469))))</f>
        <v>-40.267158000000002</v>
      </c>
      <c r="S1470" s="5">
        <f t="shared" si="235"/>
        <v>0</v>
      </c>
      <c r="AK1470" s="15">
        <f t="shared" si="237"/>
        <v>0</v>
      </c>
      <c r="AL1470" s="15">
        <f t="shared" si="233"/>
        <v>0</v>
      </c>
      <c r="AM1470" s="15">
        <f t="shared" si="229"/>
        <v>0</v>
      </c>
      <c r="AN1470" s="15">
        <f t="shared" si="230"/>
        <v>0</v>
      </c>
      <c r="AO1470" s="15">
        <f t="shared" si="231"/>
        <v>0</v>
      </c>
    </row>
    <row r="1471" spans="10:41">
      <c r="J1471" s="5"/>
      <c r="K1471" s="5"/>
      <c r="L1471" s="5"/>
      <c r="M1471" s="5"/>
      <c r="N1471" s="21">
        <f t="shared" si="236"/>
        <v>0</v>
      </c>
      <c r="O1471" s="11">
        <f t="shared" si="228"/>
        <v>0</v>
      </c>
      <c r="P1471" s="11">
        <f t="shared" si="232"/>
        <v>99180.466873204598</v>
      </c>
      <c r="Q1471" s="13">
        <f t="shared" si="234"/>
        <v>0</v>
      </c>
      <c r="R1471" s="22">
        <f t="array" ref="R1471">AO1471-(MIN(IF($AO$2:AO1470&gt;0,($AO$2:AO1470))))</f>
        <v>-40.267158000000002</v>
      </c>
      <c r="S1471" s="5">
        <f t="shared" si="235"/>
        <v>0</v>
      </c>
      <c r="AK1471" s="15">
        <f t="shared" si="237"/>
        <v>0</v>
      </c>
      <c r="AL1471" s="15">
        <f t="shared" si="233"/>
        <v>0</v>
      </c>
      <c r="AM1471" s="15">
        <f t="shared" si="229"/>
        <v>0</v>
      </c>
      <c r="AN1471" s="15">
        <f t="shared" si="230"/>
        <v>0</v>
      </c>
      <c r="AO1471" s="15">
        <f t="shared" si="231"/>
        <v>0</v>
      </c>
    </row>
    <row r="1472" spans="10:41">
      <c r="J1472" s="5"/>
      <c r="K1472" s="5"/>
      <c r="L1472" s="5"/>
      <c r="M1472" s="5"/>
      <c r="N1472" s="21">
        <f t="shared" si="236"/>
        <v>0</v>
      </c>
      <c r="O1472" s="11">
        <f t="shared" si="228"/>
        <v>0</v>
      </c>
      <c r="P1472" s="11">
        <f t="shared" si="232"/>
        <v>99180.466873204598</v>
      </c>
      <c r="Q1472" s="13">
        <f t="shared" si="234"/>
        <v>0</v>
      </c>
      <c r="R1472" s="22">
        <f t="array" ref="R1472">AO1472-(MIN(IF($AO$2:AO1471&gt;0,($AO$2:AO1471))))</f>
        <v>-40.267158000000002</v>
      </c>
      <c r="S1472" s="5">
        <f t="shared" si="235"/>
        <v>0</v>
      </c>
      <c r="AK1472" s="15">
        <f t="shared" si="237"/>
        <v>0</v>
      </c>
      <c r="AL1472" s="15">
        <f t="shared" si="233"/>
        <v>0</v>
      </c>
      <c r="AM1472" s="15">
        <f t="shared" si="229"/>
        <v>0</v>
      </c>
      <c r="AN1472" s="15">
        <f t="shared" si="230"/>
        <v>0</v>
      </c>
      <c r="AO1472" s="15">
        <f t="shared" si="231"/>
        <v>0</v>
      </c>
    </row>
    <row r="1473" spans="10:41">
      <c r="J1473" s="5"/>
      <c r="K1473" s="5"/>
      <c r="L1473" s="5"/>
      <c r="M1473" s="5"/>
      <c r="N1473" s="21">
        <f t="shared" si="236"/>
        <v>0</v>
      </c>
      <c r="O1473" s="11">
        <f t="shared" si="228"/>
        <v>0</v>
      </c>
      <c r="P1473" s="11">
        <f t="shared" si="232"/>
        <v>99180.466873204598</v>
      </c>
      <c r="Q1473" s="13">
        <f t="shared" si="234"/>
        <v>0</v>
      </c>
      <c r="R1473" s="22">
        <f t="array" ref="R1473">AO1473-(MIN(IF($AO$2:AO1472&gt;0,($AO$2:AO1472))))</f>
        <v>-40.267158000000002</v>
      </c>
      <c r="S1473" s="5">
        <f t="shared" si="235"/>
        <v>0</v>
      </c>
      <c r="AK1473" s="15">
        <f t="shared" si="237"/>
        <v>0</v>
      </c>
      <c r="AL1473" s="15">
        <f t="shared" si="233"/>
        <v>0</v>
      </c>
      <c r="AM1473" s="15">
        <f t="shared" si="229"/>
        <v>0</v>
      </c>
      <c r="AN1473" s="15">
        <f t="shared" si="230"/>
        <v>0</v>
      </c>
      <c r="AO1473" s="15">
        <f t="shared" si="231"/>
        <v>0</v>
      </c>
    </row>
    <row r="1474" spans="10:41">
      <c r="J1474" s="5"/>
      <c r="K1474" s="5"/>
      <c r="L1474" s="5"/>
      <c r="M1474" s="5"/>
      <c r="N1474" s="21">
        <f t="shared" si="236"/>
        <v>0</v>
      </c>
      <c r="O1474" s="11">
        <f t="shared" ref="O1474:O1537" si="238">IF(AL1474&gt;0,(($U$8*$U$7*R1474)/1000),0)</f>
        <v>0</v>
      </c>
      <c r="P1474" s="11">
        <f t="shared" si="232"/>
        <v>99180.466873204598</v>
      </c>
      <c r="Q1474" s="13">
        <f t="shared" si="234"/>
        <v>0</v>
      </c>
      <c r="R1474" s="22">
        <f t="array" ref="R1474">AO1474-(MIN(IF($AO$2:AO1473&gt;0,($AO$2:AO1473))))</f>
        <v>-40.267158000000002</v>
      </c>
      <c r="S1474" s="5">
        <f t="shared" si="235"/>
        <v>0</v>
      </c>
      <c r="AK1474" s="15">
        <f t="shared" si="237"/>
        <v>0</v>
      </c>
      <c r="AL1474" s="15">
        <f t="shared" si="233"/>
        <v>0</v>
      </c>
      <c r="AM1474" s="15">
        <f t="shared" ref="AM1474:AM1537" si="239">IF(AL1474&gt;0,D1474,0)</f>
        <v>0</v>
      </c>
      <c r="AN1474" s="15">
        <f t="shared" ref="AN1474:AN1537" si="240">IF(AL1474&gt;0,E1474,0)</f>
        <v>0</v>
      </c>
      <c r="AO1474" s="15">
        <f t="shared" ref="AO1474:AO1537" si="241">IF(AL1474&gt;0,C1474,0)</f>
        <v>0</v>
      </c>
    </row>
    <row r="1475" spans="10:41">
      <c r="J1475" s="5"/>
      <c r="K1475" s="5"/>
      <c r="L1475" s="5"/>
      <c r="M1475" s="5"/>
      <c r="N1475" s="21">
        <f t="shared" si="236"/>
        <v>0</v>
      </c>
      <c r="O1475" s="11">
        <f t="shared" si="238"/>
        <v>0</v>
      </c>
      <c r="P1475" s="11">
        <f t="shared" ref="P1475:P1538" si="242">((AK1475*$U$9*60)/1000)+P1474</f>
        <v>99180.466873204598</v>
      </c>
      <c r="Q1475" s="13">
        <f t="shared" si="234"/>
        <v>0</v>
      </c>
      <c r="R1475" s="22">
        <f t="array" ref="R1475">AO1475-(MIN(IF($AO$2:AO1474&gt;0,($AO$2:AO1474))))</f>
        <v>-40.267158000000002</v>
      </c>
      <c r="S1475" s="5">
        <f t="shared" si="235"/>
        <v>0</v>
      </c>
      <c r="AK1475" s="15">
        <f t="shared" si="237"/>
        <v>0</v>
      </c>
      <c r="AL1475" s="15">
        <f t="shared" ref="AL1475:AL1538" si="243">IF(AK1475&gt;0,1,0)</f>
        <v>0</v>
      </c>
      <c r="AM1475" s="15">
        <f t="shared" si="239"/>
        <v>0</v>
      </c>
      <c r="AN1475" s="15">
        <f t="shared" si="240"/>
        <v>0</v>
      </c>
      <c r="AO1475" s="15">
        <f t="shared" si="241"/>
        <v>0</v>
      </c>
    </row>
    <row r="1476" spans="10:41">
      <c r="J1476" s="5"/>
      <c r="K1476" s="5"/>
      <c r="L1476" s="5"/>
      <c r="M1476" s="5"/>
      <c r="N1476" s="21">
        <f t="shared" si="236"/>
        <v>0</v>
      </c>
      <c r="O1476" s="11">
        <f t="shared" si="238"/>
        <v>0</v>
      </c>
      <c r="P1476" s="11">
        <f t="shared" si="242"/>
        <v>99180.466873204598</v>
      </c>
      <c r="Q1476" s="13">
        <f t="shared" si="234"/>
        <v>0</v>
      </c>
      <c r="R1476" s="22">
        <f t="array" ref="R1476">AO1476-(MIN(IF($AO$2:AO1475&gt;0,($AO$2:AO1475))))</f>
        <v>-40.267158000000002</v>
      </c>
      <c r="S1476" s="5">
        <f t="shared" si="235"/>
        <v>0</v>
      </c>
      <c r="AK1476" s="15">
        <f t="shared" si="237"/>
        <v>0</v>
      </c>
      <c r="AL1476" s="15">
        <f t="shared" si="243"/>
        <v>0</v>
      </c>
      <c r="AM1476" s="15">
        <f t="shared" si="239"/>
        <v>0</v>
      </c>
      <c r="AN1476" s="15">
        <f t="shared" si="240"/>
        <v>0</v>
      </c>
      <c r="AO1476" s="15">
        <f t="shared" si="241"/>
        <v>0</v>
      </c>
    </row>
    <row r="1477" spans="10:41">
      <c r="J1477" s="5"/>
      <c r="K1477" s="5"/>
      <c r="L1477" s="5"/>
      <c r="M1477" s="5"/>
      <c r="N1477" s="21">
        <f t="shared" si="236"/>
        <v>0</v>
      </c>
      <c r="O1477" s="11">
        <f t="shared" si="238"/>
        <v>0</v>
      </c>
      <c r="P1477" s="11">
        <f t="shared" si="242"/>
        <v>99180.466873204598</v>
      </c>
      <c r="Q1477" s="13">
        <f t="shared" si="234"/>
        <v>0</v>
      </c>
      <c r="R1477" s="22">
        <f t="array" ref="R1477">AO1477-(MIN(IF($AO$2:AO1476&gt;0,($AO$2:AO1476))))</f>
        <v>-40.267158000000002</v>
      </c>
      <c r="S1477" s="5">
        <f t="shared" si="235"/>
        <v>0</v>
      </c>
      <c r="AK1477" s="15">
        <f t="shared" si="237"/>
        <v>0</v>
      </c>
      <c r="AL1477" s="15">
        <f t="shared" si="243"/>
        <v>0</v>
      </c>
      <c r="AM1477" s="15">
        <f t="shared" si="239"/>
        <v>0</v>
      </c>
      <c r="AN1477" s="15">
        <f t="shared" si="240"/>
        <v>0</v>
      </c>
      <c r="AO1477" s="15">
        <f t="shared" si="241"/>
        <v>0</v>
      </c>
    </row>
    <row r="1478" spans="10:41">
      <c r="J1478" s="5"/>
      <c r="K1478" s="5"/>
      <c r="L1478" s="5"/>
      <c r="M1478" s="5"/>
      <c r="N1478" s="21">
        <f t="shared" si="236"/>
        <v>0</v>
      </c>
      <c r="O1478" s="11">
        <f t="shared" si="238"/>
        <v>0</v>
      </c>
      <c r="P1478" s="11">
        <f t="shared" si="242"/>
        <v>99180.466873204598</v>
      </c>
      <c r="Q1478" s="13">
        <f t="shared" ref="Q1478:Q1541" si="244">IF(AL1478&gt;0,(O1478/P1478),0)</f>
        <v>0</v>
      </c>
      <c r="R1478" s="22">
        <f t="array" ref="R1478">AO1478-(MIN(IF($AO$2:AO1477&gt;0,($AO$2:AO1477))))</f>
        <v>-40.267158000000002</v>
      </c>
      <c r="S1478" s="5">
        <f t="shared" ref="S1478:S1541" si="245">AM1478-AN1478</f>
        <v>0</v>
      </c>
      <c r="AK1478" s="15">
        <f t="shared" si="237"/>
        <v>0</v>
      </c>
      <c r="AL1478" s="15">
        <f t="shared" si="243"/>
        <v>0</v>
      </c>
      <c r="AM1478" s="15">
        <f t="shared" si="239"/>
        <v>0</v>
      </c>
      <c r="AN1478" s="15">
        <f t="shared" si="240"/>
        <v>0</v>
      </c>
      <c r="AO1478" s="15">
        <f t="shared" si="241"/>
        <v>0</v>
      </c>
    </row>
    <row r="1479" spans="10:41">
      <c r="J1479" s="5"/>
      <c r="K1479" s="5"/>
      <c r="L1479" s="5"/>
      <c r="M1479" s="5"/>
      <c r="N1479" s="21">
        <f t="shared" ref="N1479:N1542" si="246">IF(M1479="  N", 1, IF(M1479="NNE", 22.5, IF(M1479=" NE", 45, IF(M1479="ENE", 67.5, IF(M1479="  E", 90, IF(M1479="ESE", 112.5, IF(M1479=" SE", 135, IF(M1479="SSE",157.5, IF(M1479="  S",  180, IF( M1479="SSW", 202.5, IF(M1479= " SW", 225, IF(M1479="WSW", 247.5, IF(M1479="  W", 270, IF(M1479="WNW", 292.5, IF( M1479= " NW", 315, IF(M1479="NNW", 337.5, 0))))))))))))))))</f>
        <v>0</v>
      </c>
      <c r="O1479" s="11">
        <f t="shared" si="238"/>
        <v>0</v>
      </c>
      <c r="P1479" s="11">
        <f t="shared" si="242"/>
        <v>99180.466873204598</v>
      </c>
      <c r="Q1479" s="13">
        <f t="shared" si="244"/>
        <v>0</v>
      </c>
      <c r="R1479" s="22">
        <f t="array" ref="R1479">AO1479-(MIN(IF($AO$2:AO1478&gt;0,($AO$2:AO1478))))</f>
        <v>-40.267158000000002</v>
      </c>
      <c r="S1479" s="5">
        <f t="shared" si="245"/>
        <v>0</v>
      </c>
      <c r="AK1479" s="15">
        <f t="shared" si="237"/>
        <v>0</v>
      </c>
      <c r="AL1479" s="15">
        <f t="shared" si="243"/>
        <v>0</v>
      </c>
      <c r="AM1479" s="15">
        <f t="shared" si="239"/>
        <v>0</v>
      </c>
      <c r="AN1479" s="15">
        <f t="shared" si="240"/>
        <v>0</v>
      </c>
      <c r="AO1479" s="15">
        <f t="shared" si="241"/>
        <v>0</v>
      </c>
    </row>
    <row r="1480" spans="10:41">
      <c r="J1480" s="5"/>
      <c r="K1480" s="5"/>
      <c r="L1480" s="5"/>
      <c r="M1480" s="5"/>
      <c r="N1480" s="21">
        <f t="shared" si="246"/>
        <v>0</v>
      </c>
      <c r="O1480" s="11">
        <f t="shared" si="238"/>
        <v>0</v>
      </c>
      <c r="P1480" s="11">
        <f t="shared" si="242"/>
        <v>99180.466873204598</v>
      </c>
      <c r="Q1480" s="13">
        <f t="shared" si="244"/>
        <v>0</v>
      </c>
      <c r="R1480" s="22">
        <f t="array" ref="R1480">AO1480-(MIN(IF($AO$2:AO1479&gt;0,($AO$2:AO1479))))</f>
        <v>-40.267158000000002</v>
      </c>
      <c r="S1480" s="5">
        <f t="shared" si="245"/>
        <v>0</v>
      </c>
      <c r="AK1480" s="15">
        <f t="shared" si="237"/>
        <v>0</v>
      </c>
      <c r="AL1480" s="15">
        <f t="shared" si="243"/>
        <v>0</v>
      </c>
      <c r="AM1480" s="15">
        <f t="shared" si="239"/>
        <v>0</v>
      </c>
      <c r="AN1480" s="15">
        <f t="shared" si="240"/>
        <v>0</v>
      </c>
      <c r="AO1480" s="15">
        <f t="shared" si="241"/>
        <v>0</v>
      </c>
    </row>
    <row r="1481" spans="10:41">
      <c r="J1481" s="5"/>
      <c r="K1481" s="5"/>
      <c r="L1481" s="5"/>
      <c r="M1481" s="5"/>
      <c r="N1481" s="21">
        <f t="shared" si="246"/>
        <v>0</v>
      </c>
      <c r="O1481" s="11">
        <f t="shared" si="238"/>
        <v>0</v>
      </c>
      <c r="P1481" s="11">
        <f t="shared" si="242"/>
        <v>99180.466873204598</v>
      </c>
      <c r="Q1481" s="13">
        <f t="shared" si="244"/>
        <v>0</v>
      </c>
      <c r="R1481" s="22">
        <f t="array" ref="R1481">AO1481-(MIN(IF($AO$2:AO1480&gt;0,($AO$2:AO1480))))</f>
        <v>-40.267158000000002</v>
      </c>
      <c r="S1481" s="5">
        <f t="shared" si="245"/>
        <v>0</v>
      </c>
      <c r="AK1481" s="15">
        <f t="shared" si="237"/>
        <v>0</v>
      </c>
      <c r="AL1481" s="15">
        <f t="shared" si="243"/>
        <v>0</v>
      </c>
      <c r="AM1481" s="15">
        <f t="shared" si="239"/>
        <v>0</v>
      </c>
      <c r="AN1481" s="15">
        <f t="shared" si="240"/>
        <v>0</v>
      </c>
      <c r="AO1481" s="15">
        <f t="shared" si="241"/>
        <v>0</v>
      </c>
    </row>
    <row r="1482" spans="10:41">
      <c r="J1482" s="5"/>
      <c r="K1482" s="5"/>
      <c r="L1482" s="5"/>
      <c r="M1482" s="5"/>
      <c r="N1482" s="21">
        <f t="shared" si="246"/>
        <v>0</v>
      </c>
      <c r="O1482" s="11">
        <f t="shared" si="238"/>
        <v>0</v>
      </c>
      <c r="P1482" s="11">
        <f t="shared" si="242"/>
        <v>99180.466873204598</v>
      </c>
      <c r="Q1482" s="13">
        <f t="shared" si="244"/>
        <v>0</v>
      </c>
      <c r="R1482" s="22">
        <f t="array" ref="R1482">AO1482-(MIN(IF($AO$2:AO1481&gt;0,($AO$2:AO1481))))</f>
        <v>-40.267158000000002</v>
      </c>
      <c r="S1482" s="5">
        <f t="shared" si="245"/>
        <v>0</v>
      </c>
      <c r="AK1482" s="15">
        <f t="shared" si="237"/>
        <v>0</v>
      </c>
      <c r="AL1482" s="15">
        <f t="shared" si="243"/>
        <v>0</v>
      </c>
      <c r="AM1482" s="15">
        <f t="shared" si="239"/>
        <v>0</v>
      </c>
      <c r="AN1482" s="15">
        <f t="shared" si="240"/>
        <v>0</v>
      </c>
      <c r="AO1482" s="15">
        <f t="shared" si="241"/>
        <v>0</v>
      </c>
    </row>
    <row r="1483" spans="10:41">
      <c r="J1483" s="5"/>
      <c r="K1483" s="5"/>
      <c r="L1483" s="5"/>
      <c r="M1483" s="5"/>
      <c r="N1483" s="21">
        <f t="shared" si="246"/>
        <v>0</v>
      </c>
      <c r="O1483" s="11">
        <f t="shared" si="238"/>
        <v>0</v>
      </c>
      <c r="P1483" s="11">
        <f t="shared" si="242"/>
        <v>99180.466873204598</v>
      </c>
      <c r="Q1483" s="13">
        <f t="shared" si="244"/>
        <v>0</v>
      </c>
      <c r="R1483" s="22">
        <f t="array" ref="R1483">AO1483-(MIN(IF($AO$2:AO1482&gt;0,($AO$2:AO1482))))</f>
        <v>-40.267158000000002</v>
      </c>
      <c r="S1483" s="5">
        <f t="shared" si="245"/>
        <v>0</v>
      </c>
      <c r="AK1483" s="15">
        <f t="shared" si="237"/>
        <v>0</v>
      </c>
      <c r="AL1483" s="15">
        <f t="shared" si="243"/>
        <v>0</v>
      </c>
      <c r="AM1483" s="15">
        <f t="shared" si="239"/>
        <v>0</v>
      </c>
      <c r="AN1483" s="15">
        <f t="shared" si="240"/>
        <v>0</v>
      </c>
      <c r="AO1483" s="15">
        <f t="shared" si="241"/>
        <v>0</v>
      </c>
    </row>
    <row r="1484" spans="10:41">
      <c r="J1484" s="5"/>
      <c r="K1484" s="5"/>
      <c r="L1484" s="5"/>
      <c r="M1484" s="5"/>
      <c r="N1484" s="21">
        <f t="shared" si="246"/>
        <v>0</v>
      </c>
      <c r="O1484" s="11">
        <f t="shared" si="238"/>
        <v>0</v>
      </c>
      <c r="P1484" s="11">
        <f t="shared" si="242"/>
        <v>99180.466873204598</v>
      </c>
      <c r="Q1484" s="13">
        <f t="shared" si="244"/>
        <v>0</v>
      </c>
      <c r="R1484" s="22">
        <f t="array" ref="R1484">AO1484-(MIN(IF($AO$2:AO1483&gt;0,($AO$2:AO1483))))</f>
        <v>-40.267158000000002</v>
      </c>
      <c r="S1484" s="5">
        <f t="shared" si="245"/>
        <v>0</v>
      </c>
      <c r="AK1484" s="15">
        <f t="shared" si="237"/>
        <v>0</v>
      </c>
      <c r="AL1484" s="15">
        <f t="shared" si="243"/>
        <v>0</v>
      </c>
      <c r="AM1484" s="15">
        <f t="shared" si="239"/>
        <v>0</v>
      </c>
      <c r="AN1484" s="15">
        <f t="shared" si="240"/>
        <v>0</v>
      </c>
      <c r="AO1484" s="15">
        <f t="shared" si="241"/>
        <v>0</v>
      </c>
    </row>
    <row r="1485" spans="10:41">
      <c r="J1485" s="5"/>
      <c r="K1485" s="5"/>
      <c r="L1485" s="5"/>
      <c r="M1485" s="5"/>
      <c r="N1485" s="21">
        <f t="shared" si="246"/>
        <v>0</v>
      </c>
      <c r="O1485" s="11">
        <f t="shared" si="238"/>
        <v>0</v>
      </c>
      <c r="P1485" s="11">
        <f t="shared" si="242"/>
        <v>99180.466873204598</v>
      </c>
      <c r="Q1485" s="13">
        <f t="shared" si="244"/>
        <v>0</v>
      </c>
      <c r="R1485" s="22">
        <f t="array" ref="R1485">AO1485-(MIN(IF($AO$2:AO1484&gt;0,($AO$2:AO1484))))</f>
        <v>-40.267158000000002</v>
      </c>
      <c r="S1485" s="5">
        <f t="shared" si="245"/>
        <v>0</v>
      </c>
      <c r="AK1485" s="15">
        <f t="shared" si="237"/>
        <v>0</v>
      </c>
      <c r="AL1485" s="15">
        <f t="shared" si="243"/>
        <v>0</v>
      </c>
      <c r="AM1485" s="15">
        <f t="shared" si="239"/>
        <v>0</v>
      </c>
      <c r="AN1485" s="15">
        <f t="shared" si="240"/>
        <v>0</v>
      </c>
      <c r="AO1485" s="15">
        <f t="shared" si="241"/>
        <v>0</v>
      </c>
    </row>
    <row r="1486" spans="10:41">
      <c r="J1486" s="5"/>
      <c r="K1486" s="5"/>
      <c r="L1486" s="5"/>
      <c r="M1486" s="5"/>
      <c r="N1486" s="21">
        <f t="shared" si="246"/>
        <v>0</v>
      </c>
      <c r="O1486" s="11">
        <f t="shared" si="238"/>
        <v>0</v>
      </c>
      <c r="P1486" s="11">
        <f t="shared" si="242"/>
        <v>99180.466873204598</v>
      </c>
      <c r="Q1486" s="13">
        <f t="shared" si="244"/>
        <v>0</v>
      </c>
      <c r="R1486" s="22">
        <f t="array" ref="R1486">AO1486-(MIN(IF($AO$2:AO1485&gt;0,($AO$2:AO1485))))</f>
        <v>-40.267158000000002</v>
      </c>
      <c r="S1486" s="5">
        <f t="shared" si="245"/>
        <v>0</v>
      </c>
      <c r="AK1486" s="15">
        <f t="shared" si="237"/>
        <v>0</v>
      </c>
      <c r="AL1486" s="15">
        <f t="shared" si="243"/>
        <v>0</v>
      </c>
      <c r="AM1486" s="15">
        <f t="shared" si="239"/>
        <v>0</v>
      </c>
      <c r="AN1486" s="15">
        <f t="shared" si="240"/>
        <v>0</v>
      </c>
      <c r="AO1486" s="15">
        <f t="shared" si="241"/>
        <v>0</v>
      </c>
    </row>
    <row r="1487" spans="10:41">
      <c r="J1487" s="5"/>
      <c r="K1487" s="5"/>
      <c r="L1487" s="5"/>
      <c r="M1487" s="5"/>
      <c r="N1487" s="21">
        <f t="shared" si="246"/>
        <v>0</v>
      </c>
      <c r="O1487" s="11">
        <f t="shared" si="238"/>
        <v>0</v>
      </c>
      <c r="P1487" s="11">
        <f t="shared" si="242"/>
        <v>99180.466873204598</v>
      </c>
      <c r="Q1487" s="13">
        <f t="shared" si="244"/>
        <v>0</v>
      </c>
      <c r="R1487" s="22">
        <f t="array" ref="R1487">AO1487-(MIN(IF($AO$2:AO1486&gt;0,($AO$2:AO1486))))</f>
        <v>-40.267158000000002</v>
      </c>
      <c r="S1487" s="5">
        <f t="shared" si="245"/>
        <v>0</v>
      </c>
      <c r="AK1487" s="15">
        <f t="shared" si="237"/>
        <v>0</v>
      </c>
      <c r="AL1487" s="15">
        <f t="shared" si="243"/>
        <v>0</v>
      </c>
      <c r="AM1487" s="15">
        <f t="shared" si="239"/>
        <v>0</v>
      </c>
      <c r="AN1487" s="15">
        <f t="shared" si="240"/>
        <v>0</v>
      </c>
      <c r="AO1487" s="15">
        <f t="shared" si="241"/>
        <v>0</v>
      </c>
    </row>
    <row r="1488" spans="10:41">
      <c r="J1488" s="5"/>
      <c r="K1488" s="5"/>
      <c r="L1488" s="5"/>
      <c r="M1488" s="5"/>
      <c r="N1488" s="21">
        <f t="shared" si="246"/>
        <v>0</v>
      </c>
      <c r="O1488" s="11">
        <f t="shared" si="238"/>
        <v>0</v>
      </c>
      <c r="P1488" s="11">
        <f t="shared" si="242"/>
        <v>99180.466873204598</v>
      </c>
      <c r="Q1488" s="13">
        <f t="shared" si="244"/>
        <v>0</v>
      </c>
      <c r="R1488" s="22">
        <f t="array" ref="R1488">AO1488-(MIN(IF($AO$2:AO1487&gt;0,($AO$2:AO1487))))</f>
        <v>-40.267158000000002</v>
      </c>
      <c r="S1488" s="5">
        <f t="shared" si="245"/>
        <v>0</v>
      </c>
      <c r="AK1488" s="15">
        <f t="shared" si="237"/>
        <v>0</v>
      </c>
      <c r="AL1488" s="15">
        <f t="shared" si="243"/>
        <v>0</v>
      </c>
      <c r="AM1488" s="15">
        <f t="shared" si="239"/>
        <v>0</v>
      </c>
      <c r="AN1488" s="15">
        <f t="shared" si="240"/>
        <v>0</v>
      </c>
      <c r="AO1488" s="15">
        <f t="shared" si="241"/>
        <v>0</v>
      </c>
    </row>
    <row r="1489" spans="10:41">
      <c r="J1489" s="5"/>
      <c r="K1489" s="5"/>
      <c r="L1489" s="5"/>
      <c r="M1489" s="5"/>
      <c r="N1489" s="21">
        <f t="shared" si="246"/>
        <v>0</v>
      </c>
      <c r="O1489" s="11">
        <f t="shared" si="238"/>
        <v>0</v>
      </c>
      <c r="P1489" s="11">
        <f t="shared" si="242"/>
        <v>99180.466873204598</v>
      </c>
      <c r="Q1489" s="13">
        <f t="shared" si="244"/>
        <v>0</v>
      </c>
      <c r="R1489" s="22">
        <f t="array" ref="R1489">AO1489-(MIN(IF($AO$2:AO1488&gt;0,($AO$2:AO1488))))</f>
        <v>-40.267158000000002</v>
      </c>
      <c r="S1489" s="5">
        <f t="shared" si="245"/>
        <v>0</v>
      </c>
      <c r="AK1489" s="15">
        <f t="shared" si="237"/>
        <v>0</v>
      </c>
      <c r="AL1489" s="15">
        <f t="shared" si="243"/>
        <v>0</v>
      </c>
      <c r="AM1489" s="15">
        <f t="shared" si="239"/>
        <v>0</v>
      </c>
      <c r="AN1489" s="15">
        <f t="shared" si="240"/>
        <v>0</v>
      </c>
      <c r="AO1489" s="15">
        <f t="shared" si="241"/>
        <v>0</v>
      </c>
    </row>
    <row r="1490" spans="10:41">
      <c r="J1490" s="5"/>
      <c r="K1490" s="5"/>
      <c r="L1490" s="5"/>
      <c r="M1490" s="5"/>
      <c r="N1490" s="21">
        <f t="shared" si="246"/>
        <v>0</v>
      </c>
      <c r="O1490" s="11">
        <f t="shared" si="238"/>
        <v>0</v>
      </c>
      <c r="P1490" s="11">
        <f t="shared" si="242"/>
        <v>99180.466873204598</v>
      </c>
      <c r="Q1490" s="13">
        <f t="shared" si="244"/>
        <v>0</v>
      </c>
      <c r="R1490" s="22">
        <f t="array" ref="R1490">AO1490-(MIN(IF($AO$2:AO1489&gt;0,($AO$2:AO1489))))</f>
        <v>-40.267158000000002</v>
      </c>
      <c r="S1490" s="5">
        <f t="shared" si="245"/>
        <v>0</v>
      </c>
      <c r="AK1490" s="15">
        <f t="shared" si="237"/>
        <v>0</v>
      </c>
      <c r="AL1490" s="15">
        <f t="shared" si="243"/>
        <v>0</v>
      </c>
      <c r="AM1490" s="15">
        <f t="shared" si="239"/>
        <v>0</v>
      </c>
      <c r="AN1490" s="15">
        <f t="shared" si="240"/>
        <v>0</v>
      </c>
      <c r="AO1490" s="15">
        <f t="shared" si="241"/>
        <v>0</v>
      </c>
    </row>
    <row r="1491" spans="10:41">
      <c r="J1491" s="5"/>
      <c r="K1491" s="5"/>
      <c r="L1491" s="5"/>
      <c r="M1491" s="5"/>
      <c r="N1491" s="21">
        <f t="shared" si="246"/>
        <v>0</v>
      </c>
      <c r="O1491" s="11">
        <f t="shared" si="238"/>
        <v>0</v>
      </c>
      <c r="P1491" s="11">
        <f t="shared" si="242"/>
        <v>99180.466873204598</v>
      </c>
      <c r="Q1491" s="13">
        <f t="shared" si="244"/>
        <v>0</v>
      </c>
      <c r="R1491" s="22">
        <f t="array" ref="R1491">AO1491-(MIN(IF($AO$2:AO1490&gt;0,($AO$2:AO1490))))</f>
        <v>-40.267158000000002</v>
      </c>
      <c r="S1491" s="5">
        <f t="shared" si="245"/>
        <v>0</v>
      </c>
      <c r="AK1491" s="15">
        <f t="shared" si="237"/>
        <v>0</v>
      </c>
      <c r="AL1491" s="15">
        <f t="shared" si="243"/>
        <v>0</v>
      </c>
      <c r="AM1491" s="15">
        <f t="shared" si="239"/>
        <v>0</v>
      </c>
      <c r="AN1491" s="15">
        <f t="shared" si="240"/>
        <v>0</v>
      </c>
      <c r="AO1491" s="15">
        <f t="shared" si="241"/>
        <v>0</v>
      </c>
    </row>
    <row r="1492" spans="10:41">
      <c r="J1492" s="5"/>
      <c r="K1492" s="5"/>
      <c r="L1492" s="5"/>
      <c r="M1492" s="5"/>
      <c r="N1492" s="21">
        <f t="shared" si="246"/>
        <v>0</v>
      </c>
      <c r="O1492" s="11">
        <f t="shared" si="238"/>
        <v>0</v>
      </c>
      <c r="P1492" s="11">
        <f t="shared" si="242"/>
        <v>99180.466873204598</v>
      </c>
      <c r="Q1492" s="13">
        <f t="shared" si="244"/>
        <v>0</v>
      </c>
      <c r="R1492" s="22">
        <f t="array" ref="R1492">AO1492-(MIN(IF($AO$2:AO1491&gt;0,($AO$2:AO1491))))</f>
        <v>-40.267158000000002</v>
      </c>
      <c r="S1492" s="5">
        <f t="shared" si="245"/>
        <v>0</v>
      </c>
      <c r="AK1492" s="15">
        <f t="shared" si="237"/>
        <v>0</v>
      </c>
      <c r="AL1492" s="15">
        <f t="shared" si="243"/>
        <v>0</v>
      </c>
      <c r="AM1492" s="15">
        <f t="shared" si="239"/>
        <v>0</v>
      </c>
      <c r="AN1492" s="15">
        <f t="shared" si="240"/>
        <v>0</v>
      </c>
      <c r="AO1492" s="15">
        <f t="shared" si="241"/>
        <v>0</v>
      </c>
    </row>
    <row r="1493" spans="10:41">
      <c r="J1493" s="5"/>
      <c r="K1493" s="5"/>
      <c r="L1493" s="5"/>
      <c r="M1493" s="5"/>
      <c r="N1493" s="21">
        <f t="shared" si="246"/>
        <v>0</v>
      </c>
      <c r="O1493" s="11">
        <f t="shared" si="238"/>
        <v>0</v>
      </c>
      <c r="P1493" s="11">
        <f t="shared" si="242"/>
        <v>99180.466873204598</v>
      </c>
      <c r="Q1493" s="13">
        <f t="shared" si="244"/>
        <v>0</v>
      </c>
      <c r="R1493" s="22">
        <f t="array" ref="R1493">AO1493-(MIN(IF($AO$2:AO1492&gt;0,($AO$2:AO1492))))</f>
        <v>-40.267158000000002</v>
      </c>
      <c r="S1493" s="5">
        <f t="shared" si="245"/>
        <v>0</v>
      </c>
      <c r="AK1493" s="15">
        <f t="shared" si="237"/>
        <v>0</v>
      </c>
      <c r="AL1493" s="15">
        <f t="shared" si="243"/>
        <v>0</v>
      </c>
      <c r="AM1493" s="15">
        <f t="shared" si="239"/>
        <v>0</v>
      </c>
      <c r="AN1493" s="15">
        <f t="shared" si="240"/>
        <v>0</v>
      </c>
      <c r="AO1493" s="15">
        <f t="shared" si="241"/>
        <v>0</v>
      </c>
    </row>
    <row r="1494" spans="10:41">
      <c r="J1494" s="5"/>
      <c r="K1494" s="5"/>
      <c r="L1494" s="5"/>
      <c r="M1494" s="5"/>
      <c r="N1494" s="21">
        <f t="shared" si="246"/>
        <v>0</v>
      </c>
      <c r="O1494" s="11">
        <f t="shared" si="238"/>
        <v>0</v>
      </c>
      <c r="P1494" s="11">
        <f t="shared" si="242"/>
        <v>99180.466873204598</v>
      </c>
      <c r="Q1494" s="13">
        <f t="shared" si="244"/>
        <v>0</v>
      </c>
      <c r="R1494" s="22">
        <f t="array" ref="R1494">AO1494-(MIN(IF($AO$2:AO1493&gt;0,($AO$2:AO1493))))</f>
        <v>-40.267158000000002</v>
      </c>
      <c r="S1494" s="5">
        <f t="shared" si="245"/>
        <v>0</v>
      </c>
      <c r="AK1494" s="15">
        <f t="shared" si="237"/>
        <v>0</v>
      </c>
      <c r="AL1494" s="15">
        <f t="shared" si="243"/>
        <v>0</v>
      </c>
      <c r="AM1494" s="15">
        <f t="shared" si="239"/>
        <v>0</v>
      </c>
      <c r="AN1494" s="15">
        <f t="shared" si="240"/>
        <v>0</v>
      </c>
      <c r="AO1494" s="15">
        <f t="shared" si="241"/>
        <v>0</v>
      </c>
    </row>
    <row r="1495" spans="10:41">
      <c r="J1495" s="5"/>
      <c r="K1495" s="5"/>
      <c r="L1495" s="5"/>
      <c r="M1495" s="5"/>
      <c r="N1495" s="21">
        <f t="shared" si="246"/>
        <v>0</v>
      </c>
      <c r="O1495" s="11">
        <f t="shared" si="238"/>
        <v>0</v>
      </c>
      <c r="P1495" s="11">
        <f t="shared" si="242"/>
        <v>99180.466873204598</v>
      </c>
      <c r="Q1495" s="13">
        <f t="shared" si="244"/>
        <v>0</v>
      </c>
      <c r="R1495" s="22">
        <f t="array" ref="R1495">AO1495-(MIN(IF($AO$2:AO1494&gt;0,($AO$2:AO1494))))</f>
        <v>-40.267158000000002</v>
      </c>
      <c r="S1495" s="5">
        <f t="shared" si="245"/>
        <v>0</v>
      </c>
      <c r="AK1495" s="15">
        <f t="shared" si="237"/>
        <v>0</v>
      </c>
      <c r="AL1495" s="15">
        <f t="shared" si="243"/>
        <v>0</v>
      </c>
      <c r="AM1495" s="15">
        <f t="shared" si="239"/>
        <v>0</v>
      </c>
      <c r="AN1495" s="15">
        <f t="shared" si="240"/>
        <v>0</v>
      </c>
      <c r="AO1495" s="15">
        <f t="shared" si="241"/>
        <v>0</v>
      </c>
    </row>
    <row r="1496" spans="10:41">
      <c r="J1496" s="5"/>
      <c r="K1496" s="5"/>
      <c r="L1496" s="5"/>
      <c r="M1496" s="5"/>
      <c r="N1496" s="21">
        <f t="shared" si="246"/>
        <v>0</v>
      </c>
      <c r="O1496" s="11">
        <f t="shared" si="238"/>
        <v>0</v>
      </c>
      <c r="P1496" s="11">
        <f t="shared" si="242"/>
        <v>99180.466873204598</v>
      </c>
      <c r="Q1496" s="13">
        <f t="shared" si="244"/>
        <v>0</v>
      </c>
      <c r="R1496" s="22">
        <f t="array" ref="R1496">AO1496-(MIN(IF($AO$2:AO1495&gt;0,($AO$2:AO1495))))</f>
        <v>-40.267158000000002</v>
      </c>
      <c r="S1496" s="5">
        <f t="shared" si="245"/>
        <v>0</v>
      </c>
      <c r="AK1496" s="15">
        <f t="shared" si="237"/>
        <v>0</v>
      </c>
      <c r="AL1496" s="15">
        <f t="shared" si="243"/>
        <v>0</v>
      </c>
      <c r="AM1496" s="15">
        <f t="shared" si="239"/>
        <v>0</v>
      </c>
      <c r="AN1496" s="15">
        <f t="shared" si="240"/>
        <v>0</v>
      </c>
      <c r="AO1496" s="15">
        <f t="shared" si="241"/>
        <v>0</v>
      </c>
    </row>
    <row r="1497" spans="10:41">
      <c r="J1497" s="5"/>
      <c r="K1497" s="5"/>
      <c r="L1497" s="5"/>
      <c r="M1497" s="5"/>
      <c r="N1497" s="21">
        <f t="shared" si="246"/>
        <v>0</v>
      </c>
      <c r="O1497" s="11">
        <f t="shared" si="238"/>
        <v>0</v>
      </c>
      <c r="P1497" s="11">
        <f t="shared" si="242"/>
        <v>99180.466873204598</v>
      </c>
      <c r="Q1497" s="13">
        <f t="shared" si="244"/>
        <v>0</v>
      </c>
      <c r="R1497" s="22">
        <f t="array" ref="R1497">AO1497-(MIN(IF($AO$2:AO1496&gt;0,($AO$2:AO1496))))</f>
        <v>-40.267158000000002</v>
      </c>
      <c r="S1497" s="5">
        <f t="shared" si="245"/>
        <v>0</v>
      </c>
      <c r="AK1497" s="15">
        <f t="shared" si="237"/>
        <v>0</v>
      </c>
      <c r="AL1497" s="15">
        <f t="shared" si="243"/>
        <v>0</v>
      </c>
      <c r="AM1497" s="15">
        <f t="shared" si="239"/>
        <v>0</v>
      </c>
      <c r="AN1497" s="15">
        <f t="shared" si="240"/>
        <v>0</v>
      </c>
      <c r="AO1497" s="15">
        <f t="shared" si="241"/>
        <v>0</v>
      </c>
    </row>
    <row r="1498" spans="10:41">
      <c r="J1498" s="5"/>
      <c r="K1498" s="5"/>
      <c r="L1498" s="5"/>
      <c r="M1498" s="5"/>
      <c r="N1498" s="21">
        <f t="shared" si="246"/>
        <v>0</v>
      </c>
      <c r="O1498" s="11">
        <f t="shared" si="238"/>
        <v>0</v>
      </c>
      <c r="P1498" s="11">
        <f t="shared" si="242"/>
        <v>99180.466873204598</v>
      </c>
      <c r="Q1498" s="13">
        <f t="shared" si="244"/>
        <v>0</v>
      </c>
      <c r="R1498" s="22">
        <f t="array" ref="R1498">AO1498-(MIN(IF($AO$2:AO1497&gt;0,($AO$2:AO1497))))</f>
        <v>-40.267158000000002</v>
      </c>
      <c r="S1498" s="5">
        <f t="shared" si="245"/>
        <v>0</v>
      </c>
      <c r="AK1498" s="15">
        <f t="shared" si="237"/>
        <v>0</v>
      </c>
      <c r="AL1498" s="15">
        <f t="shared" si="243"/>
        <v>0</v>
      </c>
      <c r="AM1498" s="15">
        <f t="shared" si="239"/>
        <v>0</v>
      </c>
      <c r="AN1498" s="15">
        <f t="shared" si="240"/>
        <v>0</v>
      </c>
      <c r="AO1498" s="15">
        <f t="shared" si="241"/>
        <v>0</v>
      </c>
    </row>
    <row r="1499" spans="10:41">
      <c r="J1499" s="5"/>
      <c r="K1499" s="5"/>
      <c r="L1499" s="5"/>
      <c r="M1499" s="5"/>
      <c r="N1499" s="21">
        <f t="shared" si="246"/>
        <v>0</v>
      </c>
      <c r="O1499" s="11">
        <f t="shared" si="238"/>
        <v>0</v>
      </c>
      <c r="P1499" s="11">
        <f t="shared" si="242"/>
        <v>99180.466873204598</v>
      </c>
      <c r="Q1499" s="13">
        <f t="shared" si="244"/>
        <v>0</v>
      </c>
      <c r="R1499" s="22">
        <f t="array" ref="R1499">AO1499-(MIN(IF($AO$2:AO1498&gt;0,($AO$2:AO1498))))</f>
        <v>-40.267158000000002</v>
      </c>
      <c r="S1499" s="5">
        <f t="shared" si="245"/>
        <v>0</v>
      </c>
      <c r="AK1499" s="15">
        <f t="shared" si="237"/>
        <v>0</v>
      </c>
      <c r="AL1499" s="15">
        <f t="shared" si="243"/>
        <v>0</v>
      </c>
      <c r="AM1499" s="15">
        <f t="shared" si="239"/>
        <v>0</v>
      </c>
      <c r="AN1499" s="15">
        <f t="shared" si="240"/>
        <v>0</v>
      </c>
      <c r="AO1499" s="15">
        <f t="shared" si="241"/>
        <v>0</v>
      </c>
    </row>
    <row r="1500" spans="10:41">
      <c r="J1500" s="5"/>
      <c r="K1500" s="5"/>
      <c r="L1500" s="5"/>
      <c r="M1500" s="5"/>
      <c r="N1500" s="21">
        <f t="shared" si="246"/>
        <v>0</v>
      </c>
      <c r="O1500" s="11">
        <f t="shared" si="238"/>
        <v>0</v>
      </c>
      <c r="P1500" s="11">
        <f t="shared" si="242"/>
        <v>99180.466873204598</v>
      </c>
      <c r="Q1500" s="13">
        <f t="shared" si="244"/>
        <v>0</v>
      </c>
      <c r="R1500" s="22">
        <f t="array" ref="R1500">AO1500-(MIN(IF($AO$2:AO1499&gt;0,($AO$2:AO1499))))</f>
        <v>-40.267158000000002</v>
      </c>
      <c r="S1500" s="5">
        <f t="shared" si="245"/>
        <v>0</v>
      </c>
      <c r="AK1500" s="15">
        <f t="shared" si="237"/>
        <v>0</v>
      </c>
      <c r="AL1500" s="15">
        <f t="shared" si="243"/>
        <v>0</v>
      </c>
      <c r="AM1500" s="15">
        <f t="shared" si="239"/>
        <v>0</v>
      </c>
      <c r="AN1500" s="15">
        <f t="shared" si="240"/>
        <v>0</v>
      </c>
      <c r="AO1500" s="15">
        <f t="shared" si="241"/>
        <v>0</v>
      </c>
    </row>
    <row r="1501" spans="10:41">
      <c r="J1501" s="5"/>
      <c r="K1501" s="5"/>
      <c r="L1501" s="5"/>
      <c r="M1501" s="5"/>
      <c r="N1501" s="21">
        <f t="shared" si="246"/>
        <v>0</v>
      </c>
      <c r="O1501" s="11">
        <f t="shared" si="238"/>
        <v>0</v>
      </c>
      <c r="P1501" s="11">
        <f t="shared" si="242"/>
        <v>99180.466873204598</v>
      </c>
      <c r="Q1501" s="13">
        <f t="shared" si="244"/>
        <v>0</v>
      </c>
      <c r="R1501" s="22">
        <f t="array" ref="R1501">AO1501-(MIN(IF($AO$2:AO1500&gt;0,($AO$2:AO1500))))</f>
        <v>-40.267158000000002</v>
      </c>
      <c r="S1501" s="5">
        <f t="shared" si="245"/>
        <v>0</v>
      </c>
      <c r="AK1501" s="15">
        <f t="shared" si="237"/>
        <v>0</v>
      </c>
      <c r="AL1501" s="15">
        <f t="shared" si="243"/>
        <v>0</v>
      </c>
      <c r="AM1501" s="15">
        <f t="shared" si="239"/>
        <v>0</v>
      </c>
      <c r="AN1501" s="15">
        <f t="shared" si="240"/>
        <v>0</v>
      </c>
      <c r="AO1501" s="15">
        <f t="shared" si="241"/>
        <v>0</v>
      </c>
    </row>
    <row r="1502" spans="10:41">
      <c r="J1502" s="5"/>
      <c r="K1502" s="5"/>
      <c r="L1502" s="5"/>
      <c r="M1502" s="5"/>
      <c r="N1502" s="21">
        <f t="shared" si="246"/>
        <v>0</v>
      </c>
      <c r="O1502" s="11">
        <f t="shared" si="238"/>
        <v>0</v>
      </c>
      <c r="P1502" s="11">
        <f t="shared" si="242"/>
        <v>99180.466873204598</v>
      </c>
      <c r="Q1502" s="13">
        <f t="shared" si="244"/>
        <v>0</v>
      </c>
      <c r="R1502" s="22">
        <f t="array" ref="R1502">AO1502-(MIN(IF($AO$2:AO1501&gt;0,($AO$2:AO1501))))</f>
        <v>-40.267158000000002</v>
      </c>
      <c r="S1502" s="5">
        <f t="shared" si="245"/>
        <v>0</v>
      </c>
      <c r="AK1502" s="15">
        <f t="shared" si="237"/>
        <v>0</v>
      </c>
      <c r="AL1502" s="15">
        <f t="shared" si="243"/>
        <v>0</v>
      </c>
      <c r="AM1502" s="15">
        <f t="shared" si="239"/>
        <v>0</v>
      </c>
      <c r="AN1502" s="15">
        <f t="shared" si="240"/>
        <v>0</v>
      </c>
      <c r="AO1502" s="15">
        <f t="shared" si="241"/>
        <v>0</v>
      </c>
    </row>
    <row r="1503" spans="10:41">
      <c r="J1503" s="5"/>
      <c r="K1503" s="5"/>
      <c r="L1503" s="5"/>
      <c r="M1503" s="5"/>
      <c r="N1503" s="21">
        <f t="shared" si="246"/>
        <v>0</v>
      </c>
      <c r="O1503" s="11">
        <f t="shared" si="238"/>
        <v>0</v>
      </c>
      <c r="P1503" s="11">
        <f t="shared" si="242"/>
        <v>99180.466873204598</v>
      </c>
      <c r="Q1503" s="13">
        <f t="shared" si="244"/>
        <v>0</v>
      </c>
      <c r="R1503" s="22">
        <f t="array" ref="R1503">AO1503-(MIN(IF($AO$2:AO1502&gt;0,($AO$2:AO1502))))</f>
        <v>-40.267158000000002</v>
      </c>
      <c r="S1503" s="5">
        <f t="shared" si="245"/>
        <v>0</v>
      </c>
      <c r="AK1503" s="15">
        <f t="shared" si="237"/>
        <v>0</v>
      </c>
      <c r="AL1503" s="15">
        <f t="shared" si="243"/>
        <v>0</v>
      </c>
      <c r="AM1503" s="15">
        <f t="shared" si="239"/>
        <v>0</v>
      </c>
      <c r="AN1503" s="15">
        <f t="shared" si="240"/>
        <v>0</v>
      </c>
      <c r="AO1503" s="15">
        <f t="shared" si="241"/>
        <v>0</v>
      </c>
    </row>
    <row r="1504" spans="10:41">
      <c r="J1504" s="5"/>
      <c r="K1504" s="5"/>
      <c r="L1504" s="5"/>
      <c r="M1504" s="5"/>
      <c r="N1504" s="21">
        <f t="shared" si="246"/>
        <v>0</v>
      </c>
      <c r="O1504" s="11">
        <f t="shared" si="238"/>
        <v>0</v>
      </c>
      <c r="P1504" s="11">
        <f t="shared" si="242"/>
        <v>99180.466873204598</v>
      </c>
      <c r="Q1504" s="13">
        <f t="shared" si="244"/>
        <v>0</v>
      </c>
      <c r="R1504" s="22">
        <f t="array" ref="R1504">AO1504-(MIN(IF($AO$2:AO1503&gt;0,($AO$2:AO1503))))</f>
        <v>-40.267158000000002</v>
      </c>
      <c r="S1504" s="5">
        <f t="shared" si="245"/>
        <v>0</v>
      </c>
      <c r="AK1504" s="15">
        <f t="shared" si="237"/>
        <v>0</v>
      </c>
      <c r="AL1504" s="15">
        <f t="shared" si="243"/>
        <v>0</v>
      </c>
      <c r="AM1504" s="15">
        <f t="shared" si="239"/>
        <v>0</v>
      </c>
      <c r="AN1504" s="15">
        <f t="shared" si="240"/>
        <v>0</v>
      </c>
      <c r="AO1504" s="15">
        <f t="shared" si="241"/>
        <v>0</v>
      </c>
    </row>
    <row r="1505" spans="10:41">
      <c r="J1505" s="5"/>
      <c r="K1505" s="5"/>
      <c r="L1505" s="5"/>
      <c r="M1505" s="5"/>
      <c r="N1505" s="21">
        <f t="shared" si="246"/>
        <v>0</v>
      </c>
      <c r="O1505" s="11">
        <f t="shared" si="238"/>
        <v>0</v>
      </c>
      <c r="P1505" s="11">
        <f t="shared" si="242"/>
        <v>99180.466873204598</v>
      </c>
      <c r="Q1505" s="13">
        <f t="shared" si="244"/>
        <v>0</v>
      </c>
      <c r="R1505" s="22">
        <f t="array" ref="R1505">AO1505-(MIN(IF($AO$2:AO1504&gt;0,($AO$2:AO1504))))</f>
        <v>-40.267158000000002</v>
      </c>
      <c r="S1505" s="5">
        <f t="shared" si="245"/>
        <v>0</v>
      </c>
      <c r="AK1505" s="15">
        <f t="shared" si="237"/>
        <v>0</v>
      </c>
      <c r="AL1505" s="15">
        <f t="shared" si="243"/>
        <v>0</v>
      </c>
      <c r="AM1505" s="15">
        <f t="shared" si="239"/>
        <v>0</v>
      </c>
      <c r="AN1505" s="15">
        <f t="shared" si="240"/>
        <v>0</v>
      </c>
      <c r="AO1505" s="15">
        <f t="shared" si="241"/>
        <v>0</v>
      </c>
    </row>
    <row r="1506" spans="10:41">
      <c r="J1506" s="5"/>
      <c r="K1506" s="5"/>
      <c r="L1506" s="5"/>
      <c r="M1506" s="5"/>
      <c r="N1506" s="21">
        <f t="shared" si="246"/>
        <v>0</v>
      </c>
      <c r="O1506" s="11">
        <f t="shared" si="238"/>
        <v>0</v>
      </c>
      <c r="P1506" s="11">
        <f t="shared" si="242"/>
        <v>99180.466873204598</v>
      </c>
      <c r="Q1506" s="13">
        <f t="shared" si="244"/>
        <v>0</v>
      </c>
      <c r="R1506" s="22">
        <f t="array" ref="R1506">AO1506-(MIN(IF($AO$2:AO1505&gt;0,($AO$2:AO1505))))</f>
        <v>-40.267158000000002</v>
      </c>
      <c r="S1506" s="5">
        <f t="shared" si="245"/>
        <v>0</v>
      </c>
      <c r="AK1506" s="15">
        <f t="shared" si="237"/>
        <v>0</v>
      </c>
      <c r="AL1506" s="15">
        <f t="shared" si="243"/>
        <v>0</v>
      </c>
      <c r="AM1506" s="15">
        <f t="shared" si="239"/>
        <v>0</v>
      </c>
      <c r="AN1506" s="15">
        <f t="shared" si="240"/>
        <v>0</v>
      </c>
      <c r="AO1506" s="15">
        <f t="shared" si="241"/>
        <v>0</v>
      </c>
    </row>
    <row r="1507" spans="10:41">
      <c r="J1507" s="5"/>
      <c r="K1507" s="5"/>
      <c r="L1507" s="5"/>
      <c r="M1507" s="5"/>
      <c r="N1507" s="21">
        <f t="shared" si="246"/>
        <v>0</v>
      </c>
      <c r="O1507" s="11">
        <f t="shared" si="238"/>
        <v>0</v>
      </c>
      <c r="P1507" s="11">
        <f t="shared" si="242"/>
        <v>99180.466873204598</v>
      </c>
      <c r="Q1507" s="13">
        <f t="shared" si="244"/>
        <v>0</v>
      </c>
      <c r="R1507" s="22">
        <f t="array" ref="R1507">AO1507-(MIN(IF($AO$2:AO1506&gt;0,($AO$2:AO1506))))</f>
        <v>-40.267158000000002</v>
      </c>
      <c r="S1507" s="5">
        <f t="shared" si="245"/>
        <v>0</v>
      </c>
      <c r="AK1507" s="15">
        <f t="shared" si="237"/>
        <v>0</v>
      </c>
      <c r="AL1507" s="15">
        <f t="shared" si="243"/>
        <v>0</v>
      </c>
      <c r="AM1507" s="15">
        <f t="shared" si="239"/>
        <v>0</v>
      </c>
      <c r="AN1507" s="15">
        <f t="shared" si="240"/>
        <v>0</v>
      </c>
      <c r="AO1507" s="15">
        <f t="shared" si="241"/>
        <v>0</v>
      </c>
    </row>
    <row r="1508" spans="10:41">
      <c r="J1508" s="5"/>
      <c r="K1508" s="5"/>
      <c r="L1508" s="5"/>
      <c r="M1508" s="5"/>
      <c r="N1508" s="21">
        <f t="shared" si="246"/>
        <v>0</v>
      </c>
      <c r="O1508" s="11">
        <f t="shared" si="238"/>
        <v>0</v>
      </c>
      <c r="P1508" s="11">
        <f t="shared" si="242"/>
        <v>99180.466873204598</v>
      </c>
      <c r="Q1508" s="13">
        <f t="shared" si="244"/>
        <v>0</v>
      </c>
      <c r="R1508" s="22">
        <f t="array" ref="R1508">AO1508-(MIN(IF($AO$2:AO1507&gt;0,($AO$2:AO1507))))</f>
        <v>-40.267158000000002</v>
      </c>
      <c r="S1508" s="5">
        <f t="shared" si="245"/>
        <v>0</v>
      </c>
      <c r="AK1508" s="15">
        <f t="shared" si="237"/>
        <v>0</v>
      </c>
      <c r="AL1508" s="15">
        <f t="shared" si="243"/>
        <v>0</v>
      </c>
      <c r="AM1508" s="15">
        <f t="shared" si="239"/>
        <v>0</v>
      </c>
      <c r="AN1508" s="15">
        <f t="shared" si="240"/>
        <v>0</v>
      </c>
      <c r="AO1508" s="15">
        <f t="shared" si="241"/>
        <v>0</v>
      </c>
    </row>
    <row r="1509" spans="10:41">
      <c r="J1509" s="5"/>
      <c r="K1509" s="5"/>
      <c r="L1509" s="5"/>
      <c r="M1509" s="5"/>
      <c r="N1509" s="21">
        <f t="shared" si="246"/>
        <v>0</v>
      </c>
      <c r="O1509" s="11">
        <f t="shared" si="238"/>
        <v>0</v>
      </c>
      <c r="P1509" s="11">
        <f t="shared" si="242"/>
        <v>99180.466873204598</v>
      </c>
      <c r="Q1509" s="13">
        <f t="shared" si="244"/>
        <v>0</v>
      </c>
      <c r="R1509" s="22">
        <f t="array" ref="R1509">AO1509-(MIN(IF($AO$2:AO1508&gt;0,($AO$2:AO1508))))</f>
        <v>-40.267158000000002</v>
      </c>
      <c r="S1509" s="5">
        <f t="shared" si="245"/>
        <v>0</v>
      </c>
      <c r="AK1509" s="15">
        <f t="shared" si="237"/>
        <v>0</v>
      </c>
      <c r="AL1509" s="15">
        <f t="shared" si="243"/>
        <v>0</v>
      </c>
      <c r="AM1509" s="15">
        <f t="shared" si="239"/>
        <v>0</v>
      </c>
      <c r="AN1509" s="15">
        <f t="shared" si="240"/>
        <v>0</v>
      </c>
      <c r="AO1509" s="15">
        <f t="shared" si="241"/>
        <v>0</v>
      </c>
    </row>
    <row r="1510" spans="10:41">
      <c r="J1510" s="5"/>
      <c r="K1510" s="5"/>
      <c r="L1510" s="5"/>
      <c r="M1510" s="5"/>
      <c r="N1510" s="21">
        <f t="shared" si="246"/>
        <v>0</v>
      </c>
      <c r="O1510" s="11">
        <f t="shared" si="238"/>
        <v>0</v>
      </c>
      <c r="P1510" s="11">
        <f t="shared" si="242"/>
        <v>99180.466873204598</v>
      </c>
      <c r="Q1510" s="13">
        <f t="shared" si="244"/>
        <v>0</v>
      </c>
      <c r="R1510" s="22">
        <f t="array" ref="R1510">AO1510-(MIN(IF($AO$2:AO1509&gt;0,($AO$2:AO1509))))</f>
        <v>-40.267158000000002</v>
      </c>
      <c r="S1510" s="5">
        <f t="shared" si="245"/>
        <v>0</v>
      </c>
      <c r="AK1510" s="15">
        <f t="shared" si="237"/>
        <v>0</v>
      </c>
      <c r="AL1510" s="15">
        <f t="shared" si="243"/>
        <v>0</v>
      </c>
      <c r="AM1510" s="15">
        <f t="shared" si="239"/>
        <v>0</v>
      </c>
      <c r="AN1510" s="15">
        <f t="shared" si="240"/>
        <v>0</v>
      </c>
      <c r="AO1510" s="15">
        <f t="shared" si="241"/>
        <v>0</v>
      </c>
    </row>
    <row r="1511" spans="10:41">
      <c r="J1511" s="5"/>
      <c r="K1511" s="5"/>
      <c r="L1511" s="5"/>
      <c r="M1511" s="5"/>
      <c r="N1511" s="21">
        <f t="shared" si="246"/>
        <v>0</v>
      </c>
      <c r="O1511" s="11">
        <f t="shared" si="238"/>
        <v>0</v>
      </c>
      <c r="P1511" s="11">
        <f t="shared" si="242"/>
        <v>99180.466873204598</v>
      </c>
      <c r="Q1511" s="13">
        <f t="shared" si="244"/>
        <v>0</v>
      </c>
      <c r="R1511" s="22">
        <f t="array" ref="R1511">AO1511-(MIN(IF($AO$2:AO1510&gt;0,($AO$2:AO1510))))</f>
        <v>-40.267158000000002</v>
      </c>
      <c r="S1511" s="5">
        <f t="shared" si="245"/>
        <v>0</v>
      </c>
      <c r="AK1511" s="15">
        <f t="shared" si="237"/>
        <v>0</v>
      </c>
      <c r="AL1511" s="15">
        <f t="shared" si="243"/>
        <v>0</v>
      </c>
      <c r="AM1511" s="15">
        <f t="shared" si="239"/>
        <v>0</v>
      </c>
      <c r="AN1511" s="15">
        <f t="shared" si="240"/>
        <v>0</v>
      </c>
      <c r="AO1511" s="15">
        <f t="shared" si="241"/>
        <v>0</v>
      </c>
    </row>
    <row r="1512" spans="10:41">
      <c r="J1512" s="5"/>
      <c r="K1512" s="5"/>
      <c r="L1512" s="5"/>
      <c r="M1512" s="5"/>
      <c r="N1512" s="21">
        <f t="shared" si="246"/>
        <v>0</v>
      </c>
      <c r="O1512" s="11">
        <f t="shared" si="238"/>
        <v>0</v>
      </c>
      <c r="P1512" s="11">
        <f t="shared" si="242"/>
        <v>99180.466873204598</v>
      </c>
      <c r="Q1512" s="13">
        <f t="shared" si="244"/>
        <v>0</v>
      </c>
      <c r="R1512" s="22">
        <f t="array" ref="R1512">AO1512-(MIN(IF($AO$2:AO1511&gt;0,($AO$2:AO1511))))</f>
        <v>-40.267158000000002</v>
      </c>
      <c r="S1512" s="5">
        <f t="shared" si="245"/>
        <v>0</v>
      </c>
      <c r="AK1512" s="15">
        <f t="shared" si="237"/>
        <v>0</v>
      </c>
      <c r="AL1512" s="15">
        <f t="shared" si="243"/>
        <v>0</v>
      </c>
      <c r="AM1512" s="15">
        <f t="shared" si="239"/>
        <v>0</v>
      </c>
      <c r="AN1512" s="15">
        <f t="shared" si="240"/>
        <v>0</v>
      </c>
      <c r="AO1512" s="15">
        <f t="shared" si="241"/>
        <v>0</v>
      </c>
    </row>
    <row r="1513" spans="10:41">
      <c r="J1513" s="5"/>
      <c r="K1513" s="5"/>
      <c r="L1513" s="5"/>
      <c r="M1513" s="5"/>
      <c r="N1513" s="21">
        <f t="shared" si="246"/>
        <v>0</v>
      </c>
      <c r="O1513" s="11">
        <f t="shared" si="238"/>
        <v>0</v>
      </c>
      <c r="P1513" s="11">
        <f t="shared" si="242"/>
        <v>99180.466873204598</v>
      </c>
      <c r="Q1513" s="13">
        <f t="shared" si="244"/>
        <v>0</v>
      </c>
      <c r="R1513" s="22">
        <f t="array" ref="R1513">AO1513-(MIN(IF($AO$2:AO1512&gt;0,($AO$2:AO1512))))</f>
        <v>-40.267158000000002</v>
      </c>
      <c r="S1513" s="5">
        <f t="shared" si="245"/>
        <v>0</v>
      </c>
      <c r="AK1513" s="15">
        <f t="shared" si="237"/>
        <v>0</v>
      </c>
      <c r="AL1513" s="15">
        <f t="shared" si="243"/>
        <v>0</v>
      </c>
      <c r="AM1513" s="15">
        <f t="shared" si="239"/>
        <v>0</v>
      </c>
      <c r="AN1513" s="15">
        <f t="shared" si="240"/>
        <v>0</v>
      </c>
      <c r="AO1513" s="15">
        <f t="shared" si="241"/>
        <v>0</v>
      </c>
    </row>
    <row r="1514" spans="10:41">
      <c r="J1514" s="5"/>
      <c r="K1514" s="5"/>
      <c r="L1514" s="5"/>
      <c r="M1514" s="5"/>
      <c r="N1514" s="21">
        <f t="shared" si="246"/>
        <v>0</v>
      </c>
      <c r="O1514" s="11">
        <f t="shared" si="238"/>
        <v>0</v>
      </c>
      <c r="P1514" s="11">
        <f t="shared" si="242"/>
        <v>99180.466873204598</v>
      </c>
      <c r="Q1514" s="13">
        <f t="shared" si="244"/>
        <v>0</v>
      </c>
      <c r="R1514" s="22">
        <f t="array" ref="R1514">AO1514-(MIN(IF($AO$2:AO1513&gt;0,($AO$2:AO1513))))</f>
        <v>-40.267158000000002</v>
      </c>
      <c r="S1514" s="5">
        <f t="shared" si="245"/>
        <v>0</v>
      </c>
      <c r="AK1514" s="15">
        <f t="shared" si="237"/>
        <v>0</v>
      </c>
      <c r="AL1514" s="15">
        <f t="shared" si="243"/>
        <v>0</v>
      </c>
      <c r="AM1514" s="15">
        <f t="shared" si="239"/>
        <v>0</v>
      </c>
      <c r="AN1514" s="15">
        <f t="shared" si="240"/>
        <v>0</v>
      </c>
      <c r="AO1514" s="15">
        <f t="shared" si="241"/>
        <v>0</v>
      </c>
    </row>
    <row r="1515" spans="10:41">
      <c r="J1515" s="5"/>
      <c r="K1515" s="5"/>
      <c r="L1515" s="5"/>
      <c r="M1515" s="5"/>
      <c r="N1515" s="21">
        <f t="shared" si="246"/>
        <v>0</v>
      </c>
      <c r="O1515" s="11">
        <f t="shared" si="238"/>
        <v>0</v>
      </c>
      <c r="P1515" s="11">
        <f t="shared" si="242"/>
        <v>99180.466873204598</v>
      </c>
      <c r="Q1515" s="13">
        <f t="shared" si="244"/>
        <v>0</v>
      </c>
      <c r="R1515" s="22">
        <f t="array" ref="R1515">AO1515-(MIN(IF($AO$2:AO1514&gt;0,($AO$2:AO1514))))</f>
        <v>-40.267158000000002</v>
      </c>
      <c r="S1515" s="5">
        <f t="shared" si="245"/>
        <v>0</v>
      </c>
      <c r="AK1515" s="15">
        <f t="shared" ref="AK1515:AK1578" si="247">IF(AND(ABS(G1515)&gt;($U$24+1),ABS(F1515)&lt;$U$25,ABS(F1515)&gt;$U$24),B1515,0)</f>
        <v>0</v>
      </c>
      <c r="AL1515" s="15">
        <f t="shared" si="243"/>
        <v>0</v>
      </c>
      <c r="AM1515" s="15">
        <f t="shared" si="239"/>
        <v>0</v>
      </c>
      <c r="AN1515" s="15">
        <f t="shared" si="240"/>
        <v>0</v>
      </c>
      <c r="AO1515" s="15">
        <f t="shared" si="241"/>
        <v>0</v>
      </c>
    </row>
    <row r="1516" spans="10:41">
      <c r="J1516" s="5"/>
      <c r="K1516" s="5"/>
      <c r="L1516" s="5"/>
      <c r="M1516" s="5"/>
      <c r="N1516" s="21">
        <f t="shared" si="246"/>
        <v>0</v>
      </c>
      <c r="O1516" s="11">
        <f t="shared" si="238"/>
        <v>0</v>
      </c>
      <c r="P1516" s="11">
        <f t="shared" si="242"/>
        <v>99180.466873204598</v>
      </c>
      <c r="Q1516" s="13">
        <f t="shared" si="244"/>
        <v>0</v>
      </c>
      <c r="R1516" s="22">
        <f t="array" ref="R1516">AO1516-(MIN(IF($AO$2:AO1515&gt;0,($AO$2:AO1515))))</f>
        <v>-40.267158000000002</v>
      </c>
      <c r="S1516" s="5">
        <f t="shared" si="245"/>
        <v>0</v>
      </c>
      <c r="AK1516" s="15">
        <f t="shared" si="247"/>
        <v>0</v>
      </c>
      <c r="AL1516" s="15">
        <f t="shared" si="243"/>
        <v>0</v>
      </c>
      <c r="AM1516" s="15">
        <f t="shared" si="239"/>
        <v>0</v>
      </c>
      <c r="AN1516" s="15">
        <f t="shared" si="240"/>
        <v>0</v>
      </c>
      <c r="AO1516" s="15">
        <f t="shared" si="241"/>
        <v>0</v>
      </c>
    </row>
    <row r="1517" spans="10:41">
      <c r="J1517" s="5"/>
      <c r="K1517" s="5"/>
      <c r="L1517" s="5"/>
      <c r="M1517" s="5"/>
      <c r="N1517" s="21">
        <f t="shared" si="246"/>
        <v>0</v>
      </c>
      <c r="O1517" s="11">
        <f t="shared" si="238"/>
        <v>0</v>
      </c>
      <c r="P1517" s="11">
        <f t="shared" si="242"/>
        <v>99180.466873204598</v>
      </c>
      <c r="Q1517" s="13">
        <f t="shared" si="244"/>
        <v>0</v>
      </c>
      <c r="R1517" s="22">
        <f t="array" ref="R1517">AO1517-(MIN(IF($AO$2:AO1516&gt;0,($AO$2:AO1516))))</f>
        <v>-40.267158000000002</v>
      </c>
      <c r="S1517" s="5">
        <f t="shared" si="245"/>
        <v>0</v>
      </c>
      <c r="AK1517" s="15">
        <f t="shared" si="247"/>
        <v>0</v>
      </c>
      <c r="AL1517" s="15">
        <f t="shared" si="243"/>
        <v>0</v>
      </c>
      <c r="AM1517" s="15">
        <f t="shared" si="239"/>
        <v>0</v>
      </c>
      <c r="AN1517" s="15">
        <f t="shared" si="240"/>
        <v>0</v>
      </c>
      <c r="AO1517" s="15">
        <f t="shared" si="241"/>
        <v>0</v>
      </c>
    </row>
    <row r="1518" spans="10:41">
      <c r="J1518" s="5"/>
      <c r="K1518" s="5"/>
      <c r="L1518" s="5"/>
      <c r="M1518" s="5"/>
      <c r="N1518" s="21">
        <f t="shared" si="246"/>
        <v>0</v>
      </c>
      <c r="O1518" s="11">
        <f t="shared" si="238"/>
        <v>0</v>
      </c>
      <c r="P1518" s="11">
        <f t="shared" si="242"/>
        <v>99180.466873204598</v>
      </c>
      <c r="Q1518" s="13">
        <f t="shared" si="244"/>
        <v>0</v>
      </c>
      <c r="R1518" s="22">
        <f t="array" ref="R1518">AO1518-(MIN(IF($AO$2:AO1517&gt;0,($AO$2:AO1517))))</f>
        <v>-40.267158000000002</v>
      </c>
      <c r="S1518" s="5">
        <f t="shared" si="245"/>
        <v>0</v>
      </c>
      <c r="AK1518" s="15">
        <f t="shared" si="247"/>
        <v>0</v>
      </c>
      <c r="AL1518" s="15">
        <f t="shared" si="243"/>
        <v>0</v>
      </c>
      <c r="AM1518" s="15">
        <f t="shared" si="239"/>
        <v>0</v>
      </c>
      <c r="AN1518" s="15">
        <f t="shared" si="240"/>
        <v>0</v>
      </c>
      <c r="AO1518" s="15">
        <f t="shared" si="241"/>
        <v>0</v>
      </c>
    </row>
    <row r="1519" spans="10:41">
      <c r="J1519" s="5"/>
      <c r="K1519" s="5"/>
      <c r="L1519" s="5"/>
      <c r="M1519" s="5"/>
      <c r="N1519" s="21">
        <f t="shared" si="246"/>
        <v>0</v>
      </c>
      <c r="O1519" s="11">
        <f t="shared" si="238"/>
        <v>0</v>
      </c>
      <c r="P1519" s="11">
        <f t="shared" si="242"/>
        <v>99180.466873204598</v>
      </c>
      <c r="Q1519" s="13">
        <f t="shared" si="244"/>
        <v>0</v>
      </c>
      <c r="R1519" s="22">
        <f t="array" ref="R1519">AO1519-(MIN(IF($AO$2:AO1518&gt;0,($AO$2:AO1518))))</f>
        <v>-40.267158000000002</v>
      </c>
      <c r="S1519" s="5">
        <f t="shared" si="245"/>
        <v>0</v>
      </c>
      <c r="AK1519" s="15">
        <f t="shared" si="247"/>
        <v>0</v>
      </c>
      <c r="AL1519" s="15">
        <f t="shared" si="243"/>
        <v>0</v>
      </c>
      <c r="AM1519" s="15">
        <f t="shared" si="239"/>
        <v>0</v>
      </c>
      <c r="AN1519" s="15">
        <f t="shared" si="240"/>
        <v>0</v>
      </c>
      <c r="AO1519" s="15">
        <f t="shared" si="241"/>
        <v>0</v>
      </c>
    </row>
    <row r="1520" spans="10:41">
      <c r="J1520" s="5"/>
      <c r="K1520" s="5"/>
      <c r="L1520" s="5"/>
      <c r="M1520" s="5"/>
      <c r="N1520" s="21">
        <f t="shared" si="246"/>
        <v>0</v>
      </c>
      <c r="O1520" s="11">
        <f t="shared" si="238"/>
        <v>0</v>
      </c>
      <c r="P1520" s="11">
        <f t="shared" si="242"/>
        <v>99180.466873204598</v>
      </c>
      <c r="Q1520" s="13">
        <f t="shared" si="244"/>
        <v>0</v>
      </c>
      <c r="R1520" s="22">
        <f t="array" ref="R1520">AO1520-(MIN(IF($AO$2:AO1519&gt;0,($AO$2:AO1519))))</f>
        <v>-40.267158000000002</v>
      </c>
      <c r="S1520" s="5">
        <f t="shared" si="245"/>
        <v>0</v>
      </c>
      <c r="AK1520" s="15">
        <f t="shared" si="247"/>
        <v>0</v>
      </c>
      <c r="AL1520" s="15">
        <f t="shared" si="243"/>
        <v>0</v>
      </c>
      <c r="AM1520" s="15">
        <f t="shared" si="239"/>
        <v>0</v>
      </c>
      <c r="AN1520" s="15">
        <f t="shared" si="240"/>
        <v>0</v>
      </c>
      <c r="AO1520" s="15">
        <f t="shared" si="241"/>
        <v>0</v>
      </c>
    </row>
    <row r="1521" spans="10:41">
      <c r="J1521" s="5"/>
      <c r="K1521" s="5"/>
      <c r="L1521" s="5"/>
      <c r="M1521" s="5"/>
      <c r="N1521" s="21">
        <f t="shared" si="246"/>
        <v>0</v>
      </c>
      <c r="O1521" s="11">
        <f t="shared" si="238"/>
        <v>0</v>
      </c>
      <c r="P1521" s="11">
        <f t="shared" si="242"/>
        <v>99180.466873204598</v>
      </c>
      <c r="Q1521" s="13">
        <f t="shared" si="244"/>
        <v>0</v>
      </c>
      <c r="R1521" s="22">
        <f t="array" ref="R1521">AO1521-(MIN(IF($AO$2:AO1520&gt;0,($AO$2:AO1520))))</f>
        <v>-40.267158000000002</v>
      </c>
      <c r="S1521" s="5">
        <f t="shared" si="245"/>
        <v>0</v>
      </c>
      <c r="AK1521" s="15">
        <f t="shared" si="247"/>
        <v>0</v>
      </c>
      <c r="AL1521" s="15">
        <f t="shared" si="243"/>
        <v>0</v>
      </c>
      <c r="AM1521" s="15">
        <f t="shared" si="239"/>
        <v>0</v>
      </c>
      <c r="AN1521" s="15">
        <f t="shared" si="240"/>
        <v>0</v>
      </c>
      <c r="AO1521" s="15">
        <f t="shared" si="241"/>
        <v>0</v>
      </c>
    </row>
    <row r="1522" spans="10:41">
      <c r="J1522" s="5"/>
      <c r="K1522" s="5"/>
      <c r="L1522" s="5"/>
      <c r="M1522" s="5"/>
      <c r="N1522" s="21">
        <f t="shared" si="246"/>
        <v>0</v>
      </c>
      <c r="O1522" s="11">
        <f t="shared" si="238"/>
        <v>0</v>
      </c>
      <c r="P1522" s="11">
        <f t="shared" si="242"/>
        <v>99180.466873204598</v>
      </c>
      <c r="Q1522" s="13">
        <f t="shared" si="244"/>
        <v>0</v>
      </c>
      <c r="R1522" s="22">
        <f t="array" ref="R1522">AO1522-(MIN(IF($AO$2:AO1521&gt;0,($AO$2:AO1521))))</f>
        <v>-40.267158000000002</v>
      </c>
      <c r="S1522" s="5">
        <f t="shared" si="245"/>
        <v>0</v>
      </c>
      <c r="AK1522" s="15">
        <f t="shared" si="247"/>
        <v>0</v>
      </c>
      <c r="AL1522" s="15">
        <f t="shared" si="243"/>
        <v>0</v>
      </c>
      <c r="AM1522" s="15">
        <f t="shared" si="239"/>
        <v>0</v>
      </c>
      <c r="AN1522" s="15">
        <f t="shared" si="240"/>
        <v>0</v>
      </c>
      <c r="AO1522" s="15">
        <f t="shared" si="241"/>
        <v>0</v>
      </c>
    </row>
    <row r="1523" spans="10:41">
      <c r="J1523" s="5"/>
      <c r="K1523" s="5"/>
      <c r="L1523" s="5"/>
      <c r="M1523" s="5"/>
      <c r="N1523" s="21">
        <f t="shared" si="246"/>
        <v>0</v>
      </c>
      <c r="O1523" s="11">
        <f t="shared" si="238"/>
        <v>0</v>
      </c>
      <c r="P1523" s="11">
        <f t="shared" si="242"/>
        <v>99180.466873204598</v>
      </c>
      <c r="Q1523" s="13">
        <f t="shared" si="244"/>
        <v>0</v>
      </c>
      <c r="R1523" s="22">
        <f t="array" ref="R1523">AO1523-(MIN(IF($AO$2:AO1522&gt;0,($AO$2:AO1522))))</f>
        <v>-40.267158000000002</v>
      </c>
      <c r="S1523" s="5">
        <f t="shared" si="245"/>
        <v>0</v>
      </c>
      <c r="AK1523" s="15">
        <f t="shared" si="247"/>
        <v>0</v>
      </c>
      <c r="AL1523" s="15">
        <f t="shared" si="243"/>
        <v>0</v>
      </c>
      <c r="AM1523" s="15">
        <f t="shared" si="239"/>
        <v>0</v>
      </c>
      <c r="AN1523" s="15">
        <f t="shared" si="240"/>
        <v>0</v>
      </c>
      <c r="AO1523" s="15">
        <f t="shared" si="241"/>
        <v>0</v>
      </c>
    </row>
    <row r="1524" spans="10:41">
      <c r="J1524" s="5"/>
      <c r="K1524" s="5"/>
      <c r="L1524" s="5"/>
      <c r="M1524" s="5"/>
      <c r="N1524" s="21">
        <f t="shared" si="246"/>
        <v>0</v>
      </c>
      <c r="O1524" s="11">
        <f t="shared" si="238"/>
        <v>0</v>
      </c>
      <c r="P1524" s="11">
        <f t="shared" si="242"/>
        <v>99180.466873204598</v>
      </c>
      <c r="Q1524" s="13">
        <f t="shared" si="244"/>
        <v>0</v>
      </c>
      <c r="R1524" s="22">
        <f t="array" ref="R1524">AO1524-(MIN(IF($AO$2:AO1523&gt;0,($AO$2:AO1523))))</f>
        <v>-40.267158000000002</v>
      </c>
      <c r="S1524" s="5">
        <f t="shared" si="245"/>
        <v>0</v>
      </c>
      <c r="AK1524" s="15">
        <f t="shared" si="247"/>
        <v>0</v>
      </c>
      <c r="AL1524" s="15">
        <f t="shared" si="243"/>
        <v>0</v>
      </c>
      <c r="AM1524" s="15">
        <f t="shared" si="239"/>
        <v>0</v>
      </c>
      <c r="AN1524" s="15">
        <f t="shared" si="240"/>
        <v>0</v>
      </c>
      <c r="AO1524" s="15">
        <f t="shared" si="241"/>
        <v>0</v>
      </c>
    </row>
    <row r="1525" spans="10:41">
      <c r="J1525" s="5"/>
      <c r="K1525" s="5"/>
      <c r="L1525" s="5"/>
      <c r="M1525" s="5"/>
      <c r="N1525" s="21">
        <f t="shared" si="246"/>
        <v>0</v>
      </c>
      <c r="O1525" s="11">
        <f t="shared" si="238"/>
        <v>0</v>
      </c>
      <c r="P1525" s="11">
        <f t="shared" si="242"/>
        <v>99180.466873204598</v>
      </c>
      <c r="Q1525" s="13">
        <f t="shared" si="244"/>
        <v>0</v>
      </c>
      <c r="R1525" s="22">
        <f t="array" ref="R1525">AO1525-(MIN(IF($AO$2:AO1524&gt;0,($AO$2:AO1524))))</f>
        <v>-40.267158000000002</v>
      </c>
      <c r="S1525" s="5">
        <f t="shared" si="245"/>
        <v>0</v>
      </c>
      <c r="AK1525" s="15">
        <f t="shared" si="247"/>
        <v>0</v>
      </c>
      <c r="AL1525" s="15">
        <f t="shared" si="243"/>
        <v>0</v>
      </c>
      <c r="AM1525" s="15">
        <f t="shared" si="239"/>
        <v>0</v>
      </c>
      <c r="AN1525" s="15">
        <f t="shared" si="240"/>
        <v>0</v>
      </c>
      <c r="AO1525" s="15">
        <f t="shared" si="241"/>
        <v>0</v>
      </c>
    </row>
    <row r="1526" spans="10:41">
      <c r="J1526" s="5"/>
      <c r="K1526" s="5"/>
      <c r="L1526" s="5"/>
      <c r="M1526" s="5"/>
      <c r="N1526" s="21">
        <f t="shared" si="246"/>
        <v>0</v>
      </c>
      <c r="O1526" s="11">
        <f t="shared" si="238"/>
        <v>0</v>
      </c>
      <c r="P1526" s="11">
        <f t="shared" si="242"/>
        <v>99180.466873204598</v>
      </c>
      <c r="Q1526" s="13">
        <f t="shared" si="244"/>
        <v>0</v>
      </c>
      <c r="R1526" s="22">
        <f t="array" ref="R1526">AO1526-(MIN(IF($AO$2:AO1525&gt;0,($AO$2:AO1525))))</f>
        <v>-40.267158000000002</v>
      </c>
      <c r="S1526" s="5">
        <f t="shared" si="245"/>
        <v>0</v>
      </c>
      <c r="AK1526" s="15">
        <f t="shared" si="247"/>
        <v>0</v>
      </c>
      <c r="AL1526" s="15">
        <f t="shared" si="243"/>
        <v>0</v>
      </c>
      <c r="AM1526" s="15">
        <f t="shared" si="239"/>
        <v>0</v>
      </c>
      <c r="AN1526" s="15">
        <f t="shared" si="240"/>
        <v>0</v>
      </c>
      <c r="AO1526" s="15">
        <f t="shared" si="241"/>
        <v>0</v>
      </c>
    </row>
    <row r="1527" spans="10:41">
      <c r="J1527" s="5"/>
      <c r="K1527" s="5"/>
      <c r="L1527" s="5"/>
      <c r="M1527" s="5"/>
      <c r="N1527" s="21">
        <f t="shared" si="246"/>
        <v>0</v>
      </c>
      <c r="O1527" s="11">
        <f t="shared" si="238"/>
        <v>0</v>
      </c>
      <c r="P1527" s="11">
        <f t="shared" si="242"/>
        <v>99180.466873204598</v>
      </c>
      <c r="Q1527" s="13">
        <f t="shared" si="244"/>
        <v>0</v>
      </c>
      <c r="R1527" s="22">
        <f t="array" ref="R1527">AO1527-(MIN(IF($AO$2:AO1526&gt;0,($AO$2:AO1526))))</f>
        <v>-40.267158000000002</v>
      </c>
      <c r="S1527" s="5">
        <f t="shared" si="245"/>
        <v>0</v>
      </c>
      <c r="AK1527" s="15">
        <f t="shared" si="247"/>
        <v>0</v>
      </c>
      <c r="AL1527" s="15">
        <f t="shared" si="243"/>
        <v>0</v>
      </c>
      <c r="AM1527" s="15">
        <f t="shared" si="239"/>
        <v>0</v>
      </c>
      <c r="AN1527" s="15">
        <f t="shared" si="240"/>
        <v>0</v>
      </c>
      <c r="AO1527" s="15">
        <f t="shared" si="241"/>
        <v>0</v>
      </c>
    </row>
    <row r="1528" spans="10:41">
      <c r="J1528" s="5"/>
      <c r="K1528" s="5"/>
      <c r="L1528" s="5"/>
      <c r="M1528" s="5"/>
      <c r="N1528" s="21">
        <f t="shared" si="246"/>
        <v>0</v>
      </c>
      <c r="O1528" s="11">
        <f t="shared" si="238"/>
        <v>0</v>
      </c>
      <c r="P1528" s="11">
        <f t="shared" si="242"/>
        <v>99180.466873204598</v>
      </c>
      <c r="Q1528" s="13">
        <f t="shared" si="244"/>
        <v>0</v>
      </c>
      <c r="R1528" s="22">
        <f t="array" ref="R1528">AO1528-(MIN(IF($AO$2:AO1527&gt;0,($AO$2:AO1527))))</f>
        <v>-40.267158000000002</v>
      </c>
      <c r="S1528" s="5">
        <f t="shared" si="245"/>
        <v>0</v>
      </c>
      <c r="AK1528" s="15">
        <f t="shared" si="247"/>
        <v>0</v>
      </c>
      <c r="AL1528" s="15">
        <f t="shared" si="243"/>
        <v>0</v>
      </c>
      <c r="AM1528" s="15">
        <f t="shared" si="239"/>
        <v>0</v>
      </c>
      <c r="AN1528" s="15">
        <f t="shared" si="240"/>
        <v>0</v>
      </c>
      <c r="AO1528" s="15">
        <f t="shared" si="241"/>
        <v>0</v>
      </c>
    </row>
    <row r="1529" spans="10:41">
      <c r="J1529" s="5"/>
      <c r="K1529" s="5"/>
      <c r="L1529" s="5"/>
      <c r="M1529" s="5"/>
      <c r="N1529" s="21">
        <f t="shared" si="246"/>
        <v>0</v>
      </c>
      <c r="O1529" s="11">
        <f t="shared" si="238"/>
        <v>0</v>
      </c>
      <c r="P1529" s="11">
        <f t="shared" si="242"/>
        <v>99180.466873204598</v>
      </c>
      <c r="Q1529" s="13">
        <f t="shared" si="244"/>
        <v>0</v>
      </c>
      <c r="R1529" s="22">
        <f t="array" ref="R1529">AO1529-(MIN(IF($AO$2:AO1528&gt;0,($AO$2:AO1528))))</f>
        <v>-40.267158000000002</v>
      </c>
      <c r="S1529" s="5">
        <f t="shared" si="245"/>
        <v>0</v>
      </c>
      <c r="AK1529" s="15">
        <f t="shared" si="247"/>
        <v>0</v>
      </c>
      <c r="AL1529" s="15">
        <f t="shared" si="243"/>
        <v>0</v>
      </c>
      <c r="AM1529" s="15">
        <f t="shared" si="239"/>
        <v>0</v>
      </c>
      <c r="AN1529" s="15">
        <f t="shared" si="240"/>
        <v>0</v>
      </c>
      <c r="AO1529" s="15">
        <f t="shared" si="241"/>
        <v>0</v>
      </c>
    </row>
    <row r="1530" spans="10:41">
      <c r="J1530" s="5"/>
      <c r="K1530" s="5"/>
      <c r="L1530" s="5"/>
      <c r="M1530" s="5"/>
      <c r="N1530" s="21">
        <f t="shared" si="246"/>
        <v>0</v>
      </c>
      <c r="O1530" s="11">
        <f t="shared" si="238"/>
        <v>0</v>
      </c>
      <c r="P1530" s="11">
        <f t="shared" si="242"/>
        <v>99180.466873204598</v>
      </c>
      <c r="Q1530" s="13">
        <f t="shared" si="244"/>
        <v>0</v>
      </c>
      <c r="R1530" s="22">
        <f t="array" ref="R1530">AO1530-(MIN(IF($AO$2:AO1529&gt;0,($AO$2:AO1529))))</f>
        <v>-40.267158000000002</v>
      </c>
      <c r="S1530" s="5">
        <f t="shared" si="245"/>
        <v>0</v>
      </c>
      <c r="AK1530" s="15">
        <f t="shared" si="247"/>
        <v>0</v>
      </c>
      <c r="AL1530" s="15">
        <f t="shared" si="243"/>
        <v>0</v>
      </c>
      <c r="AM1530" s="15">
        <f t="shared" si="239"/>
        <v>0</v>
      </c>
      <c r="AN1530" s="15">
        <f t="shared" si="240"/>
        <v>0</v>
      </c>
      <c r="AO1530" s="15">
        <f t="shared" si="241"/>
        <v>0</v>
      </c>
    </row>
    <row r="1531" spans="10:41">
      <c r="J1531" s="5"/>
      <c r="K1531" s="5"/>
      <c r="L1531" s="5"/>
      <c r="M1531" s="5"/>
      <c r="N1531" s="21">
        <f t="shared" si="246"/>
        <v>0</v>
      </c>
      <c r="O1531" s="11">
        <f t="shared" si="238"/>
        <v>0</v>
      </c>
      <c r="P1531" s="11">
        <f t="shared" si="242"/>
        <v>99180.466873204598</v>
      </c>
      <c r="Q1531" s="13">
        <f t="shared" si="244"/>
        <v>0</v>
      </c>
      <c r="R1531" s="22">
        <f t="array" ref="R1531">AO1531-(MIN(IF($AO$2:AO1530&gt;0,($AO$2:AO1530))))</f>
        <v>-40.267158000000002</v>
      </c>
      <c r="S1531" s="5">
        <f t="shared" si="245"/>
        <v>0</v>
      </c>
      <c r="AK1531" s="15">
        <f t="shared" si="247"/>
        <v>0</v>
      </c>
      <c r="AL1531" s="15">
        <f t="shared" si="243"/>
        <v>0</v>
      </c>
      <c r="AM1531" s="15">
        <f t="shared" si="239"/>
        <v>0</v>
      </c>
      <c r="AN1531" s="15">
        <f t="shared" si="240"/>
        <v>0</v>
      </c>
      <c r="AO1531" s="15">
        <f t="shared" si="241"/>
        <v>0</v>
      </c>
    </row>
    <row r="1532" spans="10:41">
      <c r="J1532" s="5"/>
      <c r="K1532" s="5"/>
      <c r="L1532" s="5"/>
      <c r="M1532" s="5"/>
      <c r="N1532" s="21">
        <f t="shared" si="246"/>
        <v>0</v>
      </c>
      <c r="O1532" s="11">
        <f t="shared" si="238"/>
        <v>0</v>
      </c>
      <c r="P1532" s="11">
        <f t="shared" si="242"/>
        <v>99180.466873204598</v>
      </c>
      <c r="Q1532" s="13">
        <f t="shared" si="244"/>
        <v>0</v>
      </c>
      <c r="R1532" s="22">
        <f t="array" ref="R1532">AO1532-(MIN(IF($AO$2:AO1531&gt;0,($AO$2:AO1531))))</f>
        <v>-40.267158000000002</v>
      </c>
      <c r="S1532" s="5">
        <f t="shared" si="245"/>
        <v>0</v>
      </c>
      <c r="AK1532" s="15">
        <f t="shared" si="247"/>
        <v>0</v>
      </c>
      <c r="AL1532" s="15">
        <f t="shared" si="243"/>
        <v>0</v>
      </c>
      <c r="AM1532" s="15">
        <f t="shared" si="239"/>
        <v>0</v>
      </c>
      <c r="AN1532" s="15">
        <f t="shared" si="240"/>
        <v>0</v>
      </c>
      <c r="AO1532" s="15">
        <f t="shared" si="241"/>
        <v>0</v>
      </c>
    </row>
    <row r="1533" spans="10:41">
      <c r="J1533" s="5"/>
      <c r="K1533" s="5"/>
      <c r="L1533" s="5"/>
      <c r="M1533" s="5"/>
      <c r="N1533" s="21">
        <f t="shared" si="246"/>
        <v>0</v>
      </c>
      <c r="O1533" s="11">
        <f t="shared" si="238"/>
        <v>0</v>
      </c>
      <c r="P1533" s="11">
        <f t="shared" si="242"/>
        <v>99180.466873204598</v>
      </c>
      <c r="Q1533" s="13">
        <f t="shared" si="244"/>
        <v>0</v>
      </c>
      <c r="R1533" s="22">
        <f t="array" ref="R1533">AO1533-(MIN(IF($AO$2:AO1532&gt;0,($AO$2:AO1532))))</f>
        <v>-40.267158000000002</v>
      </c>
      <c r="S1533" s="5">
        <f t="shared" si="245"/>
        <v>0</v>
      </c>
      <c r="AK1533" s="15">
        <f t="shared" si="247"/>
        <v>0</v>
      </c>
      <c r="AL1533" s="15">
        <f t="shared" si="243"/>
        <v>0</v>
      </c>
      <c r="AM1533" s="15">
        <f t="shared" si="239"/>
        <v>0</v>
      </c>
      <c r="AN1533" s="15">
        <f t="shared" si="240"/>
        <v>0</v>
      </c>
      <c r="AO1533" s="15">
        <f t="shared" si="241"/>
        <v>0</v>
      </c>
    </row>
    <row r="1534" spans="10:41">
      <c r="J1534" s="5"/>
      <c r="K1534" s="5"/>
      <c r="L1534" s="5"/>
      <c r="M1534" s="5"/>
      <c r="N1534" s="21">
        <f t="shared" si="246"/>
        <v>0</v>
      </c>
      <c r="O1534" s="11">
        <f t="shared" si="238"/>
        <v>0</v>
      </c>
      <c r="P1534" s="11">
        <f t="shared" si="242"/>
        <v>99180.466873204598</v>
      </c>
      <c r="Q1534" s="13">
        <f t="shared" si="244"/>
        <v>0</v>
      </c>
      <c r="R1534" s="22">
        <f t="array" ref="R1534">AO1534-(MIN(IF($AO$2:AO1533&gt;0,($AO$2:AO1533))))</f>
        <v>-40.267158000000002</v>
      </c>
      <c r="S1534" s="5">
        <f t="shared" si="245"/>
        <v>0</v>
      </c>
      <c r="AK1534" s="15">
        <f t="shared" si="247"/>
        <v>0</v>
      </c>
      <c r="AL1534" s="15">
        <f t="shared" si="243"/>
        <v>0</v>
      </c>
      <c r="AM1534" s="15">
        <f t="shared" si="239"/>
        <v>0</v>
      </c>
      <c r="AN1534" s="15">
        <f t="shared" si="240"/>
        <v>0</v>
      </c>
      <c r="AO1534" s="15">
        <f t="shared" si="241"/>
        <v>0</v>
      </c>
    </row>
    <row r="1535" spans="10:41">
      <c r="J1535" s="5"/>
      <c r="K1535" s="5"/>
      <c r="L1535" s="5"/>
      <c r="M1535" s="5"/>
      <c r="N1535" s="21">
        <f t="shared" si="246"/>
        <v>0</v>
      </c>
      <c r="O1535" s="11">
        <f t="shared" si="238"/>
        <v>0</v>
      </c>
      <c r="P1535" s="11">
        <f t="shared" si="242"/>
        <v>99180.466873204598</v>
      </c>
      <c r="Q1535" s="13">
        <f t="shared" si="244"/>
        <v>0</v>
      </c>
      <c r="R1535" s="22">
        <f t="array" ref="R1535">AO1535-(MIN(IF($AO$2:AO1534&gt;0,($AO$2:AO1534))))</f>
        <v>-40.267158000000002</v>
      </c>
      <c r="S1535" s="5">
        <f t="shared" si="245"/>
        <v>0</v>
      </c>
      <c r="AK1535" s="15">
        <f t="shared" si="247"/>
        <v>0</v>
      </c>
      <c r="AL1535" s="15">
        <f t="shared" si="243"/>
        <v>0</v>
      </c>
      <c r="AM1535" s="15">
        <f t="shared" si="239"/>
        <v>0</v>
      </c>
      <c r="AN1535" s="15">
        <f t="shared" si="240"/>
        <v>0</v>
      </c>
      <c r="AO1535" s="15">
        <f t="shared" si="241"/>
        <v>0</v>
      </c>
    </row>
    <row r="1536" spans="10:41">
      <c r="J1536" s="5"/>
      <c r="K1536" s="5"/>
      <c r="L1536" s="5"/>
      <c r="M1536" s="5"/>
      <c r="N1536" s="21">
        <f t="shared" si="246"/>
        <v>0</v>
      </c>
      <c r="O1536" s="11">
        <f t="shared" si="238"/>
        <v>0</v>
      </c>
      <c r="P1536" s="11">
        <f t="shared" si="242"/>
        <v>99180.466873204598</v>
      </c>
      <c r="Q1536" s="13">
        <f t="shared" si="244"/>
        <v>0</v>
      </c>
      <c r="R1536" s="22">
        <f t="array" ref="R1536">AO1536-(MIN(IF($AO$2:AO1535&gt;0,($AO$2:AO1535))))</f>
        <v>-40.267158000000002</v>
      </c>
      <c r="S1536" s="5">
        <f t="shared" si="245"/>
        <v>0</v>
      </c>
      <c r="AK1536" s="15">
        <f t="shared" si="247"/>
        <v>0</v>
      </c>
      <c r="AL1536" s="15">
        <f t="shared" si="243"/>
        <v>0</v>
      </c>
      <c r="AM1536" s="15">
        <f t="shared" si="239"/>
        <v>0</v>
      </c>
      <c r="AN1536" s="15">
        <f t="shared" si="240"/>
        <v>0</v>
      </c>
      <c r="AO1536" s="15">
        <f t="shared" si="241"/>
        <v>0</v>
      </c>
    </row>
    <row r="1537" spans="10:41">
      <c r="J1537" s="5"/>
      <c r="K1537" s="5"/>
      <c r="L1537" s="5"/>
      <c r="M1537" s="5"/>
      <c r="N1537" s="21">
        <f t="shared" si="246"/>
        <v>0</v>
      </c>
      <c r="O1537" s="11">
        <f t="shared" si="238"/>
        <v>0</v>
      </c>
      <c r="P1537" s="11">
        <f t="shared" si="242"/>
        <v>99180.466873204598</v>
      </c>
      <c r="Q1537" s="13">
        <f t="shared" si="244"/>
        <v>0</v>
      </c>
      <c r="R1537" s="22">
        <f t="array" ref="R1537">AO1537-(MIN(IF($AO$2:AO1536&gt;0,($AO$2:AO1536))))</f>
        <v>-40.267158000000002</v>
      </c>
      <c r="S1537" s="5">
        <f t="shared" si="245"/>
        <v>0</v>
      </c>
      <c r="AK1537" s="15">
        <f t="shared" si="247"/>
        <v>0</v>
      </c>
      <c r="AL1537" s="15">
        <f t="shared" si="243"/>
        <v>0</v>
      </c>
      <c r="AM1537" s="15">
        <f t="shared" si="239"/>
        <v>0</v>
      </c>
      <c r="AN1537" s="15">
        <f t="shared" si="240"/>
        <v>0</v>
      </c>
      <c r="AO1537" s="15">
        <f t="shared" si="241"/>
        <v>0</v>
      </c>
    </row>
    <row r="1538" spans="10:41">
      <c r="J1538" s="5"/>
      <c r="K1538" s="5"/>
      <c r="L1538" s="5"/>
      <c r="M1538" s="5"/>
      <c r="N1538" s="21">
        <f t="shared" si="246"/>
        <v>0</v>
      </c>
      <c r="O1538" s="11">
        <f t="shared" ref="O1538:O1601" si="248">IF(AL1538&gt;0,(($U$8*$U$7*R1538)/1000),0)</f>
        <v>0</v>
      </c>
      <c r="P1538" s="11">
        <f t="shared" si="242"/>
        <v>99180.466873204598</v>
      </c>
      <c r="Q1538" s="13">
        <f t="shared" si="244"/>
        <v>0</v>
      </c>
      <c r="R1538" s="22">
        <f t="array" ref="R1538">AO1538-(MIN(IF($AO$2:AO1537&gt;0,($AO$2:AO1537))))</f>
        <v>-40.267158000000002</v>
      </c>
      <c r="S1538" s="5">
        <f t="shared" si="245"/>
        <v>0</v>
      </c>
      <c r="AK1538" s="15">
        <f t="shared" si="247"/>
        <v>0</v>
      </c>
      <c r="AL1538" s="15">
        <f t="shared" si="243"/>
        <v>0</v>
      </c>
      <c r="AM1538" s="15">
        <f t="shared" ref="AM1538:AM1601" si="249">IF(AL1538&gt;0,D1538,0)</f>
        <v>0</v>
      </c>
      <c r="AN1538" s="15">
        <f t="shared" ref="AN1538:AN1601" si="250">IF(AL1538&gt;0,E1538,0)</f>
        <v>0</v>
      </c>
      <c r="AO1538" s="15">
        <f t="shared" ref="AO1538:AO1601" si="251">IF(AL1538&gt;0,C1538,0)</f>
        <v>0</v>
      </c>
    </row>
    <row r="1539" spans="10:41">
      <c r="J1539" s="5"/>
      <c r="K1539" s="5"/>
      <c r="L1539" s="5"/>
      <c r="M1539" s="5"/>
      <c r="N1539" s="21">
        <f t="shared" si="246"/>
        <v>0</v>
      </c>
      <c r="O1539" s="11">
        <f t="shared" si="248"/>
        <v>0</v>
      </c>
      <c r="P1539" s="11">
        <f t="shared" ref="P1539:P1602" si="252">((AK1539*$U$9*60)/1000)+P1538</f>
        <v>99180.466873204598</v>
      </c>
      <c r="Q1539" s="13">
        <f t="shared" si="244"/>
        <v>0</v>
      </c>
      <c r="R1539" s="22">
        <f t="array" ref="R1539">AO1539-(MIN(IF($AO$2:AO1538&gt;0,($AO$2:AO1538))))</f>
        <v>-40.267158000000002</v>
      </c>
      <c r="S1539" s="5">
        <f t="shared" si="245"/>
        <v>0</v>
      </c>
      <c r="AK1539" s="15">
        <f t="shared" si="247"/>
        <v>0</v>
      </c>
      <c r="AL1539" s="15">
        <f t="shared" ref="AL1539:AL1602" si="253">IF(AK1539&gt;0,1,0)</f>
        <v>0</v>
      </c>
      <c r="AM1539" s="15">
        <f t="shared" si="249"/>
        <v>0</v>
      </c>
      <c r="AN1539" s="15">
        <f t="shared" si="250"/>
        <v>0</v>
      </c>
      <c r="AO1539" s="15">
        <f t="shared" si="251"/>
        <v>0</v>
      </c>
    </row>
    <row r="1540" spans="10:41">
      <c r="J1540" s="5"/>
      <c r="K1540" s="5"/>
      <c r="L1540" s="5"/>
      <c r="M1540" s="5"/>
      <c r="N1540" s="21">
        <f t="shared" si="246"/>
        <v>0</v>
      </c>
      <c r="O1540" s="11">
        <f t="shared" si="248"/>
        <v>0</v>
      </c>
      <c r="P1540" s="11">
        <f t="shared" si="252"/>
        <v>99180.466873204598</v>
      </c>
      <c r="Q1540" s="13">
        <f t="shared" si="244"/>
        <v>0</v>
      </c>
      <c r="R1540" s="22">
        <f t="array" ref="R1540">AO1540-(MIN(IF($AO$2:AO1539&gt;0,($AO$2:AO1539))))</f>
        <v>-40.267158000000002</v>
      </c>
      <c r="S1540" s="5">
        <f t="shared" si="245"/>
        <v>0</v>
      </c>
      <c r="AK1540" s="15">
        <f t="shared" si="247"/>
        <v>0</v>
      </c>
      <c r="AL1540" s="15">
        <f t="shared" si="253"/>
        <v>0</v>
      </c>
      <c r="AM1540" s="15">
        <f t="shared" si="249"/>
        <v>0</v>
      </c>
      <c r="AN1540" s="15">
        <f t="shared" si="250"/>
        <v>0</v>
      </c>
      <c r="AO1540" s="15">
        <f t="shared" si="251"/>
        <v>0</v>
      </c>
    </row>
    <row r="1541" spans="10:41">
      <c r="J1541" s="5"/>
      <c r="K1541" s="5"/>
      <c r="L1541" s="5"/>
      <c r="M1541" s="5"/>
      <c r="N1541" s="21">
        <f t="shared" si="246"/>
        <v>0</v>
      </c>
      <c r="O1541" s="11">
        <f t="shared" si="248"/>
        <v>0</v>
      </c>
      <c r="P1541" s="11">
        <f t="shared" si="252"/>
        <v>99180.466873204598</v>
      </c>
      <c r="Q1541" s="13">
        <f t="shared" si="244"/>
        <v>0</v>
      </c>
      <c r="R1541" s="22">
        <f t="array" ref="R1541">AO1541-(MIN(IF($AO$2:AO1540&gt;0,($AO$2:AO1540))))</f>
        <v>-40.267158000000002</v>
      </c>
      <c r="S1541" s="5">
        <f t="shared" si="245"/>
        <v>0</v>
      </c>
      <c r="AK1541" s="15">
        <f t="shared" si="247"/>
        <v>0</v>
      </c>
      <c r="AL1541" s="15">
        <f t="shared" si="253"/>
        <v>0</v>
      </c>
      <c r="AM1541" s="15">
        <f t="shared" si="249"/>
        <v>0</v>
      </c>
      <c r="AN1541" s="15">
        <f t="shared" si="250"/>
        <v>0</v>
      </c>
      <c r="AO1541" s="15">
        <f t="shared" si="251"/>
        <v>0</v>
      </c>
    </row>
    <row r="1542" spans="10:41">
      <c r="J1542" s="5"/>
      <c r="K1542" s="5"/>
      <c r="L1542" s="5"/>
      <c r="M1542" s="5"/>
      <c r="N1542" s="21">
        <f t="shared" si="246"/>
        <v>0</v>
      </c>
      <c r="O1542" s="11">
        <f t="shared" si="248"/>
        <v>0</v>
      </c>
      <c r="P1542" s="11">
        <f t="shared" si="252"/>
        <v>99180.466873204598</v>
      </c>
      <c r="Q1542" s="13">
        <f t="shared" ref="Q1542:Q1605" si="254">IF(AL1542&gt;0,(O1542/P1542),0)</f>
        <v>0</v>
      </c>
      <c r="R1542" s="22">
        <f t="array" ref="R1542">AO1542-(MIN(IF($AO$2:AO1541&gt;0,($AO$2:AO1541))))</f>
        <v>-40.267158000000002</v>
      </c>
      <c r="S1542" s="5">
        <f t="shared" ref="S1542:S1605" si="255">AM1542-AN1542</f>
        <v>0</v>
      </c>
      <c r="AK1542" s="15">
        <f t="shared" si="247"/>
        <v>0</v>
      </c>
      <c r="AL1542" s="15">
        <f t="shared" si="253"/>
        <v>0</v>
      </c>
      <c r="AM1542" s="15">
        <f t="shared" si="249"/>
        <v>0</v>
      </c>
      <c r="AN1542" s="15">
        <f t="shared" si="250"/>
        <v>0</v>
      </c>
      <c r="AO1542" s="15">
        <f t="shared" si="251"/>
        <v>0</v>
      </c>
    </row>
    <row r="1543" spans="10:41">
      <c r="J1543" s="5"/>
      <c r="K1543" s="5"/>
      <c r="L1543" s="5"/>
      <c r="M1543" s="5"/>
      <c r="N1543" s="21">
        <f t="shared" ref="N1543:N1606" si="256">IF(M1543="  N", 1, IF(M1543="NNE", 22.5, IF(M1543=" NE", 45, IF(M1543="ENE", 67.5, IF(M1543="  E", 90, IF(M1543="ESE", 112.5, IF(M1543=" SE", 135, IF(M1543="SSE",157.5, IF(M1543="  S",  180, IF( M1543="SSW", 202.5, IF(M1543= " SW", 225, IF(M1543="WSW", 247.5, IF(M1543="  W", 270, IF(M1543="WNW", 292.5, IF( M1543= " NW", 315, IF(M1543="NNW", 337.5, 0))))))))))))))))</f>
        <v>0</v>
      </c>
      <c r="O1543" s="11">
        <f t="shared" si="248"/>
        <v>0</v>
      </c>
      <c r="P1543" s="11">
        <f t="shared" si="252"/>
        <v>99180.466873204598</v>
      </c>
      <c r="Q1543" s="13">
        <f t="shared" si="254"/>
        <v>0</v>
      </c>
      <c r="R1543" s="22">
        <f t="array" ref="R1543">AO1543-(MIN(IF($AO$2:AO1542&gt;0,($AO$2:AO1542))))</f>
        <v>-40.267158000000002</v>
      </c>
      <c r="S1543" s="5">
        <f t="shared" si="255"/>
        <v>0</v>
      </c>
      <c r="AK1543" s="15">
        <f t="shared" si="247"/>
        <v>0</v>
      </c>
      <c r="AL1543" s="15">
        <f t="shared" si="253"/>
        <v>0</v>
      </c>
      <c r="AM1543" s="15">
        <f t="shared" si="249"/>
        <v>0</v>
      </c>
      <c r="AN1543" s="15">
        <f t="shared" si="250"/>
        <v>0</v>
      </c>
      <c r="AO1543" s="15">
        <f t="shared" si="251"/>
        <v>0</v>
      </c>
    </row>
    <row r="1544" spans="10:41">
      <c r="J1544" s="5"/>
      <c r="K1544" s="5"/>
      <c r="L1544" s="5"/>
      <c r="M1544" s="5"/>
      <c r="N1544" s="21">
        <f t="shared" si="256"/>
        <v>0</v>
      </c>
      <c r="O1544" s="11">
        <f t="shared" si="248"/>
        <v>0</v>
      </c>
      <c r="P1544" s="11">
        <f t="shared" si="252"/>
        <v>99180.466873204598</v>
      </c>
      <c r="Q1544" s="13">
        <f t="shared" si="254"/>
        <v>0</v>
      </c>
      <c r="R1544" s="22">
        <f t="array" ref="R1544">AO1544-(MIN(IF($AO$2:AO1543&gt;0,($AO$2:AO1543))))</f>
        <v>-40.267158000000002</v>
      </c>
      <c r="S1544" s="5">
        <f t="shared" si="255"/>
        <v>0</v>
      </c>
      <c r="AK1544" s="15">
        <f t="shared" si="247"/>
        <v>0</v>
      </c>
      <c r="AL1544" s="15">
        <f t="shared" si="253"/>
        <v>0</v>
      </c>
      <c r="AM1544" s="15">
        <f t="shared" si="249"/>
        <v>0</v>
      </c>
      <c r="AN1544" s="15">
        <f t="shared" si="250"/>
        <v>0</v>
      </c>
      <c r="AO1544" s="15">
        <f t="shared" si="251"/>
        <v>0</v>
      </c>
    </row>
    <row r="1545" spans="10:41">
      <c r="J1545" s="5"/>
      <c r="K1545" s="5"/>
      <c r="L1545" s="5"/>
      <c r="M1545" s="5"/>
      <c r="N1545" s="21">
        <f t="shared" si="256"/>
        <v>0</v>
      </c>
      <c r="O1545" s="11">
        <f t="shared" si="248"/>
        <v>0</v>
      </c>
      <c r="P1545" s="11">
        <f t="shared" si="252"/>
        <v>99180.466873204598</v>
      </c>
      <c r="Q1545" s="13">
        <f t="shared" si="254"/>
        <v>0</v>
      </c>
      <c r="R1545" s="22">
        <f t="array" ref="R1545">AO1545-(MIN(IF($AO$2:AO1544&gt;0,($AO$2:AO1544))))</f>
        <v>-40.267158000000002</v>
      </c>
      <c r="S1545" s="5">
        <f t="shared" si="255"/>
        <v>0</v>
      </c>
      <c r="AK1545" s="15">
        <f t="shared" si="247"/>
        <v>0</v>
      </c>
      <c r="AL1545" s="15">
        <f t="shared" si="253"/>
        <v>0</v>
      </c>
      <c r="AM1545" s="15">
        <f t="shared" si="249"/>
        <v>0</v>
      </c>
      <c r="AN1545" s="15">
        <f t="shared" si="250"/>
        <v>0</v>
      </c>
      <c r="AO1545" s="15">
        <f t="shared" si="251"/>
        <v>0</v>
      </c>
    </row>
    <row r="1546" spans="10:41">
      <c r="J1546" s="5"/>
      <c r="K1546" s="5"/>
      <c r="L1546" s="5"/>
      <c r="M1546" s="5"/>
      <c r="N1546" s="21">
        <f t="shared" si="256"/>
        <v>0</v>
      </c>
      <c r="O1546" s="11">
        <f t="shared" si="248"/>
        <v>0</v>
      </c>
      <c r="P1546" s="11">
        <f t="shared" si="252"/>
        <v>99180.466873204598</v>
      </c>
      <c r="Q1546" s="13">
        <f t="shared" si="254"/>
        <v>0</v>
      </c>
      <c r="R1546" s="22">
        <f t="array" ref="R1546">AO1546-(MIN(IF($AO$2:AO1545&gt;0,($AO$2:AO1545))))</f>
        <v>-40.267158000000002</v>
      </c>
      <c r="S1546" s="5">
        <f t="shared" si="255"/>
        <v>0</v>
      </c>
      <c r="AK1546" s="15">
        <f t="shared" si="247"/>
        <v>0</v>
      </c>
      <c r="AL1546" s="15">
        <f t="shared" si="253"/>
        <v>0</v>
      </c>
      <c r="AM1546" s="15">
        <f t="shared" si="249"/>
        <v>0</v>
      </c>
      <c r="AN1546" s="15">
        <f t="shared" si="250"/>
        <v>0</v>
      </c>
      <c r="AO1546" s="15">
        <f t="shared" si="251"/>
        <v>0</v>
      </c>
    </row>
    <row r="1547" spans="10:41">
      <c r="J1547" s="5"/>
      <c r="K1547" s="5"/>
      <c r="L1547" s="5"/>
      <c r="M1547" s="5"/>
      <c r="N1547" s="21">
        <f t="shared" si="256"/>
        <v>0</v>
      </c>
      <c r="O1547" s="11">
        <f t="shared" si="248"/>
        <v>0</v>
      </c>
      <c r="P1547" s="11">
        <f t="shared" si="252"/>
        <v>99180.466873204598</v>
      </c>
      <c r="Q1547" s="13">
        <f t="shared" si="254"/>
        <v>0</v>
      </c>
      <c r="R1547" s="22">
        <f t="array" ref="R1547">AO1547-(MIN(IF($AO$2:AO1546&gt;0,($AO$2:AO1546))))</f>
        <v>-40.267158000000002</v>
      </c>
      <c r="S1547" s="5">
        <f t="shared" si="255"/>
        <v>0</v>
      </c>
      <c r="AK1547" s="15">
        <f t="shared" si="247"/>
        <v>0</v>
      </c>
      <c r="AL1547" s="15">
        <f t="shared" si="253"/>
        <v>0</v>
      </c>
      <c r="AM1547" s="15">
        <f t="shared" si="249"/>
        <v>0</v>
      </c>
      <c r="AN1547" s="15">
        <f t="shared" si="250"/>
        <v>0</v>
      </c>
      <c r="AO1547" s="15">
        <f t="shared" si="251"/>
        <v>0</v>
      </c>
    </row>
    <row r="1548" spans="10:41">
      <c r="J1548" s="5"/>
      <c r="K1548" s="5"/>
      <c r="L1548" s="5"/>
      <c r="M1548" s="5"/>
      <c r="N1548" s="21">
        <f t="shared" si="256"/>
        <v>0</v>
      </c>
      <c r="O1548" s="11">
        <f t="shared" si="248"/>
        <v>0</v>
      </c>
      <c r="P1548" s="11">
        <f t="shared" si="252"/>
        <v>99180.466873204598</v>
      </c>
      <c r="Q1548" s="13">
        <f t="shared" si="254"/>
        <v>0</v>
      </c>
      <c r="R1548" s="22">
        <f t="array" ref="R1548">AO1548-(MIN(IF($AO$2:AO1547&gt;0,($AO$2:AO1547))))</f>
        <v>-40.267158000000002</v>
      </c>
      <c r="S1548" s="5">
        <f t="shared" si="255"/>
        <v>0</v>
      </c>
      <c r="AK1548" s="15">
        <f t="shared" si="247"/>
        <v>0</v>
      </c>
      <c r="AL1548" s="15">
        <f t="shared" si="253"/>
        <v>0</v>
      </c>
      <c r="AM1548" s="15">
        <f t="shared" si="249"/>
        <v>0</v>
      </c>
      <c r="AN1548" s="15">
        <f t="shared" si="250"/>
        <v>0</v>
      </c>
      <c r="AO1548" s="15">
        <f t="shared" si="251"/>
        <v>0</v>
      </c>
    </row>
    <row r="1549" spans="10:41">
      <c r="J1549" s="5"/>
      <c r="K1549" s="5"/>
      <c r="L1549" s="5"/>
      <c r="M1549" s="5"/>
      <c r="N1549" s="21">
        <f t="shared" si="256"/>
        <v>0</v>
      </c>
      <c r="O1549" s="11">
        <f t="shared" si="248"/>
        <v>0</v>
      </c>
      <c r="P1549" s="11">
        <f t="shared" si="252"/>
        <v>99180.466873204598</v>
      </c>
      <c r="Q1549" s="13">
        <f t="shared" si="254"/>
        <v>0</v>
      </c>
      <c r="R1549" s="22">
        <f t="array" ref="R1549">AO1549-(MIN(IF($AO$2:AO1548&gt;0,($AO$2:AO1548))))</f>
        <v>-40.267158000000002</v>
      </c>
      <c r="S1549" s="5">
        <f t="shared" si="255"/>
        <v>0</v>
      </c>
      <c r="AK1549" s="15">
        <f t="shared" si="247"/>
        <v>0</v>
      </c>
      <c r="AL1549" s="15">
        <f t="shared" si="253"/>
        <v>0</v>
      </c>
      <c r="AM1549" s="15">
        <f t="shared" si="249"/>
        <v>0</v>
      </c>
      <c r="AN1549" s="15">
        <f t="shared" si="250"/>
        <v>0</v>
      </c>
      <c r="AO1549" s="15">
        <f t="shared" si="251"/>
        <v>0</v>
      </c>
    </row>
    <row r="1550" spans="10:41">
      <c r="J1550" s="5"/>
      <c r="K1550" s="5"/>
      <c r="L1550" s="5"/>
      <c r="M1550" s="5"/>
      <c r="N1550" s="21">
        <f t="shared" si="256"/>
        <v>0</v>
      </c>
      <c r="O1550" s="11">
        <f t="shared" si="248"/>
        <v>0</v>
      </c>
      <c r="P1550" s="11">
        <f t="shared" si="252"/>
        <v>99180.466873204598</v>
      </c>
      <c r="Q1550" s="13">
        <f t="shared" si="254"/>
        <v>0</v>
      </c>
      <c r="R1550" s="22">
        <f t="array" ref="R1550">AO1550-(MIN(IF($AO$2:AO1549&gt;0,($AO$2:AO1549))))</f>
        <v>-40.267158000000002</v>
      </c>
      <c r="S1550" s="5">
        <f t="shared" si="255"/>
        <v>0</v>
      </c>
      <c r="AK1550" s="15">
        <f t="shared" si="247"/>
        <v>0</v>
      </c>
      <c r="AL1550" s="15">
        <f t="shared" si="253"/>
        <v>0</v>
      </c>
      <c r="AM1550" s="15">
        <f t="shared" si="249"/>
        <v>0</v>
      </c>
      <c r="AN1550" s="15">
        <f t="shared" si="250"/>
        <v>0</v>
      </c>
      <c r="AO1550" s="15">
        <f t="shared" si="251"/>
        <v>0</v>
      </c>
    </row>
    <row r="1551" spans="10:41">
      <c r="J1551" s="5"/>
      <c r="K1551" s="5"/>
      <c r="L1551" s="5"/>
      <c r="M1551" s="5"/>
      <c r="N1551" s="21">
        <f t="shared" si="256"/>
        <v>0</v>
      </c>
      <c r="O1551" s="11">
        <f t="shared" si="248"/>
        <v>0</v>
      </c>
      <c r="P1551" s="11">
        <f t="shared" si="252"/>
        <v>99180.466873204598</v>
      </c>
      <c r="Q1551" s="13">
        <f t="shared" si="254"/>
        <v>0</v>
      </c>
      <c r="R1551" s="22">
        <f t="array" ref="R1551">AO1551-(MIN(IF($AO$2:AO1550&gt;0,($AO$2:AO1550))))</f>
        <v>-40.267158000000002</v>
      </c>
      <c r="S1551" s="5">
        <f t="shared" si="255"/>
        <v>0</v>
      </c>
      <c r="AK1551" s="15">
        <f t="shared" si="247"/>
        <v>0</v>
      </c>
      <c r="AL1551" s="15">
        <f t="shared" si="253"/>
        <v>0</v>
      </c>
      <c r="AM1551" s="15">
        <f t="shared" si="249"/>
        <v>0</v>
      </c>
      <c r="AN1551" s="15">
        <f t="shared" si="250"/>
        <v>0</v>
      </c>
      <c r="AO1551" s="15">
        <f t="shared" si="251"/>
        <v>0</v>
      </c>
    </row>
    <row r="1552" spans="10:41">
      <c r="J1552" s="5"/>
      <c r="K1552" s="5"/>
      <c r="L1552" s="5"/>
      <c r="M1552" s="5"/>
      <c r="N1552" s="21">
        <f t="shared" si="256"/>
        <v>0</v>
      </c>
      <c r="O1552" s="11">
        <f t="shared" si="248"/>
        <v>0</v>
      </c>
      <c r="P1552" s="11">
        <f t="shared" si="252"/>
        <v>99180.466873204598</v>
      </c>
      <c r="Q1552" s="13">
        <f t="shared" si="254"/>
        <v>0</v>
      </c>
      <c r="R1552" s="22">
        <f t="array" ref="R1552">AO1552-(MIN(IF($AO$2:AO1551&gt;0,($AO$2:AO1551))))</f>
        <v>-40.267158000000002</v>
      </c>
      <c r="S1552" s="5">
        <f t="shared" si="255"/>
        <v>0</v>
      </c>
      <c r="AK1552" s="15">
        <f t="shared" si="247"/>
        <v>0</v>
      </c>
      <c r="AL1552" s="15">
        <f t="shared" si="253"/>
        <v>0</v>
      </c>
      <c r="AM1552" s="15">
        <f t="shared" si="249"/>
        <v>0</v>
      </c>
      <c r="AN1552" s="15">
        <f t="shared" si="250"/>
        <v>0</v>
      </c>
      <c r="AO1552" s="15">
        <f t="shared" si="251"/>
        <v>0</v>
      </c>
    </row>
    <row r="1553" spans="10:41">
      <c r="J1553" s="5"/>
      <c r="K1553" s="5"/>
      <c r="L1553" s="5"/>
      <c r="M1553" s="5"/>
      <c r="N1553" s="21">
        <f t="shared" si="256"/>
        <v>0</v>
      </c>
      <c r="O1553" s="11">
        <f t="shared" si="248"/>
        <v>0</v>
      </c>
      <c r="P1553" s="11">
        <f t="shared" si="252"/>
        <v>99180.466873204598</v>
      </c>
      <c r="Q1553" s="13">
        <f t="shared" si="254"/>
        <v>0</v>
      </c>
      <c r="R1553" s="22">
        <f t="array" ref="R1553">AO1553-(MIN(IF($AO$2:AO1552&gt;0,($AO$2:AO1552))))</f>
        <v>-40.267158000000002</v>
      </c>
      <c r="S1553" s="5">
        <f t="shared" si="255"/>
        <v>0</v>
      </c>
      <c r="AK1553" s="15">
        <f t="shared" si="247"/>
        <v>0</v>
      </c>
      <c r="AL1553" s="15">
        <f t="shared" si="253"/>
        <v>0</v>
      </c>
      <c r="AM1553" s="15">
        <f t="shared" si="249"/>
        <v>0</v>
      </c>
      <c r="AN1553" s="15">
        <f t="shared" si="250"/>
        <v>0</v>
      </c>
      <c r="AO1553" s="15">
        <f t="shared" si="251"/>
        <v>0</v>
      </c>
    </row>
    <row r="1554" spans="10:41">
      <c r="J1554" s="5"/>
      <c r="K1554" s="5"/>
      <c r="L1554" s="5"/>
      <c r="M1554" s="5"/>
      <c r="N1554" s="21">
        <f t="shared" si="256"/>
        <v>0</v>
      </c>
      <c r="O1554" s="11">
        <f t="shared" si="248"/>
        <v>0</v>
      </c>
      <c r="P1554" s="11">
        <f t="shared" si="252"/>
        <v>99180.466873204598</v>
      </c>
      <c r="Q1554" s="13">
        <f t="shared" si="254"/>
        <v>0</v>
      </c>
      <c r="R1554" s="22">
        <f t="array" ref="R1554">AO1554-(MIN(IF($AO$2:AO1553&gt;0,($AO$2:AO1553))))</f>
        <v>-40.267158000000002</v>
      </c>
      <c r="S1554" s="5">
        <f t="shared" si="255"/>
        <v>0</v>
      </c>
      <c r="AK1554" s="15">
        <f t="shared" si="247"/>
        <v>0</v>
      </c>
      <c r="AL1554" s="15">
        <f t="shared" si="253"/>
        <v>0</v>
      </c>
      <c r="AM1554" s="15">
        <f t="shared" si="249"/>
        <v>0</v>
      </c>
      <c r="AN1554" s="15">
        <f t="shared" si="250"/>
        <v>0</v>
      </c>
      <c r="AO1554" s="15">
        <f t="shared" si="251"/>
        <v>0</v>
      </c>
    </row>
    <row r="1555" spans="10:41">
      <c r="J1555" s="5"/>
      <c r="K1555" s="5"/>
      <c r="L1555" s="5"/>
      <c r="M1555" s="5"/>
      <c r="N1555" s="21">
        <f t="shared" si="256"/>
        <v>0</v>
      </c>
      <c r="O1555" s="11">
        <f t="shared" si="248"/>
        <v>0</v>
      </c>
      <c r="P1555" s="11">
        <f t="shared" si="252"/>
        <v>99180.466873204598</v>
      </c>
      <c r="Q1555" s="13">
        <f t="shared" si="254"/>
        <v>0</v>
      </c>
      <c r="R1555" s="22">
        <f t="array" ref="R1555">AO1555-(MIN(IF($AO$2:AO1554&gt;0,($AO$2:AO1554))))</f>
        <v>-40.267158000000002</v>
      </c>
      <c r="S1555" s="5">
        <f t="shared" si="255"/>
        <v>0</v>
      </c>
      <c r="AK1555" s="15">
        <f t="shared" si="247"/>
        <v>0</v>
      </c>
      <c r="AL1555" s="15">
        <f t="shared" si="253"/>
        <v>0</v>
      </c>
      <c r="AM1555" s="15">
        <f t="shared" si="249"/>
        <v>0</v>
      </c>
      <c r="AN1555" s="15">
        <f t="shared" si="250"/>
        <v>0</v>
      </c>
      <c r="AO1555" s="15">
        <f t="shared" si="251"/>
        <v>0</v>
      </c>
    </row>
    <row r="1556" spans="10:41">
      <c r="J1556" s="5"/>
      <c r="K1556" s="5"/>
      <c r="L1556" s="5"/>
      <c r="M1556" s="5"/>
      <c r="N1556" s="21">
        <f t="shared" si="256"/>
        <v>0</v>
      </c>
      <c r="O1556" s="11">
        <f t="shared" si="248"/>
        <v>0</v>
      </c>
      <c r="P1556" s="11">
        <f t="shared" si="252"/>
        <v>99180.466873204598</v>
      </c>
      <c r="Q1556" s="13">
        <f t="shared" si="254"/>
        <v>0</v>
      </c>
      <c r="R1556" s="22">
        <f t="array" ref="R1556">AO1556-(MIN(IF($AO$2:AO1555&gt;0,($AO$2:AO1555))))</f>
        <v>-40.267158000000002</v>
      </c>
      <c r="S1556" s="5">
        <f t="shared" si="255"/>
        <v>0</v>
      </c>
      <c r="AK1556" s="15">
        <f t="shared" si="247"/>
        <v>0</v>
      </c>
      <c r="AL1556" s="15">
        <f t="shared" si="253"/>
        <v>0</v>
      </c>
      <c r="AM1556" s="15">
        <f t="shared" si="249"/>
        <v>0</v>
      </c>
      <c r="AN1556" s="15">
        <f t="shared" si="250"/>
        <v>0</v>
      </c>
      <c r="AO1556" s="15">
        <f t="shared" si="251"/>
        <v>0</v>
      </c>
    </row>
    <row r="1557" spans="10:41">
      <c r="J1557" s="5"/>
      <c r="K1557" s="5"/>
      <c r="L1557" s="5"/>
      <c r="M1557" s="5"/>
      <c r="N1557" s="21">
        <f t="shared" si="256"/>
        <v>0</v>
      </c>
      <c r="O1557" s="11">
        <f t="shared" si="248"/>
        <v>0</v>
      </c>
      <c r="P1557" s="11">
        <f t="shared" si="252"/>
        <v>99180.466873204598</v>
      </c>
      <c r="Q1557" s="13">
        <f t="shared" si="254"/>
        <v>0</v>
      </c>
      <c r="R1557" s="22">
        <f t="array" ref="R1557">AO1557-(MIN(IF($AO$2:AO1556&gt;0,($AO$2:AO1556))))</f>
        <v>-40.267158000000002</v>
      </c>
      <c r="S1557" s="5">
        <f t="shared" si="255"/>
        <v>0</v>
      </c>
      <c r="AK1557" s="15">
        <f t="shared" si="247"/>
        <v>0</v>
      </c>
      <c r="AL1557" s="15">
        <f t="shared" si="253"/>
        <v>0</v>
      </c>
      <c r="AM1557" s="15">
        <f t="shared" si="249"/>
        <v>0</v>
      </c>
      <c r="AN1557" s="15">
        <f t="shared" si="250"/>
        <v>0</v>
      </c>
      <c r="AO1557" s="15">
        <f t="shared" si="251"/>
        <v>0</v>
      </c>
    </row>
    <row r="1558" spans="10:41">
      <c r="J1558" s="5"/>
      <c r="K1558" s="5"/>
      <c r="L1558" s="5"/>
      <c r="M1558" s="5"/>
      <c r="N1558" s="21">
        <f t="shared" si="256"/>
        <v>0</v>
      </c>
      <c r="O1558" s="11">
        <f t="shared" si="248"/>
        <v>0</v>
      </c>
      <c r="P1558" s="11">
        <f t="shared" si="252"/>
        <v>99180.466873204598</v>
      </c>
      <c r="Q1558" s="13">
        <f t="shared" si="254"/>
        <v>0</v>
      </c>
      <c r="R1558" s="22">
        <f t="array" ref="R1558">AO1558-(MIN(IF($AO$2:AO1557&gt;0,($AO$2:AO1557))))</f>
        <v>-40.267158000000002</v>
      </c>
      <c r="S1558" s="5">
        <f t="shared" si="255"/>
        <v>0</v>
      </c>
      <c r="AK1558" s="15">
        <f t="shared" si="247"/>
        <v>0</v>
      </c>
      <c r="AL1558" s="15">
        <f t="shared" si="253"/>
        <v>0</v>
      </c>
      <c r="AM1558" s="15">
        <f t="shared" si="249"/>
        <v>0</v>
      </c>
      <c r="AN1558" s="15">
        <f t="shared" si="250"/>
        <v>0</v>
      </c>
      <c r="AO1558" s="15">
        <f t="shared" si="251"/>
        <v>0</v>
      </c>
    </row>
    <row r="1559" spans="10:41">
      <c r="J1559" s="5"/>
      <c r="K1559" s="5"/>
      <c r="L1559" s="5"/>
      <c r="M1559" s="5"/>
      <c r="N1559" s="21">
        <f t="shared" si="256"/>
        <v>0</v>
      </c>
      <c r="O1559" s="11">
        <f t="shared" si="248"/>
        <v>0</v>
      </c>
      <c r="P1559" s="11">
        <f t="shared" si="252"/>
        <v>99180.466873204598</v>
      </c>
      <c r="Q1559" s="13">
        <f t="shared" si="254"/>
        <v>0</v>
      </c>
      <c r="R1559" s="22">
        <f t="array" ref="R1559">AO1559-(MIN(IF($AO$2:AO1558&gt;0,($AO$2:AO1558))))</f>
        <v>-40.267158000000002</v>
      </c>
      <c r="S1559" s="5">
        <f t="shared" si="255"/>
        <v>0</v>
      </c>
      <c r="AK1559" s="15">
        <f t="shared" si="247"/>
        <v>0</v>
      </c>
      <c r="AL1559" s="15">
        <f t="shared" si="253"/>
        <v>0</v>
      </c>
      <c r="AM1559" s="15">
        <f t="shared" si="249"/>
        <v>0</v>
      </c>
      <c r="AN1559" s="15">
        <f t="shared" si="250"/>
        <v>0</v>
      </c>
      <c r="AO1559" s="15">
        <f t="shared" si="251"/>
        <v>0</v>
      </c>
    </row>
    <row r="1560" spans="10:41">
      <c r="J1560" s="5"/>
      <c r="K1560" s="5"/>
      <c r="L1560" s="5"/>
      <c r="M1560" s="5"/>
      <c r="N1560" s="21">
        <f t="shared" si="256"/>
        <v>0</v>
      </c>
      <c r="O1560" s="11">
        <f t="shared" si="248"/>
        <v>0</v>
      </c>
      <c r="P1560" s="11">
        <f t="shared" si="252"/>
        <v>99180.466873204598</v>
      </c>
      <c r="Q1560" s="13">
        <f t="shared" si="254"/>
        <v>0</v>
      </c>
      <c r="R1560" s="22">
        <f t="array" ref="R1560">AO1560-(MIN(IF($AO$2:AO1559&gt;0,($AO$2:AO1559))))</f>
        <v>-40.267158000000002</v>
      </c>
      <c r="S1560" s="5">
        <f t="shared" si="255"/>
        <v>0</v>
      </c>
      <c r="AK1560" s="15">
        <f t="shared" si="247"/>
        <v>0</v>
      </c>
      <c r="AL1560" s="15">
        <f t="shared" si="253"/>
        <v>0</v>
      </c>
      <c r="AM1560" s="15">
        <f t="shared" si="249"/>
        <v>0</v>
      </c>
      <c r="AN1560" s="15">
        <f t="shared" si="250"/>
        <v>0</v>
      </c>
      <c r="AO1560" s="15">
        <f t="shared" si="251"/>
        <v>0</v>
      </c>
    </row>
    <row r="1561" spans="10:41">
      <c r="J1561" s="5"/>
      <c r="K1561" s="5"/>
      <c r="L1561" s="5"/>
      <c r="M1561" s="5"/>
      <c r="N1561" s="21">
        <f t="shared" si="256"/>
        <v>0</v>
      </c>
      <c r="O1561" s="11">
        <f t="shared" si="248"/>
        <v>0</v>
      </c>
      <c r="P1561" s="11">
        <f t="shared" si="252"/>
        <v>99180.466873204598</v>
      </c>
      <c r="Q1561" s="13">
        <f t="shared" si="254"/>
        <v>0</v>
      </c>
      <c r="R1561" s="22">
        <f t="array" ref="R1561">AO1561-(MIN(IF($AO$2:AO1560&gt;0,($AO$2:AO1560))))</f>
        <v>-40.267158000000002</v>
      </c>
      <c r="S1561" s="5">
        <f t="shared" si="255"/>
        <v>0</v>
      </c>
      <c r="AK1561" s="15">
        <f t="shared" si="247"/>
        <v>0</v>
      </c>
      <c r="AL1561" s="15">
        <f t="shared" si="253"/>
        <v>0</v>
      </c>
      <c r="AM1561" s="15">
        <f t="shared" si="249"/>
        <v>0</v>
      </c>
      <c r="AN1561" s="15">
        <f t="shared" si="250"/>
        <v>0</v>
      </c>
      <c r="AO1561" s="15">
        <f t="shared" si="251"/>
        <v>0</v>
      </c>
    </row>
    <row r="1562" spans="10:41">
      <c r="J1562" s="5"/>
      <c r="K1562" s="5"/>
      <c r="L1562" s="5"/>
      <c r="M1562" s="5"/>
      <c r="N1562" s="21">
        <f t="shared" si="256"/>
        <v>0</v>
      </c>
      <c r="O1562" s="11">
        <f t="shared" si="248"/>
        <v>0</v>
      </c>
      <c r="P1562" s="11">
        <f t="shared" si="252"/>
        <v>99180.466873204598</v>
      </c>
      <c r="Q1562" s="13">
        <f t="shared" si="254"/>
        <v>0</v>
      </c>
      <c r="R1562" s="22">
        <f t="array" ref="R1562">AO1562-(MIN(IF($AO$2:AO1561&gt;0,($AO$2:AO1561))))</f>
        <v>-40.267158000000002</v>
      </c>
      <c r="S1562" s="5">
        <f t="shared" si="255"/>
        <v>0</v>
      </c>
      <c r="AK1562" s="15">
        <f t="shared" si="247"/>
        <v>0</v>
      </c>
      <c r="AL1562" s="15">
        <f t="shared" si="253"/>
        <v>0</v>
      </c>
      <c r="AM1562" s="15">
        <f t="shared" si="249"/>
        <v>0</v>
      </c>
      <c r="AN1562" s="15">
        <f t="shared" si="250"/>
        <v>0</v>
      </c>
      <c r="AO1562" s="15">
        <f t="shared" si="251"/>
        <v>0</v>
      </c>
    </row>
    <row r="1563" spans="10:41">
      <c r="J1563" s="5"/>
      <c r="K1563" s="5"/>
      <c r="L1563" s="5"/>
      <c r="M1563" s="5"/>
      <c r="N1563" s="21">
        <f t="shared" si="256"/>
        <v>0</v>
      </c>
      <c r="O1563" s="11">
        <f t="shared" si="248"/>
        <v>0</v>
      </c>
      <c r="P1563" s="11">
        <f t="shared" si="252"/>
        <v>99180.466873204598</v>
      </c>
      <c r="Q1563" s="13">
        <f t="shared" si="254"/>
        <v>0</v>
      </c>
      <c r="R1563" s="22">
        <f t="array" ref="R1563">AO1563-(MIN(IF($AO$2:AO1562&gt;0,($AO$2:AO1562))))</f>
        <v>-40.267158000000002</v>
      </c>
      <c r="S1563" s="5">
        <f t="shared" si="255"/>
        <v>0</v>
      </c>
      <c r="AK1563" s="15">
        <f t="shared" si="247"/>
        <v>0</v>
      </c>
      <c r="AL1563" s="15">
        <f t="shared" si="253"/>
        <v>0</v>
      </c>
      <c r="AM1563" s="15">
        <f t="shared" si="249"/>
        <v>0</v>
      </c>
      <c r="AN1563" s="15">
        <f t="shared" si="250"/>
        <v>0</v>
      </c>
      <c r="AO1563" s="15">
        <f t="shared" si="251"/>
        <v>0</v>
      </c>
    </row>
    <row r="1564" spans="10:41">
      <c r="J1564" s="5"/>
      <c r="K1564" s="5"/>
      <c r="L1564" s="5"/>
      <c r="M1564" s="5"/>
      <c r="N1564" s="21">
        <f t="shared" si="256"/>
        <v>0</v>
      </c>
      <c r="O1564" s="11">
        <f t="shared" si="248"/>
        <v>0</v>
      </c>
      <c r="P1564" s="11">
        <f t="shared" si="252"/>
        <v>99180.466873204598</v>
      </c>
      <c r="Q1564" s="13">
        <f t="shared" si="254"/>
        <v>0</v>
      </c>
      <c r="R1564" s="22">
        <f t="array" ref="R1564">AO1564-(MIN(IF($AO$2:AO1563&gt;0,($AO$2:AO1563))))</f>
        <v>-40.267158000000002</v>
      </c>
      <c r="S1564" s="5">
        <f t="shared" si="255"/>
        <v>0</v>
      </c>
      <c r="AK1564" s="15">
        <f t="shared" si="247"/>
        <v>0</v>
      </c>
      <c r="AL1564" s="15">
        <f t="shared" si="253"/>
        <v>0</v>
      </c>
      <c r="AM1564" s="15">
        <f t="shared" si="249"/>
        <v>0</v>
      </c>
      <c r="AN1564" s="15">
        <f t="shared" si="250"/>
        <v>0</v>
      </c>
      <c r="AO1564" s="15">
        <f t="shared" si="251"/>
        <v>0</v>
      </c>
    </row>
    <row r="1565" spans="10:41">
      <c r="J1565" s="5"/>
      <c r="K1565" s="5"/>
      <c r="L1565" s="5"/>
      <c r="M1565" s="5"/>
      <c r="N1565" s="21">
        <f t="shared" si="256"/>
        <v>0</v>
      </c>
      <c r="O1565" s="11">
        <f t="shared" si="248"/>
        <v>0</v>
      </c>
      <c r="P1565" s="11">
        <f t="shared" si="252"/>
        <v>99180.466873204598</v>
      </c>
      <c r="Q1565" s="13">
        <f t="shared" si="254"/>
        <v>0</v>
      </c>
      <c r="R1565" s="22">
        <f t="array" ref="R1565">AO1565-(MIN(IF($AO$2:AO1564&gt;0,($AO$2:AO1564))))</f>
        <v>-40.267158000000002</v>
      </c>
      <c r="S1565" s="5">
        <f t="shared" si="255"/>
        <v>0</v>
      </c>
      <c r="AK1565" s="15">
        <f t="shared" si="247"/>
        <v>0</v>
      </c>
      <c r="AL1565" s="15">
        <f t="shared" si="253"/>
        <v>0</v>
      </c>
      <c r="AM1565" s="15">
        <f t="shared" si="249"/>
        <v>0</v>
      </c>
      <c r="AN1565" s="15">
        <f t="shared" si="250"/>
        <v>0</v>
      </c>
      <c r="AO1565" s="15">
        <f t="shared" si="251"/>
        <v>0</v>
      </c>
    </row>
    <row r="1566" spans="10:41">
      <c r="J1566" s="5"/>
      <c r="K1566" s="5"/>
      <c r="L1566" s="5"/>
      <c r="M1566" s="5"/>
      <c r="N1566" s="21">
        <f t="shared" si="256"/>
        <v>0</v>
      </c>
      <c r="O1566" s="11">
        <f t="shared" si="248"/>
        <v>0</v>
      </c>
      <c r="P1566" s="11">
        <f t="shared" si="252"/>
        <v>99180.466873204598</v>
      </c>
      <c r="Q1566" s="13">
        <f t="shared" si="254"/>
        <v>0</v>
      </c>
      <c r="R1566" s="22">
        <f t="array" ref="R1566">AO1566-(MIN(IF($AO$2:AO1565&gt;0,($AO$2:AO1565))))</f>
        <v>-40.267158000000002</v>
      </c>
      <c r="S1566" s="5">
        <f t="shared" si="255"/>
        <v>0</v>
      </c>
      <c r="AK1566" s="15">
        <f t="shared" si="247"/>
        <v>0</v>
      </c>
      <c r="AL1566" s="15">
        <f t="shared" si="253"/>
        <v>0</v>
      </c>
      <c r="AM1566" s="15">
        <f t="shared" si="249"/>
        <v>0</v>
      </c>
      <c r="AN1566" s="15">
        <f t="shared" si="250"/>
        <v>0</v>
      </c>
      <c r="AO1566" s="15">
        <f t="shared" si="251"/>
        <v>0</v>
      </c>
    </row>
    <row r="1567" spans="10:41">
      <c r="J1567" s="5"/>
      <c r="K1567" s="5"/>
      <c r="L1567" s="5"/>
      <c r="M1567" s="5"/>
      <c r="N1567" s="21">
        <f t="shared" si="256"/>
        <v>0</v>
      </c>
      <c r="O1567" s="11">
        <f t="shared" si="248"/>
        <v>0</v>
      </c>
      <c r="P1567" s="11">
        <f t="shared" si="252"/>
        <v>99180.466873204598</v>
      </c>
      <c r="Q1567" s="13">
        <f t="shared" si="254"/>
        <v>0</v>
      </c>
      <c r="R1567" s="22">
        <f t="array" ref="R1567">AO1567-(MIN(IF($AO$2:AO1566&gt;0,($AO$2:AO1566))))</f>
        <v>-40.267158000000002</v>
      </c>
      <c r="S1567" s="5">
        <f t="shared" si="255"/>
        <v>0</v>
      </c>
      <c r="AK1567" s="15">
        <f t="shared" si="247"/>
        <v>0</v>
      </c>
      <c r="AL1567" s="15">
        <f t="shared" si="253"/>
        <v>0</v>
      </c>
      <c r="AM1567" s="15">
        <f t="shared" si="249"/>
        <v>0</v>
      </c>
      <c r="AN1567" s="15">
        <f t="shared" si="250"/>
        <v>0</v>
      </c>
      <c r="AO1567" s="15">
        <f t="shared" si="251"/>
        <v>0</v>
      </c>
    </row>
    <row r="1568" spans="10:41">
      <c r="J1568" s="5"/>
      <c r="K1568" s="5"/>
      <c r="L1568" s="5"/>
      <c r="M1568" s="5"/>
      <c r="N1568" s="21">
        <f t="shared" si="256"/>
        <v>0</v>
      </c>
      <c r="O1568" s="11">
        <f t="shared" si="248"/>
        <v>0</v>
      </c>
      <c r="P1568" s="11">
        <f t="shared" si="252"/>
        <v>99180.466873204598</v>
      </c>
      <c r="Q1568" s="13">
        <f t="shared" si="254"/>
        <v>0</v>
      </c>
      <c r="R1568" s="22">
        <f t="array" ref="R1568">AO1568-(MIN(IF($AO$2:AO1567&gt;0,($AO$2:AO1567))))</f>
        <v>-40.267158000000002</v>
      </c>
      <c r="S1568" s="5">
        <f t="shared" si="255"/>
        <v>0</v>
      </c>
      <c r="AK1568" s="15">
        <f t="shared" si="247"/>
        <v>0</v>
      </c>
      <c r="AL1568" s="15">
        <f t="shared" si="253"/>
        <v>0</v>
      </c>
      <c r="AM1568" s="15">
        <f t="shared" si="249"/>
        <v>0</v>
      </c>
      <c r="AN1568" s="15">
        <f t="shared" si="250"/>
        <v>0</v>
      </c>
      <c r="AO1568" s="15">
        <f t="shared" si="251"/>
        <v>0</v>
      </c>
    </row>
    <row r="1569" spans="10:41">
      <c r="J1569" s="5"/>
      <c r="K1569" s="5"/>
      <c r="L1569" s="5"/>
      <c r="M1569" s="5"/>
      <c r="N1569" s="21">
        <f t="shared" si="256"/>
        <v>0</v>
      </c>
      <c r="O1569" s="11">
        <f t="shared" si="248"/>
        <v>0</v>
      </c>
      <c r="P1569" s="11">
        <f t="shared" si="252"/>
        <v>99180.466873204598</v>
      </c>
      <c r="Q1569" s="13">
        <f t="shared" si="254"/>
        <v>0</v>
      </c>
      <c r="R1569" s="22">
        <f t="array" ref="R1569">AO1569-(MIN(IF($AO$2:AO1568&gt;0,($AO$2:AO1568))))</f>
        <v>-40.267158000000002</v>
      </c>
      <c r="S1569" s="5">
        <f t="shared" si="255"/>
        <v>0</v>
      </c>
      <c r="AK1569" s="15">
        <f t="shared" si="247"/>
        <v>0</v>
      </c>
      <c r="AL1569" s="15">
        <f t="shared" si="253"/>
        <v>0</v>
      </c>
      <c r="AM1569" s="15">
        <f t="shared" si="249"/>
        <v>0</v>
      </c>
      <c r="AN1569" s="15">
        <f t="shared" si="250"/>
        <v>0</v>
      </c>
      <c r="AO1569" s="15">
        <f t="shared" si="251"/>
        <v>0</v>
      </c>
    </row>
    <row r="1570" spans="10:41">
      <c r="J1570" s="5"/>
      <c r="K1570" s="5"/>
      <c r="L1570" s="5"/>
      <c r="M1570" s="5"/>
      <c r="N1570" s="21">
        <f t="shared" si="256"/>
        <v>0</v>
      </c>
      <c r="O1570" s="11">
        <f t="shared" si="248"/>
        <v>0</v>
      </c>
      <c r="P1570" s="11">
        <f t="shared" si="252"/>
        <v>99180.466873204598</v>
      </c>
      <c r="Q1570" s="13">
        <f t="shared" si="254"/>
        <v>0</v>
      </c>
      <c r="R1570" s="22">
        <f t="array" ref="R1570">AO1570-(MIN(IF($AO$2:AO1569&gt;0,($AO$2:AO1569))))</f>
        <v>-40.267158000000002</v>
      </c>
      <c r="S1570" s="5">
        <f t="shared" si="255"/>
        <v>0</v>
      </c>
      <c r="AK1570" s="15">
        <f t="shared" si="247"/>
        <v>0</v>
      </c>
      <c r="AL1570" s="15">
        <f t="shared" si="253"/>
        <v>0</v>
      </c>
      <c r="AM1570" s="15">
        <f t="shared" si="249"/>
        <v>0</v>
      </c>
      <c r="AN1570" s="15">
        <f t="shared" si="250"/>
        <v>0</v>
      </c>
      <c r="AO1570" s="15">
        <f t="shared" si="251"/>
        <v>0</v>
      </c>
    </row>
    <row r="1571" spans="10:41">
      <c r="J1571" s="5"/>
      <c r="K1571" s="5"/>
      <c r="L1571" s="5"/>
      <c r="M1571" s="5"/>
      <c r="N1571" s="21">
        <f t="shared" si="256"/>
        <v>0</v>
      </c>
      <c r="O1571" s="11">
        <f t="shared" si="248"/>
        <v>0</v>
      </c>
      <c r="P1571" s="11">
        <f t="shared" si="252"/>
        <v>99180.466873204598</v>
      </c>
      <c r="Q1571" s="13">
        <f t="shared" si="254"/>
        <v>0</v>
      </c>
      <c r="R1571" s="22">
        <f t="array" ref="R1571">AO1571-(MIN(IF($AO$2:AO1570&gt;0,($AO$2:AO1570))))</f>
        <v>-40.267158000000002</v>
      </c>
      <c r="S1571" s="5">
        <f t="shared" si="255"/>
        <v>0</v>
      </c>
      <c r="AK1571" s="15">
        <f t="shared" si="247"/>
        <v>0</v>
      </c>
      <c r="AL1571" s="15">
        <f t="shared" si="253"/>
        <v>0</v>
      </c>
      <c r="AM1571" s="15">
        <f t="shared" si="249"/>
        <v>0</v>
      </c>
      <c r="AN1571" s="15">
        <f t="shared" si="250"/>
        <v>0</v>
      </c>
      <c r="AO1571" s="15">
        <f t="shared" si="251"/>
        <v>0</v>
      </c>
    </row>
    <row r="1572" spans="10:41">
      <c r="J1572" s="5"/>
      <c r="K1572" s="5"/>
      <c r="L1572" s="5"/>
      <c r="M1572" s="5"/>
      <c r="N1572" s="21">
        <f t="shared" si="256"/>
        <v>0</v>
      </c>
      <c r="O1572" s="11">
        <f t="shared" si="248"/>
        <v>0</v>
      </c>
      <c r="P1572" s="11">
        <f t="shared" si="252"/>
        <v>99180.466873204598</v>
      </c>
      <c r="Q1572" s="13">
        <f t="shared" si="254"/>
        <v>0</v>
      </c>
      <c r="R1572" s="22">
        <f t="array" ref="R1572">AO1572-(MIN(IF($AO$2:AO1571&gt;0,($AO$2:AO1571))))</f>
        <v>-40.267158000000002</v>
      </c>
      <c r="S1572" s="5">
        <f t="shared" si="255"/>
        <v>0</v>
      </c>
      <c r="AK1572" s="15">
        <f t="shared" si="247"/>
        <v>0</v>
      </c>
      <c r="AL1572" s="15">
        <f t="shared" si="253"/>
        <v>0</v>
      </c>
      <c r="AM1572" s="15">
        <f t="shared" si="249"/>
        <v>0</v>
      </c>
      <c r="AN1572" s="15">
        <f t="shared" si="250"/>
        <v>0</v>
      </c>
      <c r="AO1572" s="15">
        <f t="shared" si="251"/>
        <v>0</v>
      </c>
    </row>
    <row r="1573" spans="10:41">
      <c r="J1573" s="5"/>
      <c r="K1573" s="5"/>
      <c r="L1573" s="5"/>
      <c r="M1573" s="5"/>
      <c r="N1573" s="21">
        <f t="shared" si="256"/>
        <v>0</v>
      </c>
      <c r="O1573" s="11">
        <f t="shared" si="248"/>
        <v>0</v>
      </c>
      <c r="P1573" s="11">
        <f t="shared" si="252"/>
        <v>99180.466873204598</v>
      </c>
      <c r="Q1573" s="13">
        <f t="shared" si="254"/>
        <v>0</v>
      </c>
      <c r="R1573" s="22">
        <f t="array" ref="R1573">AO1573-(MIN(IF($AO$2:AO1572&gt;0,($AO$2:AO1572))))</f>
        <v>-40.267158000000002</v>
      </c>
      <c r="S1573" s="5">
        <f t="shared" si="255"/>
        <v>0</v>
      </c>
      <c r="AK1573" s="15">
        <f t="shared" si="247"/>
        <v>0</v>
      </c>
      <c r="AL1573" s="15">
        <f t="shared" si="253"/>
        <v>0</v>
      </c>
      <c r="AM1573" s="15">
        <f t="shared" si="249"/>
        <v>0</v>
      </c>
      <c r="AN1573" s="15">
        <f t="shared" si="250"/>
        <v>0</v>
      </c>
      <c r="AO1573" s="15">
        <f t="shared" si="251"/>
        <v>0</v>
      </c>
    </row>
    <row r="1574" spans="10:41">
      <c r="J1574" s="5"/>
      <c r="K1574" s="5"/>
      <c r="L1574" s="5"/>
      <c r="M1574" s="5"/>
      <c r="N1574" s="21">
        <f t="shared" si="256"/>
        <v>0</v>
      </c>
      <c r="O1574" s="11">
        <f t="shared" si="248"/>
        <v>0</v>
      </c>
      <c r="P1574" s="11">
        <f t="shared" si="252"/>
        <v>99180.466873204598</v>
      </c>
      <c r="Q1574" s="13">
        <f t="shared" si="254"/>
        <v>0</v>
      </c>
      <c r="R1574" s="22">
        <f t="array" ref="R1574">AO1574-(MIN(IF($AO$2:AO1573&gt;0,($AO$2:AO1573))))</f>
        <v>-40.267158000000002</v>
      </c>
      <c r="S1574" s="5">
        <f t="shared" si="255"/>
        <v>0</v>
      </c>
      <c r="AK1574" s="15">
        <f t="shared" si="247"/>
        <v>0</v>
      </c>
      <c r="AL1574" s="15">
        <f t="shared" si="253"/>
        <v>0</v>
      </c>
      <c r="AM1574" s="15">
        <f t="shared" si="249"/>
        <v>0</v>
      </c>
      <c r="AN1574" s="15">
        <f t="shared" si="250"/>
        <v>0</v>
      </c>
      <c r="AO1574" s="15">
        <f t="shared" si="251"/>
        <v>0</v>
      </c>
    </row>
    <row r="1575" spans="10:41">
      <c r="J1575" s="5"/>
      <c r="K1575" s="5"/>
      <c r="L1575" s="5"/>
      <c r="M1575" s="5"/>
      <c r="N1575" s="21">
        <f t="shared" si="256"/>
        <v>0</v>
      </c>
      <c r="O1575" s="11">
        <f t="shared" si="248"/>
        <v>0</v>
      </c>
      <c r="P1575" s="11">
        <f t="shared" si="252"/>
        <v>99180.466873204598</v>
      </c>
      <c r="Q1575" s="13">
        <f t="shared" si="254"/>
        <v>0</v>
      </c>
      <c r="R1575" s="22">
        <f t="array" ref="R1575">AO1575-(MIN(IF($AO$2:AO1574&gt;0,($AO$2:AO1574))))</f>
        <v>-40.267158000000002</v>
      </c>
      <c r="S1575" s="5">
        <f t="shared" si="255"/>
        <v>0</v>
      </c>
      <c r="AK1575" s="15">
        <f t="shared" si="247"/>
        <v>0</v>
      </c>
      <c r="AL1575" s="15">
        <f t="shared" si="253"/>
        <v>0</v>
      </c>
      <c r="AM1575" s="15">
        <f t="shared" si="249"/>
        <v>0</v>
      </c>
      <c r="AN1575" s="15">
        <f t="shared" si="250"/>
        <v>0</v>
      </c>
      <c r="AO1575" s="15">
        <f t="shared" si="251"/>
        <v>0</v>
      </c>
    </row>
    <row r="1576" spans="10:41">
      <c r="J1576" s="5"/>
      <c r="K1576" s="5"/>
      <c r="L1576" s="5"/>
      <c r="M1576" s="5"/>
      <c r="N1576" s="21">
        <f t="shared" si="256"/>
        <v>0</v>
      </c>
      <c r="O1576" s="11">
        <f t="shared" si="248"/>
        <v>0</v>
      </c>
      <c r="P1576" s="11">
        <f t="shared" si="252"/>
        <v>99180.466873204598</v>
      </c>
      <c r="Q1576" s="13">
        <f t="shared" si="254"/>
        <v>0</v>
      </c>
      <c r="R1576" s="22">
        <f t="array" ref="R1576">AO1576-(MIN(IF($AO$2:AO1575&gt;0,($AO$2:AO1575))))</f>
        <v>-40.267158000000002</v>
      </c>
      <c r="S1576" s="5">
        <f t="shared" si="255"/>
        <v>0</v>
      </c>
      <c r="AK1576" s="15">
        <f t="shared" si="247"/>
        <v>0</v>
      </c>
      <c r="AL1576" s="15">
        <f t="shared" si="253"/>
        <v>0</v>
      </c>
      <c r="AM1576" s="15">
        <f t="shared" si="249"/>
        <v>0</v>
      </c>
      <c r="AN1576" s="15">
        <f t="shared" si="250"/>
        <v>0</v>
      </c>
      <c r="AO1576" s="15">
        <f t="shared" si="251"/>
        <v>0</v>
      </c>
    </row>
    <row r="1577" spans="10:41">
      <c r="J1577" s="5"/>
      <c r="K1577" s="5"/>
      <c r="L1577" s="5"/>
      <c r="M1577" s="5"/>
      <c r="N1577" s="21">
        <f t="shared" si="256"/>
        <v>0</v>
      </c>
      <c r="O1577" s="11">
        <f t="shared" si="248"/>
        <v>0</v>
      </c>
      <c r="P1577" s="11">
        <f t="shared" si="252"/>
        <v>99180.466873204598</v>
      </c>
      <c r="Q1577" s="13">
        <f t="shared" si="254"/>
        <v>0</v>
      </c>
      <c r="R1577" s="22">
        <f t="array" ref="R1577">AO1577-(MIN(IF($AO$2:AO1576&gt;0,($AO$2:AO1576))))</f>
        <v>-40.267158000000002</v>
      </c>
      <c r="S1577" s="5">
        <f t="shared" si="255"/>
        <v>0</v>
      </c>
      <c r="AK1577" s="15">
        <f t="shared" si="247"/>
        <v>0</v>
      </c>
      <c r="AL1577" s="15">
        <f t="shared" si="253"/>
        <v>0</v>
      </c>
      <c r="AM1577" s="15">
        <f t="shared" si="249"/>
        <v>0</v>
      </c>
      <c r="AN1577" s="15">
        <f t="shared" si="250"/>
        <v>0</v>
      </c>
      <c r="AO1577" s="15">
        <f t="shared" si="251"/>
        <v>0</v>
      </c>
    </row>
    <row r="1578" spans="10:41">
      <c r="J1578" s="5"/>
      <c r="K1578" s="5"/>
      <c r="L1578" s="5"/>
      <c r="M1578" s="5"/>
      <c r="N1578" s="21">
        <f t="shared" si="256"/>
        <v>0</v>
      </c>
      <c r="O1578" s="11">
        <f t="shared" si="248"/>
        <v>0</v>
      </c>
      <c r="P1578" s="11">
        <f t="shared" si="252"/>
        <v>99180.466873204598</v>
      </c>
      <c r="Q1578" s="13">
        <f t="shared" si="254"/>
        <v>0</v>
      </c>
      <c r="R1578" s="22">
        <f t="array" ref="R1578">AO1578-(MIN(IF($AO$2:AO1577&gt;0,($AO$2:AO1577))))</f>
        <v>-40.267158000000002</v>
      </c>
      <c r="S1578" s="5">
        <f t="shared" si="255"/>
        <v>0</v>
      </c>
      <c r="AK1578" s="15">
        <f t="shared" si="247"/>
        <v>0</v>
      </c>
      <c r="AL1578" s="15">
        <f t="shared" si="253"/>
        <v>0</v>
      </c>
      <c r="AM1578" s="15">
        <f t="shared" si="249"/>
        <v>0</v>
      </c>
      <c r="AN1578" s="15">
        <f t="shared" si="250"/>
        <v>0</v>
      </c>
      <c r="AO1578" s="15">
        <f t="shared" si="251"/>
        <v>0</v>
      </c>
    </row>
    <row r="1579" spans="10:41">
      <c r="J1579" s="5"/>
      <c r="K1579" s="5"/>
      <c r="L1579" s="5"/>
      <c r="M1579" s="5"/>
      <c r="N1579" s="21">
        <f t="shared" si="256"/>
        <v>0</v>
      </c>
      <c r="O1579" s="11">
        <f t="shared" si="248"/>
        <v>0</v>
      </c>
      <c r="P1579" s="11">
        <f t="shared" si="252"/>
        <v>99180.466873204598</v>
      </c>
      <c r="Q1579" s="13">
        <f t="shared" si="254"/>
        <v>0</v>
      </c>
      <c r="R1579" s="22">
        <f t="array" ref="R1579">AO1579-(MIN(IF($AO$2:AO1578&gt;0,($AO$2:AO1578))))</f>
        <v>-40.267158000000002</v>
      </c>
      <c r="S1579" s="5">
        <f t="shared" si="255"/>
        <v>0</v>
      </c>
      <c r="AK1579" s="15">
        <f t="shared" ref="AK1579:AK1642" si="257">IF(AND(ABS(G1579)&gt;($U$24+1),ABS(F1579)&lt;$U$25,ABS(F1579)&gt;$U$24),B1579,0)</f>
        <v>0</v>
      </c>
      <c r="AL1579" s="15">
        <f t="shared" si="253"/>
        <v>0</v>
      </c>
      <c r="AM1579" s="15">
        <f t="shared" si="249"/>
        <v>0</v>
      </c>
      <c r="AN1579" s="15">
        <f t="shared" si="250"/>
        <v>0</v>
      </c>
      <c r="AO1579" s="15">
        <f t="shared" si="251"/>
        <v>0</v>
      </c>
    </row>
    <row r="1580" spans="10:41">
      <c r="J1580" s="5"/>
      <c r="K1580" s="5"/>
      <c r="L1580" s="5"/>
      <c r="M1580" s="5"/>
      <c r="N1580" s="21">
        <f t="shared" si="256"/>
        <v>0</v>
      </c>
      <c r="O1580" s="11">
        <f t="shared" si="248"/>
        <v>0</v>
      </c>
      <c r="P1580" s="11">
        <f t="shared" si="252"/>
        <v>99180.466873204598</v>
      </c>
      <c r="Q1580" s="13">
        <f t="shared" si="254"/>
        <v>0</v>
      </c>
      <c r="R1580" s="22">
        <f t="array" ref="R1580">AO1580-(MIN(IF($AO$2:AO1579&gt;0,($AO$2:AO1579))))</f>
        <v>-40.267158000000002</v>
      </c>
      <c r="S1580" s="5">
        <f t="shared" si="255"/>
        <v>0</v>
      </c>
      <c r="AK1580" s="15">
        <f t="shared" si="257"/>
        <v>0</v>
      </c>
      <c r="AL1580" s="15">
        <f t="shared" si="253"/>
        <v>0</v>
      </c>
      <c r="AM1580" s="15">
        <f t="shared" si="249"/>
        <v>0</v>
      </c>
      <c r="AN1580" s="15">
        <f t="shared" si="250"/>
        <v>0</v>
      </c>
      <c r="AO1580" s="15">
        <f t="shared" si="251"/>
        <v>0</v>
      </c>
    </row>
    <row r="1581" spans="10:41">
      <c r="J1581" s="5"/>
      <c r="K1581" s="5"/>
      <c r="L1581" s="5"/>
      <c r="M1581" s="5"/>
      <c r="N1581" s="21">
        <f t="shared" si="256"/>
        <v>0</v>
      </c>
      <c r="O1581" s="11">
        <f t="shared" si="248"/>
        <v>0</v>
      </c>
      <c r="P1581" s="11">
        <f t="shared" si="252"/>
        <v>99180.466873204598</v>
      </c>
      <c r="Q1581" s="13">
        <f t="shared" si="254"/>
        <v>0</v>
      </c>
      <c r="R1581" s="22">
        <f t="array" ref="R1581">AO1581-(MIN(IF($AO$2:AO1580&gt;0,($AO$2:AO1580))))</f>
        <v>-40.267158000000002</v>
      </c>
      <c r="S1581" s="5">
        <f t="shared" si="255"/>
        <v>0</v>
      </c>
      <c r="AK1581" s="15">
        <f t="shared" si="257"/>
        <v>0</v>
      </c>
      <c r="AL1581" s="15">
        <f t="shared" si="253"/>
        <v>0</v>
      </c>
      <c r="AM1581" s="15">
        <f t="shared" si="249"/>
        <v>0</v>
      </c>
      <c r="AN1581" s="15">
        <f t="shared" si="250"/>
        <v>0</v>
      </c>
      <c r="AO1581" s="15">
        <f t="shared" si="251"/>
        <v>0</v>
      </c>
    </row>
    <row r="1582" spans="10:41">
      <c r="J1582" s="5"/>
      <c r="K1582" s="5"/>
      <c r="L1582" s="5"/>
      <c r="M1582" s="5"/>
      <c r="N1582" s="21">
        <f t="shared" si="256"/>
        <v>0</v>
      </c>
      <c r="O1582" s="11">
        <f t="shared" si="248"/>
        <v>0</v>
      </c>
      <c r="P1582" s="11">
        <f t="shared" si="252"/>
        <v>99180.466873204598</v>
      </c>
      <c r="Q1582" s="13">
        <f t="shared" si="254"/>
        <v>0</v>
      </c>
      <c r="R1582" s="22">
        <f t="array" ref="R1582">AO1582-(MIN(IF($AO$2:AO1581&gt;0,($AO$2:AO1581))))</f>
        <v>-40.267158000000002</v>
      </c>
      <c r="S1582" s="5">
        <f t="shared" si="255"/>
        <v>0</v>
      </c>
      <c r="AK1582" s="15">
        <f t="shared" si="257"/>
        <v>0</v>
      </c>
      <c r="AL1582" s="15">
        <f t="shared" si="253"/>
        <v>0</v>
      </c>
      <c r="AM1582" s="15">
        <f t="shared" si="249"/>
        <v>0</v>
      </c>
      <c r="AN1582" s="15">
        <f t="shared" si="250"/>
        <v>0</v>
      </c>
      <c r="AO1582" s="15">
        <f t="shared" si="251"/>
        <v>0</v>
      </c>
    </row>
    <row r="1583" spans="10:41">
      <c r="J1583" s="5"/>
      <c r="K1583" s="5"/>
      <c r="L1583" s="5"/>
      <c r="M1583" s="5"/>
      <c r="N1583" s="21">
        <f t="shared" si="256"/>
        <v>0</v>
      </c>
      <c r="O1583" s="11">
        <f t="shared" si="248"/>
        <v>0</v>
      </c>
      <c r="P1583" s="11">
        <f t="shared" si="252"/>
        <v>99180.466873204598</v>
      </c>
      <c r="Q1583" s="13">
        <f t="shared" si="254"/>
        <v>0</v>
      </c>
      <c r="R1583" s="22">
        <f t="array" ref="R1583">AO1583-(MIN(IF($AO$2:AO1582&gt;0,($AO$2:AO1582))))</f>
        <v>-40.267158000000002</v>
      </c>
      <c r="S1583" s="5">
        <f t="shared" si="255"/>
        <v>0</v>
      </c>
      <c r="AK1583" s="15">
        <f t="shared" si="257"/>
        <v>0</v>
      </c>
      <c r="AL1583" s="15">
        <f t="shared" si="253"/>
        <v>0</v>
      </c>
      <c r="AM1583" s="15">
        <f t="shared" si="249"/>
        <v>0</v>
      </c>
      <c r="AN1583" s="15">
        <f t="shared" si="250"/>
        <v>0</v>
      </c>
      <c r="AO1583" s="15">
        <f t="shared" si="251"/>
        <v>0</v>
      </c>
    </row>
    <row r="1584" spans="10:41">
      <c r="J1584" s="5"/>
      <c r="K1584" s="5"/>
      <c r="L1584" s="5"/>
      <c r="M1584" s="5"/>
      <c r="N1584" s="21">
        <f t="shared" si="256"/>
        <v>0</v>
      </c>
      <c r="O1584" s="11">
        <f t="shared" si="248"/>
        <v>0</v>
      </c>
      <c r="P1584" s="11">
        <f t="shared" si="252"/>
        <v>99180.466873204598</v>
      </c>
      <c r="Q1584" s="13">
        <f t="shared" si="254"/>
        <v>0</v>
      </c>
      <c r="R1584" s="22">
        <f t="array" ref="R1584">AO1584-(MIN(IF($AO$2:AO1583&gt;0,($AO$2:AO1583))))</f>
        <v>-40.267158000000002</v>
      </c>
      <c r="S1584" s="5">
        <f t="shared" si="255"/>
        <v>0</v>
      </c>
      <c r="AK1584" s="15">
        <f t="shared" si="257"/>
        <v>0</v>
      </c>
      <c r="AL1584" s="15">
        <f t="shared" si="253"/>
        <v>0</v>
      </c>
      <c r="AM1584" s="15">
        <f t="shared" si="249"/>
        <v>0</v>
      </c>
      <c r="AN1584" s="15">
        <f t="shared" si="250"/>
        <v>0</v>
      </c>
      <c r="AO1584" s="15">
        <f t="shared" si="251"/>
        <v>0</v>
      </c>
    </row>
    <row r="1585" spans="10:41">
      <c r="J1585" s="5"/>
      <c r="K1585" s="5"/>
      <c r="L1585" s="5"/>
      <c r="M1585" s="5"/>
      <c r="N1585" s="21">
        <f t="shared" si="256"/>
        <v>0</v>
      </c>
      <c r="O1585" s="11">
        <f t="shared" si="248"/>
        <v>0</v>
      </c>
      <c r="P1585" s="11">
        <f t="shared" si="252"/>
        <v>99180.466873204598</v>
      </c>
      <c r="Q1585" s="13">
        <f t="shared" si="254"/>
        <v>0</v>
      </c>
      <c r="R1585" s="22">
        <f t="array" ref="R1585">AO1585-(MIN(IF($AO$2:AO1584&gt;0,($AO$2:AO1584))))</f>
        <v>-40.267158000000002</v>
      </c>
      <c r="S1585" s="5">
        <f t="shared" si="255"/>
        <v>0</v>
      </c>
      <c r="AK1585" s="15">
        <f t="shared" si="257"/>
        <v>0</v>
      </c>
      <c r="AL1585" s="15">
        <f t="shared" si="253"/>
        <v>0</v>
      </c>
      <c r="AM1585" s="15">
        <f t="shared" si="249"/>
        <v>0</v>
      </c>
      <c r="AN1585" s="15">
        <f t="shared" si="250"/>
        <v>0</v>
      </c>
      <c r="AO1585" s="15">
        <f t="shared" si="251"/>
        <v>0</v>
      </c>
    </row>
    <row r="1586" spans="10:41">
      <c r="J1586" s="5"/>
      <c r="K1586" s="5"/>
      <c r="L1586" s="5"/>
      <c r="M1586" s="5"/>
      <c r="N1586" s="21">
        <f t="shared" si="256"/>
        <v>0</v>
      </c>
      <c r="O1586" s="11">
        <f t="shared" si="248"/>
        <v>0</v>
      </c>
      <c r="P1586" s="11">
        <f t="shared" si="252"/>
        <v>99180.466873204598</v>
      </c>
      <c r="Q1586" s="13">
        <f t="shared" si="254"/>
        <v>0</v>
      </c>
      <c r="R1586" s="22">
        <f t="array" ref="R1586">AO1586-(MIN(IF($AO$2:AO1585&gt;0,($AO$2:AO1585))))</f>
        <v>-40.267158000000002</v>
      </c>
      <c r="S1586" s="5">
        <f t="shared" si="255"/>
        <v>0</v>
      </c>
      <c r="AK1586" s="15">
        <f t="shared" si="257"/>
        <v>0</v>
      </c>
      <c r="AL1586" s="15">
        <f t="shared" si="253"/>
        <v>0</v>
      </c>
      <c r="AM1586" s="15">
        <f t="shared" si="249"/>
        <v>0</v>
      </c>
      <c r="AN1586" s="15">
        <f t="shared" si="250"/>
        <v>0</v>
      </c>
      <c r="AO1586" s="15">
        <f t="shared" si="251"/>
        <v>0</v>
      </c>
    </row>
    <row r="1587" spans="10:41">
      <c r="J1587" s="5"/>
      <c r="K1587" s="5"/>
      <c r="L1587" s="5"/>
      <c r="M1587" s="5"/>
      <c r="N1587" s="21">
        <f t="shared" si="256"/>
        <v>0</v>
      </c>
      <c r="O1587" s="11">
        <f t="shared" si="248"/>
        <v>0</v>
      </c>
      <c r="P1587" s="11">
        <f t="shared" si="252"/>
        <v>99180.466873204598</v>
      </c>
      <c r="Q1587" s="13">
        <f t="shared" si="254"/>
        <v>0</v>
      </c>
      <c r="R1587" s="22">
        <f t="array" ref="R1587">AO1587-(MIN(IF($AO$2:AO1586&gt;0,($AO$2:AO1586))))</f>
        <v>-40.267158000000002</v>
      </c>
      <c r="S1587" s="5">
        <f t="shared" si="255"/>
        <v>0</v>
      </c>
      <c r="AK1587" s="15">
        <f t="shared" si="257"/>
        <v>0</v>
      </c>
      <c r="AL1587" s="15">
        <f t="shared" si="253"/>
        <v>0</v>
      </c>
      <c r="AM1587" s="15">
        <f t="shared" si="249"/>
        <v>0</v>
      </c>
      <c r="AN1587" s="15">
        <f t="shared" si="250"/>
        <v>0</v>
      </c>
      <c r="AO1587" s="15">
        <f t="shared" si="251"/>
        <v>0</v>
      </c>
    </row>
    <row r="1588" spans="10:41">
      <c r="J1588" s="5"/>
      <c r="K1588" s="5"/>
      <c r="L1588" s="5"/>
      <c r="M1588" s="5"/>
      <c r="N1588" s="21">
        <f t="shared" si="256"/>
        <v>0</v>
      </c>
      <c r="O1588" s="11">
        <f t="shared" si="248"/>
        <v>0</v>
      </c>
      <c r="P1588" s="11">
        <f t="shared" si="252"/>
        <v>99180.466873204598</v>
      </c>
      <c r="Q1588" s="13">
        <f t="shared" si="254"/>
        <v>0</v>
      </c>
      <c r="R1588" s="22">
        <f t="array" ref="R1588">AO1588-(MIN(IF($AO$2:AO1587&gt;0,($AO$2:AO1587))))</f>
        <v>-40.267158000000002</v>
      </c>
      <c r="S1588" s="5">
        <f t="shared" si="255"/>
        <v>0</v>
      </c>
      <c r="AK1588" s="15">
        <f t="shared" si="257"/>
        <v>0</v>
      </c>
      <c r="AL1588" s="15">
        <f t="shared" si="253"/>
        <v>0</v>
      </c>
      <c r="AM1588" s="15">
        <f t="shared" si="249"/>
        <v>0</v>
      </c>
      <c r="AN1588" s="15">
        <f t="shared" si="250"/>
        <v>0</v>
      </c>
      <c r="AO1588" s="15">
        <f t="shared" si="251"/>
        <v>0</v>
      </c>
    </row>
    <row r="1589" spans="10:41">
      <c r="J1589" s="5"/>
      <c r="K1589" s="5"/>
      <c r="L1589" s="5"/>
      <c r="M1589" s="5"/>
      <c r="N1589" s="21">
        <f t="shared" si="256"/>
        <v>0</v>
      </c>
      <c r="O1589" s="11">
        <f t="shared" si="248"/>
        <v>0</v>
      </c>
      <c r="P1589" s="11">
        <f t="shared" si="252"/>
        <v>99180.466873204598</v>
      </c>
      <c r="Q1589" s="13">
        <f t="shared" si="254"/>
        <v>0</v>
      </c>
      <c r="R1589" s="22">
        <f t="array" ref="R1589">AO1589-(MIN(IF($AO$2:AO1588&gt;0,($AO$2:AO1588))))</f>
        <v>-40.267158000000002</v>
      </c>
      <c r="S1589" s="5">
        <f t="shared" si="255"/>
        <v>0</v>
      </c>
      <c r="AK1589" s="15">
        <f t="shared" si="257"/>
        <v>0</v>
      </c>
      <c r="AL1589" s="15">
        <f t="shared" si="253"/>
        <v>0</v>
      </c>
      <c r="AM1589" s="15">
        <f t="shared" si="249"/>
        <v>0</v>
      </c>
      <c r="AN1589" s="15">
        <f t="shared" si="250"/>
        <v>0</v>
      </c>
      <c r="AO1589" s="15">
        <f t="shared" si="251"/>
        <v>0</v>
      </c>
    </row>
    <row r="1590" spans="10:41">
      <c r="J1590" s="5"/>
      <c r="K1590" s="5"/>
      <c r="L1590" s="5"/>
      <c r="M1590" s="5"/>
      <c r="N1590" s="21">
        <f t="shared" si="256"/>
        <v>0</v>
      </c>
      <c r="O1590" s="11">
        <f t="shared" si="248"/>
        <v>0</v>
      </c>
      <c r="P1590" s="11">
        <f t="shared" si="252"/>
        <v>99180.466873204598</v>
      </c>
      <c r="Q1590" s="13">
        <f t="shared" si="254"/>
        <v>0</v>
      </c>
      <c r="R1590" s="22">
        <f t="array" ref="R1590">AO1590-(MIN(IF($AO$2:AO1589&gt;0,($AO$2:AO1589))))</f>
        <v>-40.267158000000002</v>
      </c>
      <c r="S1590" s="5">
        <f t="shared" si="255"/>
        <v>0</v>
      </c>
      <c r="AK1590" s="15">
        <f t="shared" si="257"/>
        <v>0</v>
      </c>
      <c r="AL1590" s="15">
        <f t="shared" si="253"/>
        <v>0</v>
      </c>
      <c r="AM1590" s="15">
        <f t="shared" si="249"/>
        <v>0</v>
      </c>
      <c r="AN1590" s="15">
        <f t="shared" si="250"/>
        <v>0</v>
      </c>
      <c r="AO1590" s="15">
        <f t="shared" si="251"/>
        <v>0</v>
      </c>
    </row>
    <row r="1591" spans="10:41">
      <c r="J1591" s="5"/>
      <c r="K1591" s="5"/>
      <c r="L1591" s="5"/>
      <c r="M1591" s="5"/>
      <c r="N1591" s="21">
        <f t="shared" si="256"/>
        <v>0</v>
      </c>
      <c r="O1591" s="11">
        <f t="shared" si="248"/>
        <v>0</v>
      </c>
      <c r="P1591" s="11">
        <f t="shared" si="252"/>
        <v>99180.466873204598</v>
      </c>
      <c r="Q1591" s="13">
        <f t="shared" si="254"/>
        <v>0</v>
      </c>
      <c r="R1591" s="22">
        <f t="array" ref="R1591">AO1591-(MIN(IF($AO$2:AO1590&gt;0,($AO$2:AO1590))))</f>
        <v>-40.267158000000002</v>
      </c>
      <c r="S1591" s="5">
        <f t="shared" si="255"/>
        <v>0</v>
      </c>
      <c r="AK1591" s="15">
        <f t="shared" si="257"/>
        <v>0</v>
      </c>
      <c r="AL1591" s="15">
        <f t="shared" si="253"/>
        <v>0</v>
      </c>
      <c r="AM1591" s="15">
        <f t="shared" si="249"/>
        <v>0</v>
      </c>
      <c r="AN1591" s="15">
        <f t="shared" si="250"/>
        <v>0</v>
      </c>
      <c r="AO1591" s="15">
        <f t="shared" si="251"/>
        <v>0</v>
      </c>
    </row>
    <row r="1592" spans="10:41">
      <c r="J1592" s="5"/>
      <c r="K1592" s="5"/>
      <c r="L1592" s="5"/>
      <c r="M1592" s="5"/>
      <c r="N1592" s="21">
        <f t="shared" si="256"/>
        <v>0</v>
      </c>
      <c r="O1592" s="11">
        <f t="shared" si="248"/>
        <v>0</v>
      </c>
      <c r="P1592" s="11">
        <f t="shared" si="252"/>
        <v>99180.466873204598</v>
      </c>
      <c r="Q1592" s="13">
        <f t="shared" si="254"/>
        <v>0</v>
      </c>
      <c r="R1592" s="22">
        <f t="array" ref="R1592">AO1592-(MIN(IF($AO$2:AO1591&gt;0,($AO$2:AO1591))))</f>
        <v>-40.267158000000002</v>
      </c>
      <c r="S1592" s="5">
        <f t="shared" si="255"/>
        <v>0</v>
      </c>
      <c r="AK1592" s="15">
        <f t="shared" si="257"/>
        <v>0</v>
      </c>
      <c r="AL1592" s="15">
        <f t="shared" si="253"/>
        <v>0</v>
      </c>
      <c r="AM1592" s="15">
        <f t="shared" si="249"/>
        <v>0</v>
      </c>
      <c r="AN1592" s="15">
        <f t="shared" si="250"/>
        <v>0</v>
      </c>
      <c r="AO1592" s="15">
        <f t="shared" si="251"/>
        <v>0</v>
      </c>
    </row>
    <row r="1593" spans="10:41">
      <c r="J1593" s="5"/>
      <c r="K1593" s="5"/>
      <c r="L1593" s="5"/>
      <c r="M1593" s="5"/>
      <c r="N1593" s="21">
        <f t="shared" si="256"/>
        <v>0</v>
      </c>
      <c r="O1593" s="11">
        <f t="shared" si="248"/>
        <v>0</v>
      </c>
      <c r="P1593" s="11">
        <f t="shared" si="252"/>
        <v>99180.466873204598</v>
      </c>
      <c r="Q1593" s="13">
        <f t="shared" si="254"/>
        <v>0</v>
      </c>
      <c r="R1593" s="22">
        <f t="array" ref="R1593">AO1593-(MIN(IF($AO$2:AO1592&gt;0,($AO$2:AO1592))))</f>
        <v>-40.267158000000002</v>
      </c>
      <c r="S1593" s="5">
        <f t="shared" si="255"/>
        <v>0</v>
      </c>
      <c r="AK1593" s="15">
        <f t="shared" si="257"/>
        <v>0</v>
      </c>
      <c r="AL1593" s="15">
        <f t="shared" si="253"/>
        <v>0</v>
      </c>
      <c r="AM1593" s="15">
        <f t="shared" si="249"/>
        <v>0</v>
      </c>
      <c r="AN1593" s="15">
        <f t="shared" si="250"/>
        <v>0</v>
      </c>
      <c r="AO1593" s="15">
        <f t="shared" si="251"/>
        <v>0</v>
      </c>
    </row>
    <row r="1594" spans="10:41">
      <c r="J1594" s="5"/>
      <c r="K1594" s="5"/>
      <c r="L1594" s="5"/>
      <c r="M1594" s="5"/>
      <c r="N1594" s="21">
        <f t="shared" si="256"/>
        <v>0</v>
      </c>
      <c r="O1594" s="11">
        <f t="shared" si="248"/>
        <v>0</v>
      </c>
      <c r="P1594" s="11">
        <f t="shared" si="252"/>
        <v>99180.466873204598</v>
      </c>
      <c r="Q1594" s="13">
        <f t="shared" si="254"/>
        <v>0</v>
      </c>
      <c r="R1594" s="22">
        <f t="array" ref="R1594">AO1594-(MIN(IF($AO$2:AO1593&gt;0,($AO$2:AO1593))))</f>
        <v>-40.267158000000002</v>
      </c>
      <c r="S1594" s="5">
        <f t="shared" si="255"/>
        <v>0</v>
      </c>
      <c r="AK1594" s="15">
        <f t="shared" si="257"/>
        <v>0</v>
      </c>
      <c r="AL1594" s="15">
        <f t="shared" si="253"/>
        <v>0</v>
      </c>
      <c r="AM1594" s="15">
        <f t="shared" si="249"/>
        <v>0</v>
      </c>
      <c r="AN1594" s="15">
        <f t="shared" si="250"/>
        <v>0</v>
      </c>
      <c r="AO1594" s="15">
        <f t="shared" si="251"/>
        <v>0</v>
      </c>
    </row>
    <row r="1595" spans="10:41">
      <c r="J1595" s="5"/>
      <c r="K1595" s="5"/>
      <c r="L1595" s="5"/>
      <c r="M1595" s="5"/>
      <c r="N1595" s="21">
        <f t="shared" si="256"/>
        <v>0</v>
      </c>
      <c r="O1595" s="11">
        <f t="shared" si="248"/>
        <v>0</v>
      </c>
      <c r="P1595" s="11">
        <f t="shared" si="252"/>
        <v>99180.466873204598</v>
      </c>
      <c r="Q1595" s="13">
        <f t="shared" si="254"/>
        <v>0</v>
      </c>
      <c r="R1595" s="22">
        <f t="array" ref="R1595">AO1595-(MIN(IF($AO$2:AO1594&gt;0,($AO$2:AO1594))))</f>
        <v>-40.267158000000002</v>
      </c>
      <c r="S1595" s="5">
        <f t="shared" si="255"/>
        <v>0</v>
      </c>
      <c r="AK1595" s="15">
        <f t="shared" si="257"/>
        <v>0</v>
      </c>
      <c r="AL1595" s="15">
        <f t="shared" si="253"/>
        <v>0</v>
      </c>
      <c r="AM1595" s="15">
        <f t="shared" si="249"/>
        <v>0</v>
      </c>
      <c r="AN1595" s="15">
        <f t="shared" si="250"/>
        <v>0</v>
      </c>
      <c r="AO1595" s="15">
        <f t="shared" si="251"/>
        <v>0</v>
      </c>
    </row>
    <row r="1596" spans="10:41">
      <c r="J1596" s="5"/>
      <c r="K1596" s="5"/>
      <c r="L1596" s="5"/>
      <c r="M1596" s="5"/>
      <c r="N1596" s="21">
        <f t="shared" si="256"/>
        <v>0</v>
      </c>
      <c r="O1596" s="11">
        <f t="shared" si="248"/>
        <v>0</v>
      </c>
      <c r="P1596" s="11">
        <f t="shared" si="252"/>
        <v>99180.466873204598</v>
      </c>
      <c r="Q1596" s="13">
        <f t="shared" si="254"/>
        <v>0</v>
      </c>
      <c r="R1596" s="22">
        <f t="array" ref="R1596">AO1596-(MIN(IF($AO$2:AO1595&gt;0,($AO$2:AO1595))))</f>
        <v>-40.267158000000002</v>
      </c>
      <c r="S1596" s="5">
        <f t="shared" si="255"/>
        <v>0</v>
      </c>
      <c r="AK1596" s="15">
        <f t="shared" si="257"/>
        <v>0</v>
      </c>
      <c r="AL1596" s="15">
        <f t="shared" si="253"/>
        <v>0</v>
      </c>
      <c r="AM1596" s="15">
        <f t="shared" si="249"/>
        <v>0</v>
      </c>
      <c r="AN1596" s="15">
        <f t="shared" si="250"/>
        <v>0</v>
      </c>
      <c r="AO1596" s="15">
        <f t="shared" si="251"/>
        <v>0</v>
      </c>
    </row>
    <row r="1597" spans="10:41">
      <c r="J1597" s="5"/>
      <c r="K1597" s="5"/>
      <c r="L1597" s="5"/>
      <c r="M1597" s="5"/>
      <c r="N1597" s="21">
        <f t="shared" si="256"/>
        <v>0</v>
      </c>
      <c r="O1597" s="11">
        <f t="shared" si="248"/>
        <v>0</v>
      </c>
      <c r="P1597" s="11">
        <f t="shared" si="252"/>
        <v>99180.466873204598</v>
      </c>
      <c r="Q1597" s="13">
        <f t="shared" si="254"/>
        <v>0</v>
      </c>
      <c r="R1597" s="22">
        <f t="array" ref="R1597">AO1597-(MIN(IF($AO$2:AO1596&gt;0,($AO$2:AO1596))))</f>
        <v>-40.267158000000002</v>
      </c>
      <c r="S1597" s="5">
        <f t="shared" si="255"/>
        <v>0</v>
      </c>
      <c r="AK1597" s="15">
        <f t="shared" si="257"/>
        <v>0</v>
      </c>
      <c r="AL1597" s="15">
        <f t="shared" si="253"/>
        <v>0</v>
      </c>
      <c r="AM1597" s="15">
        <f t="shared" si="249"/>
        <v>0</v>
      </c>
      <c r="AN1597" s="15">
        <f t="shared" si="250"/>
        <v>0</v>
      </c>
      <c r="AO1597" s="15">
        <f t="shared" si="251"/>
        <v>0</v>
      </c>
    </row>
    <row r="1598" spans="10:41">
      <c r="J1598" s="5"/>
      <c r="K1598" s="5"/>
      <c r="L1598" s="5"/>
      <c r="M1598" s="5"/>
      <c r="N1598" s="21">
        <f t="shared" si="256"/>
        <v>0</v>
      </c>
      <c r="O1598" s="11">
        <f t="shared" si="248"/>
        <v>0</v>
      </c>
      <c r="P1598" s="11">
        <f t="shared" si="252"/>
        <v>99180.466873204598</v>
      </c>
      <c r="Q1598" s="13">
        <f t="shared" si="254"/>
        <v>0</v>
      </c>
      <c r="R1598" s="22">
        <f t="array" ref="R1598">AO1598-(MIN(IF($AO$2:AO1597&gt;0,($AO$2:AO1597))))</f>
        <v>-40.267158000000002</v>
      </c>
      <c r="S1598" s="5">
        <f t="shared" si="255"/>
        <v>0</v>
      </c>
      <c r="AK1598" s="15">
        <f t="shared" si="257"/>
        <v>0</v>
      </c>
      <c r="AL1598" s="15">
        <f t="shared" si="253"/>
        <v>0</v>
      </c>
      <c r="AM1598" s="15">
        <f t="shared" si="249"/>
        <v>0</v>
      </c>
      <c r="AN1598" s="15">
        <f t="shared" si="250"/>
        <v>0</v>
      </c>
      <c r="AO1598" s="15">
        <f t="shared" si="251"/>
        <v>0</v>
      </c>
    </row>
    <row r="1599" spans="10:41">
      <c r="J1599" s="5"/>
      <c r="K1599" s="5"/>
      <c r="L1599" s="5"/>
      <c r="M1599" s="5"/>
      <c r="N1599" s="21">
        <f t="shared" si="256"/>
        <v>0</v>
      </c>
      <c r="O1599" s="11">
        <f t="shared" si="248"/>
        <v>0</v>
      </c>
      <c r="P1599" s="11">
        <f t="shared" si="252"/>
        <v>99180.466873204598</v>
      </c>
      <c r="Q1599" s="13">
        <f t="shared" si="254"/>
        <v>0</v>
      </c>
      <c r="R1599" s="22">
        <f t="array" ref="R1599">AO1599-(MIN(IF($AO$2:AO1598&gt;0,($AO$2:AO1598))))</f>
        <v>-40.267158000000002</v>
      </c>
      <c r="S1599" s="5">
        <f t="shared" si="255"/>
        <v>0</v>
      </c>
      <c r="AK1599" s="15">
        <f t="shared" si="257"/>
        <v>0</v>
      </c>
      <c r="AL1599" s="15">
        <f t="shared" si="253"/>
        <v>0</v>
      </c>
      <c r="AM1599" s="15">
        <f t="shared" si="249"/>
        <v>0</v>
      </c>
      <c r="AN1599" s="15">
        <f t="shared" si="250"/>
        <v>0</v>
      </c>
      <c r="AO1599" s="15">
        <f t="shared" si="251"/>
        <v>0</v>
      </c>
    </row>
    <row r="1600" spans="10:41">
      <c r="J1600" s="5"/>
      <c r="K1600" s="5"/>
      <c r="L1600" s="5"/>
      <c r="M1600" s="5"/>
      <c r="N1600" s="21">
        <f t="shared" si="256"/>
        <v>0</v>
      </c>
      <c r="O1600" s="11">
        <f t="shared" si="248"/>
        <v>0</v>
      </c>
      <c r="P1600" s="11">
        <f t="shared" si="252"/>
        <v>99180.466873204598</v>
      </c>
      <c r="Q1600" s="13">
        <f t="shared" si="254"/>
        <v>0</v>
      </c>
      <c r="R1600" s="22">
        <f t="array" ref="R1600">AO1600-(MIN(IF($AO$2:AO1599&gt;0,($AO$2:AO1599))))</f>
        <v>-40.267158000000002</v>
      </c>
      <c r="S1600" s="5">
        <f t="shared" si="255"/>
        <v>0</v>
      </c>
      <c r="AK1600" s="15">
        <f t="shared" si="257"/>
        <v>0</v>
      </c>
      <c r="AL1600" s="15">
        <f t="shared" si="253"/>
        <v>0</v>
      </c>
      <c r="AM1600" s="15">
        <f t="shared" si="249"/>
        <v>0</v>
      </c>
      <c r="AN1600" s="15">
        <f t="shared" si="250"/>
        <v>0</v>
      </c>
      <c r="AO1600" s="15">
        <f t="shared" si="251"/>
        <v>0</v>
      </c>
    </row>
    <row r="1601" spans="10:41">
      <c r="J1601" s="5"/>
      <c r="K1601" s="5"/>
      <c r="L1601" s="5"/>
      <c r="M1601" s="5"/>
      <c r="N1601" s="21">
        <f t="shared" si="256"/>
        <v>0</v>
      </c>
      <c r="O1601" s="11">
        <f t="shared" si="248"/>
        <v>0</v>
      </c>
      <c r="P1601" s="11">
        <f t="shared" si="252"/>
        <v>99180.466873204598</v>
      </c>
      <c r="Q1601" s="13">
        <f t="shared" si="254"/>
        <v>0</v>
      </c>
      <c r="R1601" s="22">
        <f t="array" ref="R1601">AO1601-(MIN(IF($AO$2:AO1600&gt;0,($AO$2:AO1600))))</f>
        <v>-40.267158000000002</v>
      </c>
      <c r="S1601" s="5">
        <f t="shared" si="255"/>
        <v>0</v>
      </c>
      <c r="AK1601" s="15">
        <f t="shared" si="257"/>
        <v>0</v>
      </c>
      <c r="AL1601" s="15">
        <f t="shared" si="253"/>
        <v>0</v>
      </c>
      <c r="AM1601" s="15">
        <f t="shared" si="249"/>
        <v>0</v>
      </c>
      <c r="AN1601" s="15">
        <f t="shared" si="250"/>
        <v>0</v>
      </c>
      <c r="AO1601" s="15">
        <f t="shared" si="251"/>
        <v>0</v>
      </c>
    </row>
    <row r="1602" spans="10:41">
      <c r="J1602" s="5"/>
      <c r="K1602" s="5"/>
      <c r="L1602" s="5"/>
      <c r="M1602" s="5"/>
      <c r="N1602" s="21">
        <f t="shared" si="256"/>
        <v>0</v>
      </c>
      <c r="O1602" s="11">
        <f t="shared" ref="O1602:O1665" si="258">IF(AL1602&gt;0,(($U$8*$U$7*R1602)/1000),0)</f>
        <v>0</v>
      </c>
      <c r="P1602" s="11">
        <f t="shared" si="252"/>
        <v>99180.466873204598</v>
      </c>
      <c r="Q1602" s="13">
        <f t="shared" si="254"/>
        <v>0</v>
      </c>
      <c r="R1602" s="22">
        <f t="array" ref="R1602">AO1602-(MIN(IF($AO$2:AO1601&gt;0,($AO$2:AO1601))))</f>
        <v>-40.267158000000002</v>
      </c>
      <c r="S1602" s="5">
        <f t="shared" si="255"/>
        <v>0</v>
      </c>
      <c r="AK1602" s="15">
        <f t="shared" si="257"/>
        <v>0</v>
      </c>
      <c r="AL1602" s="15">
        <f t="shared" si="253"/>
        <v>0</v>
      </c>
      <c r="AM1602" s="15">
        <f t="shared" ref="AM1602:AM1665" si="259">IF(AL1602&gt;0,D1602,0)</f>
        <v>0</v>
      </c>
      <c r="AN1602" s="15">
        <f t="shared" ref="AN1602:AN1665" si="260">IF(AL1602&gt;0,E1602,0)</f>
        <v>0</v>
      </c>
      <c r="AO1602" s="15">
        <f t="shared" ref="AO1602:AO1665" si="261">IF(AL1602&gt;0,C1602,0)</f>
        <v>0</v>
      </c>
    </row>
    <row r="1603" spans="10:41">
      <c r="J1603" s="5"/>
      <c r="K1603" s="5"/>
      <c r="L1603" s="5"/>
      <c r="M1603" s="5"/>
      <c r="N1603" s="21">
        <f t="shared" si="256"/>
        <v>0</v>
      </c>
      <c r="O1603" s="11">
        <f t="shared" si="258"/>
        <v>0</v>
      </c>
      <c r="P1603" s="11">
        <f t="shared" ref="P1603:P1666" si="262">((AK1603*$U$9*60)/1000)+P1602</f>
        <v>99180.466873204598</v>
      </c>
      <c r="Q1603" s="13">
        <f t="shared" si="254"/>
        <v>0</v>
      </c>
      <c r="R1603" s="22">
        <f t="array" ref="R1603">AO1603-(MIN(IF($AO$2:AO1602&gt;0,($AO$2:AO1602))))</f>
        <v>-40.267158000000002</v>
      </c>
      <c r="S1603" s="5">
        <f t="shared" si="255"/>
        <v>0</v>
      </c>
      <c r="AK1603" s="15">
        <f t="shared" si="257"/>
        <v>0</v>
      </c>
      <c r="AL1603" s="15">
        <f t="shared" ref="AL1603:AL1666" si="263">IF(AK1603&gt;0,1,0)</f>
        <v>0</v>
      </c>
      <c r="AM1603" s="15">
        <f t="shared" si="259"/>
        <v>0</v>
      </c>
      <c r="AN1603" s="15">
        <f t="shared" si="260"/>
        <v>0</v>
      </c>
      <c r="AO1603" s="15">
        <f t="shared" si="261"/>
        <v>0</v>
      </c>
    </row>
    <row r="1604" spans="10:41">
      <c r="J1604" s="5"/>
      <c r="K1604" s="5"/>
      <c r="L1604" s="5"/>
      <c r="M1604" s="5"/>
      <c r="N1604" s="21">
        <f t="shared" si="256"/>
        <v>0</v>
      </c>
      <c r="O1604" s="11">
        <f t="shared" si="258"/>
        <v>0</v>
      </c>
      <c r="P1604" s="11">
        <f t="shared" si="262"/>
        <v>99180.466873204598</v>
      </c>
      <c r="Q1604" s="13">
        <f t="shared" si="254"/>
        <v>0</v>
      </c>
      <c r="R1604" s="22">
        <f t="array" ref="R1604">AO1604-(MIN(IF($AO$2:AO1603&gt;0,($AO$2:AO1603))))</f>
        <v>-40.267158000000002</v>
      </c>
      <c r="S1604" s="5">
        <f t="shared" si="255"/>
        <v>0</v>
      </c>
      <c r="AK1604" s="15">
        <f t="shared" si="257"/>
        <v>0</v>
      </c>
      <c r="AL1604" s="15">
        <f t="shared" si="263"/>
        <v>0</v>
      </c>
      <c r="AM1604" s="15">
        <f t="shared" si="259"/>
        <v>0</v>
      </c>
      <c r="AN1604" s="15">
        <f t="shared" si="260"/>
        <v>0</v>
      </c>
      <c r="AO1604" s="15">
        <f t="shared" si="261"/>
        <v>0</v>
      </c>
    </row>
    <row r="1605" spans="10:41">
      <c r="J1605" s="5"/>
      <c r="K1605" s="5"/>
      <c r="L1605" s="5"/>
      <c r="M1605" s="5"/>
      <c r="N1605" s="21">
        <f t="shared" si="256"/>
        <v>0</v>
      </c>
      <c r="O1605" s="11">
        <f t="shared" si="258"/>
        <v>0</v>
      </c>
      <c r="P1605" s="11">
        <f t="shared" si="262"/>
        <v>99180.466873204598</v>
      </c>
      <c r="Q1605" s="13">
        <f t="shared" si="254"/>
        <v>0</v>
      </c>
      <c r="R1605" s="22">
        <f t="array" ref="R1605">AO1605-(MIN(IF($AO$2:AO1604&gt;0,($AO$2:AO1604))))</f>
        <v>-40.267158000000002</v>
      </c>
      <c r="S1605" s="5">
        <f t="shared" si="255"/>
        <v>0</v>
      </c>
      <c r="AK1605" s="15">
        <f t="shared" si="257"/>
        <v>0</v>
      </c>
      <c r="AL1605" s="15">
        <f t="shared" si="263"/>
        <v>0</v>
      </c>
      <c r="AM1605" s="15">
        <f t="shared" si="259"/>
        <v>0</v>
      </c>
      <c r="AN1605" s="15">
        <f t="shared" si="260"/>
        <v>0</v>
      </c>
      <c r="AO1605" s="15">
        <f t="shared" si="261"/>
        <v>0</v>
      </c>
    </row>
    <row r="1606" spans="10:41">
      <c r="J1606" s="5"/>
      <c r="K1606" s="5"/>
      <c r="L1606" s="5"/>
      <c r="M1606" s="5"/>
      <c r="N1606" s="21">
        <f t="shared" si="256"/>
        <v>0</v>
      </c>
      <c r="O1606" s="11">
        <f t="shared" si="258"/>
        <v>0</v>
      </c>
      <c r="P1606" s="11">
        <f t="shared" si="262"/>
        <v>99180.466873204598</v>
      </c>
      <c r="Q1606" s="13">
        <f t="shared" ref="Q1606:Q1669" si="264">IF(AL1606&gt;0,(O1606/P1606),0)</f>
        <v>0</v>
      </c>
      <c r="R1606" s="22">
        <f t="array" ref="R1606">AO1606-(MIN(IF($AO$2:AO1605&gt;0,($AO$2:AO1605))))</f>
        <v>-40.267158000000002</v>
      </c>
      <c r="S1606" s="5">
        <f t="shared" ref="S1606:S1669" si="265">AM1606-AN1606</f>
        <v>0</v>
      </c>
      <c r="AK1606" s="15">
        <f t="shared" si="257"/>
        <v>0</v>
      </c>
      <c r="AL1606" s="15">
        <f t="shared" si="263"/>
        <v>0</v>
      </c>
      <c r="AM1606" s="15">
        <f t="shared" si="259"/>
        <v>0</v>
      </c>
      <c r="AN1606" s="15">
        <f t="shared" si="260"/>
        <v>0</v>
      </c>
      <c r="AO1606" s="15">
        <f t="shared" si="261"/>
        <v>0</v>
      </c>
    </row>
    <row r="1607" spans="10:41">
      <c r="J1607" s="5"/>
      <c r="K1607" s="5"/>
      <c r="L1607" s="5"/>
      <c r="M1607" s="5"/>
      <c r="N1607" s="21">
        <f t="shared" ref="N1607:N1670" si="266">IF(M1607="  N", 1, IF(M1607="NNE", 22.5, IF(M1607=" NE", 45, IF(M1607="ENE", 67.5, IF(M1607="  E", 90, IF(M1607="ESE", 112.5, IF(M1607=" SE", 135, IF(M1607="SSE",157.5, IF(M1607="  S",  180, IF( M1607="SSW", 202.5, IF(M1607= " SW", 225, IF(M1607="WSW", 247.5, IF(M1607="  W", 270, IF(M1607="WNW", 292.5, IF( M1607= " NW", 315, IF(M1607="NNW", 337.5, 0))))))))))))))))</f>
        <v>0</v>
      </c>
      <c r="O1607" s="11">
        <f t="shared" si="258"/>
        <v>0</v>
      </c>
      <c r="P1607" s="11">
        <f t="shared" si="262"/>
        <v>99180.466873204598</v>
      </c>
      <c r="Q1607" s="13">
        <f t="shared" si="264"/>
        <v>0</v>
      </c>
      <c r="R1607" s="22">
        <f t="array" ref="R1607">AO1607-(MIN(IF($AO$2:AO1606&gt;0,($AO$2:AO1606))))</f>
        <v>-40.267158000000002</v>
      </c>
      <c r="S1607" s="5">
        <f t="shared" si="265"/>
        <v>0</v>
      </c>
      <c r="AK1607" s="15">
        <f t="shared" si="257"/>
        <v>0</v>
      </c>
      <c r="AL1607" s="15">
        <f t="shared" si="263"/>
        <v>0</v>
      </c>
      <c r="AM1607" s="15">
        <f t="shared" si="259"/>
        <v>0</v>
      </c>
      <c r="AN1607" s="15">
        <f t="shared" si="260"/>
        <v>0</v>
      </c>
      <c r="AO1607" s="15">
        <f t="shared" si="261"/>
        <v>0</v>
      </c>
    </row>
    <row r="1608" spans="10:41">
      <c r="J1608" s="5"/>
      <c r="K1608" s="5"/>
      <c r="L1608" s="5"/>
      <c r="M1608" s="5"/>
      <c r="N1608" s="21">
        <f t="shared" si="266"/>
        <v>0</v>
      </c>
      <c r="O1608" s="11">
        <f t="shared" si="258"/>
        <v>0</v>
      </c>
      <c r="P1608" s="11">
        <f t="shared" si="262"/>
        <v>99180.466873204598</v>
      </c>
      <c r="Q1608" s="13">
        <f t="shared" si="264"/>
        <v>0</v>
      </c>
      <c r="R1608" s="22">
        <f t="array" ref="R1608">AO1608-(MIN(IF($AO$2:AO1607&gt;0,($AO$2:AO1607))))</f>
        <v>-40.267158000000002</v>
      </c>
      <c r="S1608" s="5">
        <f t="shared" si="265"/>
        <v>0</v>
      </c>
      <c r="AK1608" s="15">
        <f t="shared" si="257"/>
        <v>0</v>
      </c>
      <c r="AL1608" s="15">
        <f t="shared" si="263"/>
        <v>0</v>
      </c>
      <c r="AM1608" s="15">
        <f t="shared" si="259"/>
        <v>0</v>
      </c>
      <c r="AN1608" s="15">
        <f t="shared" si="260"/>
        <v>0</v>
      </c>
      <c r="AO1608" s="15">
        <f t="shared" si="261"/>
        <v>0</v>
      </c>
    </row>
    <row r="1609" spans="10:41">
      <c r="J1609" s="5"/>
      <c r="K1609" s="5"/>
      <c r="L1609" s="5"/>
      <c r="M1609" s="5"/>
      <c r="N1609" s="21">
        <f t="shared" si="266"/>
        <v>0</v>
      </c>
      <c r="O1609" s="11">
        <f t="shared" si="258"/>
        <v>0</v>
      </c>
      <c r="P1609" s="11">
        <f t="shared" si="262"/>
        <v>99180.466873204598</v>
      </c>
      <c r="Q1609" s="13">
        <f t="shared" si="264"/>
        <v>0</v>
      </c>
      <c r="R1609" s="22">
        <f t="array" ref="R1609">AO1609-(MIN(IF($AO$2:AO1608&gt;0,($AO$2:AO1608))))</f>
        <v>-40.267158000000002</v>
      </c>
      <c r="S1609" s="5">
        <f t="shared" si="265"/>
        <v>0</v>
      </c>
      <c r="AK1609" s="15">
        <f t="shared" si="257"/>
        <v>0</v>
      </c>
      <c r="AL1609" s="15">
        <f t="shared" si="263"/>
        <v>0</v>
      </c>
      <c r="AM1609" s="15">
        <f t="shared" si="259"/>
        <v>0</v>
      </c>
      <c r="AN1609" s="15">
        <f t="shared" si="260"/>
        <v>0</v>
      </c>
      <c r="AO1609" s="15">
        <f t="shared" si="261"/>
        <v>0</v>
      </c>
    </row>
    <row r="1610" spans="10:41">
      <c r="J1610" s="5"/>
      <c r="K1610" s="5"/>
      <c r="L1610" s="5"/>
      <c r="M1610" s="5"/>
      <c r="N1610" s="21">
        <f t="shared" si="266"/>
        <v>0</v>
      </c>
      <c r="O1610" s="11">
        <f t="shared" si="258"/>
        <v>0</v>
      </c>
      <c r="P1610" s="11">
        <f t="shared" si="262"/>
        <v>99180.466873204598</v>
      </c>
      <c r="Q1610" s="13">
        <f t="shared" si="264"/>
        <v>0</v>
      </c>
      <c r="R1610" s="22">
        <f t="array" ref="R1610">AO1610-(MIN(IF($AO$2:AO1609&gt;0,($AO$2:AO1609))))</f>
        <v>-40.267158000000002</v>
      </c>
      <c r="S1610" s="5">
        <f t="shared" si="265"/>
        <v>0</v>
      </c>
      <c r="AK1610" s="15">
        <f t="shared" si="257"/>
        <v>0</v>
      </c>
      <c r="AL1610" s="15">
        <f t="shared" si="263"/>
        <v>0</v>
      </c>
      <c r="AM1610" s="15">
        <f t="shared" si="259"/>
        <v>0</v>
      </c>
      <c r="AN1610" s="15">
        <f t="shared" si="260"/>
        <v>0</v>
      </c>
      <c r="AO1610" s="15">
        <f t="shared" si="261"/>
        <v>0</v>
      </c>
    </row>
    <row r="1611" spans="10:41">
      <c r="J1611" s="5"/>
      <c r="K1611" s="5"/>
      <c r="L1611" s="5"/>
      <c r="M1611" s="5"/>
      <c r="N1611" s="21">
        <f t="shared" si="266"/>
        <v>0</v>
      </c>
      <c r="O1611" s="11">
        <f t="shared" si="258"/>
        <v>0</v>
      </c>
      <c r="P1611" s="11">
        <f t="shared" si="262"/>
        <v>99180.466873204598</v>
      </c>
      <c r="Q1611" s="13">
        <f t="shared" si="264"/>
        <v>0</v>
      </c>
      <c r="R1611" s="22">
        <f t="array" ref="R1611">AO1611-(MIN(IF($AO$2:AO1610&gt;0,($AO$2:AO1610))))</f>
        <v>-40.267158000000002</v>
      </c>
      <c r="S1611" s="5">
        <f t="shared" si="265"/>
        <v>0</v>
      </c>
      <c r="AK1611" s="15">
        <f t="shared" si="257"/>
        <v>0</v>
      </c>
      <c r="AL1611" s="15">
        <f t="shared" si="263"/>
        <v>0</v>
      </c>
      <c r="AM1611" s="15">
        <f t="shared" si="259"/>
        <v>0</v>
      </c>
      <c r="AN1611" s="15">
        <f t="shared" si="260"/>
        <v>0</v>
      </c>
      <c r="AO1611" s="15">
        <f t="shared" si="261"/>
        <v>0</v>
      </c>
    </row>
    <row r="1612" spans="10:41">
      <c r="J1612" s="5"/>
      <c r="K1612" s="5"/>
      <c r="L1612" s="5"/>
      <c r="M1612" s="5"/>
      <c r="N1612" s="21">
        <f t="shared" si="266"/>
        <v>0</v>
      </c>
      <c r="O1612" s="11">
        <f t="shared" si="258"/>
        <v>0</v>
      </c>
      <c r="P1612" s="11">
        <f t="shared" si="262"/>
        <v>99180.466873204598</v>
      </c>
      <c r="Q1612" s="13">
        <f t="shared" si="264"/>
        <v>0</v>
      </c>
      <c r="R1612" s="22">
        <f t="array" ref="R1612">AO1612-(MIN(IF($AO$2:AO1611&gt;0,($AO$2:AO1611))))</f>
        <v>-40.267158000000002</v>
      </c>
      <c r="S1612" s="5">
        <f t="shared" si="265"/>
        <v>0</v>
      </c>
      <c r="AK1612" s="15">
        <f t="shared" si="257"/>
        <v>0</v>
      </c>
      <c r="AL1612" s="15">
        <f t="shared" si="263"/>
        <v>0</v>
      </c>
      <c r="AM1612" s="15">
        <f t="shared" si="259"/>
        <v>0</v>
      </c>
      <c r="AN1612" s="15">
        <f t="shared" si="260"/>
        <v>0</v>
      </c>
      <c r="AO1612" s="15">
        <f t="shared" si="261"/>
        <v>0</v>
      </c>
    </row>
    <row r="1613" spans="10:41">
      <c r="J1613" s="5"/>
      <c r="K1613" s="5"/>
      <c r="L1613" s="5"/>
      <c r="M1613" s="5"/>
      <c r="N1613" s="21">
        <f t="shared" si="266"/>
        <v>0</v>
      </c>
      <c r="O1613" s="11">
        <f t="shared" si="258"/>
        <v>0</v>
      </c>
      <c r="P1613" s="11">
        <f t="shared" si="262"/>
        <v>99180.466873204598</v>
      </c>
      <c r="Q1613" s="13">
        <f t="shared" si="264"/>
        <v>0</v>
      </c>
      <c r="R1613" s="22">
        <f t="array" ref="R1613">AO1613-(MIN(IF($AO$2:AO1612&gt;0,($AO$2:AO1612))))</f>
        <v>-40.267158000000002</v>
      </c>
      <c r="S1613" s="5">
        <f t="shared" si="265"/>
        <v>0</v>
      </c>
      <c r="AK1613" s="15">
        <f t="shared" si="257"/>
        <v>0</v>
      </c>
      <c r="AL1613" s="15">
        <f t="shared" si="263"/>
        <v>0</v>
      </c>
      <c r="AM1613" s="15">
        <f t="shared" si="259"/>
        <v>0</v>
      </c>
      <c r="AN1613" s="15">
        <f t="shared" si="260"/>
        <v>0</v>
      </c>
      <c r="AO1613" s="15">
        <f t="shared" si="261"/>
        <v>0</v>
      </c>
    </row>
    <row r="1614" spans="10:41">
      <c r="J1614" s="5"/>
      <c r="K1614" s="5"/>
      <c r="L1614" s="5"/>
      <c r="M1614" s="5"/>
      <c r="N1614" s="21">
        <f t="shared" si="266"/>
        <v>0</v>
      </c>
      <c r="O1614" s="11">
        <f t="shared" si="258"/>
        <v>0</v>
      </c>
      <c r="P1614" s="11">
        <f t="shared" si="262"/>
        <v>99180.466873204598</v>
      </c>
      <c r="Q1614" s="13">
        <f t="shared" si="264"/>
        <v>0</v>
      </c>
      <c r="R1614" s="22">
        <f t="array" ref="R1614">AO1614-(MIN(IF($AO$2:AO1613&gt;0,($AO$2:AO1613))))</f>
        <v>-40.267158000000002</v>
      </c>
      <c r="S1614" s="5">
        <f t="shared" si="265"/>
        <v>0</v>
      </c>
      <c r="AK1614" s="15">
        <f t="shared" si="257"/>
        <v>0</v>
      </c>
      <c r="AL1614" s="15">
        <f t="shared" si="263"/>
        <v>0</v>
      </c>
      <c r="AM1614" s="15">
        <f t="shared" si="259"/>
        <v>0</v>
      </c>
      <c r="AN1614" s="15">
        <f t="shared" si="260"/>
        <v>0</v>
      </c>
      <c r="AO1614" s="15">
        <f t="shared" si="261"/>
        <v>0</v>
      </c>
    </row>
    <row r="1615" spans="10:41">
      <c r="J1615" s="5"/>
      <c r="K1615" s="5"/>
      <c r="L1615" s="5"/>
      <c r="M1615" s="5"/>
      <c r="N1615" s="21">
        <f t="shared" si="266"/>
        <v>0</v>
      </c>
      <c r="O1615" s="11">
        <f t="shared" si="258"/>
        <v>0</v>
      </c>
      <c r="P1615" s="11">
        <f t="shared" si="262"/>
        <v>99180.466873204598</v>
      </c>
      <c r="Q1615" s="13">
        <f t="shared" si="264"/>
        <v>0</v>
      </c>
      <c r="R1615" s="22">
        <f t="array" ref="R1615">AO1615-(MIN(IF($AO$2:AO1614&gt;0,($AO$2:AO1614))))</f>
        <v>-40.267158000000002</v>
      </c>
      <c r="S1615" s="5">
        <f t="shared" si="265"/>
        <v>0</v>
      </c>
      <c r="AK1615" s="15">
        <f t="shared" si="257"/>
        <v>0</v>
      </c>
      <c r="AL1615" s="15">
        <f t="shared" si="263"/>
        <v>0</v>
      </c>
      <c r="AM1615" s="15">
        <f t="shared" si="259"/>
        <v>0</v>
      </c>
      <c r="AN1615" s="15">
        <f t="shared" si="260"/>
        <v>0</v>
      </c>
      <c r="AO1615" s="15">
        <f t="shared" si="261"/>
        <v>0</v>
      </c>
    </row>
    <row r="1616" spans="10:41">
      <c r="J1616" s="5"/>
      <c r="K1616" s="5"/>
      <c r="L1616" s="5"/>
      <c r="M1616" s="5"/>
      <c r="N1616" s="21">
        <f t="shared" si="266"/>
        <v>0</v>
      </c>
      <c r="O1616" s="11">
        <f t="shared" si="258"/>
        <v>0</v>
      </c>
      <c r="P1616" s="11">
        <f t="shared" si="262"/>
        <v>99180.466873204598</v>
      </c>
      <c r="Q1616" s="13">
        <f t="shared" si="264"/>
        <v>0</v>
      </c>
      <c r="R1616" s="22">
        <f t="array" ref="R1616">AO1616-(MIN(IF($AO$2:AO1615&gt;0,($AO$2:AO1615))))</f>
        <v>-40.267158000000002</v>
      </c>
      <c r="S1616" s="5">
        <f t="shared" si="265"/>
        <v>0</v>
      </c>
      <c r="AK1616" s="15">
        <f t="shared" si="257"/>
        <v>0</v>
      </c>
      <c r="AL1616" s="15">
        <f t="shared" si="263"/>
        <v>0</v>
      </c>
      <c r="AM1616" s="15">
        <f t="shared" si="259"/>
        <v>0</v>
      </c>
      <c r="AN1616" s="15">
        <f t="shared" si="260"/>
        <v>0</v>
      </c>
      <c r="AO1616" s="15">
        <f t="shared" si="261"/>
        <v>0</v>
      </c>
    </row>
    <row r="1617" spans="10:41">
      <c r="J1617" s="5"/>
      <c r="K1617" s="5"/>
      <c r="L1617" s="5"/>
      <c r="M1617" s="5"/>
      <c r="N1617" s="21">
        <f t="shared" si="266"/>
        <v>0</v>
      </c>
      <c r="O1617" s="11">
        <f t="shared" si="258"/>
        <v>0</v>
      </c>
      <c r="P1617" s="11">
        <f t="shared" si="262"/>
        <v>99180.466873204598</v>
      </c>
      <c r="Q1617" s="13">
        <f t="shared" si="264"/>
        <v>0</v>
      </c>
      <c r="R1617" s="22">
        <f t="array" ref="R1617">AO1617-(MIN(IF($AO$2:AO1616&gt;0,($AO$2:AO1616))))</f>
        <v>-40.267158000000002</v>
      </c>
      <c r="S1617" s="5">
        <f t="shared" si="265"/>
        <v>0</v>
      </c>
      <c r="AK1617" s="15">
        <f t="shared" si="257"/>
        <v>0</v>
      </c>
      <c r="AL1617" s="15">
        <f t="shared" si="263"/>
        <v>0</v>
      </c>
      <c r="AM1617" s="15">
        <f t="shared" si="259"/>
        <v>0</v>
      </c>
      <c r="AN1617" s="15">
        <f t="shared" si="260"/>
        <v>0</v>
      </c>
      <c r="AO1617" s="15">
        <f t="shared" si="261"/>
        <v>0</v>
      </c>
    </row>
    <row r="1618" spans="10:41">
      <c r="J1618" s="5"/>
      <c r="K1618" s="5"/>
      <c r="L1618" s="5"/>
      <c r="M1618" s="5"/>
      <c r="N1618" s="21">
        <f t="shared" si="266"/>
        <v>0</v>
      </c>
      <c r="O1618" s="11">
        <f t="shared" si="258"/>
        <v>0</v>
      </c>
      <c r="P1618" s="11">
        <f t="shared" si="262"/>
        <v>99180.466873204598</v>
      </c>
      <c r="Q1618" s="13">
        <f t="shared" si="264"/>
        <v>0</v>
      </c>
      <c r="R1618" s="22">
        <f t="array" ref="R1618">AO1618-(MIN(IF($AO$2:AO1617&gt;0,($AO$2:AO1617))))</f>
        <v>-40.267158000000002</v>
      </c>
      <c r="S1618" s="5">
        <f t="shared" si="265"/>
        <v>0</v>
      </c>
      <c r="AK1618" s="15">
        <f t="shared" si="257"/>
        <v>0</v>
      </c>
      <c r="AL1618" s="15">
        <f t="shared" si="263"/>
        <v>0</v>
      </c>
      <c r="AM1618" s="15">
        <f t="shared" si="259"/>
        <v>0</v>
      </c>
      <c r="AN1618" s="15">
        <f t="shared" si="260"/>
        <v>0</v>
      </c>
      <c r="AO1618" s="15">
        <f t="shared" si="261"/>
        <v>0</v>
      </c>
    </row>
    <row r="1619" spans="10:41">
      <c r="J1619" s="5"/>
      <c r="K1619" s="5"/>
      <c r="L1619" s="5"/>
      <c r="M1619" s="5"/>
      <c r="N1619" s="21">
        <f t="shared" si="266"/>
        <v>0</v>
      </c>
      <c r="O1619" s="11">
        <f t="shared" si="258"/>
        <v>0</v>
      </c>
      <c r="P1619" s="11">
        <f t="shared" si="262"/>
        <v>99180.466873204598</v>
      </c>
      <c r="Q1619" s="13">
        <f t="shared" si="264"/>
        <v>0</v>
      </c>
      <c r="R1619" s="22">
        <f t="array" ref="R1619">AO1619-(MIN(IF($AO$2:AO1618&gt;0,($AO$2:AO1618))))</f>
        <v>-40.267158000000002</v>
      </c>
      <c r="S1619" s="5">
        <f t="shared" si="265"/>
        <v>0</v>
      </c>
      <c r="AK1619" s="15">
        <f t="shared" si="257"/>
        <v>0</v>
      </c>
      <c r="AL1619" s="15">
        <f t="shared" si="263"/>
        <v>0</v>
      </c>
      <c r="AM1619" s="15">
        <f t="shared" si="259"/>
        <v>0</v>
      </c>
      <c r="AN1619" s="15">
        <f t="shared" si="260"/>
        <v>0</v>
      </c>
      <c r="AO1619" s="15">
        <f t="shared" si="261"/>
        <v>0</v>
      </c>
    </row>
    <row r="1620" spans="10:41">
      <c r="J1620" s="5"/>
      <c r="K1620" s="5"/>
      <c r="L1620" s="5"/>
      <c r="M1620" s="5"/>
      <c r="N1620" s="21">
        <f t="shared" si="266"/>
        <v>0</v>
      </c>
      <c r="O1620" s="11">
        <f t="shared" si="258"/>
        <v>0</v>
      </c>
      <c r="P1620" s="11">
        <f t="shared" si="262"/>
        <v>99180.466873204598</v>
      </c>
      <c r="Q1620" s="13">
        <f t="shared" si="264"/>
        <v>0</v>
      </c>
      <c r="R1620" s="22">
        <f t="array" ref="R1620">AO1620-(MIN(IF($AO$2:AO1619&gt;0,($AO$2:AO1619))))</f>
        <v>-40.267158000000002</v>
      </c>
      <c r="S1620" s="5">
        <f t="shared" si="265"/>
        <v>0</v>
      </c>
      <c r="AK1620" s="15">
        <f t="shared" si="257"/>
        <v>0</v>
      </c>
      <c r="AL1620" s="15">
        <f t="shared" si="263"/>
        <v>0</v>
      </c>
      <c r="AM1620" s="15">
        <f t="shared" si="259"/>
        <v>0</v>
      </c>
      <c r="AN1620" s="15">
        <f t="shared" si="260"/>
        <v>0</v>
      </c>
      <c r="AO1620" s="15">
        <f t="shared" si="261"/>
        <v>0</v>
      </c>
    </row>
    <row r="1621" spans="10:41">
      <c r="J1621" s="5"/>
      <c r="K1621" s="5"/>
      <c r="L1621" s="5"/>
      <c r="M1621" s="5"/>
      <c r="N1621" s="21">
        <f t="shared" si="266"/>
        <v>0</v>
      </c>
      <c r="O1621" s="11">
        <f t="shared" si="258"/>
        <v>0</v>
      </c>
      <c r="P1621" s="11">
        <f t="shared" si="262"/>
        <v>99180.466873204598</v>
      </c>
      <c r="Q1621" s="13">
        <f t="shared" si="264"/>
        <v>0</v>
      </c>
      <c r="R1621" s="22">
        <f t="array" ref="R1621">AO1621-(MIN(IF($AO$2:AO1620&gt;0,($AO$2:AO1620))))</f>
        <v>-40.267158000000002</v>
      </c>
      <c r="S1621" s="5">
        <f t="shared" si="265"/>
        <v>0</v>
      </c>
      <c r="AK1621" s="15">
        <f t="shared" si="257"/>
        <v>0</v>
      </c>
      <c r="AL1621" s="15">
        <f t="shared" si="263"/>
        <v>0</v>
      </c>
      <c r="AM1621" s="15">
        <f t="shared" si="259"/>
        <v>0</v>
      </c>
      <c r="AN1621" s="15">
        <f t="shared" si="260"/>
        <v>0</v>
      </c>
      <c r="AO1621" s="15">
        <f t="shared" si="261"/>
        <v>0</v>
      </c>
    </row>
    <row r="1622" spans="10:41">
      <c r="J1622" s="5"/>
      <c r="K1622" s="5"/>
      <c r="L1622" s="5"/>
      <c r="M1622" s="5"/>
      <c r="N1622" s="21">
        <f t="shared" si="266"/>
        <v>0</v>
      </c>
      <c r="O1622" s="11">
        <f t="shared" si="258"/>
        <v>0</v>
      </c>
      <c r="P1622" s="11">
        <f t="shared" si="262"/>
        <v>99180.466873204598</v>
      </c>
      <c r="Q1622" s="13">
        <f t="shared" si="264"/>
        <v>0</v>
      </c>
      <c r="R1622" s="22">
        <f t="array" ref="R1622">AO1622-(MIN(IF($AO$2:AO1621&gt;0,($AO$2:AO1621))))</f>
        <v>-40.267158000000002</v>
      </c>
      <c r="S1622" s="5">
        <f t="shared" si="265"/>
        <v>0</v>
      </c>
      <c r="AK1622" s="15">
        <f t="shared" si="257"/>
        <v>0</v>
      </c>
      <c r="AL1622" s="15">
        <f t="shared" si="263"/>
        <v>0</v>
      </c>
      <c r="AM1622" s="15">
        <f t="shared" si="259"/>
        <v>0</v>
      </c>
      <c r="AN1622" s="15">
        <f t="shared" si="260"/>
        <v>0</v>
      </c>
      <c r="AO1622" s="15">
        <f t="shared" si="261"/>
        <v>0</v>
      </c>
    </row>
    <row r="1623" spans="10:41">
      <c r="J1623" s="5"/>
      <c r="K1623" s="5"/>
      <c r="L1623" s="5"/>
      <c r="M1623" s="5"/>
      <c r="N1623" s="21">
        <f t="shared" si="266"/>
        <v>0</v>
      </c>
      <c r="O1623" s="11">
        <f t="shared" si="258"/>
        <v>0</v>
      </c>
      <c r="P1623" s="11">
        <f t="shared" si="262"/>
        <v>99180.466873204598</v>
      </c>
      <c r="Q1623" s="13">
        <f t="shared" si="264"/>
        <v>0</v>
      </c>
      <c r="R1623" s="22">
        <f t="array" ref="R1623">AO1623-(MIN(IF($AO$2:AO1622&gt;0,($AO$2:AO1622))))</f>
        <v>-40.267158000000002</v>
      </c>
      <c r="S1623" s="5">
        <f t="shared" si="265"/>
        <v>0</v>
      </c>
      <c r="AK1623" s="15">
        <f t="shared" si="257"/>
        <v>0</v>
      </c>
      <c r="AL1623" s="15">
        <f t="shared" si="263"/>
        <v>0</v>
      </c>
      <c r="AM1623" s="15">
        <f t="shared" si="259"/>
        <v>0</v>
      </c>
      <c r="AN1623" s="15">
        <f t="shared" si="260"/>
        <v>0</v>
      </c>
      <c r="AO1623" s="15">
        <f t="shared" si="261"/>
        <v>0</v>
      </c>
    </row>
    <row r="1624" spans="10:41">
      <c r="J1624" s="5"/>
      <c r="K1624" s="5"/>
      <c r="L1624" s="5"/>
      <c r="M1624" s="5"/>
      <c r="N1624" s="21">
        <f t="shared" si="266"/>
        <v>0</v>
      </c>
      <c r="O1624" s="11">
        <f t="shared" si="258"/>
        <v>0</v>
      </c>
      <c r="P1624" s="11">
        <f t="shared" si="262"/>
        <v>99180.466873204598</v>
      </c>
      <c r="Q1624" s="13">
        <f t="shared" si="264"/>
        <v>0</v>
      </c>
      <c r="R1624" s="22">
        <f t="array" ref="R1624">AO1624-(MIN(IF($AO$2:AO1623&gt;0,($AO$2:AO1623))))</f>
        <v>-40.267158000000002</v>
      </c>
      <c r="S1624" s="5">
        <f t="shared" si="265"/>
        <v>0</v>
      </c>
      <c r="AK1624" s="15">
        <f t="shared" si="257"/>
        <v>0</v>
      </c>
      <c r="AL1624" s="15">
        <f t="shared" si="263"/>
        <v>0</v>
      </c>
      <c r="AM1624" s="15">
        <f t="shared" si="259"/>
        <v>0</v>
      </c>
      <c r="AN1624" s="15">
        <f t="shared" si="260"/>
        <v>0</v>
      </c>
      <c r="AO1624" s="15">
        <f t="shared" si="261"/>
        <v>0</v>
      </c>
    </row>
    <row r="1625" spans="10:41">
      <c r="J1625" s="5"/>
      <c r="K1625" s="5"/>
      <c r="L1625" s="5"/>
      <c r="M1625" s="5"/>
      <c r="N1625" s="21">
        <f t="shared" si="266"/>
        <v>0</v>
      </c>
      <c r="O1625" s="11">
        <f t="shared" si="258"/>
        <v>0</v>
      </c>
      <c r="P1625" s="11">
        <f t="shared" si="262"/>
        <v>99180.466873204598</v>
      </c>
      <c r="Q1625" s="13">
        <f t="shared" si="264"/>
        <v>0</v>
      </c>
      <c r="R1625" s="22">
        <f t="array" ref="R1625">AO1625-(MIN(IF($AO$2:AO1624&gt;0,($AO$2:AO1624))))</f>
        <v>-40.267158000000002</v>
      </c>
      <c r="S1625" s="5">
        <f t="shared" si="265"/>
        <v>0</v>
      </c>
      <c r="AK1625" s="15">
        <f t="shared" si="257"/>
        <v>0</v>
      </c>
      <c r="AL1625" s="15">
        <f t="shared" si="263"/>
        <v>0</v>
      </c>
      <c r="AM1625" s="15">
        <f t="shared" si="259"/>
        <v>0</v>
      </c>
      <c r="AN1625" s="15">
        <f t="shared" si="260"/>
        <v>0</v>
      </c>
      <c r="AO1625" s="15">
        <f t="shared" si="261"/>
        <v>0</v>
      </c>
    </row>
    <row r="1626" spans="10:41">
      <c r="J1626" s="5"/>
      <c r="K1626" s="5"/>
      <c r="L1626" s="5"/>
      <c r="M1626" s="5"/>
      <c r="N1626" s="21">
        <f t="shared" si="266"/>
        <v>0</v>
      </c>
      <c r="O1626" s="11">
        <f t="shared" si="258"/>
        <v>0</v>
      </c>
      <c r="P1626" s="11">
        <f t="shared" si="262"/>
        <v>99180.466873204598</v>
      </c>
      <c r="Q1626" s="13">
        <f t="shared" si="264"/>
        <v>0</v>
      </c>
      <c r="R1626" s="22">
        <f t="array" ref="R1626">AO1626-(MIN(IF($AO$2:AO1625&gt;0,($AO$2:AO1625))))</f>
        <v>-40.267158000000002</v>
      </c>
      <c r="S1626" s="5">
        <f t="shared" si="265"/>
        <v>0</v>
      </c>
      <c r="AK1626" s="15">
        <f t="shared" si="257"/>
        <v>0</v>
      </c>
      <c r="AL1626" s="15">
        <f t="shared" si="263"/>
        <v>0</v>
      </c>
      <c r="AM1626" s="15">
        <f t="shared" si="259"/>
        <v>0</v>
      </c>
      <c r="AN1626" s="15">
        <f t="shared" si="260"/>
        <v>0</v>
      </c>
      <c r="AO1626" s="15">
        <f t="shared" si="261"/>
        <v>0</v>
      </c>
    </row>
    <row r="1627" spans="10:41">
      <c r="J1627" s="5"/>
      <c r="K1627" s="5"/>
      <c r="L1627" s="5"/>
      <c r="M1627" s="5"/>
      <c r="N1627" s="21">
        <f t="shared" si="266"/>
        <v>0</v>
      </c>
      <c r="O1627" s="11">
        <f t="shared" si="258"/>
        <v>0</v>
      </c>
      <c r="P1627" s="11">
        <f t="shared" si="262"/>
        <v>99180.466873204598</v>
      </c>
      <c r="Q1627" s="13">
        <f t="shared" si="264"/>
        <v>0</v>
      </c>
      <c r="R1627" s="22">
        <f t="array" ref="R1627">AO1627-(MIN(IF($AO$2:AO1626&gt;0,($AO$2:AO1626))))</f>
        <v>-40.267158000000002</v>
      </c>
      <c r="S1627" s="5">
        <f t="shared" si="265"/>
        <v>0</v>
      </c>
      <c r="AK1627" s="15">
        <f t="shared" si="257"/>
        <v>0</v>
      </c>
      <c r="AL1627" s="15">
        <f t="shared" si="263"/>
        <v>0</v>
      </c>
      <c r="AM1627" s="15">
        <f t="shared" si="259"/>
        <v>0</v>
      </c>
      <c r="AN1627" s="15">
        <f t="shared" si="260"/>
        <v>0</v>
      </c>
      <c r="AO1627" s="15">
        <f t="shared" si="261"/>
        <v>0</v>
      </c>
    </row>
    <row r="1628" spans="10:41">
      <c r="J1628" s="5"/>
      <c r="K1628" s="5"/>
      <c r="L1628" s="5"/>
      <c r="M1628" s="5"/>
      <c r="N1628" s="21">
        <f t="shared" si="266"/>
        <v>0</v>
      </c>
      <c r="O1628" s="11">
        <f t="shared" si="258"/>
        <v>0</v>
      </c>
      <c r="P1628" s="11">
        <f t="shared" si="262"/>
        <v>99180.466873204598</v>
      </c>
      <c r="Q1628" s="13">
        <f t="shared" si="264"/>
        <v>0</v>
      </c>
      <c r="R1628" s="22">
        <f t="array" ref="R1628">AO1628-(MIN(IF($AO$2:AO1627&gt;0,($AO$2:AO1627))))</f>
        <v>-40.267158000000002</v>
      </c>
      <c r="S1628" s="5">
        <f t="shared" si="265"/>
        <v>0</v>
      </c>
      <c r="AK1628" s="15">
        <f t="shared" si="257"/>
        <v>0</v>
      </c>
      <c r="AL1628" s="15">
        <f t="shared" si="263"/>
        <v>0</v>
      </c>
      <c r="AM1628" s="15">
        <f t="shared" si="259"/>
        <v>0</v>
      </c>
      <c r="AN1628" s="15">
        <f t="shared" si="260"/>
        <v>0</v>
      </c>
      <c r="AO1628" s="15">
        <f t="shared" si="261"/>
        <v>0</v>
      </c>
    </row>
    <row r="1629" spans="10:41">
      <c r="J1629" s="5"/>
      <c r="K1629" s="5"/>
      <c r="L1629" s="5"/>
      <c r="M1629" s="5"/>
      <c r="N1629" s="21">
        <f t="shared" si="266"/>
        <v>0</v>
      </c>
      <c r="O1629" s="11">
        <f t="shared" si="258"/>
        <v>0</v>
      </c>
      <c r="P1629" s="11">
        <f t="shared" si="262"/>
        <v>99180.466873204598</v>
      </c>
      <c r="Q1629" s="13">
        <f t="shared" si="264"/>
        <v>0</v>
      </c>
      <c r="R1629" s="22">
        <f t="array" ref="R1629">AO1629-(MIN(IF($AO$2:AO1628&gt;0,($AO$2:AO1628))))</f>
        <v>-40.267158000000002</v>
      </c>
      <c r="S1629" s="5">
        <f t="shared" si="265"/>
        <v>0</v>
      </c>
      <c r="AK1629" s="15">
        <f t="shared" si="257"/>
        <v>0</v>
      </c>
      <c r="AL1629" s="15">
        <f t="shared" si="263"/>
        <v>0</v>
      </c>
      <c r="AM1629" s="15">
        <f t="shared" si="259"/>
        <v>0</v>
      </c>
      <c r="AN1629" s="15">
        <f t="shared" si="260"/>
        <v>0</v>
      </c>
      <c r="AO1629" s="15">
        <f t="shared" si="261"/>
        <v>0</v>
      </c>
    </row>
    <row r="1630" spans="10:41">
      <c r="J1630" s="5"/>
      <c r="K1630" s="5"/>
      <c r="L1630" s="5"/>
      <c r="M1630" s="5"/>
      <c r="N1630" s="21">
        <f t="shared" si="266"/>
        <v>0</v>
      </c>
      <c r="O1630" s="11">
        <f t="shared" si="258"/>
        <v>0</v>
      </c>
      <c r="P1630" s="11">
        <f t="shared" si="262"/>
        <v>99180.466873204598</v>
      </c>
      <c r="Q1630" s="13">
        <f t="shared" si="264"/>
        <v>0</v>
      </c>
      <c r="R1630" s="22">
        <f t="array" ref="R1630">AO1630-(MIN(IF($AO$2:AO1629&gt;0,($AO$2:AO1629))))</f>
        <v>-40.267158000000002</v>
      </c>
      <c r="S1630" s="5">
        <f t="shared" si="265"/>
        <v>0</v>
      </c>
      <c r="AK1630" s="15">
        <f t="shared" si="257"/>
        <v>0</v>
      </c>
      <c r="AL1630" s="15">
        <f t="shared" si="263"/>
        <v>0</v>
      </c>
      <c r="AM1630" s="15">
        <f t="shared" si="259"/>
        <v>0</v>
      </c>
      <c r="AN1630" s="15">
        <f t="shared" si="260"/>
        <v>0</v>
      </c>
      <c r="AO1630" s="15">
        <f t="shared" si="261"/>
        <v>0</v>
      </c>
    </row>
    <row r="1631" spans="10:41">
      <c r="J1631" s="5"/>
      <c r="K1631" s="5"/>
      <c r="L1631" s="5"/>
      <c r="M1631" s="5"/>
      <c r="N1631" s="21">
        <f t="shared" si="266"/>
        <v>0</v>
      </c>
      <c r="O1631" s="11">
        <f t="shared" si="258"/>
        <v>0</v>
      </c>
      <c r="P1631" s="11">
        <f t="shared" si="262"/>
        <v>99180.466873204598</v>
      </c>
      <c r="Q1631" s="13">
        <f t="shared" si="264"/>
        <v>0</v>
      </c>
      <c r="R1631" s="22">
        <f t="array" ref="R1631">AO1631-(MIN(IF($AO$2:AO1630&gt;0,($AO$2:AO1630))))</f>
        <v>-40.267158000000002</v>
      </c>
      <c r="S1631" s="5">
        <f t="shared" si="265"/>
        <v>0</v>
      </c>
      <c r="AK1631" s="15">
        <f t="shared" si="257"/>
        <v>0</v>
      </c>
      <c r="AL1631" s="15">
        <f t="shared" si="263"/>
        <v>0</v>
      </c>
      <c r="AM1631" s="15">
        <f t="shared" si="259"/>
        <v>0</v>
      </c>
      <c r="AN1631" s="15">
        <f t="shared" si="260"/>
        <v>0</v>
      </c>
      <c r="AO1631" s="15">
        <f t="shared" si="261"/>
        <v>0</v>
      </c>
    </row>
    <row r="1632" spans="10:41">
      <c r="J1632" s="5"/>
      <c r="K1632" s="5"/>
      <c r="L1632" s="5"/>
      <c r="M1632" s="5"/>
      <c r="N1632" s="21">
        <f t="shared" si="266"/>
        <v>0</v>
      </c>
      <c r="O1632" s="11">
        <f t="shared" si="258"/>
        <v>0</v>
      </c>
      <c r="P1632" s="11">
        <f t="shared" si="262"/>
        <v>99180.466873204598</v>
      </c>
      <c r="Q1632" s="13">
        <f t="shared" si="264"/>
        <v>0</v>
      </c>
      <c r="R1632" s="22">
        <f t="array" ref="R1632">AO1632-(MIN(IF($AO$2:AO1631&gt;0,($AO$2:AO1631))))</f>
        <v>-40.267158000000002</v>
      </c>
      <c r="S1632" s="5">
        <f t="shared" si="265"/>
        <v>0</v>
      </c>
      <c r="AK1632" s="15">
        <f t="shared" si="257"/>
        <v>0</v>
      </c>
      <c r="AL1632" s="15">
        <f t="shared" si="263"/>
        <v>0</v>
      </c>
      <c r="AM1632" s="15">
        <f t="shared" si="259"/>
        <v>0</v>
      </c>
      <c r="AN1632" s="15">
        <f t="shared" si="260"/>
        <v>0</v>
      </c>
      <c r="AO1632" s="15">
        <f t="shared" si="261"/>
        <v>0</v>
      </c>
    </row>
    <row r="1633" spans="10:41">
      <c r="J1633" s="5"/>
      <c r="K1633" s="5"/>
      <c r="L1633" s="5"/>
      <c r="M1633" s="5"/>
      <c r="N1633" s="21">
        <f t="shared" si="266"/>
        <v>0</v>
      </c>
      <c r="O1633" s="11">
        <f t="shared" si="258"/>
        <v>0</v>
      </c>
      <c r="P1633" s="11">
        <f t="shared" si="262"/>
        <v>99180.466873204598</v>
      </c>
      <c r="Q1633" s="13">
        <f t="shared" si="264"/>
        <v>0</v>
      </c>
      <c r="R1633" s="22">
        <f t="array" ref="R1633">AO1633-(MIN(IF($AO$2:AO1632&gt;0,($AO$2:AO1632))))</f>
        <v>-40.267158000000002</v>
      </c>
      <c r="S1633" s="5">
        <f t="shared" si="265"/>
        <v>0</v>
      </c>
      <c r="AK1633" s="15">
        <f t="shared" si="257"/>
        <v>0</v>
      </c>
      <c r="AL1633" s="15">
        <f t="shared" si="263"/>
        <v>0</v>
      </c>
      <c r="AM1633" s="15">
        <f t="shared" si="259"/>
        <v>0</v>
      </c>
      <c r="AN1633" s="15">
        <f t="shared" si="260"/>
        <v>0</v>
      </c>
      <c r="AO1633" s="15">
        <f t="shared" si="261"/>
        <v>0</v>
      </c>
    </row>
    <row r="1634" spans="10:41">
      <c r="J1634" s="5"/>
      <c r="K1634" s="5"/>
      <c r="L1634" s="5"/>
      <c r="M1634" s="5"/>
      <c r="N1634" s="21">
        <f t="shared" si="266"/>
        <v>0</v>
      </c>
      <c r="O1634" s="11">
        <f t="shared" si="258"/>
        <v>0</v>
      </c>
      <c r="P1634" s="11">
        <f t="shared" si="262"/>
        <v>99180.466873204598</v>
      </c>
      <c r="Q1634" s="13">
        <f t="shared" si="264"/>
        <v>0</v>
      </c>
      <c r="R1634" s="22">
        <f t="array" ref="R1634">AO1634-(MIN(IF($AO$2:AO1633&gt;0,($AO$2:AO1633))))</f>
        <v>-40.267158000000002</v>
      </c>
      <c r="S1634" s="5">
        <f t="shared" si="265"/>
        <v>0</v>
      </c>
      <c r="AK1634" s="15">
        <f t="shared" si="257"/>
        <v>0</v>
      </c>
      <c r="AL1634" s="15">
        <f t="shared" si="263"/>
        <v>0</v>
      </c>
      <c r="AM1634" s="15">
        <f t="shared" si="259"/>
        <v>0</v>
      </c>
      <c r="AN1634" s="15">
        <f t="shared" si="260"/>
        <v>0</v>
      </c>
      <c r="AO1634" s="15">
        <f t="shared" si="261"/>
        <v>0</v>
      </c>
    </row>
    <row r="1635" spans="10:41">
      <c r="J1635" s="5"/>
      <c r="K1635" s="5"/>
      <c r="L1635" s="5"/>
      <c r="M1635" s="5"/>
      <c r="N1635" s="21">
        <f t="shared" si="266"/>
        <v>0</v>
      </c>
      <c r="O1635" s="11">
        <f t="shared" si="258"/>
        <v>0</v>
      </c>
      <c r="P1635" s="11">
        <f t="shared" si="262"/>
        <v>99180.466873204598</v>
      </c>
      <c r="Q1635" s="13">
        <f t="shared" si="264"/>
        <v>0</v>
      </c>
      <c r="R1635" s="22">
        <f t="array" ref="R1635">AO1635-(MIN(IF($AO$2:AO1634&gt;0,($AO$2:AO1634))))</f>
        <v>-40.267158000000002</v>
      </c>
      <c r="S1635" s="5">
        <f t="shared" si="265"/>
        <v>0</v>
      </c>
      <c r="AK1635" s="15">
        <f t="shared" si="257"/>
        <v>0</v>
      </c>
      <c r="AL1635" s="15">
        <f t="shared" si="263"/>
        <v>0</v>
      </c>
      <c r="AM1635" s="15">
        <f t="shared" si="259"/>
        <v>0</v>
      </c>
      <c r="AN1635" s="15">
        <f t="shared" si="260"/>
        <v>0</v>
      </c>
      <c r="AO1635" s="15">
        <f t="shared" si="261"/>
        <v>0</v>
      </c>
    </row>
    <row r="1636" spans="10:41">
      <c r="J1636" s="5"/>
      <c r="K1636" s="5"/>
      <c r="L1636" s="5"/>
      <c r="M1636" s="5"/>
      <c r="N1636" s="21">
        <f t="shared" si="266"/>
        <v>0</v>
      </c>
      <c r="O1636" s="11">
        <f t="shared" si="258"/>
        <v>0</v>
      </c>
      <c r="P1636" s="11">
        <f t="shared" si="262"/>
        <v>99180.466873204598</v>
      </c>
      <c r="Q1636" s="13">
        <f t="shared" si="264"/>
        <v>0</v>
      </c>
      <c r="R1636" s="22">
        <f t="array" ref="R1636">AO1636-(MIN(IF($AO$2:AO1635&gt;0,($AO$2:AO1635))))</f>
        <v>-40.267158000000002</v>
      </c>
      <c r="S1636" s="5">
        <f t="shared" si="265"/>
        <v>0</v>
      </c>
      <c r="AK1636" s="15">
        <f t="shared" si="257"/>
        <v>0</v>
      </c>
      <c r="AL1636" s="15">
        <f t="shared" si="263"/>
        <v>0</v>
      </c>
      <c r="AM1636" s="15">
        <f t="shared" si="259"/>
        <v>0</v>
      </c>
      <c r="AN1636" s="15">
        <f t="shared" si="260"/>
        <v>0</v>
      </c>
      <c r="AO1636" s="15">
        <f t="shared" si="261"/>
        <v>0</v>
      </c>
    </row>
    <row r="1637" spans="10:41">
      <c r="J1637" s="5"/>
      <c r="K1637" s="5"/>
      <c r="L1637" s="5"/>
      <c r="M1637" s="5"/>
      <c r="N1637" s="21">
        <f t="shared" si="266"/>
        <v>0</v>
      </c>
      <c r="O1637" s="11">
        <f t="shared" si="258"/>
        <v>0</v>
      </c>
      <c r="P1637" s="11">
        <f t="shared" si="262"/>
        <v>99180.466873204598</v>
      </c>
      <c r="Q1637" s="13">
        <f t="shared" si="264"/>
        <v>0</v>
      </c>
      <c r="R1637" s="22">
        <f t="array" ref="R1637">AO1637-(MIN(IF($AO$2:AO1636&gt;0,($AO$2:AO1636))))</f>
        <v>-40.267158000000002</v>
      </c>
      <c r="S1637" s="5">
        <f t="shared" si="265"/>
        <v>0</v>
      </c>
      <c r="AK1637" s="15">
        <f t="shared" si="257"/>
        <v>0</v>
      </c>
      <c r="AL1637" s="15">
        <f t="shared" si="263"/>
        <v>0</v>
      </c>
      <c r="AM1637" s="15">
        <f t="shared" si="259"/>
        <v>0</v>
      </c>
      <c r="AN1637" s="15">
        <f t="shared" si="260"/>
        <v>0</v>
      </c>
      <c r="AO1637" s="15">
        <f t="shared" si="261"/>
        <v>0</v>
      </c>
    </row>
    <row r="1638" spans="10:41">
      <c r="J1638" s="5"/>
      <c r="K1638" s="5"/>
      <c r="L1638" s="5"/>
      <c r="M1638" s="5"/>
      <c r="N1638" s="21">
        <f t="shared" si="266"/>
        <v>0</v>
      </c>
      <c r="O1638" s="11">
        <f t="shared" si="258"/>
        <v>0</v>
      </c>
      <c r="P1638" s="11">
        <f t="shared" si="262"/>
        <v>99180.466873204598</v>
      </c>
      <c r="Q1638" s="13">
        <f t="shared" si="264"/>
        <v>0</v>
      </c>
      <c r="R1638" s="22">
        <f t="array" ref="R1638">AO1638-(MIN(IF($AO$2:AO1637&gt;0,($AO$2:AO1637))))</f>
        <v>-40.267158000000002</v>
      </c>
      <c r="S1638" s="5">
        <f t="shared" si="265"/>
        <v>0</v>
      </c>
      <c r="AK1638" s="15">
        <f t="shared" si="257"/>
        <v>0</v>
      </c>
      <c r="AL1638" s="15">
        <f t="shared" si="263"/>
        <v>0</v>
      </c>
      <c r="AM1638" s="15">
        <f t="shared" si="259"/>
        <v>0</v>
      </c>
      <c r="AN1638" s="15">
        <f t="shared" si="260"/>
        <v>0</v>
      </c>
      <c r="AO1638" s="15">
        <f t="shared" si="261"/>
        <v>0</v>
      </c>
    </row>
    <row r="1639" spans="10:41">
      <c r="J1639" s="5"/>
      <c r="K1639" s="5"/>
      <c r="L1639" s="5"/>
      <c r="M1639" s="5"/>
      <c r="N1639" s="21">
        <f t="shared" si="266"/>
        <v>0</v>
      </c>
      <c r="O1639" s="11">
        <f t="shared" si="258"/>
        <v>0</v>
      </c>
      <c r="P1639" s="11">
        <f t="shared" si="262"/>
        <v>99180.466873204598</v>
      </c>
      <c r="Q1639" s="13">
        <f t="shared" si="264"/>
        <v>0</v>
      </c>
      <c r="R1639" s="22">
        <f t="array" ref="R1639">AO1639-(MIN(IF($AO$2:AO1638&gt;0,($AO$2:AO1638))))</f>
        <v>-40.267158000000002</v>
      </c>
      <c r="S1639" s="5">
        <f t="shared" si="265"/>
        <v>0</v>
      </c>
      <c r="AK1639" s="15">
        <f t="shared" si="257"/>
        <v>0</v>
      </c>
      <c r="AL1639" s="15">
        <f t="shared" si="263"/>
        <v>0</v>
      </c>
      <c r="AM1639" s="15">
        <f t="shared" si="259"/>
        <v>0</v>
      </c>
      <c r="AN1639" s="15">
        <f t="shared" si="260"/>
        <v>0</v>
      </c>
      <c r="AO1639" s="15">
        <f t="shared" si="261"/>
        <v>0</v>
      </c>
    </row>
    <row r="1640" spans="10:41">
      <c r="J1640" s="5"/>
      <c r="K1640" s="5"/>
      <c r="L1640" s="5"/>
      <c r="M1640" s="5"/>
      <c r="N1640" s="21">
        <f t="shared" si="266"/>
        <v>0</v>
      </c>
      <c r="O1640" s="11">
        <f t="shared" si="258"/>
        <v>0</v>
      </c>
      <c r="P1640" s="11">
        <f t="shared" si="262"/>
        <v>99180.466873204598</v>
      </c>
      <c r="Q1640" s="13">
        <f t="shared" si="264"/>
        <v>0</v>
      </c>
      <c r="R1640" s="22">
        <f t="array" ref="R1640">AO1640-(MIN(IF($AO$2:AO1639&gt;0,($AO$2:AO1639))))</f>
        <v>-40.267158000000002</v>
      </c>
      <c r="S1640" s="5">
        <f t="shared" si="265"/>
        <v>0</v>
      </c>
      <c r="AK1640" s="15">
        <f t="shared" si="257"/>
        <v>0</v>
      </c>
      <c r="AL1640" s="15">
        <f t="shared" si="263"/>
        <v>0</v>
      </c>
      <c r="AM1640" s="15">
        <f t="shared" si="259"/>
        <v>0</v>
      </c>
      <c r="AN1640" s="15">
        <f t="shared" si="260"/>
        <v>0</v>
      </c>
      <c r="AO1640" s="15">
        <f t="shared" si="261"/>
        <v>0</v>
      </c>
    </row>
    <row r="1641" spans="10:41">
      <c r="J1641" s="5"/>
      <c r="K1641" s="5"/>
      <c r="L1641" s="5"/>
      <c r="M1641" s="5"/>
      <c r="N1641" s="21">
        <f t="shared" si="266"/>
        <v>0</v>
      </c>
      <c r="O1641" s="11">
        <f t="shared" si="258"/>
        <v>0</v>
      </c>
      <c r="P1641" s="11">
        <f t="shared" si="262"/>
        <v>99180.466873204598</v>
      </c>
      <c r="Q1641" s="13">
        <f t="shared" si="264"/>
        <v>0</v>
      </c>
      <c r="R1641" s="22">
        <f t="array" ref="R1641">AO1641-(MIN(IF($AO$2:AO1640&gt;0,($AO$2:AO1640))))</f>
        <v>-40.267158000000002</v>
      </c>
      <c r="S1641" s="5">
        <f t="shared" si="265"/>
        <v>0</v>
      </c>
      <c r="AK1641" s="15">
        <f t="shared" si="257"/>
        <v>0</v>
      </c>
      <c r="AL1641" s="15">
        <f t="shared" si="263"/>
        <v>0</v>
      </c>
      <c r="AM1641" s="15">
        <f t="shared" si="259"/>
        <v>0</v>
      </c>
      <c r="AN1641" s="15">
        <f t="shared" si="260"/>
        <v>0</v>
      </c>
      <c r="AO1641" s="15">
        <f t="shared" si="261"/>
        <v>0</v>
      </c>
    </row>
    <row r="1642" spans="10:41">
      <c r="J1642" s="5"/>
      <c r="K1642" s="5"/>
      <c r="L1642" s="5"/>
      <c r="M1642" s="5"/>
      <c r="N1642" s="21">
        <f t="shared" si="266"/>
        <v>0</v>
      </c>
      <c r="O1642" s="11">
        <f t="shared" si="258"/>
        <v>0</v>
      </c>
      <c r="P1642" s="11">
        <f t="shared" si="262"/>
        <v>99180.466873204598</v>
      </c>
      <c r="Q1642" s="13">
        <f t="shared" si="264"/>
        <v>0</v>
      </c>
      <c r="R1642" s="22">
        <f t="array" ref="R1642">AO1642-(MIN(IF($AO$2:AO1641&gt;0,($AO$2:AO1641))))</f>
        <v>-40.267158000000002</v>
      </c>
      <c r="S1642" s="5">
        <f t="shared" si="265"/>
        <v>0</v>
      </c>
      <c r="AK1642" s="15">
        <f t="shared" si="257"/>
        <v>0</v>
      </c>
      <c r="AL1642" s="15">
        <f t="shared" si="263"/>
        <v>0</v>
      </c>
      <c r="AM1642" s="15">
        <f t="shared" si="259"/>
        <v>0</v>
      </c>
      <c r="AN1642" s="15">
        <f t="shared" si="260"/>
        <v>0</v>
      </c>
      <c r="AO1642" s="15">
        <f t="shared" si="261"/>
        <v>0</v>
      </c>
    </row>
    <row r="1643" spans="10:41">
      <c r="J1643" s="5"/>
      <c r="K1643" s="5"/>
      <c r="L1643" s="5"/>
      <c r="M1643" s="5"/>
      <c r="N1643" s="21">
        <f t="shared" si="266"/>
        <v>0</v>
      </c>
      <c r="O1643" s="11">
        <f t="shared" si="258"/>
        <v>0</v>
      </c>
      <c r="P1643" s="11">
        <f t="shared" si="262"/>
        <v>99180.466873204598</v>
      </c>
      <c r="Q1643" s="13">
        <f t="shared" si="264"/>
        <v>0</v>
      </c>
      <c r="R1643" s="22">
        <f t="array" ref="R1643">AO1643-(MIN(IF($AO$2:AO1642&gt;0,($AO$2:AO1642))))</f>
        <v>-40.267158000000002</v>
      </c>
      <c r="S1643" s="5">
        <f t="shared" si="265"/>
        <v>0</v>
      </c>
      <c r="AK1643" s="15">
        <f t="shared" ref="AK1643:AK1706" si="267">IF(AND(ABS(G1643)&gt;($U$24+1),ABS(F1643)&lt;$U$25,ABS(F1643)&gt;$U$24),B1643,0)</f>
        <v>0</v>
      </c>
      <c r="AL1643" s="15">
        <f t="shared" si="263"/>
        <v>0</v>
      </c>
      <c r="AM1643" s="15">
        <f t="shared" si="259"/>
        <v>0</v>
      </c>
      <c r="AN1643" s="15">
        <f t="shared" si="260"/>
        <v>0</v>
      </c>
      <c r="AO1643" s="15">
        <f t="shared" si="261"/>
        <v>0</v>
      </c>
    </row>
    <row r="1644" spans="10:41">
      <c r="J1644" s="5"/>
      <c r="K1644" s="5"/>
      <c r="L1644" s="5"/>
      <c r="M1644" s="5"/>
      <c r="N1644" s="21">
        <f t="shared" si="266"/>
        <v>0</v>
      </c>
      <c r="O1644" s="11">
        <f t="shared" si="258"/>
        <v>0</v>
      </c>
      <c r="P1644" s="11">
        <f t="shared" si="262"/>
        <v>99180.466873204598</v>
      </c>
      <c r="Q1644" s="13">
        <f t="shared" si="264"/>
        <v>0</v>
      </c>
      <c r="R1644" s="22">
        <f t="array" ref="R1644">AO1644-(MIN(IF($AO$2:AO1643&gt;0,($AO$2:AO1643))))</f>
        <v>-40.267158000000002</v>
      </c>
      <c r="S1644" s="5">
        <f t="shared" si="265"/>
        <v>0</v>
      </c>
      <c r="AK1644" s="15">
        <f t="shared" si="267"/>
        <v>0</v>
      </c>
      <c r="AL1644" s="15">
        <f t="shared" si="263"/>
        <v>0</v>
      </c>
      <c r="AM1644" s="15">
        <f t="shared" si="259"/>
        <v>0</v>
      </c>
      <c r="AN1644" s="15">
        <f t="shared" si="260"/>
        <v>0</v>
      </c>
      <c r="AO1644" s="15">
        <f t="shared" si="261"/>
        <v>0</v>
      </c>
    </row>
    <row r="1645" spans="10:41">
      <c r="J1645" s="5"/>
      <c r="K1645" s="5"/>
      <c r="L1645" s="5"/>
      <c r="M1645" s="5"/>
      <c r="N1645" s="21">
        <f t="shared" si="266"/>
        <v>0</v>
      </c>
      <c r="O1645" s="11">
        <f t="shared" si="258"/>
        <v>0</v>
      </c>
      <c r="P1645" s="11">
        <f t="shared" si="262"/>
        <v>99180.466873204598</v>
      </c>
      <c r="Q1645" s="13">
        <f t="shared" si="264"/>
        <v>0</v>
      </c>
      <c r="R1645" s="22">
        <f t="array" ref="R1645">AO1645-(MIN(IF($AO$2:AO1644&gt;0,($AO$2:AO1644))))</f>
        <v>-40.267158000000002</v>
      </c>
      <c r="S1645" s="5">
        <f t="shared" si="265"/>
        <v>0</v>
      </c>
      <c r="AK1645" s="15">
        <f t="shared" si="267"/>
        <v>0</v>
      </c>
      <c r="AL1645" s="15">
        <f t="shared" si="263"/>
        <v>0</v>
      </c>
      <c r="AM1645" s="15">
        <f t="shared" si="259"/>
        <v>0</v>
      </c>
      <c r="AN1645" s="15">
        <f t="shared" si="260"/>
        <v>0</v>
      </c>
      <c r="AO1645" s="15">
        <f t="shared" si="261"/>
        <v>0</v>
      </c>
    </row>
    <row r="1646" spans="10:41">
      <c r="J1646" s="5"/>
      <c r="K1646" s="5"/>
      <c r="L1646" s="5"/>
      <c r="M1646" s="5"/>
      <c r="N1646" s="21">
        <f t="shared" si="266"/>
        <v>0</v>
      </c>
      <c r="O1646" s="11">
        <f t="shared" si="258"/>
        <v>0</v>
      </c>
      <c r="P1646" s="11">
        <f t="shared" si="262"/>
        <v>99180.466873204598</v>
      </c>
      <c r="Q1646" s="13">
        <f t="shared" si="264"/>
        <v>0</v>
      </c>
      <c r="R1646" s="22">
        <f t="array" ref="R1646">AO1646-(MIN(IF($AO$2:AO1645&gt;0,($AO$2:AO1645))))</f>
        <v>-40.267158000000002</v>
      </c>
      <c r="S1646" s="5">
        <f t="shared" si="265"/>
        <v>0</v>
      </c>
      <c r="AK1646" s="15">
        <f t="shared" si="267"/>
        <v>0</v>
      </c>
      <c r="AL1646" s="15">
        <f t="shared" si="263"/>
        <v>0</v>
      </c>
      <c r="AM1646" s="15">
        <f t="shared" si="259"/>
        <v>0</v>
      </c>
      <c r="AN1646" s="15">
        <f t="shared" si="260"/>
        <v>0</v>
      </c>
      <c r="AO1646" s="15">
        <f t="shared" si="261"/>
        <v>0</v>
      </c>
    </row>
    <row r="1647" spans="10:41">
      <c r="J1647" s="5"/>
      <c r="K1647" s="5"/>
      <c r="L1647" s="5"/>
      <c r="M1647" s="5"/>
      <c r="N1647" s="21">
        <f t="shared" si="266"/>
        <v>0</v>
      </c>
      <c r="O1647" s="11">
        <f t="shared" si="258"/>
        <v>0</v>
      </c>
      <c r="P1647" s="11">
        <f t="shared" si="262"/>
        <v>99180.466873204598</v>
      </c>
      <c r="Q1647" s="13">
        <f t="shared" si="264"/>
        <v>0</v>
      </c>
      <c r="R1647" s="22">
        <f t="array" ref="R1647">AO1647-(MIN(IF($AO$2:AO1646&gt;0,($AO$2:AO1646))))</f>
        <v>-40.267158000000002</v>
      </c>
      <c r="S1647" s="5">
        <f t="shared" si="265"/>
        <v>0</v>
      </c>
      <c r="AK1647" s="15">
        <f t="shared" si="267"/>
        <v>0</v>
      </c>
      <c r="AL1647" s="15">
        <f t="shared" si="263"/>
        <v>0</v>
      </c>
      <c r="AM1647" s="15">
        <f t="shared" si="259"/>
        <v>0</v>
      </c>
      <c r="AN1647" s="15">
        <f t="shared" si="260"/>
        <v>0</v>
      </c>
      <c r="AO1647" s="15">
        <f t="shared" si="261"/>
        <v>0</v>
      </c>
    </row>
    <row r="1648" spans="10:41">
      <c r="J1648" s="5"/>
      <c r="K1648" s="5"/>
      <c r="L1648" s="5"/>
      <c r="M1648" s="5"/>
      <c r="N1648" s="21">
        <f t="shared" si="266"/>
        <v>0</v>
      </c>
      <c r="O1648" s="11">
        <f t="shared" si="258"/>
        <v>0</v>
      </c>
      <c r="P1648" s="11">
        <f t="shared" si="262"/>
        <v>99180.466873204598</v>
      </c>
      <c r="Q1648" s="13">
        <f t="shared" si="264"/>
        <v>0</v>
      </c>
      <c r="R1648" s="22">
        <f t="array" ref="R1648">AO1648-(MIN(IF($AO$2:AO1647&gt;0,($AO$2:AO1647))))</f>
        <v>-40.267158000000002</v>
      </c>
      <c r="S1648" s="5">
        <f t="shared" si="265"/>
        <v>0</v>
      </c>
      <c r="AK1648" s="15">
        <f t="shared" si="267"/>
        <v>0</v>
      </c>
      <c r="AL1648" s="15">
        <f t="shared" si="263"/>
        <v>0</v>
      </c>
      <c r="AM1648" s="15">
        <f t="shared" si="259"/>
        <v>0</v>
      </c>
      <c r="AN1648" s="15">
        <f t="shared" si="260"/>
        <v>0</v>
      </c>
      <c r="AO1648" s="15">
        <f t="shared" si="261"/>
        <v>0</v>
      </c>
    </row>
    <row r="1649" spans="10:41">
      <c r="J1649" s="5"/>
      <c r="K1649" s="5"/>
      <c r="L1649" s="5"/>
      <c r="M1649" s="5"/>
      <c r="N1649" s="21">
        <f t="shared" si="266"/>
        <v>0</v>
      </c>
      <c r="O1649" s="11">
        <f t="shared" si="258"/>
        <v>0</v>
      </c>
      <c r="P1649" s="11">
        <f t="shared" si="262"/>
        <v>99180.466873204598</v>
      </c>
      <c r="Q1649" s="13">
        <f t="shared" si="264"/>
        <v>0</v>
      </c>
      <c r="R1649" s="22">
        <f t="array" ref="R1649">AO1649-(MIN(IF($AO$2:AO1648&gt;0,($AO$2:AO1648))))</f>
        <v>-40.267158000000002</v>
      </c>
      <c r="S1649" s="5">
        <f t="shared" si="265"/>
        <v>0</v>
      </c>
      <c r="AK1649" s="15">
        <f t="shared" si="267"/>
        <v>0</v>
      </c>
      <c r="AL1649" s="15">
        <f t="shared" si="263"/>
        <v>0</v>
      </c>
      <c r="AM1649" s="15">
        <f t="shared" si="259"/>
        <v>0</v>
      </c>
      <c r="AN1649" s="15">
        <f t="shared" si="260"/>
        <v>0</v>
      </c>
      <c r="AO1649" s="15">
        <f t="shared" si="261"/>
        <v>0</v>
      </c>
    </row>
    <row r="1650" spans="10:41">
      <c r="J1650" s="5"/>
      <c r="K1650" s="5"/>
      <c r="L1650" s="5"/>
      <c r="M1650" s="5"/>
      <c r="N1650" s="21">
        <f t="shared" si="266"/>
        <v>0</v>
      </c>
      <c r="O1650" s="11">
        <f t="shared" si="258"/>
        <v>0</v>
      </c>
      <c r="P1650" s="11">
        <f t="shared" si="262"/>
        <v>99180.466873204598</v>
      </c>
      <c r="Q1650" s="13">
        <f t="shared" si="264"/>
        <v>0</v>
      </c>
      <c r="R1650" s="22">
        <f t="array" ref="R1650">AO1650-(MIN(IF($AO$2:AO1649&gt;0,($AO$2:AO1649))))</f>
        <v>-40.267158000000002</v>
      </c>
      <c r="S1650" s="5">
        <f t="shared" si="265"/>
        <v>0</v>
      </c>
      <c r="AK1650" s="15">
        <f t="shared" si="267"/>
        <v>0</v>
      </c>
      <c r="AL1650" s="15">
        <f t="shared" si="263"/>
        <v>0</v>
      </c>
      <c r="AM1650" s="15">
        <f t="shared" si="259"/>
        <v>0</v>
      </c>
      <c r="AN1650" s="15">
        <f t="shared" si="260"/>
        <v>0</v>
      </c>
      <c r="AO1650" s="15">
        <f t="shared" si="261"/>
        <v>0</v>
      </c>
    </row>
    <row r="1651" spans="10:41">
      <c r="J1651" s="5"/>
      <c r="K1651" s="5"/>
      <c r="L1651" s="5"/>
      <c r="M1651" s="5"/>
      <c r="N1651" s="21">
        <f t="shared" si="266"/>
        <v>0</v>
      </c>
      <c r="O1651" s="11">
        <f t="shared" si="258"/>
        <v>0</v>
      </c>
      <c r="P1651" s="11">
        <f t="shared" si="262"/>
        <v>99180.466873204598</v>
      </c>
      <c r="Q1651" s="13">
        <f t="shared" si="264"/>
        <v>0</v>
      </c>
      <c r="R1651" s="22">
        <f t="array" ref="R1651">AO1651-(MIN(IF($AO$2:AO1650&gt;0,($AO$2:AO1650))))</f>
        <v>-40.267158000000002</v>
      </c>
      <c r="S1651" s="5">
        <f t="shared" si="265"/>
        <v>0</v>
      </c>
      <c r="AK1651" s="15">
        <f t="shared" si="267"/>
        <v>0</v>
      </c>
      <c r="AL1651" s="15">
        <f t="shared" si="263"/>
        <v>0</v>
      </c>
      <c r="AM1651" s="15">
        <f t="shared" si="259"/>
        <v>0</v>
      </c>
      <c r="AN1651" s="15">
        <f t="shared" si="260"/>
        <v>0</v>
      </c>
      <c r="AO1651" s="15">
        <f t="shared" si="261"/>
        <v>0</v>
      </c>
    </row>
    <row r="1652" spans="10:41">
      <c r="J1652" s="5"/>
      <c r="K1652" s="5"/>
      <c r="L1652" s="5"/>
      <c r="M1652" s="5"/>
      <c r="N1652" s="21">
        <f t="shared" si="266"/>
        <v>0</v>
      </c>
      <c r="O1652" s="11">
        <f t="shared" si="258"/>
        <v>0</v>
      </c>
      <c r="P1652" s="11">
        <f t="shared" si="262"/>
        <v>99180.466873204598</v>
      </c>
      <c r="Q1652" s="13">
        <f t="shared" si="264"/>
        <v>0</v>
      </c>
      <c r="R1652" s="22">
        <f t="array" ref="R1652">AO1652-(MIN(IF($AO$2:AO1651&gt;0,($AO$2:AO1651))))</f>
        <v>-40.267158000000002</v>
      </c>
      <c r="S1652" s="5">
        <f t="shared" si="265"/>
        <v>0</v>
      </c>
      <c r="AK1652" s="15">
        <f t="shared" si="267"/>
        <v>0</v>
      </c>
      <c r="AL1652" s="15">
        <f t="shared" si="263"/>
        <v>0</v>
      </c>
      <c r="AM1652" s="15">
        <f t="shared" si="259"/>
        <v>0</v>
      </c>
      <c r="AN1652" s="15">
        <f t="shared" si="260"/>
        <v>0</v>
      </c>
      <c r="AO1652" s="15">
        <f t="shared" si="261"/>
        <v>0</v>
      </c>
    </row>
    <row r="1653" spans="10:41">
      <c r="J1653" s="5"/>
      <c r="K1653" s="5"/>
      <c r="L1653" s="5"/>
      <c r="M1653" s="5"/>
      <c r="N1653" s="21">
        <f t="shared" si="266"/>
        <v>0</v>
      </c>
      <c r="O1653" s="11">
        <f t="shared" si="258"/>
        <v>0</v>
      </c>
      <c r="P1653" s="11">
        <f t="shared" si="262"/>
        <v>99180.466873204598</v>
      </c>
      <c r="Q1653" s="13">
        <f t="shared" si="264"/>
        <v>0</v>
      </c>
      <c r="R1653" s="22">
        <f t="array" ref="R1653">AO1653-(MIN(IF($AO$2:AO1652&gt;0,($AO$2:AO1652))))</f>
        <v>-40.267158000000002</v>
      </c>
      <c r="S1653" s="5">
        <f t="shared" si="265"/>
        <v>0</v>
      </c>
      <c r="AK1653" s="15">
        <f t="shared" si="267"/>
        <v>0</v>
      </c>
      <c r="AL1653" s="15">
        <f t="shared" si="263"/>
        <v>0</v>
      </c>
      <c r="AM1653" s="15">
        <f t="shared" si="259"/>
        <v>0</v>
      </c>
      <c r="AN1653" s="15">
        <f t="shared" si="260"/>
        <v>0</v>
      </c>
      <c r="AO1653" s="15">
        <f t="shared" si="261"/>
        <v>0</v>
      </c>
    </row>
    <row r="1654" spans="10:41">
      <c r="J1654" s="5"/>
      <c r="K1654" s="5"/>
      <c r="L1654" s="5"/>
      <c r="M1654" s="5"/>
      <c r="N1654" s="21">
        <f t="shared" si="266"/>
        <v>0</v>
      </c>
      <c r="O1654" s="11">
        <f t="shared" si="258"/>
        <v>0</v>
      </c>
      <c r="P1654" s="11">
        <f t="shared" si="262"/>
        <v>99180.466873204598</v>
      </c>
      <c r="Q1654" s="13">
        <f t="shared" si="264"/>
        <v>0</v>
      </c>
      <c r="R1654" s="22">
        <f t="array" ref="R1654">AO1654-(MIN(IF($AO$2:AO1653&gt;0,($AO$2:AO1653))))</f>
        <v>-40.267158000000002</v>
      </c>
      <c r="S1654" s="5">
        <f t="shared" si="265"/>
        <v>0</v>
      </c>
      <c r="AK1654" s="15">
        <f t="shared" si="267"/>
        <v>0</v>
      </c>
      <c r="AL1654" s="15">
        <f t="shared" si="263"/>
        <v>0</v>
      </c>
      <c r="AM1654" s="15">
        <f t="shared" si="259"/>
        <v>0</v>
      </c>
      <c r="AN1654" s="15">
        <f t="shared" si="260"/>
        <v>0</v>
      </c>
      <c r="AO1654" s="15">
        <f t="shared" si="261"/>
        <v>0</v>
      </c>
    </row>
    <row r="1655" spans="10:41">
      <c r="J1655" s="5"/>
      <c r="K1655" s="5"/>
      <c r="L1655" s="5"/>
      <c r="M1655" s="5"/>
      <c r="N1655" s="21">
        <f t="shared" si="266"/>
        <v>0</v>
      </c>
      <c r="O1655" s="11">
        <f t="shared" si="258"/>
        <v>0</v>
      </c>
      <c r="P1655" s="11">
        <f t="shared" si="262"/>
        <v>99180.466873204598</v>
      </c>
      <c r="Q1655" s="13">
        <f t="shared" si="264"/>
        <v>0</v>
      </c>
      <c r="R1655" s="22">
        <f t="array" ref="R1655">AO1655-(MIN(IF($AO$2:AO1654&gt;0,($AO$2:AO1654))))</f>
        <v>-40.267158000000002</v>
      </c>
      <c r="S1655" s="5">
        <f t="shared" si="265"/>
        <v>0</v>
      </c>
      <c r="AK1655" s="15">
        <f t="shared" si="267"/>
        <v>0</v>
      </c>
      <c r="AL1655" s="15">
        <f t="shared" si="263"/>
        <v>0</v>
      </c>
      <c r="AM1655" s="15">
        <f t="shared" si="259"/>
        <v>0</v>
      </c>
      <c r="AN1655" s="15">
        <f t="shared" si="260"/>
        <v>0</v>
      </c>
      <c r="AO1655" s="15">
        <f t="shared" si="261"/>
        <v>0</v>
      </c>
    </row>
    <row r="1656" spans="10:41">
      <c r="J1656" s="5"/>
      <c r="K1656" s="5"/>
      <c r="L1656" s="5"/>
      <c r="M1656" s="5"/>
      <c r="N1656" s="21">
        <f t="shared" si="266"/>
        <v>0</v>
      </c>
      <c r="O1656" s="11">
        <f t="shared" si="258"/>
        <v>0</v>
      </c>
      <c r="P1656" s="11">
        <f t="shared" si="262"/>
        <v>99180.466873204598</v>
      </c>
      <c r="Q1656" s="13">
        <f t="shared" si="264"/>
        <v>0</v>
      </c>
      <c r="R1656" s="22">
        <f t="array" ref="R1656">AO1656-(MIN(IF($AO$2:AO1655&gt;0,($AO$2:AO1655))))</f>
        <v>-40.267158000000002</v>
      </c>
      <c r="S1656" s="5">
        <f t="shared" si="265"/>
        <v>0</v>
      </c>
      <c r="AK1656" s="15">
        <f t="shared" si="267"/>
        <v>0</v>
      </c>
      <c r="AL1656" s="15">
        <f t="shared" si="263"/>
        <v>0</v>
      </c>
      <c r="AM1656" s="15">
        <f t="shared" si="259"/>
        <v>0</v>
      </c>
      <c r="AN1656" s="15">
        <f t="shared" si="260"/>
        <v>0</v>
      </c>
      <c r="AO1656" s="15">
        <f t="shared" si="261"/>
        <v>0</v>
      </c>
    </row>
    <row r="1657" spans="10:41">
      <c r="J1657" s="5"/>
      <c r="K1657" s="5"/>
      <c r="L1657" s="5"/>
      <c r="M1657" s="5"/>
      <c r="N1657" s="21">
        <f t="shared" si="266"/>
        <v>0</v>
      </c>
      <c r="O1657" s="11">
        <f t="shared" si="258"/>
        <v>0</v>
      </c>
      <c r="P1657" s="11">
        <f t="shared" si="262"/>
        <v>99180.466873204598</v>
      </c>
      <c r="Q1657" s="13">
        <f t="shared" si="264"/>
        <v>0</v>
      </c>
      <c r="R1657" s="22">
        <f t="array" ref="R1657">AO1657-(MIN(IF($AO$2:AO1656&gt;0,($AO$2:AO1656))))</f>
        <v>-40.267158000000002</v>
      </c>
      <c r="S1657" s="5">
        <f t="shared" si="265"/>
        <v>0</v>
      </c>
      <c r="AK1657" s="15">
        <f t="shared" si="267"/>
        <v>0</v>
      </c>
      <c r="AL1657" s="15">
        <f t="shared" si="263"/>
        <v>0</v>
      </c>
      <c r="AM1657" s="15">
        <f t="shared" si="259"/>
        <v>0</v>
      </c>
      <c r="AN1657" s="15">
        <f t="shared" si="260"/>
        <v>0</v>
      </c>
      <c r="AO1657" s="15">
        <f t="shared" si="261"/>
        <v>0</v>
      </c>
    </row>
    <row r="1658" spans="10:41">
      <c r="J1658" s="5"/>
      <c r="K1658" s="5"/>
      <c r="L1658" s="5"/>
      <c r="M1658" s="5"/>
      <c r="N1658" s="21">
        <f t="shared" si="266"/>
        <v>0</v>
      </c>
      <c r="O1658" s="11">
        <f t="shared" si="258"/>
        <v>0</v>
      </c>
      <c r="P1658" s="11">
        <f t="shared" si="262"/>
        <v>99180.466873204598</v>
      </c>
      <c r="Q1658" s="13">
        <f t="shared" si="264"/>
        <v>0</v>
      </c>
      <c r="R1658" s="22">
        <f t="array" ref="R1658">AO1658-(MIN(IF($AO$2:AO1657&gt;0,($AO$2:AO1657))))</f>
        <v>-40.267158000000002</v>
      </c>
      <c r="S1658" s="5">
        <f t="shared" si="265"/>
        <v>0</v>
      </c>
      <c r="AK1658" s="15">
        <f t="shared" si="267"/>
        <v>0</v>
      </c>
      <c r="AL1658" s="15">
        <f t="shared" si="263"/>
        <v>0</v>
      </c>
      <c r="AM1658" s="15">
        <f t="shared" si="259"/>
        <v>0</v>
      </c>
      <c r="AN1658" s="15">
        <f t="shared" si="260"/>
        <v>0</v>
      </c>
      <c r="AO1658" s="15">
        <f t="shared" si="261"/>
        <v>0</v>
      </c>
    </row>
    <row r="1659" spans="10:41">
      <c r="J1659" s="5"/>
      <c r="K1659" s="5"/>
      <c r="L1659" s="5"/>
      <c r="M1659" s="5"/>
      <c r="N1659" s="21">
        <f t="shared" si="266"/>
        <v>0</v>
      </c>
      <c r="O1659" s="11">
        <f t="shared" si="258"/>
        <v>0</v>
      </c>
      <c r="P1659" s="11">
        <f t="shared" si="262"/>
        <v>99180.466873204598</v>
      </c>
      <c r="Q1659" s="13">
        <f t="shared" si="264"/>
        <v>0</v>
      </c>
      <c r="R1659" s="22">
        <f t="array" ref="R1659">AO1659-(MIN(IF($AO$2:AO1658&gt;0,($AO$2:AO1658))))</f>
        <v>-40.267158000000002</v>
      </c>
      <c r="S1659" s="5">
        <f t="shared" si="265"/>
        <v>0</v>
      </c>
      <c r="AK1659" s="15">
        <f t="shared" si="267"/>
        <v>0</v>
      </c>
      <c r="AL1659" s="15">
        <f t="shared" si="263"/>
        <v>0</v>
      </c>
      <c r="AM1659" s="15">
        <f t="shared" si="259"/>
        <v>0</v>
      </c>
      <c r="AN1659" s="15">
        <f t="shared" si="260"/>
        <v>0</v>
      </c>
      <c r="AO1659" s="15">
        <f t="shared" si="261"/>
        <v>0</v>
      </c>
    </row>
    <row r="1660" spans="10:41">
      <c r="J1660" s="5"/>
      <c r="K1660" s="5"/>
      <c r="L1660" s="5"/>
      <c r="M1660" s="5"/>
      <c r="N1660" s="21">
        <f t="shared" si="266"/>
        <v>0</v>
      </c>
      <c r="O1660" s="11">
        <f t="shared" si="258"/>
        <v>0</v>
      </c>
      <c r="P1660" s="11">
        <f t="shared" si="262"/>
        <v>99180.466873204598</v>
      </c>
      <c r="Q1660" s="13">
        <f t="shared" si="264"/>
        <v>0</v>
      </c>
      <c r="R1660" s="22">
        <f t="array" ref="R1660">AO1660-(MIN(IF($AO$2:AO1659&gt;0,($AO$2:AO1659))))</f>
        <v>-40.267158000000002</v>
      </c>
      <c r="S1660" s="5">
        <f t="shared" si="265"/>
        <v>0</v>
      </c>
      <c r="AK1660" s="15">
        <f t="shared" si="267"/>
        <v>0</v>
      </c>
      <c r="AL1660" s="15">
        <f t="shared" si="263"/>
        <v>0</v>
      </c>
      <c r="AM1660" s="15">
        <f t="shared" si="259"/>
        <v>0</v>
      </c>
      <c r="AN1660" s="15">
        <f t="shared" si="260"/>
        <v>0</v>
      </c>
      <c r="AO1660" s="15">
        <f t="shared" si="261"/>
        <v>0</v>
      </c>
    </row>
    <row r="1661" spans="10:41">
      <c r="J1661" s="5"/>
      <c r="K1661" s="5"/>
      <c r="L1661" s="5"/>
      <c r="M1661" s="5"/>
      <c r="N1661" s="21">
        <f t="shared" si="266"/>
        <v>0</v>
      </c>
      <c r="O1661" s="11">
        <f t="shared" si="258"/>
        <v>0</v>
      </c>
      <c r="P1661" s="11">
        <f t="shared" si="262"/>
        <v>99180.466873204598</v>
      </c>
      <c r="Q1661" s="13">
        <f t="shared" si="264"/>
        <v>0</v>
      </c>
      <c r="R1661" s="22">
        <f t="array" ref="R1661">AO1661-(MIN(IF($AO$2:AO1660&gt;0,($AO$2:AO1660))))</f>
        <v>-40.267158000000002</v>
      </c>
      <c r="S1661" s="5">
        <f t="shared" si="265"/>
        <v>0</v>
      </c>
      <c r="AK1661" s="15">
        <f t="shared" si="267"/>
        <v>0</v>
      </c>
      <c r="AL1661" s="15">
        <f t="shared" si="263"/>
        <v>0</v>
      </c>
      <c r="AM1661" s="15">
        <f t="shared" si="259"/>
        <v>0</v>
      </c>
      <c r="AN1661" s="15">
        <f t="shared" si="260"/>
        <v>0</v>
      </c>
      <c r="AO1661" s="15">
        <f t="shared" si="261"/>
        <v>0</v>
      </c>
    </row>
    <row r="1662" spans="10:41">
      <c r="J1662" s="5"/>
      <c r="K1662" s="5"/>
      <c r="L1662" s="5"/>
      <c r="M1662" s="5"/>
      <c r="N1662" s="21">
        <f t="shared" si="266"/>
        <v>0</v>
      </c>
      <c r="O1662" s="11">
        <f t="shared" si="258"/>
        <v>0</v>
      </c>
      <c r="P1662" s="11">
        <f t="shared" si="262"/>
        <v>99180.466873204598</v>
      </c>
      <c r="Q1662" s="13">
        <f t="shared" si="264"/>
        <v>0</v>
      </c>
      <c r="R1662" s="22">
        <f t="array" ref="R1662">AO1662-(MIN(IF($AO$2:AO1661&gt;0,($AO$2:AO1661))))</f>
        <v>-40.267158000000002</v>
      </c>
      <c r="S1662" s="5">
        <f t="shared" si="265"/>
        <v>0</v>
      </c>
      <c r="AK1662" s="15">
        <f t="shared" si="267"/>
        <v>0</v>
      </c>
      <c r="AL1662" s="15">
        <f t="shared" si="263"/>
        <v>0</v>
      </c>
      <c r="AM1662" s="15">
        <f t="shared" si="259"/>
        <v>0</v>
      </c>
      <c r="AN1662" s="15">
        <f t="shared" si="260"/>
        <v>0</v>
      </c>
      <c r="AO1662" s="15">
        <f t="shared" si="261"/>
        <v>0</v>
      </c>
    </row>
    <row r="1663" spans="10:41">
      <c r="J1663" s="5"/>
      <c r="K1663" s="5"/>
      <c r="L1663" s="5"/>
      <c r="M1663" s="5"/>
      <c r="N1663" s="21">
        <f t="shared" si="266"/>
        <v>0</v>
      </c>
      <c r="O1663" s="11">
        <f t="shared" si="258"/>
        <v>0</v>
      </c>
      <c r="P1663" s="11">
        <f t="shared" si="262"/>
        <v>99180.466873204598</v>
      </c>
      <c r="Q1663" s="13">
        <f t="shared" si="264"/>
        <v>0</v>
      </c>
      <c r="R1663" s="22">
        <f t="array" ref="R1663">AO1663-(MIN(IF($AO$2:AO1662&gt;0,($AO$2:AO1662))))</f>
        <v>-40.267158000000002</v>
      </c>
      <c r="S1663" s="5">
        <f t="shared" si="265"/>
        <v>0</v>
      </c>
      <c r="AK1663" s="15">
        <f t="shared" si="267"/>
        <v>0</v>
      </c>
      <c r="AL1663" s="15">
        <f t="shared" si="263"/>
        <v>0</v>
      </c>
      <c r="AM1663" s="15">
        <f t="shared" si="259"/>
        <v>0</v>
      </c>
      <c r="AN1663" s="15">
        <f t="shared" si="260"/>
        <v>0</v>
      </c>
      <c r="AO1663" s="15">
        <f t="shared" si="261"/>
        <v>0</v>
      </c>
    </row>
    <row r="1664" spans="10:41">
      <c r="J1664" s="5"/>
      <c r="K1664" s="5"/>
      <c r="L1664" s="5"/>
      <c r="M1664" s="5"/>
      <c r="N1664" s="21">
        <f t="shared" si="266"/>
        <v>0</v>
      </c>
      <c r="O1664" s="11">
        <f t="shared" si="258"/>
        <v>0</v>
      </c>
      <c r="P1664" s="11">
        <f t="shared" si="262"/>
        <v>99180.466873204598</v>
      </c>
      <c r="Q1664" s="13">
        <f t="shared" si="264"/>
        <v>0</v>
      </c>
      <c r="R1664" s="22">
        <f t="array" ref="R1664">AO1664-(MIN(IF($AO$2:AO1663&gt;0,($AO$2:AO1663))))</f>
        <v>-40.267158000000002</v>
      </c>
      <c r="S1664" s="5">
        <f t="shared" si="265"/>
        <v>0</v>
      </c>
      <c r="AK1664" s="15">
        <f t="shared" si="267"/>
        <v>0</v>
      </c>
      <c r="AL1664" s="15">
        <f t="shared" si="263"/>
        <v>0</v>
      </c>
      <c r="AM1664" s="15">
        <f t="shared" si="259"/>
        <v>0</v>
      </c>
      <c r="AN1664" s="15">
        <f t="shared" si="260"/>
        <v>0</v>
      </c>
      <c r="AO1664" s="15">
        <f t="shared" si="261"/>
        <v>0</v>
      </c>
    </row>
    <row r="1665" spans="10:41">
      <c r="J1665" s="5"/>
      <c r="K1665" s="5"/>
      <c r="L1665" s="5"/>
      <c r="M1665" s="5"/>
      <c r="N1665" s="21">
        <f t="shared" si="266"/>
        <v>0</v>
      </c>
      <c r="O1665" s="11">
        <f t="shared" si="258"/>
        <v>0</v>
      </c>
      <c r="P1665" s="11">
        <f t="shared" si="262"/>
        <v>99180.466873204598</v>
      </c>
      <c r="Q1665" s="13">
        <f t="shared" si="264"/>
        <v>0</v>
      </c>
      <c r="R1665" s="22">
        <f t="array" ref="R1665">AO1665-(MIN(IF($AO$2:AO1664&gt;0,($AO$2:AO1664))))</f>
        <v>-40.267158000000002</v>
      </c>
      <c r="S1665" s="5">
        <f t="shared" si="265"/>
        <v>0</v>
      </c>
      <c r="AK1665" s="15">
        <f t="shared" si="267"/>
        <v>0</v>
      </c>
      <c r="AL1665" s="15">
        <f t="shared" si="263"/>
        <v>0</v>
      </c>
      <c r="AM1665" s="15">
        <f t="shared" si="259"/>
        <v>0</v>
      </c>
      <c r="AN1665" s="15">
        <f t="shared" si="260"/>
        <v>0</v>
      </c>
      <c r="AO1665" s="15">
        <f t="shared" si="261"/>
        <v>0</v>
      </c>
    </row>
    <row r="1666" spans="10:41">
      <c r="J1666" s="5"/>
      <c r="K1666" s="5"/>
      <c r="L1666" s="5"/>
      <c r="M1666" s="5"/>
      <c r="N1666" s="21">
        <f t="shared" si="266"/>
        <v>0</v>
      </c>
      <c r="O1666" s="11">
        <f t="shared" ref="O1666:O1729" si="268">IF(AL1666&gt;0,(($U$8*$U$7*R1666)/1000),0)</f>
        <v>0</v>
      </c>
      <c r="P1666" s="11">
        <f t="shared" si="262"/>
        <v>99180.466873204598</v>
      </c>
      <c r="Q1666" s="13">
        <f t="shared" si="264"/>
        <v>0</v>
      </c>
      <c r="R1666" s="22">
        <f t="array" ref="R1666">AO1666-(MIN(IF($AO$2:AO1665&gt;0,($AO$2:AO1665))))</f>
        <v>-40.267158000000002</v>
      </c>
      <c r="S1666" s="5">
        <f t="shared" si="265"/>
        <v>0</v>
      </c>
      <c r="AK1666" s="15">
        <f t="shared" si="267"/>
        <v>0</v>
      </c>
      <c r="AL1666" s="15">
        <f t="shared" si="263"/>
        <v>0</v>
      </c>
      <c r="AM1666" s="15">
        <f t="shared" ref="AM1666:AM1729" si="269">IF(AL1666&gt;0,D1666,0)</f>
        <v>0</v>
      </c>
      <c r="AN1666" s="15">
        <f t="shared" ref="AN1666:AN1729" si="270">IF(AL1666&gt;0,E1666,0)</f>
        <v>0</v>
      </c>
      <c r="AO1666" s="15">
        <f t="shared" ref="AO1666:AO1729" si="271">IF(AL1666&gt;0,C1666,0)</f>
        <v>0</v>
      </c>
    </row>
    <row r="1667" spans="10:41">
      <c r="J1667" s="5"/>
      <c r="K1667" s="5"/>
      <c r="L1667" s="5"/>
      <c r="M1667" s="5"/>
      <c r="N1667" s="21">
        <f t="shared" si="266"/>
        <v>0</v>
      </c>
      <c r="O1667" s="11">
        <f t="shared" si="268"/>
        <v>0</v>
      </c>
      <c r="P1667" s="11">
        <f t="shared" ref="P1667:P1730" si="272">((AK1667*$U$9*60)/1000)+P1666</f>
        <v>99180.466873204598</v>
      </c>
      <c r="Q1667" s="13">
        <f t="shared" si="264"/>
        <v>0</v>
      </c>
      <c r="R1667" s="22">
        <f t="array" ref="R1667">AO1667-(MIN(IF($AO$2:AO1666&gt;0,($AO$2:AO1666))))</f>
        <v>-40.267158000000002</v>
      </c>
      <c r="S1667" s="5">
        <f t="shared" si="265"/>
        <v>0</v>
      </c>
      <c r="AK1667" s="15">
        <f t="shared" si="267"/>
        <v>0</v>
      </c>
      <c r="AL1667" s="15">
        <f t="shared" ref="AL1667:AL1730" si="273">IF(AK1667&gt;0,1,0)</f>
        <v>0</v>
      </c>
      <c r="AM1667" s="15">
        <f t="shared" si="269"/>
        <v>0</v>
      </c>
      <c r="AN1667" s="15">
        <f t="shared" si="270"/>
        <v>0</v>
      </c>
      <c r="AO1667" s="15">
        <f t="shared" si="271"/>
        <v>0</v>
      </c>
    </row>
    <row r="1668" spans="10:41">
      <c r="J1668" s="5"/>
      <c r="K1668" s="5"/>
      <c r="L1668" s="5"/>
      <c r="M1668" s="5"/>
      <c r="N1668" s="21">
        <f t="shared" si="266"/>
        <v>0</v>
      </c>
      <c r="O1668" s="11">
        <f t="shared" si="268"/>
        <v>0</v>
      </c>
      <c r="P1668" s="11">
        <f t="shared" si="272"/>
        <v>99180.466873204598</v>
      </c>
      <c r="Q1668" s="13">
        <f t="shared" si="264"/>
        <v>0</v>
      </c>
      <c r="R1668" s="22">
        <f t="array" ref="R1668">AO1668-(MIN(IF($AO$2:AO1667&gt;0,($AO$2:AO1667))))</f>
        <v>-40.267158000000002</v>
      </c>
      <c r="S1668" s="5">
        <f t="shared" si="265"/>
        <v>0</v>
      </c>
      <c r="AK1668" s="15">
        <f t="shared" si="267"/>
        <v>0</v>
      </c>
      <c r="AL1668" s="15">
        <f t="shared" si="273"/>
        <v>0</v>
      </c>
      <c r="AM1668" s="15">
        <f t="shared" si="269"/>
        <v>0</v>
      </c>
      <c r="AN1668" s="15">
        <f t="shared" si="270"/>
        <v>0</v>
      </c>
      <c r="AO1668" s="15">
        <f t="shared" si="271"/>
        <v>0</v>
      </c>
    </row>
    <row r="1669" spans="10:41">
      <c r="J1669" s="5"/>
      <c r="K1669" s="5"/>
      <c r="L1669" s="5"/>
      <c r="M1669" s="5"/>
      <c r="N1669" s="21">
        <f t="shared" si="266"/>
        <v>0</v>
      </c>
      <c r="O1669" s="11">
        <f t="shared" si="268"/>
        <v>0</v>
      </c>
      <c r="P1669" s="11">
        <f t="shared" si="272"/>
        <v>99180.466873204598</v>
      </c>
      <c r="Q1669" s="13">
        <f t="shared" si="264"/>
        <v>0</v>
      </c>
      <c r="R1669" s="22">
        <f t="array" ref="R1669">AO1669-(MIN(IF($AO$2:AO1668&gt;0,($AO$2:AO1668))))</f>
        <v>-40.267158000000002</v>
      </c>
      <c r="S1669" s="5">
        <f t="shared" si="265"/>
        <v>0</v>
      </c>
      <c r="AK1669" s="15">
        <f t="shared" si="267"/>
        <v>0</v>
      </c>
      <c r="AL1669" s="15">
        <f t="shared" si="273"/>
        <v>0</v>
      </c>
      <c r="AM1669" s="15">
        <f t="shared" si="269"/>
        <v>0</v>
      </c>
      <c r="AN1669" s="15">
        <f t="shared" si="270"/>
        <v>0</v>
      </c>
      <c r="AO1669" s="15">
        <f t="shared" si="271"/>
        <v>0</v>
      </c>
    </row>
    <row r="1670" spans="10:41">
      <c r="J1670" s="5"/>
      <c r="K1670" s="5"/>
      <c r="L1670" s="5"/>
      <c r="M1670" s="5"/>
      <c r="N1670" s="21">
        <f t="shared" si="266"/>
        <v>0</v>
      </c>
      <c r="O1670" s="11">
        <f t="shared" si="268"/>
        <v>0</v>
      </c>
      <c r="P1670" s="11">
        <f t="shared" si="272"/>
        <v>99180.466873204598</v>
      </c>
      <c r="Q1670" s="13">
        <f t="shared" ref="Q1670:Q1733" si="274">IF(AL1670&gt;0,(O1670/P1670),0)</f>
        <v>0</v>
      </c>
      <c r="R1670" s="22">
        <f t="array" ref="R1670">AO1670-(MIN(IF($AO$2:AO1669&gt;0,($AO$2:AO1669))))</f>
        <v>-40.267158000000002</v>
      </c>
      <c r="S1670" s="5">
        <f t="shared" ref="S1670:S1733" si="275">AM1670-AN1670</f>
        <v>0</v>
      </c>
      <c r="AK1670" s="15">
        <f t="shared" si="267"/>
        <v>0</v>
      </c>
      <c r="AL1670" s="15">
        <f t="shared" si="273"/>
        <v>0</v>
      </c>
      <c r="AM1670" s="15">
        <f t="shared" si="269"/>
        <v>0</v>
      </c>
      <c r="AN1670" s="15">
        <f t="shared" si="270"/>
        <v>0</v>
      </c>
      <c r="AO1670" s="15">
        <f t="shared" si="271"/>
        <v>0</v>
      </c>
    </row>
    <row r="1671" spans="10:41">
      <c r="J1671" s="5"/>
      <c r="K1671" s="5"/>
      <c r="L1671" s="5"/>
      <c r="M1671" s="5"/>
      <c r="N1671" s="21">
        <f t="shared" ref="N1671:N1734" si="276">IF(M1671="  N", 1, IF(M1671="NNE", 22.5, IF(M1671=" NE", 45, IF(M1671="ENE", 67.5, IF(M1671="  E", 90, IF(M1671="ESE", 112.5, IF(M1671=" SE", 135, IF(M1671="SSE",157.5, IF(M1671="  S",  180, IF( M1671="SSW", 202.5, IF(M1671= " SW", 225, IF(M1671="WSW", 247.5, IF(M1671="  W", 270, IF(M1671="WNW", 292.5, IF( M1671= " NW", 315, IF(M1671="NNW", 337.5, 0))))))))))))))))</f>
        <v>0</v>
      </c>
      <c r="O1671" s="11">
        <f t="shared" si="268"/>
        <v>0</v>
      </c>
      <c r="P1671" s="11">
        <f t="shared" si="272"/>
        <v>99180.466873204598</v>
      </c>
      <c r="Q1671" s="13">
        <f t="shared" si="274"/>
        <v>0</v>
      </c>
      <c r="R1671" s="22">
        <f t="array" ref="R1671">AO1671-(MIN(IF($AO$2:AO1670&gt;0,($AO$2:AO1670))))</f>
        <v>-40.267158000000002</v>
      </c>
      <c r="S1671" s="5">
        <f t="shared" si="275"/>
        <v>0</v>
      </c>
      <c r="AK1671" s="15">
        <f t="shared" si="267"/>
        <v>0</v>
      </c>
      <c r="AL1671" s="15">
        <f t="shared" si="273"/>
        <v>0</v>
      </c>
      <c r="AM1671" s="15">
        <f t="shared" si="269"/>
        <v>0</v>
      </c>
      <c r="AN1671" s="15">
        <f t="shared" si="270"/>
        <v>0</v>
      </c>
      <c r="AO1671" s="15">
        <f t="shared" si="271"/>
        <v>0</v>
      </c>
    </row>
    <row r="1672" spans="10:41">
      <c r="J1672" s="5"/>
      <c r="K1672" s="5"/>
      <c r="L1672" s="5"/>
      <c r="M1672" s="5"/>
      <c r="N1672" s="21">
        <f t="shared" si="276"/>
        <v>0</v>
      </c>
      <c r="O1672" s="11">
        <f t="shared" si="268"/>
        <v>0</v>
      </c>
      <c r="P1672" s="11">
        <f t="shared" si="272"/>
        <v>99180.466873204598</v>
      </c>
      <c r="Q1672" s="13">
        <f t="shared" si="274"/>
        <v>0</v>
      </c>
      <c r="R1672" s="22">
        <f t="array" ref="R1672">AO1672-(MIN(IF($AO$2:AO1671&gt;0,($AO$2:AO1671))))</f>
        <v>-40.267158000000002</v>
      </c>
      <c r="S1672" s="5">
        <f t="shared" si="275"/>
        <v>0</v>
      </c>
      <c r="AK1672" s="15">
        <f t="shared" si="267"/>
        <v>0</v>
      </c>
      <c r="AL1672" s="15">
        <f t="shared" si="273"/>
        <v>0</v>
      </c>
      <c r="AM1672" s="15">
        <f t="shared" si="269"/>
        <v>0</v>
      </c>
      <c r="AN1672" s="15">
        <f t="shared" si="270"/>
        <v>0</v>
      </c>
      <c r="AO1672" s="15">
        <f t="shared" si="271"/>
        <v>0</v>
      </c>
    </row>
    <row r="1673" spans="10:41">
      <c r="J1673" s="5"/>
      <c r="K1673" s="5"/>
      <c r="L1673" s="5"/>
      <c r="M1673" s="5"/>
      <c r="N1673" s="21">
        <f t="shared" si="276"/>
        <v>0</v>
      </c>
      <c r="O1673" s="11">
        <f t="shared" si="268"/>
        <v>0</v>
      </c>
      <c r="P1673" s="11">
        <f t="shared" si="272"/>
        <v>99180.466873204598</v>
      </c>
      <c r="Q1673" s="13">
        <f t="shared" si="274"/>
        <v>0</v>
      </c>
      <c r="R1673" s="22">
        <f t="array" ref="R1673">AO1673-(MIN(IF($AO$2:AO1672&gt;0,($AO$2:AO1672))))</f>
        <v>-40.267158000000002</v>
      </c>
      <c r="S1673" s="5">
        <f t="shared" si="275"/>
        <v>0</v>
      </c>
      <c r="AK1673" s="15">
        <f t="shared" si="267"/>
        <v>0</v>
      </c>
      <c r="AL1673" s="15">
        <f t="shared" si="273"/>
        <v>0</v>
      </c>
      <c r="AM1673" s="15">
        <f t="shared" si="269"/>
        <v>0</v>
      </c>
      <c r="AN1673" s="15">
        <f t="shared" si="270"/>
        <v>0</v>
      </c>
      <c r="AO1673" s="15">
        <f t="shared" si="271"/>
        <v>0</v>
      </c>
    </row>
    <row r="1674" spans="10:41">
      <c r="J1674" s="5"/>
      <c r="K1674" s="5"/>
      <c r="L1674" s="5"/>
      <c r="M1674" s="5"/>
      <c r="N1674" s="21">
        <f t="shared" si="276"/>
        <v>0</v>
      </c>
      <c r="O1674" s="11">
        <f t="shared" si="268"/>
        <v>0</v>
      </c>
      <c r="P1674" s="11">
        <f t="shared" si="272"/>
        <v>99180.466873204598</v>
      </c>
      <c r="Q1674" s="13">
        <f t="shared" si="274"/>
        <v>0</v>
      </c>
      <c r="R1674" s="22">
        <f t="array" ref="R1674">AO1674-(MIN(IF($AO$2:AO1673&gt;0,($AO$2:AO1673))))</f>
        <v>-40.267158000000002</v>
      </c>
      <c r="S1674" s="5">
        <f t="shared" si="275"/>
        <v>0</v>
      </c>
      <c r="AK1674" s="15">
        <f t="shared" si="267"/>
        <v>0</v>
      </c>
      <c r="AL1674" s="15">
        <f t="shared" si="273"/>
        <v>0</v>
      </c>
      <c r="AM1674" s="15">
        <f t="shared" si="269"/>
        <v>0</v>
      </c>
      <c r="AN1674" s="15">
        <f t="shared" si="270"/>
        <v>0</v>
      </c>
      <c r="AO1674" s="15">
        <f t="shared" si="271"/>
        <v>0</v>
      </c>
    </row>
    <row r="1675" spans="10:41">
      <c r="J1675" s="5"/>
      <c r="K1675" s="5"/>
      <c r="L1675" s="5"/>
      <c r="M1675" s="5"/>
      <c r="N1675" s="21">
        <f t="shared" si="276"/>
        <v>0</v>
      </c>
      <c r="O1675" s="11">
        <f t="shared" si="268"/>
        <v>0</v>
      </c>
      <c r="P1675" s="11">
        <f t="shared" si="272"/>
        <v>99180.466873204598</v>
      </c>
      <c r="Q1675" s="13">
        <f t="shared" si="274"/>
        <v>0</v>
      </c>
      <c r="R1675" s="22">
        <f t="array" ref="R1675">AO1675-(MIN(IF($AO$2:AO1674&gt;0,($AO$2:AO1674))))</f>
        <v>-40.267158000000002</v>
      </c>
      <c r="S1675" s="5">
        <f t="shared" si="275"/>
        <v>0</v>
      </c>
      <c r="AK1675" s="15">
        <f t="shared" si="267"/>
        <v>0</v>
      </c>
      <c r="AL1675" s="15">
        <f t="shared" si="273"/>
        <v>0</v>
      </c>
      <c r="AM1675" s="15">
        <f t="shared" si="269"/>
        <v>0</v>
      </c>
      <c r="AN1675" s="15">
        <f t="shared" si="270"/>
        <v>0</v>
      </c>
      <c r="AO1675" s="15">
        <f t="shared" si="271"/>
        <v>0</v>
      </c>
    </row>
    <row r="1676" spans="10:41">
      <c r="J1676" s="5"/>
      <c r="K1676" s="5"/>
      <c r="L1676" s="5"/>
      <c r="M1676" s="5"/>
      <c r="N1676" s="21">
        <f t="shared" si="276"/>
        <v>0</v>
      </c>
      <c r="O1676" s="11">
        <f t="shared" si="268"/>
        <v>0</v>
      </c>
      <c r="P1676" s="11">
        <f t="shared" si="272"/>
        <v>99180.466873204598</v>
      </c>
      <c r="Q1676" s="13">
        <f t="shared" si="274"/>
        <v>0</v>
      </c>
      <c r="R1676" s="22">
        <f t="array" ref="R1676">AO1676-(MIN(IF($AO$2:AO1675&gt;0,($AO$2:AO1675))))</f>
        <v>-40.267158000000002</v>
      </c>
      <c r="S1676" s="5">
        <f t="shared" si="275"/>
        <v>0</v>
      </c>
      <c r="AK1676" s="15">
        <f t="shared" si="267"/>
        <v>0</v>
      </c>
      <c r="AL1676" s="15">
        <f t="shared" si="273"/>
        <v>0</v>
      </c>
      <c r="AM1676" s="15">
        <f t="shared" si="269"/>
        <v>0</v>
      </c>
      <c r="AN1676" s="15">
        <f t="shared" si="270"/>
        <v>0</v>
      </c>
      <c r="AO1676" s="15">
        <f t="shared" si="271"/>
        <v>0</v>
      </c>
    </row>
    <row r="1677" spans="10:41">
      <c r="J1677" s="5"/>
      <c r="K1677" s="5"/>
      <c r="L1677" s="5"/>
      <c r="M1677" s="5"/>
      <c r="N1677" s="21">
        <f t="shared" si="276"/>
        <v>0</v>
      </c>
      <c r="O1677" s="11">
        <f t="shared" si="268"/>
        <v>0</v>
      </c>
      <c r="P1677" s="11">
        <f t="shared" si="272"/>
        <v>99180.466873204598</v>
      </c>
      <c r="Q1677" s="13">
        <f t="shared" si="274"/>
        <v>0</v>
      </c>
      <c r="R1677" s="22">
        <f t="array" ref="R1677">AO1677-(MIN(IF($AO$2:AO1676&gt;0,($AO$2:AO1676))))</f>
        <v>-40.267158000000002</v>
      </c>
      <c r="S1677" s="5">
        <f t="shared" si="275"/>
        <v>0</v>
      </c>
      <c r="AK1677" s="15">
        <f t="shared" si="267"/>
        <v>0</v>
      </c>
      <c r="AL1677" s="15">
        <f t="shared" si="273"/>
        <v>0</v>
      </c>
      <c r="AM1677" s="15">
        <f t="shared" si="269"/>
        <v>0</v>
      </c>
      <c r="AN1677" s="15">
        <f t="shared" si="270"/>
        <v>0</v>
      </c>
      <c r="AO1677" s="15">
        <f t="shared" si="271"/>
        <v>0</v>
      </c>
    </row>
    <row r="1678" spans="10:41">
      <c r="J1678" s="5"/>
      <c r="K1678" s="5"/>
      <c r="L1678" s="5"/>
      <c r="M1678" s="5"/>
      <c r="N1678" s="21">
        <f t="shared" si="276"/>
        <v>0</v>
      </c>
      <c r="O1678" s="11">
        <f t="shared" si="268"/>
        <v>0</v>
      </c>
      <c r="P1678" s="11">
        <f t="shared" si="272"/>
        <v>99180.466873204598</v>
      </c>
      <c r="Q1678" s="13">
        <f t="shared" si="274"/>
        <v>0</v>
      </c>
      <c r="R1678" s="22">
        <f t="array" ref="R1678">AO1678-(MIN(IF($AO$2:AO1677&gt;0,($AO$2:AO1677))))</f>
        <v>-40.267158000000002</v>
      </c>
      <c r="S1678" s="5">
        <f t="shared" si="275"/>
        <v>0</v>
      </c>
      <c r="AK1678" s="15">
        <f t="shared" si="267"/>
        <v>0</v>
      </c>
      <c r="AL1678" s="15">
        <f t="shared" si="273"/>
        <v>0</v>
      </c>
      <c r="AM1678" s="15">
        <f t="shared" si="269"/>
        <v>0</v>
      </c>
      <c r="AN1678" s="15">
        <f t="shared" si="270"/>
        <v>0</v>
      </c>
      <c r="AO1678" s="15">
        <f t="shared" si="271"/>
        <v>0</v>
      </c>
    </row>
    <row r="1679" spans="10:41">
      <c r="J1679" s="5"/>
      <c r="K1679" s="5"/>
      <c r="L1679" s="5"/>
      <c r="M1679" s="5"/>
      <c r="N1679" s="21">
        <f t="shared" si="276"/>
        <v>0</v>
      </c>
      <c r="O1679" s="11">
        <f t="shared" si="268"/>
        <v>0</v>
      </c>
      <c r="P1679" s="11">
        <f t="shared" si="272"/>
        <v>99180.466873204598</v>
      </c>
      <c r="Q1679" s="13">
        <f t="shared" si="274"/>
        <v>0</v>
      </c>
      <c r="R1679" s="22">
        <f t="array" ref="R1679">AO1679-(MIN(IF($AO$2:AO1678&gt;0,($AO$2:AO1678))))</f>
        <v>-40.267158000000002</v>
      </c>
      <c r="S1679" s="5">
        <f t="shared" si="275"/>
        <v>0</v>
      </c>
      <c r="AK1679" s="15">
        <f t="shared" si="267"/>
        <v>0</v>
      </c>
      <c r="AL1679" s="15">
        <f t="shared" si="273"/>
        <v>0</v>
      </c>
      <c r="AM1679" s="15">
        <f t="shared" si="269"/>
        <v>0</v>
      </c>
      <c r="AN1679" s="15">
        <f t="shared" si="270"/>
        <v>0</v>
      </c>
      <c r="AO1679" s="15">
        <f t="shared" si="271"/>
        <v>0</v>
      </c>
    </row>
    <row r="1680" spans="10:41">
      <c r="J1680" s="5"/>
      <c r="K1680" s="5"/>
      <c r="L1680" s="5"/>
      <c r="M1680" s="5"/>
      <c r="N1680" s="21">
        <f t="shared" si="276"/>
        <v>0</v>
      </c>
      <c r="O1680" s="11">
        <f t="shared" si="268"/>
        <v>0</v>
      </c>
      <c r="P1680" s="11">
        <f t="shared" si="272"/>
        <v>99180.466873204598</v>
      </c>
      <c r="Q1680" s="13">
        <f t="shared" si="274"/>
        <v>0</v>
      </c>
      <c r="R1680" s="22">
        <f t="array" ref="R1680">AO1680-(MIN(IF($AO$2:AO1679&gt;0,($AO$2:AO1679))))</f>
        <v>-40.267158000000002</v>
      </c>
      <c r="S1680" s="5">
        <f t="shared" si="275"/>
        <v>0</v>
      </c>
      <c r="AK1680" s="15">
        <f t="shared" si="267"/>
        <v>0</v>
      </c>
      <c r="AL1680" s="15">
        <f t="shared" si="273"/>
        <v>0</v>
      </c>
      <c r="AM1680" s="15">
        <f t="shared" si="269"/>
        <v>0</v>
      </c>
      <c r="AN1680" s="15">
        <f t="shared" si="270"/>
        <v>0</v>
      </c>
      <c r="AO1680" s="15">
        <f t="shared" si="271"/>
        <v>0</v>
      </c>
    </row>
    <row r="1681" spans="10:41">
      <c r="J1681" s="5"/>
      <c r="K1681" s="5"/>
      <c r="L1681" s="5"/>
      <c r="M1681" s="5"/>
      <c r="N1681" s="21">
        <f t="shared" si="276"/>
        <v>0</v>
      </c>
      <c r="O1681" s="11">
        <f t="shared" si="268"/>
        <v>0</v>
      </c>
      <c r="P1681" s="11">
        <f t="shared" si="272"/>
        <v>99180.466873204598</v>
      </c>
      <c r="Q1681" s="13">
        <f t="shared" si="274"/>
        <v>0</v>
      </c>
      <c r="R1681" s="22">
        <f t="array" ref="R1681">AO1681-(MIN(IF($AO$2:AO1680&gt;0,($AO$2:AO1680))))</f>
        <v>-40.267158000000002</v>
      </c>
      <c r="S1681" s="5">
        <f t="shared" si="275"/>
        <v>0</v>
      </c>
      <c r="AK1681" s="15">
        <f t="shared" si="267"/>
        <v>0</v>
      </c>
      <c r="AL1681" s="15">
        <f t="shared" si="273"/>
        <v>0</v>
      </c>
      <c r="AM1681" s="15">
        <f t="shared" si="269"/>
        <v>0</v>
      </c>
      <c r="AN1681" s="15">
        <f t="shared" si="270"/>
        <v>0</v>
      </c>
      <c r="AO1681" s="15">
        <f t="shared" si="271"/>
        <v>0</v>
      </c>
    </row>
    <row r="1682" spans="10:41">
      <c r="J1682" s="5"/>
      <c r="K1682" s="5"/>
      <c r="L1682" s="5"/>
      <c r="M1682" s="5"/>
      <c r="N1682" s="21">
        <f t="shared" si="276"/>
        <v>0</v>
      </c>
      <c r="O1682" s="11">
        <f t="shared" si="268"/>
        <v>0</v>
      </c>
      <c r="P1682" s="11">
        <f t="shared" si="272"/>
        <v>99180.466873204598</v>
      </c>
      <c r="Q1682" s="13">
        <f t="shared" si="274"/>
        <v>0</v>
      </c>
      <c r="R1682" s="22">
        <f t="array" ref="R1682">AO1682-(MIN(IF($AO$2:AO1681&gt;0,($AO$2:AO1681))))</f>
        <v>-40.267158000000002</v>
      </c>
      <c r="S1682" s="5">
        <f t="shared" si="275"/>
        <v>0</v>
      </c>
      <c r="AK1682" s="15">
        <f t="shared" si="267"/>
        <v>0</v>
      </c>
      <c r="AL1682" s="15">
        <f t="shared" si="273"/>
        <v>0</v>
      </c>
      <c r="AM1682" s="15">
        <f t="shared" si="269"/>
        <v>0</v>
      </c>
      <c r="AN1682" s="15">
        <f t="shared" si="270"/>
        <v>0</v>
      </c>
      <c r="AO1682" s="15">
        <f t="shared" si="271"/>
        <v>0</v>
      </c>
    </row>
    <row r="1683" spans="10:41">
      <c r="J1683" s="5"/>
      <c r="K1683" s="5"/>
      <c r="L1683" s="5"/>
      <c r="M1683" s="5"/>
      <c r="N1683" s="21">
        <f t="shared" si="276"/>
        <v>0</v>
      </c>
      <c r="O1683" s="11">
        <f t="shared" si="268"/>
        <v>0</v>
      </c>
      <c r="P1683" s="11">
        <f t="shared" si="272"/>
        <v>99180.466873204598</v>
      </c>
      <c r="Q1683" s="13">
        <f t="shared" si="274"/>
        <v>0</v>
      </c>
      <c r="R1683" s="22">
        <f t="array" ref="R1683">AO1683-(MIN(IF($AO$2:AO1682&gt;0,($AO$2:AO1682))))</f>
        <v>-40.267158000000002</v>
      </c>
      <c r="S1683" s="5">
        <f t="shared" si="275"/>
        <v>0</v>
      </c>
      <c r="AK1683" s="15">
        <f t="shared" si="267"/>
        <v>0</v>
      </c>
      <c r="AL1683" s="15">
        <f t="shared" si="273"/>
        <v>0</v>
      </c>
      <c r="AM1683" s="15">
        <f t="shared" si="269"/>
        <v>0</v>
      </c>
      <c r="AN1683" s="15">
        <f t="shared" si="270"/>
        <v>0</v>
      </c>
      <c r="AO1683" s="15">
        <f t="shared" si="271"/>
        <v>0</v>
      </c>
    </row>
    <row r="1684" spans="10:41">
      <c r="J1684" s="5"/>
      <c r="K1684" s="5"/>
      <c r="L1684" s="5"/>
      <c r="M1684" s="5"/>
      <c r="N1684" s="21">
        <f t="shared" si="276"/>
        <v>0</v>
      </c>
      <c r="O1684" s="11">
        <f t="shared" si="268"/>
        <v>0</v>
      </c>
      <c r="P1684" s="11">
        <f t="shared" si="272"/>
        <v>99180.466873204598</v>
      </c>
      <c r="Q1684" s="13">
        <f t="shared" si="274"/>
        <v>0</v>
      </c>
      <c r="R1684" s="22">
        <f t="array" ref="R1684">AO1684-(MIN(IF($AO$2:AO1683&gt;0,($AO$2:AO1683))))</f>
        <v>-40.267158000000002</v>
      </c>
      <c r="S1684" s="5">
        <f t="shared" si="275"/>
        <v>0</v>
      </c>
      <c r="AK1684" s="15">
        <f t="shared" si="267"/>
        <v>0</v>
      </c>
      <c r="AL1684" s="15">
        <f t="shared" si="273"/>
        <v>0</v>
      </c>
      <c r="AM1684" s="15">
        <f t="shared" si="269"/>
        <v>0</v>
      </c>
      <c r="AN1684" s="15">
        <f t="shared" si="270"/>
        <v>0</v>
      </c>
      <c r="AO1684" s="15">
        <f t="shared" si="271"/>
        <v>0</v>
      </c>
    </row>
    <row r="1685" spans="10:41">
      <c r="J1685" s="5"/>
      <c r="K1685" s="5"/>
      <c r="L1685" s="5"/>
      <c r="M1685" s="5"/>
      <c r="N1685" s="21">
        <f t="shared" si="276"/>
        <v>0</v>
      </c>
      <c r="O1685" s="11">
        <f t="shared" si="268"/>
        <v>0</v>
      </c>
      <c r="P1685" s="11">
        <f t="shared" si="272"/>
        <v>99180.466873204598</v>
      </c>
      <c r="Q1685" s="13">
        <f t="shared" si="274"/>
        <v>0</v>
      </c>
      <c r="R1685" s="22">
        <f t="array" ref="R1685">AO1685-(MIN(IF($AO$2:AO1684&gt;0,($AO$2:AO1684))))</f>
        <v>-40.267158000000002</v>
      </c>
      <c r="S1685" s="5">
        <f t="shared" si="275"/>
        <v>0</v>
      </c>
      <c r="AK1685" s="15">
        <f t="shared" si="267"/>
        <v>0</v>
      </c>
      <c r="AL1685" s="15">
        <f t="shared" si="273"/>
        <v>0</v>
      </c>
      <c r="AM1685" s="15">
        <f t="shared" si="269"/>
        <v>0</v>
      </c>
      <c r="AN1685" s="15">
        <f t="shared" si="270"/>
        <v>0</v>
      </c>
      <c r="AO1685" s="15">
        <f t="shared" si="271"/>
        <v>0</v>
      </c>
    </row>
    <row r="1686" spans="10:41">
      <c r="J1686" s="5"/>
      <c r="K1686" s="5"/>
      <c r="L1686" s="5"/>
      <c r="M1686" s="5"/>
      <c r="N1686" s="21">
        <f t="shared" si="276"/>
        <v>0</v>
      </c>
      <c r="O1686" s="11">
        <f t="shared" si="268"/>
        <v>0</v>
      </c>
      <c r="P1686" s="11">
        <f t="shared" si="272"/>
        <v>99180.466873204598</v>
      </c>
      <c r="Q1686" s="13">
        <f t="shared" si="274"/>
        <v>0</v>
      </c>
      <c r="R1686" s="22">
        <f t="array" ref="R1686">AO1686-(MIN(IF($AO$2:AO1685&gt;0,($AO$2:AO1685))))</f>
        <v>-40.267158000000002</v>
      </c>
      <c r="S1686" s="5">
        <f t="shared" si="275"/>
        <v>0</v>
      </c>
      <c r="AK1686" s="15">
        <f t="shared" si="267"/>
        <v>0</v>
      </c>
      <c r="AL1686" s="15">
        <f t="shared" si="273"/>
        <v>0</v>
      </c>
      <c r="AM1686" s="15">
        <f t="shared" si="269"/>
        <v>0</v>
      </c>
      <c r="AN1686" s="15">
        <f t="shared" si="270"/>
        <v>0</v>
      </c>
      <c r="AO1686" s="15">
        <f t="shared" si="271"/>
        <v>0</v>
      </c>
    </row>
    <row r="1687" spans="10:41">
      <c r="J1687" s="5"/>
      <c r="K1687" s="5"/>
      <c r="L1687" s="5"/>
      <c r="M1687" s="5"/>
      <c r="N1687" s="21">
        <f t="shared" si="276"/>
        <v>0</v>
      </c>
      <c r="O1687" s="11">
        <f t="shared" si="268"/>
        <v>0</v>
      </c>
      <c r="P1687" s="11">
        <f t="shared" si="272"/>
        <v>99180.466873204598</v>
      </c>
      <c r="Q1687" s="13">
        <f t="shared" si="274"/>
        <v>0</v>
      </c>
      <c r="R1687" s="22">
        <f t="array" ref="R1687">AO1687-(MIN(IF($AO$2:AO1686&gt;0,($AO$2:AO1686))))</f>
        <v>-40.267158000000002</v>
      </c>
      <c r="S1687" s="5">
        <f t="shared" si="275"/>
        <v>0</v>
      </c>
      <c r="AK1687" s="15">
        <f t="shared" si="267"/>
        <v>0</v>
      </c>
      <c r="AL1687" s="15">
        <f t="shared" si="273"/>
        <v>0</v>
      </c>
      <c r="AM1687" s="15">
        <f t="shared" si="269"/>
        <v>0</v>
      </c>
      <c r="AN1687" s="15">
        <f t="shared" si="270"/>
        <v>0</v>
      </c>
      <c r="AO1687" s="15">
        <f t="shared" si="271"/>
        <v>0</v>
      </c>
    </row>
    <row r="1688" spans="10:41">
      <c r="J1688" s="5"/>
      <c r="K1688" s="5"/>
      <c r="L1688" s="5"/>
      <c r="M1688" s="5"/>
      <c r="N1688" s="21">
        <f t="shared" si="276"/>
        <v>0</v>
      </c>
      <c r="O1688" s="11">
        <f t="shared" si="268"/>
        <v>0</v>
      </c>
      <c r="P1688" s="11">
        <f t="shared" si="272"/>
        <v>99180.466873204598</v>
      </c>
      <c r="Q1688" s="13">
        <f t="shared" si="274"/>
        <v>0</v>
      </c>
      <c r="R1688" s="22">
        <f t="array" ref="R1688">AO1688-(MIN(IF($AO$2:AO1687&gt;0,($AO$2:AO1687))))</f>
        <v>-40.267158000000002</v>
      </c>
      <c r="S1688" s="5">
        <f t="shared" si="275"/>
        <v>0</v>
      </c>
      <c r="AK1688" s="15">
        <f t="shared" si="267"/>
        <v>0</v>
      </c>
      <c r="AL1688" s="15">
        <f t="shared" si="273"/>
        <v>0</v>
      </c>
      <c r="AM1688" s="15">
        <f t="shared" si="269"/>
        <v>0</v>
      </c>
      <c r="AN1688" s="15">
        <f t="shared" si="270"/>
        <v>0</v>
      </c>
      <c r="AO1688" s="15">
        <f t="shared" si="271"/>
        <v>0</v>
      </c>
    </row>
    <row r="1689" spans="10:41">
      <c r="J1689" s="5"/>
      <c r="K1689" s="5"/>
      <c r="L1689" s="5"/>
      <c r="M1689" s="5"/>
      <c r="N1689" s="21">
        <f t="shared" si="276"/>
        <v>0</v>
      </c>
      <c r="O1689" s="11">
        <f t="shared" si="268"/>
        <v>0</v>
      </c>
      <c r="P1689" s="11">
        <f t="shared" si="272"/>
        <v>99180.466873204598</v>
      </c>
      <c r="Q1689" s="13">
        <f t="shared" si="274"/>
        <v>0</v>
      </c>
      <c r="R1689" s="22">
        <f t="array" ref="R1689">AO1689-(MIN(IF($AO$2:AO1688&gt;0,($AO$2:AO1688))))</f>
        <v>-40.267158000000002</v>
      </c>
      <c r="S1689" s="5">
        <f t="shared" si="275"/>
        <v>0</v>
      </c>
      <c r="AK1689" s="15">
        <f t="shared" si="267"/>
        <v>0</v>
      </c>
      <c r="AL1689" s="15">
        <f t="shared" si="273"/>
        <v>0</v>
      </c>
      <c r="AM1689" s="15">
        <f t="shared" si="269"/>
        <v>0</v>
      </c>
      <c r="AN1689" s="15">
        <f t="shared" si="270"/>
        <v>0</v>
      </c>
      <c r="AO1689" s="15">
        <f t="shared" si="271"/>
        <v>0</v>
      </c>
    </row>
    <row r="1690" spans="10:41">
      <c r="J1690" s="5"/>
      <c r="K1690" s="5"/>
      <c r="L1690" s="5"/>
      <c r="M1690" s="5"/>
      <c r="N1690" s="21">
        <f t="shared" si="276"/>
        <v>0</v>
      </c>
      <c r="O1690" s="11">
        <f t="shared" si="268"/>
        <v>0</v>
      </c>
      <c r="P1690" s="11">
        <f t="shared" si="272"/>
        <v>99180.466873204598</v>
      </c>
      <c r="Q1690" s="13">
        <f t="shared" si="274"/>
        <v>0</v>
      </c>
      <c r="R1690" s="22">
        <f t="array" ref="R1690">AO1690-(MIN(IF($AO$2:AO1689&gt;0,($AO$2:AO1689))))</f>
        <v>-40.267158000000002</v>
      </c>
      <c r="S1690" s="5">
        <f t="shared" si="275"/>
        <v>0</v>
      </c>
      <c r="AK1690" s="15">
        <f t="shared" si="267"/>
        <v>0</v>
      </c>
      <c r="AL1690" s="15">
        <f t="shared" si="273"/>
        <v>0</v>
      </c>
      <c r="AM1690" s="15">
        <f t="shared" si="269"/>
        <v>0</v>
      </c>
      <c r="AN1690" s="15">
        <f t="shared" si="270"/>
        <v>0</v>
      </c>
      <c r="AO1690" s="15">
        <f t="shared" si="271"/>
        <v>0</v>
      </c>
    </row>
    <row r="1691" spans="10:41">
      <c r="J1691" s="5"/>
      <c r="K1691" s="5"/>
      <c r="L1691" s="5"/>
      <c r="M1691" s="5"/>
      <c r="N1691" s="21">
        <f t="shared" si="276"/>
        <v>0</v>
      </c>
      <c r="O1691" s="11">
        <f t="shared" si="268"/>
        <v>0</v>
      </c>
      <c r="P1691" s="11">
        <f t="shared" si="272"/>
        <v>99180.466873204598</v>
      </c>
      <c r="Q1691" s="13">
        <f t="shared" si="274"/>
        <v>0</v>
      </c>
      <c r="R1691" s="22">
        <f t="array" ref="R1691">AO1691-(MIN(IF($AO$2:AO1690&gt;0,($AO$2:AO1690))))</f>
        <v>-40.267158000000002</v>
      </c>
      <c r="S1691" s="5">
        <f t="shared" si="275"/>
        <v>0</v>
      </c>
      <c r="AK1691" s="15">
        <f t="shared" si="267"/>
        <v>0</v>
      </c>
      <c r="AL1691" s="15">
        <f t="shared" si="273"/>
        <v>0</v>
      </c>
      <c r="AM1691" s="15">
        <f t="shared" si="269"/>
        <v>0</v>
      </c>
      <c r="AN1691" s="15">
        <f t="shared" si="270"/>
        <v>0</v>
      </c>
      <c r="AO1691" s="15">
        <f t="shared" si="271"/>
        <v>0</v>
      </c>
    </row>
    <row r="1692" spans="10:41">
      <c r="J1692" s="5"/>
      <c r="K1692" s="5"/>
      <c r="L1692" s="5"/>
      <c r="M1692" s="5"/>
      <c r="N1692" s="21">
        <f t="shared" si="276"/>
        <v>0</v>
      </c>
      <c r="O1692" s="11">
        <f t="shared" si="268"/>
        <v>0</v>
      </c>
      <c r="P1692" s="11">
        <f t="shared" si="272"/>
        <v>99180.466873204598</v>
      </c>
      <c r="Q1692" s="13">
        <f t="shared" si="274"/>
        <v>0</v>
      </c>
      <c r="R1692" s="22">
        <f t="array" ref="R1692">AO1692-(MIN(IF($AO$2:AO1691&gt;0,($AO$2:AO1691))))</f>
        <v>-40.267158000000002</v>
      </c>
      <c r="S1692" s="5">
        <f t="shared" si="275"/>
        <v>0</v>
      </c>
      <c r="AK1692" s="15">
        <f t="shared" si="267"/>
        <v>0</v>
      </c>
      <c r="AL1692" s="15">
        <f t="shared" si="273"/>
        <v>0</v>
      </c>
      <c r="AM1692" s="15">
        <f t="shared" si="269"/>
        <v>0</v>
      </c>
      <c r="AN1692" s="15">
        <f t="shared" si="270"/>
        <v>0</v>
      </c>
      <c r="AO1692" s="15">
        <f t="shared" si="271"/>
        <v>0</v>
      </c>
    </row>
    <row r="1693" spans="10:41">
      <c r="J1693" s="5"/>
      <c r="K1693" s="5"/>
      <c r="L1693" s="5"/>
      <c r="M1693" s="5"/>
      <c r="N1693" s="21">
        <f t="shared" si="276"/>
        <v>0</v>
      </c>
      <c r="O1693" s="11">
        <f t="shared" si="268"/>
        <v>0</v>
      </c>
      <c r="P1693" s="11">
        <f t="shared" si="272"/>
        <v>99180.466873204598</v>
      </c>
      <c r="Q1693" s="13">
        <f t="shared" si="274"/>
        <v>0</v>
      </c>
      <c r="R1693" s="22">
        <f t="array" ref="R1693">AO1693-(MIN(IF($AO$2:AO1692&gt;0,($AO$2:AO1692))))</f>
        <v>-40.267158000000002</v>
      </c>
      <c r="S1693" s="5">
        <f t="shared" si="275"/>
        <v>0</v>
      </c>
      <c r="AK1693" s="15">
        <f t="shared" si="267"/>
        <v>0</v>
      </c>
      <c r="AL1693" s="15">
        <f t="shared" si="273"/>
        <v>0</v>
      </c>
      <c r="AM1693" s="15">
        <f t="shared" si="269"/>
        <v>0</v>
      </c>
      <c r="AN1693" s="15">
        <f t="shared" si="270"/>
        <v>0</v>
      </c>
      <c r="AO1693" s="15">
        <f t="shared" si="271"/>
        <v>0</v>
      </c>
    </row>
    <row r="1694" spans="10:41">
      <c r="J1694" s="5"/>
      <c r="K1694" s="5"/>
      <c r="L1694" s="5"/>
      <c r="M1694" s="5"/>
      <c r="N1694" s="21">
        <f t="shared" si="276"/>
        <v>0</v>
      </c>
      <c r="O1694" s="11">
        <f t="shared" si="268"/>
        <v>0</v>
      </c>
      <c r="P1694" s="11">
        <f t="shared" si="272"/>
        <v>99180.466873204598</v>
      </c>
      <c r="Q1694" s="13">
        <f t="shared" si="274"/>
        <v>0</v>
      </c>
      <c r="R1694" s="22">
        <f t="array" ref="R1694">AO1694-(MIN(IF($AO$2:AO1693&gt;0,($AO$2:AO1693))))</f>
        <v>-40.267158000000002</v>
      </c>
      <c r="S1694" s="5">
        <f t="shared" si="275"/>
        <v>0</v>
      </c>
      <c r="AK1694" s="15">
        <f t="shared" si="267"/>
        <v>0</v>
      </c>
      <c r="AL1694" s="15">
        <f t="shared" si="273"/>
        <v>0</v>
      </c>
      <c r="AM1694" s="15">
        <f t="shared" si="269"/>
        <v>0</v>
      </c>
      <c r="AN1694" s="15">
        <f t="shared" si="270"/>
        <v>0</v>
      </c>
      <c r="AO1694" s="15">
        <f t="shared" si="271"/>
        <v>0</v>
      </c>
    </row>
    <row r="1695" spans="10:41">
      <c r="J1695" s="5"/>
      <c r="K1695" s="5"/>
      <c r="L1695" s="5"/>
      <c r="M1695" s="5"/>
      <c r="N1695" s="21">
        <f t="shared" si="276"/>
        <v>0</v>
      </c>
      <c r="O1695" s="11">
        <f t="shared" si="268"/>
        <v>0</v>
      </c>
      <c r="P1695" s="11">
        <f t="shared" si="272"/>
        <v>99180.466873204598</v>
      </c>
      <c r="Q1695" s="13">
        <f t="shared" si="274"/>
        <v>0</v>
      </c>
      <c r="R1695" s="22">
        <f t="array" ref="R1695">AO1695-(MIN(IF($AO$2:AO1694&gt;0,($AO$2:AO1694))))</f>
        <v>-40.267158000000002</v>
      </c>
      <c r="S1695" s="5">
        <f t="shared" si="275"/>
        <v>0</v>
      </c>
      <c r="AK1695" s="15">
        <f t="shared" si="267"/>
        <v>0</v>
      </c>
      <c r="AL1695" s="15">
        <f t="shared" si="273"/>
        <v>0</v>
      </c>
      <c r="AM1695" s="15">
        <f t="shared" si="269"/>
        <v>0</v>
      </c>
      <c r="AN1695" s="15">
        <f t="shared" si="270"/>
        <v>0</v>
      </c>
      <c r="AO1695" s="15">
        <f t="shared" si="271"/>
        <v>0</v>
      </c>
    </row>
    <row r="1696" spans="10:41">
      <c r="J1696" s="5"/>
      <c r="K1696" s="5"/>
      <c r="L1696" s="5"/>
      <c r="M1696" s="5"/>
      <c r="N1696" s="21">
        <f t="shared" si="276"/>
        <v>0</v>
      </c>
      <c r="O1696" s="11">
        <f t="shared" si="268"/>
        <v>0</v>
      </c>
      <c r="P1696" s="11">
        <f t="shared" si="272"/>
        <v>99180.466873204598</v>
      </c>
      <c r="Q1696" s="13">
        <f t="shared" si="274"/>
        <v>0</v>
      </c>
      <c r="R1696" s="22">
        <f t="array" ref="R1696">AO1696-(MIN(IF($AO$2:AO1695&gt;0,($AO$2:AO1695))))</f>
        <v>-40.267158000000002</v>
      </c>
      <c r="S1696" s="5">
        <f t="shared" si="275"/>
        <v>0</v>
      </c>
      <c r="AK1696" s="15">
        <f t="shared" si="267"/>
        <v>0</v>
      </c>
      <c r="AL1696" s="15">
        <f t="shared" si="273"/>
        <v>0</v>
      </c>
      <c r="AM1696" s="15">
        <f t="shared" si="269"/>
        <v>0</v>
      </c>
      <c r="AN1696" s="15">
        <f t="shared" si="270"/>
        <v>0</v>
      </c>
      <c r="AO1696" s="15">
        <f t="shared" si="271"/>
        <v>0</v>
      </c>
    </row>
    <row r="1697" spans="10:41">
      <c r="J1697" s="5"/>
      <c r="K1697" s="5"/>
      <c r="L1697" s="5"/>
      <c r="M1697" s="5"/>
      <c r="N1697" s="21">
        <f t="shared" si="276"/>
        <v>0</v>
      </c>
      <c r="O1697" s="11">
        <f t="shared" si="268"/>
        <v>0</v>
      </c>
      <c r="P1697" s="11">
        <f t="shared" si="272"/>
        <v>99180.466873204598</v>
      </c>
      <c r="Q1697" s="13">
        <f t="shared" si="274"/>
        <v>0</v>
      </c>
      <c r="R1697" s="22">
        <f t="array" ref="R1697">AO1697-(MIN(IF($AO$2:AO1696&gt;0,($AO$2:AO1696))))</f>
        <v>-40.267158000000002</v>
      </c>
      <c r="S1697" s="5">
        <f t="shared" si="275"/>
        <v>0</v>
      </c>
      <c r="AK1697" s="15">
        <f t="shared" si="267"/>
        <v>0</v>
      </c>
      <c r="AL1697" s="15">
        <f t="shared" si="273"/>
        <v>0</v>
      </c>
      <c r="AM1697" s="15">
        <f t="shared" si="269"/>
        <v>0</v>
      </c>
      <c r="AN1697" s="15">
        <f t="shared" si="270"/>
        <v>0</v>
      </c>
      <c r="AO1697" s="15">
        <f t="shared" si="271"/>
        <v>0</v>
      </c>
    </row>
    <row r="1698" spans="10:41">
      <c r="J1698" s="5"/>
      <c r="K1698" s="5"/>
      <c r="L1698" s="5"/>
      <c r="M1698" s="5"/>
      <c r="N1698" s="21">
        <f t="shared" si="276"/>
        <v>0</v>
      </c>
      <c r="O1698" s="11">
        <f t="shared" si="268"/>
        <v>0</v>
      </c>
      <c r="P1698" s="11">
        <f t="shared" si="272"/>
        <v>99180.466873204598</v>
      </c>
      <c r="Q1698" s="13">
        <f t="shared" si="274"/>
        <v>0</v>
      </c>
      <c r="R1698" s="22">
        <f t="array" ref="R1698">AO1698-(MIN(IF($AO$2:AO1697&gt;0,($AO$2:AO1697))))</f>
        <v>-40.267158000000002</v>
      </c>
      <c r="S1698" s="5">
        <f t="shared" si="275"/>
        <v>0</v>
      </c>
      <c r="AK1698" s="15">
        <f t="shared" si="267"/>
        <v>0</v>
      </c>
      <c r="AL1698" s="15">
        <f t="shared" si="273"/>
        <v>0</v>
      </c>
      <c r="AM1698" s="15">
        <f t="shared" si="269"/>
        <v>0</v>
      </c>
      <c r="AN1698" s="15">
        <f t="shared" si="270"/>
        <v>0</v>
      </c>
      <c r="AO1698" s="15">
        <f t="shared" si="271"/>
        <v>0</v>
      </c>
    </row>
    <row r="1699" spans="10:41">
      <c r="J1699" s="5"/>
      <c r="K1699" s="5"/>
      <c r="L1699" s="5"/>
      <c r="M1699" s="5"/>
      <c r="N1699" s="21">
        <f t="shared" si="276"/>
        <v>0</v>
      </c>
      <c r="O1699" s="11">
        <f t="shared" si="268"/>
        <v>0</v>
      </c>
      <c r="P1699" s="11">
        <f t="shared" si="272"/>
        <v>99180.466873204598</v>
      </c>
      <c r="Q1699" s="13">
        <f t="shared" si="274"/>
        <v>0</v>
      </c>
      <c r="R1699" s="22">
        <f t="array" ref="R1699">AO1699-(MIN(IF($AO$2:AO1698&gt;0,($AO$2:AO1698))))</f>
        <v>-40.267158000000002</v>
      </c>
      <c r="S1699" s="5">
        <f t="shared" si="275"/>
        <v>0</v>
      </c>
      <c r="AK1699" s="15">
        <f t="shared" si="267"/>
        <v>0</v>
      </c>
      <c r="AL1699" s="15">
        <f t="shared" si="273"/>
        <v>0</v>
      </c>
      <c r="AM1699" s="15">
        <f t="shared" si="269"/>
        <v>0</v>
      </c>
      <c r="AN1699" s="15">
        <f t="shared" si="270"/>
        <v>0</v>
      </c>
      <c r="AO1699" s="15">
        <f t="shared" si="271"/>
        <v>0</v>
      </c>
    </row>
    <row r="1700" spans="10:41">
      <c r="J1700" s="5"/>
      <c r="K1700" s="5"/>
      <c r="L1700" s="5"/>
      <c r="M1700" s="5"/>
      <c r="N1700" s="21">
        <f t="shared" si="276"/>
        <v>0</v>
      </c>
      <c r="O1700" s="11">
        <f t="shared" si="268"/>
        <v>0</v>
      </c>
      <c r="P1700" s="11">
        <f t="shared" si="272"/>
        <v>99180.466873204598</v>
      </c>
      <c r="Q1700" s="13">
        <f t="shared" si="274"/>
        <v>0</v>
      </c>
      <c r="R1700" s="22">
        <f t="array" ref="R1700">AO1700-(MIN(IF($AO$2:AO1699&gt;0,($AO$2:AO1699))))</f>
        <v>-40.267158000000002</v>
      </c>
      <c r="S1700" s="5">
        <f t="shared" si="275"/>
        <v>0</v>
      </c>
      <c r="AK1700" s="15">
        <f t="shared" si="267"/>
        <v>0</v>
      </c>
      <c r="AL1700" s="15">
        <f t="shared" si="273"/>
        <v>0</v>
      </c>
      <c r="AM1700" s="15">
        <f t="shared" si="269"/>
        <v>0</v>
      </c>
      <c r="AN1700" s="15">
        <f t="shared" si="270"/>
        <v>0</v>
      </c>
      <c r="AO1700" s="15">
        <f t="shared" si="271"/>
        <v>0</v>
      </c>
    </row>
    <row r="1701" spans="10:41">
      <c r="J1701" s="5"/>
      <c r="K1701" s="5"/>
      <c r="L1701" s="5"/>
      <c r="M1701" s="5"/>
      <c r="N1701" s="21">
        <f t="shared" si="276"/>
        <v>0</v>
      </c>
      <c r="O1701" s="11">
        <f t="shared" si="268"/>
        <v>0</v>
      </c>
      <c r="P1701" s="11">
        <f t="shared" si="272"/>
        <v>99180.466873204598</v>
      </c>
      <c r="Q1701" s="13">
        <f t="shared" si="274"/>
        <v>0</v>
      </c>
      <c r="R1701" s="22">
        <f t="array" ref="R1701">AO1701-(MIN(IF($AO$2:AO1700&gt;0,($AO$2:AO1700))))</f>
        <v>-40.267158000000002</v>
      </c>
      <c r="S1701" s="5">
        <f t="shared" si="275"/>
        <v>0</v>
      </c>
      <c r="AK1701" s="15">
        <f t="shared" si="267"/>
        <v>0</v>
      </c>
      <c r="AL1701" s="15">
        <f t="shared" si="273"/>
        <v>0</v>
      </c>
      <c r="AM1701" s="15">
        <f t="shared" si="269"/>
        <v>0</v>
      </c>
      <c r="AN1701" s="15">
        <f t="shared" si="270"/>
        <v>0</v>
      </c>
      <c r="AO1701" s="15">
        <f t="shared" si="271"/>
        <v>0</v>
      </c>
    </row>
    <row r="1702" spans="10:41">
      <c r="J1702" s="5"/>
      <c r="K1702" s="5"/>
      <c r="L1702" s="5"/>
      <c r="M1702" s="5"/>
      <c r="N1702" s="21">
        <f t="shared" si="276"/>
        <v>0</v>
      </c>
      <c r="O1702" s="11">
        <f t="shared" si="268"/>
        <v>0</v>
      </c>
      <c r="P1702" s="11">
        <f t="shared" si="272"/>
        <v>99180.466873204598</v>
      </c>
      <c r="Q1702" s="13">
        <f t="shared" si="274"/>
        <v>0</v>
      </c>
      <c r="R1702" s="22">
        <f t="array" ref="R1702">AO1702-(MIN(IF($AO$2:AO1701&gt;0,($AO$2:AO1701))))</f>
        <v>-40.267158000000002</v>
      </c>
      <c r="S1702" s="5">
        <f t="shared" si="275"/>
        <v>0</v>
      </c>
      <c r="AK1702" s="15">
        <f t="shared" si="267"/>
        <v>0</v>
      </c>
      <c r="AL1702" s="15">
        <f t="shared" si="273"/>
        <v>0</v>
      </c>
      <c r="AM1702" s="15">
        <f t="shared" si="269"/>
        <v>0</v>
      </c>
      <c r="AN1702" s="15">
        <f t="shared" si="270"/>
        <v>0</v>
      </c>
      <c r="AO1702" s="15">
        <f t="shared" si="271"/>
        <v>0</v>
      </c>
    </row>
    <row r="1703" spans="10:41">
      <c r="J1703" s="5"/>
      <c r="K1703" s="5"/>
      <c r="L1703" s="5"/>
      <c r="M1703" s="5"/>
      <c r="N1703" s="21">
        <f t="shared" si="276"/>
        <v>0</v>
      </c>
      <c r="O1703" s="11">
        <f t="shared" si="268"/>
        <v>0</v>
      </c>
      <c r="P1703" s="11">
        <f t="shared" si="272"/>
        <v>99180.466873204598</v>
      </c>
      <c r="Q1703" s="13">
        <f t="shared" si="274"/>
        <v>0</v>
      </c>
      <c r="R1703" s="22">
        <f t="array" ref="R1703">AO1703-(MIN(IF($AO$2:AO1702&gt;0,($AO$2:AO1702))))</f>
        <v>-40.267158000000002</v>
      </c>
      <c r="S1703" s="5">
        <f t="shared" si="275"/>
        <v>0</v>
      </c>
      <c r="AK1703" s="15">
        <f t="shared" si="267"/>
        <v>0</v>
      </c>
      <c r="AL1703" s="15">
        <f t="shared" si="273"/>
        <v>0</v>
      </c>
      <c r="AM1703" s="15">
        <f t="shared" si="269"/>
        <v>0</v>
      </c>
      <c r="AN1703" s="15">
        <f t="shared" si="270"/>
        <v>0</v>
      </c>
      <c r="AO1703" s="15">
        <f t="shared" si="271"/>
        <v>0</v>
      </c>
    </row>
    <row r="1704" spans="10:41">
      <c r="J1704" s="5"/>
      <c r="K1704" s="5"/>
      <c r="L1704" s="5"/>
      <c r="M1704" s="5"/>
      <c r="N1704" s="21">
        <f t="shared" si="276"/>
        <v>0</v>
      </c>
      <c r="O1704" s="11">
        <f t="shared" si="268"/>
        <v>0</v>
      </c>
      <c r="P1704" s="11">
        <f t="shared" si="272"/>
        <v>99180.466873204598</v>
      </c>
      <c r="Q1704" s="13">
        <f t="shared" si="274"/>
        <v>0</v>
      </c>
      <c r="R1704" s="22">
        <f t="array" ref="R1704">AO1704-(MIN(IF($AO$2:AO1703&gt;0,($AO$2:AO1703))))</f>
        <v>-40.267158000000002</v>
      </c>
      <c r="S1704" s="5">
        <f t="shared" si="275"/>
        <v>0</v>
      </c>
      <c r="AK1704" s="15">
        <f t="shared" si="267"/>
        <v>0</v>
      </c>
      <c r="AL1704" s="15">
        <f t="shared" si="273"/>
        <v>0</v>
      </c>
      <c r="AM1704" s="15">
        <f t="shared" si="269"/>
        <v>0</v>
      </c>
      <c r="AN1704" s="15">
        <f t="shared" si="270"/>
        <v>0</v>
      </c>
      <c r="AO1704" s="15">
        <f t="shared" si="271"/>
        <v>0</v>
      </c>
    </row>
    <row r="1705" spans="10:41">
      <c r="J1705" s="5"/>
      <c r="K1705" s="5"/>
      <c r="L1705" s="5"/>
      <c r="M1705" s="5"/>
      <c r="N1705" s="21">
        <f t="shared" si="276"/>
        <v>0</v>
      </c>
      <c r="O1705" s="11">
        <f t="shared" si="268"/>
        <v>0</v>
      </c>
      <c r="P1705" s="11">
        <f t="shared" si="272"/>
        <v>99180.466873204598</v>
      </c>
      <c r="Q1705" s="13">
        <f t="shared" si="274"/>
        <v>0</v>
      </c>
      <c r="R1705" s="22">
        <f t="array" ref="R1705">AO1705-(MIN(IF($AO$2:AO1704&gt;0,($AO$2:AO1704))))</f>
        <v>-40.267158000000002</v>
      </c>
      <c r="S1705" s="5">
        <f t="shared" si="275"/>
        <v>0</v>
      </c>
      <c r="AK1705" s="15">
        <f t="shared" si="267"/>
        <v>0</v>
      </c>
      <c r="AL1705" s="15">
        <f t="shared" si="273"/>
        <v>0</v>
      </c>
      <c r="AM1705" s="15">
        <f t="shared" si="269"/>
        <v>0</v>
      </c>
      <c r="AN1705" s="15">
        <f t="shared" si="270"/>
        <v>0</v>
      </c>
      <c r="AO1705" s="15">
        <f t="shared" si="271"/>
        <v>0</v>
      </c>
    </row>
    <row r="1706" spans="10:41">
      <c r="J1706" s="5"/>
      <c r="K1706" s="5"/>
      <c r="L1706" s="5"/>
      <c r="M1706" s="5"/>
      <c r="N1706" s="21">
        <f t="shared" si="276"/>
        <v>0</v>
      </c>
      <c r="O1706" s="11">
        <f t="shared" si="268"/>
        <v>0</v>
      </c>
      <c r="P1706" s="11">
        <f t="shared" si="272"/>
        <v>99180.466873204598</v>
      </c>
      <c r="Q1706" s="13">
        <f t="shared" si="274"/>
        <v>0</v>
      </c>
      <c r="R1706" s="22">
        <f t="array" ref="R1706">AO1706-(MIN(IF($AO$2:AO1705&gt;0,($AO$2:AO1705))))</f>
        <v>-40.267158000000002</v>
      </c>
      <c r="S1706" s="5">
        <f t="shared" si="275"/>
        <v>0</v>
      </c>
      <c r="AK1706" s="15">
        <f t="shared" si="267"/>
        <v>0</v>
      </c>
      <c r="AL1706" s="15">
        <f t="shared" si="273"/>
        <v>0</v>
      </c>
      <c r="AM1706" s="15">
        <f t="shared" si="269"/>
        <v>0</v>
      </c>
      <c r="AN1706" s="15">
        <f t="shared" si="270"/>
        <v>0</v>
      </c>
      <c r="AO1706" s="15">
        <f t="shared" si="271"/>
        <v>0</v>
      </c>
    </row>
    <row r="1707" spans="10:41">
      <c r="J1707" s="5"/>
      <c r="K1707" s="5"/>
      <c r="L1707" s="5"/>
      <c r="M1707" s="5"/>
      <c r="N1707" s="21">
        <f t="shared" si="276"/>
        <v>0</v>
      </c>
      <c r="O1707" s="11">
        <f t="shared" si="268"/>
        <v>0</v>
      </c>
      <c r="P1707" s="11">
        <f t="shared" si="272"/>
        <v>99180.466873204598</v>
      </c>
      <c r="Q1707" s="13">
        <f t="shared" si="274"/>
        <v>0</v>
      </c>
      <c r="R1707" s="22">
        <f t="array" ref="R1707">AO1707-(MIN(IF($AO$2:AO1706&gt;0,($AO$2:AO1706))))</f>
        <v>-40.267158000000002</v>
      </c>
      <c r="S1707" s="5">
        <f t="shared" si="275"/>
        <v>0</v>
      </c>
      <c r="AK1707" s="15">
        <f t="shared" ref="AK1707:AK1770" si="277">IF(AND(ABS(G1707)&gt;($U$24+1),ABS(F1707)&lt;$U$25,ABS(F1707)&gt;$U$24),B1707,0)</f>
        <v>0</v>
      </c>
      <c r="AL1707" s="15">
        <f t="shared" si="273"/>
        <v>0</v>
      </c>
      <c r="AM1707" s="15">
        <f t="shared" si="269"/>
        <v>0</v>
      </c>
      <c r="AN1707" s="15">
        <f t="shared" si="270"/>
        <v>0</v>
      </c>
      <c r="AO1707" s="15">
        <f t="shared" si="271"/>
        <v>0</v>
      </c>
    </row>
    <row r="1708" spans="10:41">
      <c r="J1708" s="5"/>
      <c r="K1708" s="5"/>
      <c r="L1708" s="5"/>
      <c r="M1708" s="5"/>
      <c r="N1708" s="21">
        <f t="shared" si="276"/>
        <v>0</v>
      </c>
      <c r="O1708" s="11">
        <f t="shared" si="268"/>
        <v>0</v>
      </c>
      <c r="P1708" s="11">
        <f t="shared" si="272"/>
        <v>99180.466873204598</v>
      </c>
      <c r="Q1708" s="13">
        <f t="shared" si="274"/>
        <v>0</v>
      </c>
      <c r="R1708" s="22">
        <f t="array" ref="R1708">AO1708-(MIN(IF($AO$2:AO1707&gt;0,($AO$2:AO1707))))</f>
        <v>-40.267158000000002</v>
      </c>
      <c r="S1708" s="5">
        <f t="shared" si="275"/>
        <v>0</v>
      </c>
      <c r="AK1708" s="15">
        <f t="shared" si="277"/>
        <v>0</v>
      </c>
      <c r="AL1708" s="15">
        <f t="shared" si="273"/>
        <v>0</v>
      </c>
      <c r="AM1708" s="15">
        <f t="shared" si="269"/>
        <v>0</v>
      </c>
      <c r="AN1708" s="15">
        <f t="shared" si="270"/>
        <v>0</v>
      </c>
      <c r="AO1708" s="15">
        <f t="shared" si="271"/>
        <v>0</v>
      </c>
    </row>
    <row r="1709" spans="10:41">
      <c r="J1709" s="5"/>
      <c r="K1709" s="5"/>
      <c r="L1709" s="5"/>
      <c r="M1709" s="5"/>
      <c r="N1709" s="21">
        <f t="shared" si="276"/>
        <v>0</v>
      </c>
      <c r="O1709" s="11">
        <f t="shared" si="268"/>
        <v>0</v>
      </c>
      <c r="P1709" s="11">
        <f t="shared" si="272"/>
        <v>99180.466873204598</v>
      </c>
      <c r="Q1709" s="13">
        <f t="shared" si="274"/>
        <v>0</v>
      </c>
      <c r="R1709" s="22">
        <f t="array" ref="R1709">AO1709-(MIN(IF($AO$2:AO1708&gt;0,($AO$2:AO1708))))</f>
        <v>-40.267158000000002</v>
      </c>
      <c r="S1709" s="5">
        <f t="shared" si="275"/>
        <v>0</v>
      </c>
      <c r="AK1709" s="15">
        <f t="shared" si="277"/>
        <v>0</v>
      </c>
      <c r="AL1709" s="15">
        <f t="shared" si="273"/>
        <v>0</v>
      </c>
      <c r="AM1709" s="15">
        <f t="shared" si="269"/>
        <v>0</v>
      </c>
      <c r="AN1709" s="15">
        <f t="shared" si="270"/>
        <v>0</v>
      </c>
      <c r="AO1709" s="15">
        <f t="shared" si="271"/>
        <v>0</v>
      </c>
    </row>
    <row r="1710" spans="10:41">
      <c r="J1710" s="5"/>
      <c r="K1710" s="5"/>
      <c r="L1710" s="5"/>
      <c r="M1710" s="5"/>
      <c r="N1710" s="21">
        <f t="shared" si="276"/>
        <v>0</v>
      </c>
      <c r="O1710" s="11">
        <f t="shared" si="268"/>
        <v>0</v>
      </c>
      <c r="P1710" s="11">
        <f t="shared" si="272"/>
        <v>99180.466873204598</v>
      </c>
      <c r="Q1710" s="13">
        <f t="shared" si="274"/>
        <v>0</v>
      </c>
      <c r="R1710" s="22">
        <f t="array" ref="R1710">AO1710-(MIN(IF($AO$2:AO1709&gt;0,($AO$2:AO1709))))</f>
        <v>-40.267158000000002</v>
      </c>
      <c r="S1710" s="5">
        <f t="shared" si="275"/>
        <v>0</v>
      </c>
      <c r="AK1710" s="15">
        <f t="shared" si="277"/>
        <v>0</v>
      </c>
      <c r="AL1710" s="15">
        <f t="shared" si="273"/>
        <v>0</v>
      </c>
      <c r="AM1710" s="15">
        <f t="shared" si="269"/>
        <v>0</v>
      </c>
      <c r="AN1710" s="15">
        <f t="shared" si="270"/>
        <v>0</v>
      </c>
      <c r="AO1710" s="15">
        <f t="shared" si="271"/>
        <v>0</v>
      </c>
    </row>
    <row r="1711" spans="10:41">
      <c r="J1711" s="5"/>
      <c r="K1711" s="5"/>
      <c r="L1711" s="5"/>
      <c r="M1711" s="5"/>
      <c r="N1711" s="21">
        <f t="shared" si="276"/>
        <v>0</v>
      </c>
      <c r="O1711" s="11">
        <f t="shared" si="268"/>
        <v>0</v>
      </c>
      <c r="P1711" s="11">
        <f t="shared" si="272"/>
        <v>99180.466873204598</v>
      </c>
      <c r="Q1711" s="13">
        <f t="shared" si="274"/>
        <v>0</v>
      </c>
      <c r="R1711" s="22">
        <f t="array" ref="R1711">AO1711-(MIN(IF($AO$2:AO1710&gt;0,($AO$2:AO1710))))</f>
        <v>-40.267158000000002</v>
      </c>
      <c r="S1711" s="5">
        <f t="shared" si="275"/>
        <v>0</v>
      </c>
      <c r="AK1711" s="15">
        <f t="shared" si="277"/>
        <v>0</v>
      </c>
      <c r="AL1711" s="15">
        <f t="shared" si="273"/>
        <v>0</v>
      </c>
      <c r="AM1711" s="15">
        <f t="shared" si="269"/>
        <v>0</v>
      </c>
      <c r="AN1711" s="15">
        <f t="shared" si="270"/>
        <v>0</v>
      </c>
      <c r="AO1711" s="15">
        <f t="shared" si="271"/>
        <v>0</v>
      </c>
    </row>
    <row r="1712" spans="10:41">
      <c r="J1712" s="5"/>
      <c r="K1712" s="5"/>
      <c r="L1712" s="5"/>
      <c r="M1712" s="5"/>
      <c r="N1712" s="21">
        <f t="shared" si="276"/>
        <v>0</v>
      </c>
      <c r="O1712" s="11">
        <f t="shared" si="268"/>
        <v>0</v>
      </c>
      <c r="P1712" s="11">
        <f t="shared" si="272"/>
        <v>99180.466873204598</v>
      </c>
      <c r="Q1712" s="13">
        <f t="shared" si="274"/>
        <v>0</v>
      </c>
      <c r="R1712" s="22">
        <f t="array" ref="R1712">AO1712-(MIN(IF($AO$2:AO1711&gt;0,($AO$2:AO1711))))</f>
        <v>-40.267158000000002</v>
      </c>
      <c r="S1712" s="5">
        <f t="shared" si="275"/>
        <v>0</v>
      </c>
      <c r="AK1712" s="15">
        <f t="shared" si="277"/>
        <v>0</v>
      </c>
      <c r="AL1712" s="15">
        <f t="shared" si="273"/>
        <v>0</v>
      </c>
      <c r="AM1712" s="15">
        <f t="shared" si="269"/>
        <v>0</v>
      </c>
      <c r="AN1712" s="15">
        <f t="shared" si="270"/>
        <v>0</v>
      </c>
      <c r="AO1712" s="15">
        <f t="shared" si="271"/>
        <v>0</v>
      </c>
    </row>
    <row r="1713" spans="10:41">
      <c r="J1713" s="5"/>
      <c r="K1713" s="5"/>
      <c r="L1713" s="5"/>
      <c r="M1713" s="5"/>
      <c r="N1713" s="21">
        <f t="shared" si="276"/>
        <v>0</v>
      </c>
      <c r="O1713" s="11">
        <f t="shared" si="268"/>
        <v>0</v>
      </c>
      <c r="P1713" s="11">
        <f t="shared" si="272"/>
        <v>99180.466873204598</v>
      </c>
      <c r="Q1713" s="13">
        <f t="shared" si="274"/>
        <v>0</v>
      </c>
      <c r="R1713" s="22">
        <f t="array" ref="R1713">AO1713-(MIN(IF($AO$2:AO1712&gt;0,($AO$2:AO1712))))</f>
        <v>-40.267158000000002</v>
      </c>
      <c r="S1713" s="5">
        <f t="shared" si="275"/>
        <v>0</v>
      </c>
      <c r="AK1713" s="15">
        <f t="shared" si="277"/>
        <v>0</v>
      </c>
      <c r="AL1713" s="15">
        <f t="shared" si="273"/>
        <v>0</v>
      </c>
      <c r="AM1713" s="15">
        <f t="shared" si="269"/>
        <v>0</v>
      </c>
      <c r="AN1713" s="15">
        <f t="shared" si="270"/>
        <v>0</v>
      </c>
      <c r="AO1713" s="15">
        <f t="shared" si="271"/>
        <v>0</v>
      </c>
    </row>
    <row r="1714" spans="10:41">
      <c r="J1714" s="5"/>
      <c r="K1714" s="5"/>
      <c r="L1714" s="5"/>
      <c r="M1714" s="5"/>
      <c r="N1714" s="21">
        <f t="shared" si="276"/>
        <v>0</v>
      </c>
      <c r="O1714" s="11">
        <f t="shared" si="268"/>
        <v>0</v>
      </c>
      <c r="P1714" s="11">
        <f t="shared" si="272"/>
        <v>99180.466873204598</v>
      </c>
      <c r="Q1714" s="13">
        <f t="shared" si="274"/>
        <v>0</v>
      </c>
      <c r="R1714" s="22">
        <f t="array" ref="R1714">AO1714-(MIN(IF($AO$2:AO1713&gt;0,($AO$2:AO1713))))</f>
        <v>-40.267158000000002</v>
      </c>
      <c r="S1714" s="5">
        <f t="shared" si="275"/>
        <v>0</v>
      </c>
      <c r="AK1714" s="15">
        <f t="shared" si="277"/>
        <v>0</v>
      </c>
      <c r="AL1714" s="15">
        <f t="shared" si="273"/>
        <v>0</v>
      </c>
      <c r="AM1714" s="15">
        <f t="shared" si="269"/>
        <v>0</v>
      </c>
      <c r="AN1714" s="15">
        <f t="shared" si="270"/>
        <v>0</v>
      </c>
      <c r="AO1714" s="15">
        <f t="shared" si="271"/>
        <v>0</v>
      </c>
    </row>
    <row r="1715" spans="10:41">
      <c r="J1715" s="5"/>
      <c r="K1715" s="5"/>
      <c r="L1715" s="5"/>
      <c r="M1715" s="5"/>
      <c r="N1715" s="21">
        <f t="shared" si="276"/>
        <v>0</v>
      </c>
      <c r="O1715" s="11">
        <f t="shared" si="268"/>
        <v>0</v>
      </c>
      <c r="P1715" s="11">
        <f t="shared" si="272"/>
        <v>99180.466873204598</v>
      </c>
      <c r="Q1715" s="13">
        <f t="shared" si="274"/>
        <v>0</v>
      </c>
      <c r="R1715" s="22">
        <f t="array" ref="R1715">AO1715-(MIN(IF($AO$2:AO1714&gt;0,($AO$2:AO1714))))</f>
        <v>-40.267158000000002</v>
      </c>
      <c r="S1715" s="5">
        <f t="shared" si="275"/>
        <v>0</v>
      </c>
      <c r="AK1715" s="15">
        <f t="shared" si="277"/>
        <v>0</v>
      </c>
      <c r="AL1715" s="15">
        <f t="shared" si="273"/>
        <v>0</v>
      </c>
      <c r="AM1715" s="15">
        <f t="shared" si="269"/>
        <v>0</v>
      </c>
      <c r="AN1715" s="15">
        <f t="shared" si="270"/>
        <v>0</v>
      </c>
      <c r="AO1715" s="15">
        <f t="shared" si="271"/>
        <v>0</v>
      </c>
    </row>
    <row r="1716" spans="10:41">
      <c r="J1716" s="5"/>
      <c r="K1716" s="5"/>
      <c r="L1716" s="5"/>
      <c r="M1716" s="5"/>
      <c r="N1716" s="21">
        <f t="shared" si="276"/>
        <v>0</v>
      </c>
      <c r="O1716" s="11">
        <f t="shared" si="268"/>
        <v>0</v>
      </c>
      <c r="P1716" s="11">
        <f t="shared" si="272"/>
        <v>99180.466873204598</v>
      </c>
      <c r="Q1716" s="13">
        <f t="shared" si="274"/>
        <v>0</v>
      </c>
      <c r="R1716" s="22">
        <f t="array" ref="R1716">AO1716-(MIN(IF($AO$2:AO1715&gt;0,($AO$2:AO1715))))</f>
        <v>-40.267158000000002</v>
      </c>
      <c r="S1716" s="5">
        <f t="shared" si="275"/>
        <v>0</v>
      </c>
      <c r="AK1716" s="15">
        <f t="shared" si="277"/>
        <v>0</v>
      </c>
      <c r="AL1716" s="15">
        <f t="shared" si="273"/>
        <v>0</v>
      </c>
      <c r="AM1716" s="15">
        <f t="shared" si="269"/>
        <v>0</v>
      </c>
      <c r="AN1716" s="15">
        <f t="shared" si="270"/>
        <v>0</v>
      </c>
      <c r="AO1716" s="15">
        <f t="shared" si="271"/>
        <v>0</v>
      </c>
    </row>
    <row r="1717" spans="10:41">
      <c r="J1717" s="5"/>
      <c r="K1717" s="5"/>
      <c r="L1717" s="5"/>
      <c r="M1717" s="5"/>
      <c r="N1717" s="21">
        <f t="shared" si="276"/>
        <v>0</v>
      </c>
      <c r="O1717" s="11">
        <f t="shared" si="268"/>
        <v>0</v>
      </c>
      <c r="P1717" s="11">
        <f t="shared" si="272"/>
        <v>99180.466873204598</v>
      </c>
      <c r="Q1717" s="13">
        <f t="shared" si="274"/>
        <v>0</v>
      </c>
      <c r="R1717" s="22">
        <f t="array" ref="R1717">AO1717-(MIN(IF($AO$2:AO1716&gt;0,($AO$2:AO1716))))</f>
        <v>-40.267158000000002</v>
      </c>
      <c r="S1717" s="5">
        <f t="shared" si="275"/>
        <v>0</v>
      </c>
      <c r="AK1717" s="15">
        <f t="shared" si="277"/>
        <v>0</v>
      </c>
      <c r="AL1717" s="15">
        <f t="shared" si="273"/>
        <v>0</v>
      </c>
      <c r="AM1717" s="15">
        <f t="shared" si="269"/>
        <v>0</v>
      </c>
      <c r="AN1717" s="15">
        <f t="shared" si="270"/>
        <v>0</v>
      </c>
      <c r="AO1717" s="15">
        <f t="shared" si="271"/>
        <v>0</v>
      </c>
    </row>
    <row r="1718" spans="10:41">
      <c r="J1718" s="5"/>
      <c r="K1718" s="5"/>
      <c r="L1718" s="5"/>
      <c r="M1718" s="5"/>
      <c r="N1718" s="21">
        <f t="shared" si="276"/>
        <v>0</v>
      </c>
      <c r="O1718" s="11">
        <f t="shared" si="268"/>
        <v>0</v>
      </c>
      <c r="P1718" s="11">
        <f t="shared" si="272"/>
        <v>99180.466873204598</v>
      </c>
      <c r="Q1718" s="13">
        <f t="shared" si="274"/>
        <v>0</v>
      </c>
      <c r="R1718" s="22">
        <f t="array" ref="R1718">AO1718-(MIN(IF($AO$2:AO1717&gt;0,($AO$2:AO1717))))</f>
        <v>-40.267158000000002</v>
      </c>
      <c r="S1718" s="5">
        <f t="shared" si="275"/>
        <v>0</v>
      </c>
      <c r="AK1718" s="15">
        <f t="shared" si="277"/>
        <v>0</v>
      </c>
      <c r="AL1718" s="15">
        <f t="shared" si="273"/>
        <v>0</v>
      </c>
      <c r="AM1718" s="15">
        <f t="shared" si="269"/>
        <v>0</v>
      </c>
      <c r="AN1718" s="15">
        <f t="shared" si="270"/>
        <v>0</v>
      </c>
      <c r="AO1718" s="15">
        <f t="shared" si="271"/>
        <v>0</v>
      </c>
    </row>
    <row r="1719" spans="10:41">
      <c r="J1719" s="5"/>
      <c r="K1719" s="5"/>
      <c r="L1719" s="5"/>
      <c r="M1719" s="5"/>
      <c r="N1719" s="21">
        <f t="shared" si="276"/>
        <v>0</v>
      </c>
      <c r="O1719" s="11">
        <f t="shared" si="268"/>
        <v>0</v>
      </c>
      <c r="P1719" s="11">
        <f t="shared" si="272"/>
        <v>99180.466873204598</v>
      </c>
      <c r="Q1719" s="13">
        <f t="shared" si="274"/>
        <v>0</v>
      </c>
      <c r="R1719" s="22">
        <f t="array" ref="R1719">AO1719-(MIN(IF($AO$2:AO1718&gt;0,($AO$2:AO1718))))</f>
        <v>-40.267158000000002</v>
      </c>
      <c r="S1719" s="5">
        <f t="shared" si="275"/>
        <v>0</v>
      </c>
      <c r="AK1719" s="15">
        <f t="shared" si="277"/>
        <v>0</v>
      </c>
      <c r="AL1719" s="15">
        <f t="shared" si="273"/>
        <v>0</v>
      </c>
      <c r="AM1719" s="15">
        <f t="shared" si="269"/>
        <v>0</v>
      </c>
      <c r="AN1719" s="15">
        <f t="shared" si="270"/>
        <v>0</v>
      </c>
      <c r="AO1719" s="15">
        <f t="shared" si="271"/>
        <v>0</v>
      </c>
    </row>
    <row r="1720" spans="10:41">
      <c r="J1720" s="5"/>
      <c r="K1720" s="5"/>
      <c r="L1720" s="5"/>
      <c r="M1720" s="5"/>
      <c r="N1720" s="21">
        <f t="shared" si="276"/>
        <v>0</v>
      </c>
      <c r="O1720" s="11">
        <f t="shared" si="268"/>
        <v>0</v>
      </c>
      <c r="P1720" s="11">
        <f t="shared" si="272"/>
        <v>99180.466873204598</v>
      </c>
      <c r="Q1720" s="13">
        <f t="shared" si="274"/>
        <v>0</v>
      </c>
      <c r="R1720" s="22">
        <f t="array" ref="R1720">AO1720-(MIN(IF($AO$2:AO1719&gt;0,($AO$2:AO1719))))</f>
        <v>-40.267158000000002</v>
      </c>
      <c r="S1720" s="5">
        <f t="shared" si="275"/>
        <v>0</v>
      </c>
      <c r="AK1720" s="15">
        <f t="shared" si="277"/>
        <v>0</v>
      </c>
      <c r="AL1720" s="15">
        <f t="shared" si="273"/>
        <v>0</v>
      </c>
      <c r="AM1720" s="15">
        <f t="shared" si="269"/>
        <v>0</v>
      </c>
      <c r="AN1720" s="15">
        <f t="shared" si="270"/>
        <v>0</v>
      </c>
      <c r="AO1720" s="15">
        <f t="shared" si="271"/>
        <v>0</v>
      </c>
    </row>
    <row r="1721" spans="10:41">
      <c r="J1721" s="5"/>
      <c r="K1721" s="5"/>
      <c r="L1721" s="5"/>
      <c r="M1721" s="5"/>
      <c r="N1721" s="21">
        <f t="shared" si="276"/>
        <v>0</v>
      </c>
      <c r="O1721" s="11">
        <f t="shared" si="268"/>
        <v>0</v>
      </c>
      <c r="P1721" s="11">
        <f t="shared" si="272"/>
        <v>99180.466873204598</v>
      </c>
      <c r="Q1721" s="13">
        <f t="shared" si="274"/>
        <v>0</v>
      </c>
      <c r="R1721" s="22">
        <f t="array" ref="R1721">AO1721-(MIN(IF($AO$2:AO1720&gt;0,($AO$2:AO1720))))</f>
        <v>-40.267158000000002</v>
      </c>
      <c r="S1721" s="5">
        <f t="shared" si="275"/>
        <v>0</v>
      </c>
      <c r="AK1721" s="15">
        <f t="shared" si="277"/>
        <v>0</v>
      </c>
      <c r="AL1721" s="15">
        <f t="shared" si="273"/>
        <v>0</v>
      </c>
      <c r="AM1721" s="15">
        <f t="shared" si="269"/>
        <v>0</v>
      </c>
      <c r="AN1721" s="15">
        <f t="shared" si="270"/>
        <v>0</v>
      </c>
      <c r="AO1721" s="15">
        <f t="shared" si="271"/>
        <v>0</v>
      </c>
    </row>
    <row r="1722" spans="10:41">
      <c r="J1722" s="5"/>
      <c r="K1722" s="5"/>
      <c r="L1722" s="5"/>
      <c r="M1722" s="5"/>
      <c r="N1722" s="21">
        <f t="shared" si="276"/>
        <v>0</v>
      </c>
      <c r="O1722" s="11">
        <f t="shared" si="268"/>
        <v>0</v>
      </c>
      <c r="P1722" s="11">
        <f t="shared" si="272"/>
        <v>99180.466873204598</v>
      </c>
      <c r="Q1722" s="13">
        <f t="shared" si="274"/>
        <v>0</v>
      </c>
      <c r="R1722" s="22">
        <f t="array" ref="R1722">AO1722-(MIN(IF($AO$2:AO1721&gt;0,($AO$2:AO1721))))</f>
        <v>-40.267158000000002</v>
      </c>
      <c r="S1722" s="5">
        <f t="shared" si="275"/>
        <v>0</v>
      </c>
      <c r="AK1722" s="15">
        <f t="shared" si="277"/>
        <v>0</v>
      </c>
      <c r="AL1722" s="15">
        <f t="shared" si="273"/>
        <v>0</v>
      </c>
      <c r="AM1722" s="15">
        <f t="shared" si="269"/>
        <v>0</v>
      </c>
      <c r="AN1722" s="15">
        <f t="shared" si="270"/>
        <v>0</v>
      </c>
      <c r="AO1722" s="15">
        <f t="shared" si="271"/>
        <v>0</v>
      </c>
    </row>
    <row r="1723" spans="10:41">
      <c r="J1723" s="5"/>
      <c r="K1723" s="5"/>
      <c r="L1723" s="5"/>
      <c r="M1723" s="5"/>
      <c r="N1723" s="21">
        <f t="shared" si="276"/>
        <v>0</v>
      </c>
      <c r="O1723" s="11">
        <f t="shared" si="268"/>
        <v>0</v>
      </c>
      <c r="P1723" s="11">
        <f t="shared" si="272"/>
        <v>99180.466873204598</v>
      </c>
      <c r="Q1723" s="13">
        <f t="shared" si="274"/>
        <v>0</v>
      </c>
      <c r="R1723" s="22">
        <f t="array" ref="R1723">AO1723-(MIN(IF($AO$2:AO1722&gt;0,($AO$2:AO1722))))</f>
        <v>-40.267158000000002</v>
      </c>
      <c r="S1723" s="5">
        <f t="shared" si="275"/>
        <v>0</v>
      </c>
      <c r="AK1723" s="15">
        <f t="shared" si="277"/>
        <v>0</v>
      </c>
      <c r="AL1723" s="15">
        <f t="shared" si="273"/>
        <v>0</v>
      </c>
      <c r="AM1723" s="15">
        <f t="shared" si="269"/>
        <v>0</v>
      </c>
      <c r="AN1723" s="15">
        <f t="shared" si="270"/>
        <v>0</v>
      </c>
      <c r="AO1723" s="15">
        <f t="shared" si="271"/>
        <v>0</v>
      </c>
    </row>
    <row r="1724" spans="10:41">
      <c r="J1724" s="5"/>
      <c r="K1724" s="5"/>
      <c r="L1724" s="5"/>
      <c r="M1724" s="5"/>
      <c r="N1724" s="21">
        <f t="shared" si="276"/>
        <v>0</v>
      </c>
      <c r="O1724" s="11">
        <f t="shared" si="268"/>
        <v>0</v>
      </c>
      <c r="P1724" s="11">
        <f t="shared" si="272"/>
        <v>99180.466873204598</v>
      </c>
      <c r="Q1724" s="13">
        <f t="shared" si="274"/>
        <v>0</v>
      </c>
      <c r="R1724" s="22">
        <f t="array" ref="R1724">AO1724-(MIN(IF($AO$2:AO1723&gt;0,($AO$2:AO1723))))</f>
        <v>-40.267158000000002</v>
      </c>
      <c r="S1724" s="5">
        <f t="shared" si="275"/>
        <v>0</v>
      </c>
      <c r="AK1724" s="15">
        <f t="shared" si="277"/>
        <v>0</v>
      </c>
      <c r="AL1724" s="15">
        <f t="shared" si="273"/>
        <v>0</v>
      </c>
      <c r="AM1724" s="15">
        <f t="shared" si="269"/>
        <v>0</v>
      </c>
      <c r="AN1724" s="15">
        <f t="shared" si="270"/>
        <v>0</v>
      </c>
      <c r="AO1724" s="15">
        <f t="shared" si="271"/>
        <v>0</v>
      </c>
    </row>
    <row r="1725" spans="10:41">
      <c r="J1725" s="5"/>
      <c r="K1725" s="5"/>
      <c r="L1725" s="5"/>
      <c r="M1725" s="5"/>
      <c r="N1725" s="21">
        <f t="shared" si="276"/>
        <v>0</v>
      </c>
      <c r="O1725" s="11">
        <f t="shared" si="268"/>
        <v>0</v>
      </c>
      <c r="P1725" s="11">
        <f t="shared" si="272"/>
        <v>99180.466873204598</v>
      </c>
      <c r="Q1725" s="13">
        <f t="shared" si="274"/>
        <v>0</v>
      </c>
      <c r="R1725" s="22">
        <f t="array" ref="R1725">AO1725-(MIN(IF($AO$2:AO1724&gt;0,($AO$2:AO1724))))</f>
        <v>-40.267158000000002</v>
      </c>
      <c r="S1725" s="5">
        <f t="shared" si="275"/>
        <v>0</v>
      </c>
      <c r="AK1725" s="15">
        <f t="shared" si="277"/>
        <v>0</v>
      </c>
      <c r="AL1725" s="15">
        <f t="shared" si="273"/>
        <v>0</v>
      </c>
      <c r="AM1725" s="15">
        <f t="shared" si="269"/>
        <v>0</v>
      </c>
      <c r="AN1725" s="15">
        <f t="shared" si="270"/>
        <v>0</v>
      </c>
      <c r="AO1725" s="15">
        <f t="shared" si="271"/>
        <v>0</v>
      </c>
    </row>
    <row r="1726" spans="10:41">
      <c r="J1726" s="5"/>
      <c r="K1726" s="5"/>
      <c r="L1726" s="5"/>
      <c r="M1726" s="5"/>
      <c r="N1726" s="21">
        <f t="shared" si="276"/>
        <v>0</v>
      </c>
      <c r="O1726" s="11">
        <f t="shared" si="268"/>
        <v>0</v>
      </c>
      <c r="P1726" s="11">
        <f t="shared" si="272"/>
        <v>99180.466873204598</v>
      </c>
      <c r="Q1726" s="13">
        <f t="shared" si="274"/>
        <v>0</v>
      </c>
      <c r="R1726" s="22">
        <f t="array" ref="R1726">AO1726-(MIN(IF($AO$2:AO1725&gt;0,($AO$2:AO1725))))</f>
        <v>-40.267158000000002</v>
      </c>
      <c r="S1726" s="5">
        <f t="shared" si="275"/>
        <v>0</v>
      </c>
      <c r="AK1726" s="15">
        <f t="shared" si="277"/>
        <v>0</v>
      </c>
      <c r="AL1726" s="15">
        <f t="shared" si="273"/>
        <v>0</v>
      </c>
      <c r="AM1726" s="15">
        <f t="shared" si="269"/>
        <v>0</v>
      </c>
      <c r="AN1726" s="15">
        <f t="shared" si="270"/>
        <v>0</v>
      </c>
      <c r="AO1726" s="15">
        <f t="shared" si="271"/>
        <v>0</v>
      </c>
    </row>
    <row r="1727" spans="10:41">
      <c r="J1727" s="5"/>
      <c r="K1727" s="5"/>
      <c r="L1727" s="5"/>
      <c r="M1727" s="5"/>
      <c r="N1727" s="21">
        <f t="shared" si="276"/>
        <v>0</v>
      </c>
      <c r="O1727" s="11">
        <f t="shared" si="268"/>
        <v>0</v>
      </c>
      <c r="P1727" s="11">
        <f t="shared" si="272"/>
        <v>99180.466873204598</v>
      </c>
      <c r="Q1727" s="13">
        <f t="shared" si="274"/>
        <v>0</v>
      </c>
      <c r="R1727" s="22">
        <f t="array" ref="R1727">AO1727-(MIN(IF($AO$2:AO1726&gt;0,($AO$2:AO1726))))</f>
        <v>-40.267158000000002</v>
      </c>
      <c r="S1727" s="5">
        <f t="shared" si="275"/>
        <v>0</v>
      </c>
      <c r="AK1727" s="15">
        <f t="shared" si="277"/>
        <v>0</v>
      </c>
      <c r="AL1727" s="15">
        <f t="shared" si="273"/>
        <v>0</v>
      </c>
      <c r="AM1727" s="15">
        <f t="shared" si="269"/>
        <v>0</v>
      </c>
      <c r="AN1727" s="15">
        <f t="shared" si="270"/>
        <v>0</v>
      </c>
      <c r="AO1727" s="15">
        <f t="shared" si="271"/>
        <v>0</v>
      </c>
    </row>
    <row r="1728" spans="10:41">
      <c r="J1728" s="5"/>
      <c r="K1728" s="5"/>
      <c r="L1728" s="5"/>
      <c r="M1728" s="5"/>
      <c r="N1728" s="21">
        <f t="shared" si="276"/>
        <v>0</v>
      </c>
      <c r="O1728" s="11">
        <f t="shared" si="268"/>
        <v>0</v>
      </c>
      <c r="P1728" s="11">
        <f t="shared" si="272"/>
        <v>99180.466873204598</v>
      </c>
      <c r="Q1728" s="13">
        <f t="shared" si="274"/>
        <v>0</v>
      </c>
      <c r="R1728" s="22">
        <f t="array" ref="R1728">AO1728-(MIN(IF($AO$2:AO1727&gt;0,($AO$2:AO1727))))</f>
        <v>-40.267158000000002</v>
      </c>
      <c r="S1728" s="5">
        <f t="shared" si="275"/>
        <v>0</v>
      </c>
      <c r="AK1728" s="15">
        <f t="shared" si="277"/>
        <v>0</v>
      </c>
      <c r="AL1728" s="15">
        <f t="shared" si="273"/>
        <v>0</v>
      </c>
      <c r="AM1728" s="15">
        <f t="shared" si="269"/>
        <v>0</v>
      </c>
      <c r="AN1728" s="15">
        <f t="shared" si="270"/>
        <v>0</v>
      </c>
      <c r="AO1728" s="15">
        <f t="shared" si="271"/>
        <v>0</v>
      </c>
    </row>
    <row r="1729" spans="10:41">
      <c r="J1729" s="5"/>
      <c r="K1729" s="5"/>
      <c r="L1729" s="5"/>
      <c r="M1729" s="5"/>
      <c r="N1729" s="21">
        <f t="shared" si="276"/>
        <v>0</v>
      </c>
      <c r="O1729" s="11">
        <f t="shared" si="268"/>
        <v>0</v>
      </c>
      <c r="P1729" s="11">
        <f t="shared" si="272"/>
        <v>99180.466873204598</v>
      </c>
      <c r="Q1729" s="13">
        <f t="shared" si="274"/>
        <v>0</v>
      </c>
      <c r="R1729" s="22">
        <f t="array" ref="R1729">AO1729-(MIN(IF($AO$2:AO1728&gt;0,($AO$2:AO1728))))</f>
        <v>-40.267158000000002</v>
      </c>
      <c r="S1729" s="5">
        <f t="shared" si="275"/>
        <v>0</v>
      </c>
      <c r="AK1729" s="15">
        <f t="shared" si="277"/>
        <v>0</v>
      </c>
      <c r="AL1729" s="15">
        <f t="shared" si="273"/>
        <v>0</v>
      </c>
      <c r="AM1729" s="15">
        <f t="shared" si="269"/>
        <v>0</v>
      </c>
      <c r="AN1729" s="15">
        <f t="shared" si="270"/>
        <v>0</v>
      </c>
      <c r="AO1729" s="15">
        <f t="shared" si="271"/>
        <v>0</v>
      </c>
    </row>
    <row r="1730" spans="10:41">
      <c r="J1730" s="5"/>
      <c r="K1730" s="5"/>
      <c r="L1730" s="5"/>
      <c r="M1730" s="5"/>
      <c r="N1730" s="21">
        <f t="shared" si="276"/>
        <v>0</v>
      </c>
      <c r="O1730" s="11">
        <f t="shared" ref="O1730:O1793" si="278">IF(AL1730&gt;0,(($U$8*$U$7*R1730)/1000),0)</f>
        <v>0</v>
      </c>
      <c r="P1730" s="11">
        <f t="shared" si="272"/>
        <v>99180.466873204598</v>
      </c>
      <c r="Q1730" s="13">
        <f t="shared" si="274"/>
        <v>0</v>
      </c>
      <c r="R1730" s="22">
        <f t="array" ref="R1730">AO1730-(MIN(IF($AO$2:AO1729&gt;0,($AO$2:AO1729))))</f>
        <v>-40.267158000000002</v>
      </c>
      <c r="S1730" s="5">
        <f t="shared" si="275"/>
        <v>0</v>
      </c>
      <c r="AK1730" s="15">
        <f t="shared" si="277"/>
        <v>0</v>
      </c>
      <c r="AL1730" s="15">
        <f t="shared" si="273"/>
        <v>0</v>
      </c>
      <c r="AM1730" s="15">
        <f t="shared" ref="AM1730:AM1793" si="279">IF(AL1730&gt;0,D1730,0)</f>
        <v>0</v>
      </c>
      <c r="AN1730" s="15">
        <f t="shared" ref="AN1730:AN1793" si="280">IF(AL1730&gt;0,E1730,0)</f>
        <v>0</v>
      </c>
      <c r="AO1730" s="15">
        <f t="shared" ref="AO1730:AO1793" si="281">IF(AL1730&gt;0,C1730,0)</f>
        <v>0</v>
      </c>
    </row>
    <row r="1731" spans="10:41">
      <c r="J1731" s="5"/>
      <c r="K1731" s="5"/>
      <c r="L1731" s="5"/>
      <c r="M1731" s="5"/>
      <c r="N1731" s="21">
        <f t="shared" si="276"/>
        <v>0</v>
      </c>
      <c r="O1731" s="11">
        <f t="shared" si="278"/>
        <v>0</v>
      </c>
      <c r="P1731" s="11">
        <f t="shared" ref="P1731:P1794" si="282">((AK1731*$U$9*60)/1000)+P1730</f>
        <v>99180.466873204598</v>
      </c>
      <c r="Q1731" s="13">
        <f t="shared" si="274"/>
        <v>0</v>
      </c>
      <c r="R1731" s="22">
        <f t="array" ref="R1731">AO1731-(MIN(IF($AO$2:AO1730&gt;0,($AO$2:AO1730))))</f>
        <v>-40.267158000000002</v>
      </c>
      <c r="S1731" s="5">
        <f t="shared" si="275"/>
        <v>0</v>
      </c>
      <c r="AK1731" s="15">
        <f t="shared" si="277"/>
        <v>0</v>
      </c>
      <c r="AL1731" s="15">
        <f t="shared" ref="AL1731:AL1794" si="283">IF(AK1731&gt;0,1,0)</f>
        <v>0</v>
      </c>
      <c r="AM1731" s="15">
        <f t="shared" si="279"/>
        <v>0</v>
      </c>
      <c r="AN1731" s="15">
        <f t="shared" si="280"/>
        <v>0</v>
      </c>
      <c r="AO1731" s="15">
        <f t="shared" si="281"/>
        <v>0</v>
      </c>
    </row>
    <row r="1732" spans="10:41">
      <c r="J1732" s="5"/>
      <c r="K1732" s="5"/>
      <c r="L1732" s="5"/>
      <c r="M1732" s="5"/>
      <c r="N1732" s="21">
        <f t="shared" si="276"/>
        <v>0</v>
      </c>
      <c r="O1732" s="11">
        <f t="shared" si="278"/>
        <v>0</v>
      </c>
      <c r="P1732" s="11">
        <f t="shared" si="282"/>
        <v>99180.466873204598</v>
      </c>
      <c r="Q1732" s="13">
        <f t="shared" si="274"/>
        <v>0</v>
      </c>
      <c r="R1732" s="22">
        <f t="array" ref="R1732">AO1732-(MIN(IF($AO$2:AO1731&gt;0,($AO$2:AO1731))))</f>
        <v>-40.267158000000002</v>
      </c>
      <c r="S1732" s="5">
        <f t="shared" si="275"/>
        <v>0</v>
      </c>
      <c r="AK1732" s="15">
        <f t="shared" si="277"/>
        <v>0</v>
      </c>
      <c r="AL1732" s="15">
        <f t="shared" si="283"/>
        <v>0</v>
      </c>
      <c r="AM1732" s="15">
        <f t="shared" si="279"/>
        <v>0</v>
      </c>
      <c r="AN1732" s="15">
        <f t="shared" si="280"/>
        <v>0</v>
      </c>
      <c r="AO1732" s="15">
        <f t="shared" si="281"/>
        <v>0</v>
      </c>
    </row>
    <row r="1733" spans="10:41">
      <c r="J1733" s="5"/>
      <c r="K1733" s="5"/>
      <c r="L1733" s="5"/>
      <c r="M1733" s="5"/>
      <c r="N1733" s="21">
        <f t="shared" si="276"/>
        <v>0</v>
      </c>
      <c r="O1733" s="11">
        <f t="shared" si="278"/>
        <v>0</v>
      </c>
      <c r="P1733" s="11">
        <f t="shared" si="282"/>
        <v>99180.466873204598</v>
      </c>
      <c r="Q1733" s="13">
        <f t="shared" si="274"/>
        <v>0</v>
      </c>
      <c r="R1733" s="22">
        <f t="array" ref="R1733">AO1733-(MIN(IF($AO$2:AO1732&gt;0,($AO$2:AO1732))))</f>
        <v>-40.267158000000002</v>
      </c>
      <c r="S1733" s="5">
        <f t="shared" si="275"/>
        <v>0</v>
      </c>
      <c r="AK1733" s="15">
        <f t="shared" si="277"/>
        <v>0</v>
      </c>
      <c r="AL1733" s="15">
        <f t="shared" si="283"/>
        <v>0</v>
      </c>
      <c r="AM1733" s="15">
        <f t="shared" si="279"/>
        <v>0</v>
      </c>
      <c r="AN1733" s="15">
        <f t="shared" si="280"/>
        <v>0</v>
      </c>
      <c r="AO1733" s="15">
        <f t="shared" si="281"/>
        <v>0</v>
      </c>
    </row>
    <row r="1734" spans="10:41">
      <c r="J1734" s="5"/>
      <c r="K1734" s="5"/>
      <c r="L1734" s="5"/>
      <c r="M1734" s="5"/>
      <c r="N1734" s="21">
        <f t="shared" si="276"/>
        <v>0</v>
      </c>
      <c r="O1734" s="11">
        <f t="shared" si="278"/>
        <v>0</v>
      </c>
      <c r="P1734" s="11">
        <f t="shared" si="282"/>
        <v>99180.466873204598</v>
      </c>
      <c r="Q1734" s="13">
        <f t="shared" ref="Q1734:Q1797" si="284">IF(AL1734&gt;0,(O1734/P1734),0)</f>
        <v>0</v>
      </c>
      <c r="R1734" s="22">
        <f t="array" ref="R1734">AO1734-(MIN(IF($AO$2:AO1733&gt;0,($AO$2:AO1733))))</f>
        <v>-40.267158000000002</v>
      </c>
      <c r="S1734" s="5">
        <f t="shared" ref="S1734:S1797" si="285">AM1734-AN1734</f>
        <v>0</v>
      </c>
      <c r="AK1734" s="15">
        <f t="shared" si="277"/>
        <v>0</v>
      </c>
      <c r="AL1734" s="15">
        <f t="shared" si="283"/>
        <v>0</v>
      </c>
      <c r="AM1734" s="15">
        <f t="shared" si="279"/>
        <v>0</v>
      </c>
      <c r="AN1734" s="15">
        <f t="shared" si="280"/>
        <v>0</v>
      </c>
      <c r="AO1734" s="15">
        <f t="shared" si="281"/>
        <v>0</v>
      </c>
    </row>
    <row r="1735" spans="10:41">
      <c r="J1735" s="5"/>
      <c r="K1735" s="5"/>
      <c r="L1735" s="5"/>
      <c r="M1735" s="5"/>
      <c r="N1735" s="21">
        <f t="shared" ref="N1735:N1798" si="286">IF(M1735="  N", 1, IF(M1735="NNE", 22.5, IF(M1735=" NE", 45, IF(M1735="ENE", 67.5, IF(M1735="  E", 90, IF(M1735="ESE", 112.5, IF(M1735=" SE", 135, IF(M1735="SSE",157.5, IF(M1735="  S",  180, IF( M1735="SSW", 202.5, IF(M1735= " SW", 225, IF(M1735="WSW", 247.5, IF(M1735="  W", 270, IF(M1735="WNW", 292.5, IF( M1735= " NW", 315, IF(M1735="NNW", 337.5, 0))))))))))))))))</f>
        <v>0</v>
      </c>
      <c r="O1735" s="11">
        <f t="shared" si="278"/>
        <v>0</v>
      </c>
      <c r="P1735" s="11">
        <f t="shared" si="282"/>
        <v>99180.466873204598</v>
      </c>
      <c r="Q1735" s="13">
        <f t="shared" si="284"/>
        <v>0</v>
      </c>
      <c r="R1735" s="22">
        <f t="array" ref="R1735">AO1735-(MIN(IF($AO$2:AO1734&gt;0,($AO$2:AO1734))))</f>
        <v>-40.267158000000002</v>
      </c>
      <c r="S1735" s="5">
        <f t="shared" si="285"/>
        <v>0</v>
      </c>
      <c r="AK1735" s="15">
        <f t="shared" si="277"/>
        <v>0</v>
      </c>
      <c r="AL1735" s="15">
        <f t="shared" si="283"/>
        <v>0</v>
      </c>
      <c r="AM1735" s="15">
        <f t="shared" si="279"/>
        <v>0</v>
      </c>
      <c r="AN1735" s="15">
        <f t="shared" si="280"/>
        <v>0</v>
      </c>
      <c r="AO1735" s="15">
        <f t="shared" si="281"/>
        <v>0</v>
      </c>
    </row>
    <row r="1736" spans="10:41">
      <c r="J1736" s="5"/>
      <c r="K1736" s="5"/>
      <c r="L1736" s="5"/>
      <c r="M1736" s="5"/>
      <c r="N1736" s="21">
        <f t="shared" si="286"/>
        <v>0</v>
      </c>
      <c r="O1736" s="11">
        <f t="shared" si="278"/>
        <v>0</v>
      </c>
      <c r="P1736" s="11">
        <f t="shared" si="282"/>
        <v>99180.466873204598</v>
      </c>
      <c r="Q1736" s="13">
        <f t="shared" si="284"/>
        <v>0</v>
      </c>
      <c r="R1736" s="22">
        <f t="array" ref="R1736">AO1736-(MIN(IF($AO$2:AO1735&gt;0,($AO$2:AO1735))))</f>
        <v>-40.267158000000002</v>
      </c>
      <c r="S1736" s="5">
        <f t="shared" si="285"/>
        <v>0</v>
      </c>
      <c r="AK1736" s="15">
        <f t="shared" si="277"/>
        <v>0</v>
      </c>
      <c r="AL1736" s="15">
        <f t="shared" si="283"/>
        <v>0</v>
      </c>
      <c r="AM1736" s="15">
        <f t="shared" si="279"/>
        <v>0</v>
      </c>
      <c r="AN1736" s="15">
        <f t="shared" si="280"/>
        <v>0</v>
      </c>
      <c r="AO1736" s="15">
        <f t="shared" si="281"/>
        <v>0</v>
      </c>
    </row>
    <row r="1737" spans="10:41">
      <c r="J1737" s="5"/>
      <c r="K1737" s="5"/>
      <c r="L1737" s="5"/>
      <c r="M1737" s="5"/>
      <c r="N1737" s="21">
        <f t="shared" si="286"/>
        <v>0</v>
      </c>
      <c r="O1737" s="11">
        <f t="shared" si="278"/>
        <v>0</v>
      </c>
      <c r="P1737" s="11">
        <f t="shared" si="282"/>
        <v>99180.466873204598</v>
      </c>
      <c r="Q1737" s="13">
        <f t="shared" si="284"/>
        <v>0</v>
      </c>
      <c r="R1737" s="22">
        <f t="array" ref="R1737">AO1737-(MIN(IF($AO$2:AO1736&gt;0,($AO$2:AO1736))))</f>
        <v>-40.267158000000002</v>
      </c>
      <c r="S1737" s="5">
        <f t="shared" si="285"/>
        <v>0</v>
      </c>
      <c r="AK1737" s="15">
        <f t="shared" si="277"/>
        <v>0</v>
      </c>
      <c r="AL1737" s="15">
        <f t="shared" si="283"/>
        <v>0</v>
      </c>
      <c r="AM1737" s="15">
        <f t="shared" si="279"/>
        <v>0</v>
      </c>
      <c r="AN1737" s="15">
        <f t="shared" si="280"/>
        <v>0</v>
      </c>
      <c r="AO1737" s="15">
        <f t="shared" si="281"/>
        <v>0</v>
      </c>
    </row>
    <row r="1738" spans="10:41">
      <c r="J1738" s="5"/>
      <c r="K1738" s="5"/>
      <c r="L1738" s="5"/>
      <c r="M1738" s="5"/>
      <c r="N1738" s="21">
        <f t="shared" si="286"/>
        <v>0</v>
      </c>
      <c r="O1738" s="11">
        <f t="shared" si="278"/>
        <v>0</v>
      </c>
      <c r="P1738" s="11">
        <f t="shared" si="282"/>
        <v>99180.466873204598</v>
      </c>
      <c r="Q1738" s="13">
        <f t="shared" si="284"/>
        <v>0</v>
      </c>
      <c r="R1738" s="22">
        <f t="array" ref="R1738">AO1738-(MIN(IF($AO$2:AO1737&gt;0,($AO$2:AO1737))))</f>
        <v>-40.267158000000002</v>
      </c>
      <c r="S1738" s="5">
        <f t="shared" si="285"/>
        <v>0</v>
      </c>
      <c r="AK1738" s="15">
        <f t="shared" si="277"/>
        <v>0</v>
      </c>
      <c r="AL1738" s="15">
        <f t="shared" si="283"/>
        <v>0</v>
      </c>
      <c r="AM1738" s="15">
        <f t="shared" si="279"/>
        <v>0</v>
      </c>
      <c r="AN1738" s="15">
        <f t="shared" si="280"/>
        <v>0</v>
      </c>
      <c r="AO1738" s="15">
        <f t="shared" si="281"/>
        <v>0</v>
      </c>
    </row>
    <row r="1739" spans="10:41">
      <c r="J1739" s="5"/>
      <c r="K1739" s="5"/>
      <c r="L1739" s="5"/>
      <c r="M1739" s="5"/>
      <c r="N1739" s="21">
        <f t="shared" si="286"/>
        <v>0</v>
      </c>
      <c r="O1739" s="11">
        <f t="shared" si="278"/>
        <v>0</v>
      </c>
      <c r="P1739" s="11">
        <f t="shared" si="282"/>
        <v>99180.466873204598</v>
      </c>
      <c r="Q1739" s="13">
        <f t="shared" si="284"/>
        <v>0</v>
      </c>
      <c r="R1739" s="22">
        <f t="array" ref="R1739">AO1739-(MIN(IF($AO$2:AO1738&gt;0,($AO$2:AO1738))))</f>
        <v>-40.267158000000002</v>
      </c>
      <c r="S1739" s="5">
        <f t="shared" si="285"/>
        <v>0</v>
      </c>
      <c r="AK1739" s="15">
        <f t="shared" si="277"/>
        <v>0</v>
      </c>
      <c r="AL1739" s="15">
        <f t="shared" si="283"/>
        <v>0</v>
      </c>
      <c r="AM1739" s="15">
        <f t="shared" si="279"/>
        <v>0</v>
      </c>
      <c r="AN1739" s="15">
        <f t="shared" si="280"/>
        <v>0</v>
      </c>
      <c r="AO1739" s="15">
        <f t="shared" si="281"/>
        <v>0</v>
      </c>
    </row>
    <row r="1740" spans="10:41">
      <c r="J1740" s="5"/>
      <c r="K1740" s="5"/>
      <c r="L1740" s="5"/>
      <c r="M1740" s="5"/>
      <c r="N1740" s="21">
        <f t="shared" si="286"/>
        <v>0</v>
      </c>
      <c r="O1740" s="11">
        <f t="shared" si="278"/>
        <v>0</v>
      </c>
      <c r="P1740" s="11">
        <f t="shared" si="282"/>
        <v>99180.466873204598</v>
      </c>
      <c r="Q1740" s="13">
        <f t="shared" si="284"/>
        <v>0</v>
      </c>
      <c r="R1740" s="22">
        <f t="array" ref="R1740">AO1740-(MIN(IF($AO$2:AO1739&gt;0,($AO$2:AO1739))))</f>
        <v>-40.267158000000002</v>
      </c>
      <c r="S1740" s="5">
        <f t="shared" si="285"/>
        <v>0</v>
      </c>
      <c r="AK1740" s="15">
        <f t="shared" si="277"/>
        <v>0</v>
      </c>
      <c r="AL1740" s="15">
        <f t="shared" si="283"/>
        <v>0</v>
      </c>
      <c r="AM1740" s="15">
        <f t="shared" si="279"/>
        <v>0</v>
      </c>
      <c r="AN1740" s="15">
        <f t="shared" si="280"/>
        <v>0</v>
      </c>
      <c r="AO1740" s="15">
        <f t="shared" si="281"/>
        <v>0</v>
      </c>
    </row>
    <row r="1741" spans="10:41">
      <c r="J1741" s="5"/>
      <c r="K1741" s="5"/>
      <c r="L1741" s="5"/>
      <c r="M1741" s="5"/>
      <c r="N1741" s="21">
        <f t="shared" si="286"/>
        <v>0</v>
      </c>
      <c r="O1741" s="11">
        <f t="shared" si="278"/>
        <v>0</v>
      </c>
      <c r="P1741" s="11">
        <f t="shared" si="282"/>
        <v>99180.466873204598</v>
      </c>
      <c r="Q1741" s="13">
        <f t="shared" si="284"/>
        <v>0</v>
      </c>
      <c r="R1741" s="22">
        <f t="array" ref="R1741">AO1741-(MIN(IF($AO$2:AO1740&gt;0,($AO$2:AO1740))))</f>
        <v>-40.267158000000002</v>
      </c>
      <c r="S1741" s="5">
        <f t="shared" si="285"/>
        <v>0</v>
      </c>
      <c r="AK1741" s="15">
        <f t="shared" si="277"/>
        <v>0</v>
      </c>
      <c r="AL1741" s="15">
        <f t="shared" si="283"/>
        <v>0</v>
      </c>
      <c r="AM1741" s="15">
        <f t="shared" si="279"/>
        <v>0</v>
      </c>
      <c r="AN1741" s="15">
        <f t="shared" si="280"/>
        <v>0</v>
      </c>
      <c r="AO1741" s="15">
        <f t="shared" si="281"/>
        <v>0</v>
      </c>
    </row>
    <row r="1742" spans="10:41">
      <c r="J1742" s="5"/>
      <c r="K1742" s="5"/>
      <c r="L1742" s="5"/>
      <c r="M1742" s="5"/>
      <c r="N1742" s="21">
        <f t="shared" si="286"/>
        <v>0</v>
      </c>
      <c r="O1742" s="11">
        <f t="shared" si="278"/>
        <v>0</v>
      </c>
      <c r="P1742" s="11">
        <f t="shared" si="282"/>
        <v>99180.466873204598</v>
      </c>
      <c r="Q1742" s="13">
        <f t="shared" si="284"/>
        <v>0</v>
      </c>
      <c r="R1742" s="22">
        <f t="array" ref="R1742">AO1742-(MIN(IF($AO$2:AO1741&gt;0,($AO$2:AO1741))))</f>
        <v>-40.267158000000002</v>
      </c>
      <c r="S1742" s="5">
        <f t="shared" si="285"/>
        <v>0</v>
      </c>
      <c r="AK1742" s="15">
        <f t="shared" si="277"/>
        <v>0</v>
      </c>
      <c r="AL1742" s="15">
        <f t="shared" si="283"/>
        <v>0</v>
      </c>
      <c r="AM1742" s="15">
        <f t="shared" si="279"/>
        <v>0</v>
      </c>
      <c r="AN1742" s="15">
        <f t="shared" si="280"/>
        <v>0</v>
      </c>
      <c r="AO1742" s="15">
        <f t="shared" si="281"/>
        <v>0</v>
      </c>
    </row>
    <row r="1743" spans="10:41">
      <c r="J1743" s="5"/>
      <c r="K1743" s="5"/>
      <c r="L1743" s="5"/>
      <c r="M1743" s="5"/>
      <c r="N1743" s="21">
        <f t="shared" si="286"/>
        <v>0</v>
      </c>
      <c r="O1743" s="11">
        <f t="shared" si="278"/>
        <v>0</v>
      </c>
      <c r="P1743" s="11">
        <f t="shared" si="282"/>
        <v>99180.466873204598</v>
      </c>
      <c r="Q1743" s="13">
        <f t="shared" si="284"/>
        <v>0</v>
      </c>
      <c r="R1743" s="22">
        <f t="array" ref="R1743">AO1743-(MIN(IF($AO$2:AO1742&gt;0,($AO$2:AO1742))))</f>
        <v>-40.267158000000002</v>
      </c>
      <c r="S1743" s="5">
        <f t="shared" si="285"/>
        <v>0</v>
      </c>
      <c r="AK1743" s="15">
        <f t="shared" si="277"/>
        <v>0</v>
      </c>
      <c r="AL1743" s="15">
        <f t="shared" si="283"/>
        <v>0</v>
      </c>
      <c r="AM1743" s="15">
        <f t="shared" si="279"/>
        <v>0</v>
      </c>
      <c r="AN1743" s="15">
        <f t="shared" si="280"/>
        <v>0</v>
      </c>
      <c r="AO1743" s="15">
        <f t="shared" si="281"/>
        <v>0</v>
      </c>
    </row>
    <row r="1744" spans="10:41">
      <c r="J1744" s="5"/>
      <c r="K1744" s="5"/>
      <c r="L1744" s="5"/>
      <c r="M1744" s="5"/>
      <c r="N1744" s="21">
        <f t="shared" si="286"/>
        <v>0</v>
      </c>
      <c r="O1744" s="11">
        <f t="shared" si="278"/>
        <v>0</v>
      </c>
      <c r="P1744" s="11">
        <f t="shared" si="282"/>
        <v>99180.466873204598</v>
      </c>
      <c r="Q1744" s="13">
        <f t="shared" si="284"/>
        <v>0</v>
      </c>
      <c r="R1744" s="22">
        <f t="array" ref="R1744">AO1744-(MIN(IF($AO$2:AO1743&gt;0,($AO$2:AO1743))))</f>
        <v>-40.267158000000002</v>
      </c>
      <c r="S1744" s="5">
        <f t="shared" si="285"/>
        <v>0</v>
      </c>
      <c r="AK1744" s="15">
        <f t="shared" si="277"/>
        <v>0</v>
      </c>
      <c r="AL1744" s="15">
        <f t="shared" si="283"/>
        <v>0</v>
      </c>
      <c r="AM1744" s="15">
        <f t="shared" si="279"/>
        <v>0</v>
      </c>
      <c r="AN1744" s="15">
        <f t="shared" si="280"/>
        <v>0</v>
      </c>
      <c r="AO1744" s="15">
        <f t="shared" si="281"/>
        <v>0</v>
      </c>
    </row>
    <row r="1745" spans="10:41">
      <c r="J1745" s="5"/>
      <c r="K1745" s="5"/>
      <c r="L1745" s="5"/>
      <c r="M1745" s="5"/>
      <c r="N1745" s="21">
        <f t="shared" si="286"/>
        <v>0</v>
      </c>
      <c r="O1745" s="11">
        <f t="shared" si="278"/>
        <v>0</v>
      </c>
      <c r="P1745" s="11">
        <f t="shared" si="282"/>
        <v>99180.466873204598</v>
      </c>
      <c r="Q1745" s="13">
        <f t="shared" si="284"/>
        <v>0</v>
      </c>
      <c r="R1745" s="22">
        <f t="array" ref="R1745">AO1745-(MIN(IF($AO$2:AO1744&gt;0,($AO$2:AO1744))))</f>
        <v>-40.267158000000002</v>
      </c>
      <c r="S1745" s="5">
        <f t="shared" si="285"/>
        <v>0</v>
      </c>
      <c r="AK1745" s="15">
        <f t="shared" si="277"/>
        <v>0</v>
      </c>
      <c r="AL1745" s="15">
        <f t="shared" si="283"/>
        <v>0</v>
      </c>
      <c r="AM1745" s="15">
        <f t="shared" si="279"/>
        <v>0</v>
      </c>
      <c r="AN1745" s="15">
        <f t="shared" si="280"/>
        <v>0</v>
      </c>
      <c r="AO1745" s="15">
        <f t="shared" si="281"/>
        <v>0</v>
      </c>
    </row>
    <row r="1746" spans="10:41">
      <c r="J1746" s="5"/>
      <c r="K1746" s="5"/>
      <c r="L1746" s="5"/>
      <c r="M1746" s="5"/>
      <c r="N1746" s="21">
        <f t="shared" si="286"/>
        <v>0</v>
      </c>
      <c r="O1746" s="11">
        <f t="shared" si="278"/>
        <v>0</v>
      </c>
      <c r="P1746" s="11">
        <f t="shared" si="282"/>
        <v>99180.466873204598</v>
      </c>
      <c r="Q1746" s="13">
        <f t="shared" si="284"/>
        <v>0</v>
      </c>
      <c r="R1746" s="22">
        <f t="array" ref="R1746">AO1746-(MIN(IF($AO$2:AO1745&gt;0,($AO$2:AO1745))))</f>
        <v>-40.267158000000002</v>
      </c>
      <c r="S1746" s="5">
        <f t="shared" si="285"/>
        <v>0</v>
      </c>
      <c r="AK1746" s="15">
        <f t="shared" si="277"/>
        <v>0</v>
      </c>
      <c r="AL1746" s="15">
        <f t="shared" si="283"/>
        <v>0</v>
      </c>
      <c r="AM1746" s="15">
        <f t="shared" si="279"/>
        <v>0</v>
      </c>
      <c r="AN1746" s="15">
        <f t="shared" si="280"/>
        <v>0</v>
      </c>
      <c r="AO1746" s="15">
        <f t="shared" si="281"/>
        <v>0</v>
      </c>
    </row>
    <row r="1747" spans="10:41">
      <c r="J1747" s="5"/>
      <c r="K1747" s="5"/>
      <c r="L1747" s="5"/>
      <c r="M1747" s="5"/>
      <c r="N1747" s="21">
        <f t="shared" si="286"/>
        <v>0</v>
      </c>
      <c r="O1747" s="11">
        <f t="shared" si="278"/>
        <v>0</v>
      </c>
      <c r="P1747" s="11">
        <f t="shared" si="282"/>
        <v>99180.466873204598</v>
      </c>
      <c r="Q1747" s="13">
        <f t="shared" si="284"/>
        <v>0</v>
      </c>
      <c r="R1747" s="22">
        <f t="array" ref="R1747">AO1747-(MIN(IF($AO$2:AO1746&gt;0,($AO$2:AO1746))))</f>
        <v>-40.267158000000002</v>
      </c>
      <c r="S1747" s="5">
        <f t="shared" si="285"/>
        <v>0</v>
      </c>
      <c r="AK1747" s="15">
        <f t="shared" si="277"/>
        <v>0</v>
      </c>
      <c r="AL1747" s="15">
        <f t="shared" si="283"/>
        <v>0</v>
      </c>
      <c r="AM1747" s="15">
        <f t="shared" si="279"/>
        <v>0</v>
      </c>
      <c r="AN1747" s="15">
        <f t="shared" si="280"/>
        <v>0</v>
      </c>
      <c r="AO1747" s="15">
        <f t="shared" si="281"/>
        <v>0</v>
      </c>
    </row>
    <row r="1748" spans="10:41">
      <c r="J1748" s="5"/>
      <c r="K1748" s="5"/>
      <c r="L1748" s="5"/>
      <c r="M1748" s="5"/>
      <c r="N1748" s="21">
        <f t="shared" si="286"/>
        <v>0</v>
      </c>
      <c r="O1748" s="11">
        <f t="shared" si="278"/>
        <v>0</v>
      </c>
      <c r="P1748" s="11">
        <f t="shared" si="282"/>
        <v>99180.466873204598</v>
      </c>
      <c r="Q1748" s="13">
        <f t="shared" si="284"/>
        <v>0</v>
      </c>
      <c r="R1748" s="22">
        <f t="array" ref="R1748">AO1748-(MIN(IF($AO$2:AO1747&gt;0,($AO$2:AO1747))))</f>
        <v>-40.267158000000002</v>
      </c>
      <c r="S1748" s="5">
        <f t="shared" si="285"/>
        <v>0</v>
      </c>
      <c r="AK1748" s="15">
        <f t="shared" si="277"/>
        <v>0</v>
      </c>
      <c r="AL1748" s="15">
        <f t="shared" si="283"/>
        <v>0</v>
      </c>
      <c r="AM1748" s="15">
        <f t="shared" si="279"/>
        <v>0</v>
      </c>
      <c r="AN1748" s="15">
        <f t="shared" si="280"/>
        <v>0</v>
      </c>
      <c r="AO1748" s="15">
        <f t="shared" si="281"/>
        <v>0</v>
      </c>
    </row>
    <row r="1749" spans="10:41">
      <c r="J1749" s="5"/>
      <c r="K1749" s="5"/>
      <c r="L1749" s="5"/>
      <c r="M1749" s="5"/>
      <c r="N1749" s="21">
        <f t="shared" si="286"/>
        <v>0</v>
      </c>
      <c r="O1749" s="11">
        <f t="shared" si="278"/>
        <v>0</v>
      </c>
      <c r="P1749" s="11">
        <f t="shared" si="282"/>
        <v>99180.466873204598</v>
      </c>
      <c r="Q1749" s="13">
        <f t="shared" si="284"/>
        <v>0</v>
      </c>
      <c r="R1749" s="22">
        <f t="array" ref="R1749">AO1749-(MIN(IF($AO$2:AO1748&gt;0,($AO$2:AO1748))))</f>
        <v>-40.267158000000002</v>
      </c>
      <c r="S1749" s="5">
        <f t="shared" si="285"/>
        <v>0</v>
      </c>
      <c r="AK1749" s="15">
        <f t="shared" si="277"/>
        <v>0</v>
      </c>
      <c r="AL1749" s="15">
        <f t="shared" si="283"/>
        <v>0</v>
      </c>
      <c r="AM1749" s="15">
        <f t="shared" si="279"/>
        <v>0</v>
      </c>
      <c r="AN1749" s="15">
        <f t="shared" si="280"/>
        <v>0</v>
      </c>
      <c r="AO1749" s="15">
        <f t="shared" si="281"/>
        <v>0</v>
      </c>
    </row>
    <row r="1750" spans="10:41">
      <c r="J1750" s="5"/>
      <c r="K1750" s="5"/>
      <c r="L1750" s="5"/>
      <c r="M1750" s="5"/>
      <c r="N1750" s="21">
        <f t="shared" si="286"/>
        <v>0</v>
      </c>
      <c r="O1750" s="11">
        <f t="shared" si="278"/>
        <v>0</v>
      </c>
      <c r="P1750" s="11">
        <f t="shared" si="282"/>
        <v>99180.466873204598</v>
      </c>
      <c r="Q1750" s="13">
        <f t="shared" si="284"/>
        <v>0</v>
      </c>
      <c r="R1750" s="22">
        <f t="array" ref="R1750">AO1750-(MIN(IF($AO$2:AO1749&gt;0,($AO$2:AO1749))))</f>
        <v>-40.267158000000002</v>
      </c>
      <c r="S1750" s="5">
        <f t="shared" si="285"/>
        <v>0</v>
      </c>
      <c r="AK1750" s="15">
        <f t="shared" si="277"/>
        <v>0</v>
      </c>
      <c r="AL1750" s="15">
        <f t="shared" si="283"/>
        <v>0</v>
      </c>
      <c r="AM1750" s="15">
        <f t="shared" si="279"/>
        <v>0</v>
      </c>
      <c r="AN1750" s="15">
        <f t="shared" si="280"/>
        <v>0</v>
      </c>
      <c r="AO1750" s="15">
        <f t="shared" si="281"/>
        <v>0</v>
      </c>
    </row>
    <row r="1751" spans="10:41">
      <c r="J1751" s="5"/>
      <c r="K1751" s="5"/>
      <c r="L1751" s="5"/>
      <c r="M1751" s="5"/>
      <c r="N1751" s="21">
        <f t="shared" si="286"/>
        <v>0</v>
      </c>
      <c r="O1751" s="11">
        <f t="shared" si="278"/>
        <v>0</v>
      </c>
      <c r="P1751" s="11">
        <f t="shared" si="282"/>
        <v>99180.466873204598</v>
      </c>
      <c r="Q1751" s="13">
        <f t="shared" si="284"/>
        <v>0</v>
      </c>
      <c r="R1751" s="22">
        <f t="array" ref="R1751">AO1751-(MIN(IF($AO$2:AO1750&gt;0,($AO$2:AO1750))))</f>
        <v>-40.267158000000002</v>
      </c>
      <c r="S1751" s="5">
        <f t="shared" si="285"/>
        <v>0</v>
      </c>
      <c r="AK1751" s="15">
        <f t="shared" si="277"/>
        <v>0</v>
      </c>
      <c r="AL1751" s="15">
        <f t="shared" si="283"/>
        <v>0</v>
      </c>
      <c r="AM1751" s="15">
        <f t="shared" si="279"/>
        <v>0</v>
      </c>
      <c r="AN1751" s="15">
        <f t="shared" si="280"/>
        <v>0</v>
      </c>
      <c r="AO1751" s="15">
        <f t="shared" si="281"/>
        <v>0</v>
      </c>
    </row>
    <row r="1752" spans="10:41">
      <c r="J1752" s="5"/>
      <c r="K1752" s="5"/>
      <c r="L1752" s="5"/>
      <c r="M1752" s="5"/>
      <c r="N1752" s="21">
        <f t="shared" si="286"/>
        <v>0</v>
      </c>
      <c r="O1752" s="11">
        <f t="shared" si="278"/>
        <v>0</v>
      </c>
      <c r="P1752" s="11">
        <f t="shared" si="282"/>
        <v>99180.466873204598</v>
      </c>
      <c r="Q1752" s="13">
        <f t="shared" si="284"/>
        <v>0</v>
      </c>
      <c r="R1752" s="22">
        <f t="array" ref="R1752">AO1752-(MIN(IF($AO$2:AO1751&gt;0,($AO$2:AO1751))))</f>
        <v>-40.267158000000002</v>
      </c>
      <c r="S1752" s="5">
        <f t="shared" si="285"/>
        <v>0</v>
      </c>
      <c r="AK1752" s="15">
        <f t="shared" si="277"/>
        <v>0</v>
      </c>
      <c r="AL1752" s="15">
        <f t="shared" si="283"/>
        <v>0</v>
      </c>
      <c r="AM1752" s="15">
        <f t="shared" si="279"/>
        <v>0</v>
      </c>
      <c r="AN1752" s="15">
        <f t="shared" si="280"/>
        <v>0</v>
      </c>
      <c r="AO1752" s="15">
        <f t="shared" si="281"/>
        <v>0</v>
      </c>
    </row>
    <row r="1753" spans="10:41">
      <c r="J1753" s="5"/>
      <c r="K1753" s="5"/>
      <c r="L1753" s="5"/>
      <c r="M1753" s="5"/>
      <c r="N1753" s="21">
        <f t="shared" si="286"/>
        <v>0</v>
      </c>
      <c r="O1753" s="11">
        <f t="shared" si="278"/>
        <v>0</v>
      </c>
      <c r="P1753" s="11">
        <f t="shared" si="282"/>
        <v>99180.466873204598</v>
      </c>
      <c r="Q1753" s="13">
        <f t="shared" si="284"/>
        <v>0</v>
      </c>
      <c r="R1753" s="22">
        <f t="array" ref="R1753">AO1753-(MIN(IF($AO$2:AO1752&gt;0,($AO$2:AO1752))))</f>
        <v>-40.267158000000002</v>
      </c>
      <c r="S1753" s="5">
        <f t="shared" si="285"/>
        <v>0</v>
      </c>
      <c r="AK1753" s="15">
        <f t="shared" si="277"/>
        <v>0</v>
      </c>
      <c r="AL1753" s="15">
        <f t="shared" si="283"/>
        <v>0</v>
      </c>
      <c r="AM1753" s="15">
        <f t="shared" si="279"/>
        <v>0</v>
      </c>
      <c r="AN1753" s="15">
        <f t="shared" si="280"/>
        <v>0</v>
      </c>
      <c r="AO1753" s="15">
        <f t="shared" si="281"/>
        <v>0</v>
      </c>
    </row>
    <row r="1754" spans="10:41">
      <c r="J1754" s="5"/>
      <c r="K1754" s="5"/>
      <c r="L1754" s="5"/>
      <c r="M1754" s="5"/>
      <c r="N1754" s="21">
        <f t="shared" si="286"/>
        <v>0</v>
      </c>
      <c r="O1754" s="11">
        <f t="shared" si="278"/>
        <v>0</v>
      </c>
      <c r="P1754" s="11">
        <f t="shared" si="282"/>
        <v>99180.466873204598</v>
      </c>
      <c r="Q1754" s="13">
        <f t="shared" si="284"/>
        <v>0</v>
      </c>
      <c r="R1754" s="22">
        <f t="array" ref="R1754">AO1754-(MIN(IF($AO$2:AO1753&gt;0,($AO$2:AO1753))))</f>
        <v>-40.267158000000002</v>
      </c>
      <c r="S1754" s="5">
        <f t="shared" si="285"/>
        <v>0</v>
      </c>
      <c r="AK1754" s="15">
        <f t="shared" si="277"/>
        <v>0</v>
      </c>
      <c r="AL1754" s="15">
        <f t="shared" si="283"/>
        <v>0</v>
      </c>
      <c r="AM1754" s="15">
        <f t="shared" si="279"/>
        <v>0</v>
      </c>
      <c r="AN1754" s="15">
        <f t="shared" si="280"/>
        <v>0</v>
      </c>
      <c r="AO1754" s="15">
        <f t="shared" si="281"/>
        <v>0</v>
      </c>
    </row>
    <row r="1755" spans="10:41">
      <c r="J1755" s="5"/>
      <c r="K1755" s="5"/>
      <c r="L1755" s="5"/>
      <c r="M1755" s="5"/>
      <c r="N1755" s="21">
        <f t="shared" si="286"/>
        <v>0</v>
      </c>
      <c r="O1755" s="11">
        <f t="shared" si="278"/>
        <v>0</v>
      </c>
      <c r="P1755" s="11">
        <f t="shared" si="282"/>
        <v>99180.466873204598</v>
      </c>
      <c r="Q1755" s="13">
        <f t="shared" si="284"/>
        <v>0</v>
      </c>
      <c r="R1755" s="22">
        <f t="array" ref="R1755">AO1755-(MIN(IF($AO$2:AO1754&gt;0,($AO$2:AO1754))))</f>
        <v>-40.267158000000002</v>
      </c>
      <c r="S1755" s="5">
        <f t="shared" si="285"/>
        <v>0</v>
      </c>
      <c r="AK1755" s="15">
        <f t="shared" si="277"/>
        <v>0</v>
      </c>
      <c r="AL1755" s="15">
        <f t="shared" si="283"/>
        <v>0</v>
      </c>
      <c r="AM1755" s="15">
        <f t="shared" si="279"/>
        <v>0</v>
      </c>
      <c r="AN1755" s="15">
        <f t="shared" si="280"/>
        <v>0</v>
      </c>
      <c r="AO1755" s="15">
        <f t="shared" si="281"/>
        <v>0</v>
      </c>
    </row>
    <row r="1756" spans="10:41">
      <c r="J1756" s="5"/>
      <c r="K1756" s="5"/>
      <c r="L1756" s="5"/>
      <c r="M1756" s="5"/>
      <c r="N1756" s="21">
        <f t="shared" si="286"/>
        <v>0</v>
      </c>
      <c r="O1756" s="11">
        <f t="shared" si="278"/>
        <v>0</v>
      </c>
      <c r="P1756" s="11">
        <f t="shared" si="282"/>
        <v>99180.466873204598</v>
      </c>
      <c r="Q1756" s="13">
        <f t="shared" si="284"/>
        <v>0</v>
      </c>
      <c r="R1756" s="22">
        <f t="array" ref="R1756">AO1756-(MIN(IF($AO$2:AO1755&gt;0,($AO$2:AO1755))))</f>
        <v>-40.267158000000002</v>
      </c>
      <c r="S1756" s="5">
        <f t="shared" si="285"/>
        <v>0</v>
      </c>
      <c r="AK1756" s="15">
        <f t="shared" si="277"/>
        <v>0</v>
      </c>
      <c r="AL1756" s="15">
        <f t="shared" si="283"/>
        <v>0</v>
      </c>
      <c r="AM1756" s="15">
        <f t="shared" si="279"/>
        <v>0</v>
      </c>
      <c r="AN1756" s="15">
        <f t="shared" si="280"/>
        <v>0</v>
      </c>
      <c r="AO1756" s="15">
        <f t="shared" si="281"/>
        <v>0</v>
      </c>
    </row>
    <row r="1757" spans="10:41">
      <c r="J1757" s="5"/>
      <c r="K1757" s="5"/>
      <c r="L1757" s="5"/>
      <c r="M1757" s="5"/>
      <c r="N1757" s="21">
        <f t="shared" si="286"/>
        <v>0</v>
      </c>
      <c r="O1757" s="11">
        <f t="shared" si="278"/>
        <v>0</v>
      </c>
      <c r="P1757" s="11">
        <f t="shared" si="282"/>
        <v>99180.466873204598</v>
      </c>
      <c r="Q1757" s="13">
        <f t="shared" si="284"/>
        <v>0</v>
      </c>
      <c r="R1757" s="22">
        <f t="array" ref="R1757">AO1757-(MIN(IF($AO$2:AO1756&gt;0,($AO$2:AO1756))))</f>
        <v>-40.267158000000002</v>
      </c>
      <c r="S1757" s="5">
        <f t="shared" si="285"/>
        <v>0</v>
      </c>
      <c r="AK1757" s="15">
        <f t="shared" si="277"/>
        <v>0</v>
      </c>
      <c r="AL1757" s="15">
        <f t="shared" si="283"/>
        <v>0</v>
      </c>
      <c r="AM1757" s="15">
        <f t="shared" si="279"/>
        <v>0</v>
      </c>
      <c r="AN1757" s="15">
        <f t="shared" si="280"/>
        <v>0</v>
      </c>
      <c r="AO1757" s="15">
        <f t="shared" si="281"/>
        <v>0</v>
      </c>
    </row>
    <row r="1758" spans="10:41">
      <c r="J1758" s="5"/>
      <c r="K1758" s="5"/>
      <c r="L1758" s="5"/>
      <c r="M1758" s="5"/>
      <c r="N1758" s="21">
        <f t="shared" si="286"/>
        <v>0</v>
      </c>
      <c r="O1758" s="11">
        <f t="shared" si="278"/>
        <v>0</v>
      </c>
      <c r="P1758" s="11">
        <f t="shared" si="282"/>
        <v>99180.466873204598</v>
      </c>
      <c r="Q1758" s="13">
        <f t="shared" si="284"/>
        <v>0</v>
      </c>
      <c r="R1758" s="22">
        <f t="array" ref="R1758">AO1758-(MIN(IF($AO$2:AO1757&gt;0,($AO$2:AO1757))))</f>
        <v>-40.267158000000002</v>
      </c>
      <c r="S1758" s="5">
        <f t="shared" si="285"/>
        <v>0</v>
      </c>
      <c r="AK1758" s="15">
        <f t="shared" si="277"/>
        <v>0</v>
      </c>
      <c r="AL1758" s="15">
        <f t="shared" si="283"/>
        <v>0</v>
      </c>
      <c r="AM1758" s="15">
        <f t="shared" si="279"/>
        <v>0</v>
      </c>
      <c r="AN1758" s="15">
        <f t="shared" si="280"/>
        <v>0</v>
      </c>
      <c r="AO1758" s="15">
        <f t="shared" si="281"/>
        <v>0</v>
      </c>
    </row>
    <row r="1759" spans="10:41">
      <c r="J1759" s="5"/>
      <c r="K1759" s="5"/>
      <c r="L1759" s="5"/>
      <c r="M1759" s="5"/>
      <c r="N1759" s="21">
        <f t="shared" si="286"/>
        <v>0</v>
      </c>
      <c r="O1759" s="11">
        <f t="shared" si="278"/>
        <v>0</v>
      </c>
      <c r="P1759" s="11">
        <f t="shared" si="282"/>
        <v>99180.466873204598</v>
      </c>
      <c r="Q1759" s="13">
        <f t="shared" si="284"/>
        <v>0</v>
      </c>
      <c r="R1759" s="22">
        <f t="array" ref="R1759">AO1759-(MIN(IF($AO$2:AO1758&gt;0,($AO$2:AO1758))))</f>
        <v>-40.267158000000002</v>
      </c>
      <c r="S1759" s="5">
        <f t="shared" si="285"/>
        <v>0</v>
      </c>
      <c r="AK1759" s="15">
        <f t="shared" si="277"/>
        <v>0</v>
      </c>
      <c r="AL1759" s="15">
        <f t="shared" si="283"/>
        <v>0</v>
      </c>
      <c r="AM1759" s="15">
        <f t="shared" si="279"/>
        <v>0</v>
      </c>
      <c r="AN1759" s="15">
        <f t="shared" si="280"/>
        <v>0</v>
      </c>
      <c r="AO1759" s="15">
        <f t="shared" si="281"/>
        <v>0</v>
      </c>
    </row>
    <row r="1760" spans="10:41">
      <c r="J1760" s="5"/>
      <c r="K1760" s="5"/>
      <c r="L1760" s="5"/>
      <c r="M1760" s="5"/>
      <c r="N1760" s="21">
        <f t="shared" si="286"/>
        <v>0</v>
      </c>
      <c r="O1760" s="11">
        <f t="shared" si="278"/>
        <v>0</v>
      </c>
      <c r="P1760" s="11">
        <f t="shared" si="282"/>
        <v>99180.466873204598</v>
      </c>
      <c r="Q1760" s="13">
        <f t="shared" si="284"/>
        <v>0</v>
      </c>
      <c r="R1760" s="22">
        <f t="array" ref="R1760">AO1760-(MIN(IF($AO$2:AO1759&gt;0,($AO$2:AO1759))))</f>
        <v>-40.267158000000002</v>
      </c>
      <c r="S1760" s="5">
        <f t="shared" si="285"/>
        <v>0</v>
      </c>
      <c r="AK1760" s="15">
        <f t="shared" si="277"/>
        <v>0</v>
      </c>
      <c r="AL1760" s="15">
        <f t="shared" si="283"/>
        <v>0</v>
      </c>
      <c r="AM1760" s="15">
        <f t="shared" si="279"/>
        <v>0</v>
      </c>
      <c r="AN1760" s="15">
        <f t="shared" si="280"/>
        <v>0</v>
      </c>
      <c r="AO1760" s="15">
        <f t="shared" si="281"/>
        <v>0</v>
      </c>
    </row>
    <row r="1761" spans="10:41">
      <c r="J1761" s="5"/>
      <c r="K1761" s="5"/>
      <c r="L1761" s="5"/>
      <c r="M1761" s="5"/>
      <c r="N1761" s="21">
        <f t="shared" si="286"/>
        <v>0</v>
      </c>
      <c r="O1761" s="11">
        <f t="shared" si="278"/>
        <v>0</v>
      </c>
      <c r="P1761" s="11">
        <f t="shared" si="282"/>
        <v>99180.466873204598</v>
      </c>
      <c r="Q1761" s="13">
        <f t="shared" si="284"/>
        <v>0</v>
      </c>
      <c r="R1761" s="22">
        <f t="array" ref="R1761">AO1761-(MIN(IF($AO$2:AO1760&gt;0,($AO$2:AO1760))))</f>
        <v>-40.267158000000002</v>
      </c>
      <c r="S1761" s="5">
        <f t="shared" si="285"/>
        <v>0</v>
      </c>
      <c r="AK1761" s="15">
        <f t="shared" si="277"/>
        <v>0</v>
      </c>
      <c r="AL1761" s="15">
        <f t="shared" si="283"/>
        <v>0</v>
      </c>
      <c r="AM1761" s="15">
        <f t="shared" si="279"/>
        <v>0</v>
      </c>
      <c r="AN1761" s="15">
        <f t="shared" si="280"/>
        <v>0</v>
      </c>
      <c r="AO1761" s="15">
        <f t="shared" si="281"/>
        <v>0</v>
      </c>
    </row>
    <row r="1762" spans="10:41">
      <c r="J1762" s="5"/>
      <c r="K1762" s="5"/>
      <c r="L1762" s="5"/>
      <c r="M1762" s="5"/>
      <c r="N1762" s="21">
        <f t="shared" si="286"/>
        <v>0</v>
      </c>
      <c r="O1762" s="11">
        <f t="shared" si="278"/>
        <v>0</v>
      </c>
      <c r="P1762" s="11">
        <f t="shared" si="282"/>
        <v>99180.466873204598</v>
      </c>
      <c r="Q1762" s="13">
        <f t="shared" si="284"/>
        <v>0</v>
      </c>
      <c r="R1762" s="22">
        <f t="array" ref="R1762">AO1762-(MIN(IF($AO$2:AO1761&gt;0,($AO$2:AO1761))))</f>
        <v>-40.267158000000002</v>
      </c>
      <c r="S1762" s="5">
        <f t="shared" si="285"/>
        <v>0</v>
      </c>
      <c r="AK1762" s="15">
        <f t="shared" si="277"/>
        <v>0</v>
      </c>
      <c r="AL1762" s="15">
        <f t="shared" si="283"/>
        <v>0</v>
      </c>
      <c r="AM1762" s="15">
        <f t="shared" si="279"/>
        <v>0</v>
      </c>
      <c r="AN1762" s="15">
        <f t="shared" si="280"/>
        <v>0</v>
      </c>
      <c r="AO1762" s="15">
        <f t="shared" si="281"/>
        <v>0</v>
      </c>
    </row>
    <row r="1763" spans="10:41">
      <c r="J1763" s="5"/>
      <c r="K1763" s="5"/>
      <c r="L1763" s="5"/>
      <c r="M1763" s="5"/>
      <c r="N1763" s="21">
        <f t="shared" si="286"/>
        <v>0</v>
      </c>
      <c r="O1763" s="11">
        <f t="shared" si="278"/>
        <v>0</v>
      </c>
      <c r="P1763" s="11">
        <f t="shared" si="282"/>
        <v>99180.466873204598</v>
      </c>
      <c r="Q1763" s="13">
        <f t="shared" si="284"/>
        <v>0</v>
      </c>
      <c r="R1763" s="22">
        <f t="array" ref="R1763">AO1763-(MIN(IF($AO$2:AO1762&gt;0,($AO$2:AO1762))))</f>
        <v>-40.267158000000002</v>
      </c>
      <c r="S1763" s="5">
        <f t="shared" si="285"/>
        <v>0</v>
      </c>
      <c r="AK1763" s="15">
        <f t="shared" si="277"/>
        <v>0</v>
      </c>
      <c r="AL1763" s="15">
        <f t="shared" si="283"/>
        <v>0</v>
      </c>
      <c r="AM1763" s="15">
        <f t="shared" si="279"/>
        <v>0</v>
      </c>
      <c r="AN1763" s="15">
        <f t="shared" si="280"/>
        <v>0</v>
      </c>
      <c r="AO1763" s="15">
        <f t="shared" si="281"/>
        <v>0</v>
      </c>
    </row>
    <row r="1764" spans="10:41">
      <c r="J1764" s="5"/>
      <c r="K1764" s="5"/>
      <c r="L1764" s="5"/>
      <c r="M1764" s="5"/>
      <c r="N1764" s="21">
        <f t="shared" si="286"/>
        <v>0</v>
      </c>
      <c r="O1764" s="11">
        <f t="shared" si="278"/>
        <v>0</v>
      </c>
      <c r="P1764" s="11">
        <f t="shared" si="282"/>
        <v>99180.466873204598</v>
      </c>
      <c r="Q1764" s="13">
        <f t="shared" si="284"/>
        <v>0</v>
      </c>
      <c r="R1764" s="22">
        <f t="array" ref="R1764">AO1764-(MIN(IF($AO$2:AO1763&gt;0,($AO$2:AO1763))))</f>
        <v>-40.267158000000002</v>
      </c>
      <c r="S1764" s="5">
        <f t="shared" si="285"/>
        <v>0</v>
      </c>
      <c r="AK1764" s="15">
        <f t="shared" si="277"/>
        <v>0</v>
      </c>
      <c r="AL1764" s="15">
        <f t="shared" si="283"/>
        <v>0</v>
      </c>
      <c r="AM1764" s="15">
        <f t="shared" si="279"/>
        <v>0</v>
      </c>
      <c r="AN1764" s="15">
        <f t="shared" si="280"/>
        <v>0</v>
      </c>
      <c r="AO1764" s="15">
        <f t="shared" si="281"/>
        <v>0</v>
      </c>
    </row>
    <row r="1765" spans="10:41">
      <c r="J1765" s="5"/>
      <c r="K1765" s="5"/>
      <c r="L1765" s="5"/>
      <c r="M1765" s="5"/>
      <c r="N1765" s="21">
        <f t="shared" si="286"/>
        <v>0</v>
      </c>
      <c r="O1765" s="11">
        <f t="shared" si="278"/>
        <v>0</v>
      </c>
      <c r="P1765" s="11">
        <f t="shared" si="282"/>
        <v>99180.466873204598</v>
      </c>
      <c r="Q1765" s="13">
        <f t="shared" si="284"/>
        <v>0</v>
      </c>
      <c r="R1765" s="22">
        <f t="array" ref="R1765">AO1765-(MIN(IF($AO$2:AO1764&gt;0,($AO$2:AO1764))))</f>
        <v>-40.267158000000002</v>
      </c>
      <c r="S1765" s="5">
        <f t="shared" si="285"/>
        <v>0</v>
      </c>
      <c r="AK1765" s="15">
        <f t="shared" si="277"/>
        <v>0</v>
      </c>
      <c r="AL1765" s="15">
        <f t="shared" si="283"/>
        <v>0</v>
      </c>
      <c r="AM1765" s="15">
        <f t="shared" si="279"/>
        <v>0</v>
      </c>
      <c r="AN1765" s="15">
        <f t="shared" si="280"/>
        <v>0</v>
      </c>
      <c r="AO1765" s="15">
        <f t="shared" si="281"/>
        <v>0</v>
      </c>
    </row>
    <row r="1766" spans="10:41">
      <c r="J1766" s="5"/>
      <c r="K1766" s="5"/>
      <c r="L1766" s="5"/>
      <c r="M1766" s="5"/>
      <c r="N1766" s="21">
        <f t="shared" si="286"/>
        <v>0</v>
      </c>
      <c r="O1766" s="11">
        <f t="shared" si="278"/>
        <v>0</v>
      </c>
      <c r="P1766" s="11">
        <f t="shared" si="282"/>
        <v>99180.466873204598</v>
      </c>
      <c r="Q1766" s="13">
        <f t="shared" si="284"/>
        <v>0</v>
      </c>
      <c r="R1766" s="22">
        <f t="array" ref="R1766">AO1766-(MIN(IF($AO$2:AO1765&gt;0,($AO$2:AO1765))))</f>
        <v>-40.267158000000002</v>
      </c>
      <c r="S1766" s="5">
        <f t="shared" si="285"/>
        <v>0</v>
      </c>
      <c r="AK1766" s="15">
        <f t="shared" si="277"/>
        <v>0</v>
      </c>
      <c r="AL1766" s="15">
        <f t="shared" si="283"/>
        <v>0</v>
      </c>
      <c r="AM1766" s="15">
        <f t="shared" si="279"/>
        <v>0</v>
      </c>
      <c r="AN1766" s="15">
        <f t="shared" si="280"/>
        <v>0</v>
      </c>
      <c r="AO1766" s="15">
        <f t="shared" si="281"/>
        <v>0</v>
      </c>
    </row>
    <row r="1767" spans="10:41">
      <c r="J1767" s="5"/>
      <c r="K1767" s="5"/>
      <c r="L1767" s="5"/>
      <c r="M1767" s="5"/>
      <c r="N1767" s="21">
        <f t="shared" si="286"/>
        <v>0</v>
      </c>
      <c r="O1767" s="11">
        <f t="shared" si="278"/>
        <v>0</v>
      </c>
      <c r="P1767" s="11">
        <f t="shared" si="282"/>
        <v>99180.466873204598</v>
      </c>
      <c r="Q1767" s="13">
        <f t="shared" si="284"/>
        <v>0</v>
      </c>
      <c r="R1767" s="22">
        <f t="array" ref="R1767">AO1767-(MIN(IF($AO$2:AO1766&gt;0,($AO$2:AO1766))))</f>
        <v>-40.267158000000002</v>
      </c>
      <c r="S1767" s="5">
        <f t="shared" si="285"/>
        <v>0</v>
      </c>
      <c r="AK1767" s="15">
        <f t="shared" si="277"/>
        <v>0</v>
      </c>
      <c r="AL1767" s="15">
        <f t="shared" si="283"/>
        <v>0</v>
      </c>
      <c r="AM1767" s="15">
        <f t="shared" si="279"/>
        <v>0</v>
      </c>
      <c r="AN1767" s="15">
        <f t="shared" si="280"/>
        <v>0</v>
      </c>
      <c r="AO1767" s="15">
        <f t="shared" si="281"/>
        <v>0</v>
      </c>
    </row>
    <row r="1768" spans="10:41">
      <c r="J1768" s="5"/>
      <c r="K1768" s="5"/>
      <c r="L1768" s="5"/>
      <c r="M1768" s="5"/>
      <c r="N1768" s="21">
        <f t="shared" si="286"/>
        <v>0</v>
      </c>
      <c r="O1768" s="11">
        <f t="shared" si="278"/>
        <v>0</v>
      </c>
      <c r="P1768" s="11">
        <f t="shared" si="282"/>
        <v>99180.466873204598</v>
      </c>
      <c r="Q1768" s="13">
        <f t="shared" si="284"/>
        <v>0</v>
      </c>
      <c r="R1768" s="22">
        <f t="array" ref="R1768">AO1768-(MIN(IF($AO$2:AO1767&gt;0,($AO$2:AO1767))))</f>
        <v>-40.267158000000002</v>
      </c>
      <c r="S1768" s="5">
        <f t="shared" si="285"/>
        <v>0</v>
      </c>
      <c r="AK1768" s="15">
        <f t="shared" si="277"/>
        <v>0</v>
      </c>
      <c r="AL1768" s="15">
        <f t="shared" si="283"/>
        <v>0</v>
      </c>
      <c r="AM1768" s="15">
        <f t="shared" si="279"/>
        <v>0</v>
      </c>
      <c r="AN1768" s="15">
        <f t="shared" si="280"/>
        <v>0</v>
      </c>
      <c r="AO1768" s="15">
        <f t="shared" si="281"/>
        <v>0</v>
      </c>
    </row>
    <row r="1769" spans="10:41">
      <c r="J1769" s="5"/>
      <c r="K1769" s="5"/>
      <c r="L1769" s="5"/>
      <c r="M1769" s="5"/>
      <c r="N1769" s="21">
        <f t="shared" si="286"/>
        <v>0</v>
      </c>
      <c r="O1769" s="11">
        <f t="shared" si="278"/>
        <v>0</v>
      </c>
      <c r="P1769" s="11">
        <f t="shared" si="282"/>
        <v>99180.466873204598</v>
      </c>
      <c r="Q1769" s="13">
        <f t="shared" si="284"/>
        <v>0</v>
      </c>
      <c r="R1769" s="22">
        <f t="array" ref="R1769">AO1769-(MIN(IF($AO$2:AO1768&gt;0,($AO$2:AO1768))))</f>
        <v>-40.267158000000002</v>
      </c>
      <c r="S1769" s="5">
        <f t="shared" si="285"/>
        <v>0</v>
      </c>
      <c r="AK1769" s="15">
        <f t="shared" si="277"/>
        <v>0</v>
      </c>
      <c r="AL1769" s="15">
        <f t="shared" si="283"/>
        <v>0</v>
      </c>
      <c r="AM1769" s="15">
        <f t="shared" si="279"/>
        <v>0</v>
      </c>
      <c r="AN1769" s="15">
        <f t="shared" si="280"/>
        <v>0</v>
      </c>
      <c r="AO1769" s="15">
        <f t="shared" si="281"/>
        <v>0</v>
      </c>
    </row>
    <row r="1770" spans="10:41">
      <c r="J1770" s="5"/>
      <c r="K1770" s="5"/>
      <c r="L1770" s="5"/>
      <c r="M1770" s="5"/>
      <c r="N1770" s="21">
        <f t="shared" si="286"/>
        <v>0</v>
      </c>
      <c r="O1770" s="11">
        <f t="shared" si="278"/>
        <v>0</v>
      </c>
      <c r="P1770" s="11">
        <f t="shared" si="282"/>
        <v>99180.466873204598</v>
      </c>
      <c r="Q1770" s="13">
        <f t="shared" si="284"/>
        <v>0</v>
      </c>
      <c r="R1770" s="22">
        <f t="array" ref="R1770">AO1770-(MIN(IF($AO$2:AO1769&gt;0,($AO$2:AO1769))))</f>
        <v>-40.267158000000002</v>
      </c>
      <c r="S1770" s="5">
        <f t="shared" si="285"/>
        <v>0</v>
      </c>
      <c r="AK1770" s="15">
        <f t="shared" si="277"/>
        <v>0</v>
      </c>
      <c r="AL1770" s="15">
        <f t="shared" si="283"/>
        <v>0</v>
      </c>
      <c r="AM1770" s="15">
        <f t="shared" si="279"/>
        <v>0</v>
      </c>
      <c r="AN1770" s="15">
        <f t="shared" si="280"/>
        <v>0</v>
      </c>
      <c r="AO1770" s="15">
        <f t="shared" si="281"/>
        <v>0</v>
      </c>
    </row>
    <row r="1771" spans="10:41">
      <c r="J1771" s="5"/>
      <c r="K1771" s="5"/>
      <c r="L1771" s="5"/>
      <c r="M1771" s="5"/>
      <c r="N1771" s="21">
        <f t="shared" si="286"/>
        <v>0</v>
      </c>
      <c r="O1771" s="11">
        <f t="shared" si="278"/>
        <v>0</v>
      </c>
      <c r="P1771" s="11">
        <f t="shared" si="282"/>
        <v>99180.466873204598</v>
      </c>
      <c r="Q1771" s="13">
        <f t="shared" si="284"/>
        <v>0</v>
      </c>
      <c r="R1771" s="22">
        <f t="array" ref="R1771">AO1771-(MIN(IF($AO$2:AO1770&gt;0,($AO$2:AO1770))))</f>
        <v>-40.267158000000002</v>
      </c>
      <c r="S1771" s="5">
        <f t="shared" si="285"/>
        <v>0</v>
      </c>
      <c r="AK1771" s="15">
        <f t="shared" ref="AK1771:AK1834" si="287">IF(AND(ABS(G1771)&gt;($U$24+1),ABS(F1771)&lt;$U$25,ABS(F1771)&gt;$U$24),B1771,0)</f>
        <v>0</v>
      </c>
      <c r="AL1771" s="15">
        <f t="shared" si="283"/>
        <v>0</v>
      </c>
      <c r="AM1771" s="15">
        <f t="shared" si="279"/>
        <v>0</v>
      </c>
      <c r="AN1771" s="15">
        <f t="shared" si="280"/>
        <v>0</v>
      </c>
      <c r="AO1771" s="15">
        <f t="shared" si="281"/>
        <v>0</v>
      </c>
    </row>
    <row r="1772" spans="10:41">
      <c r="J1772" s="5"/>
      <c r="K1772" s="5"/>
      <c r="L1772" s="5"/>
      <c r="M1772" s="5"/>
      <c r="N1772" s="21">
        <f t="shared" si="286"/>
        <v>0</v>
      </c>
      <c r="O1772" s="11">
        <f t="shared" si="278"/>
        <v>0</v>
      </c>
      <c r="P1772" s="11">
        <f t="shared" si="282"/>
        <v>99180.466873204598</v>
      </c>
      <c r="Q1772" s="13">
        <f t="shared" si="284"/>
        <v>0</v>
      </c>
      <c r="R1772" s="22">
        <f t="array" ref="R1772">AO1772-(MIN(IF($AO$2:AO1771&gt;0,($AO$2:AO1771))))</f>
        <v>-40.267158000000002</v>
      </c>
      <c r="S1772" s="5">
        <f t="shared" si="285"/>
        <v>0</v>
      </c>
      <c r="AK1772" s="15">
        <f t="shared" si="287"/>
        <v>0</v>
      </c>
      <c r="AL1772" s="15">
        <f t="shared" si="283"/>
        <v>0</v>
      </c>
      <c r="AM1772" s="15">
        <f t="shared" si="279"/>
        <v>0</v>
      </c>
      <c r="AN1772" s="15">
        <f t="shared" si="280"/>
        <v>0</v>
      </c>
      <c r="AO1772" s="15">
        <f t="shared" si="281"/>
        <v>0</v>
      </c>
    </row>
    <row r="1773" spans="10:41">
      <c r="J1773" s="5"/>
      <c r="K1773" s="5"/>
      <c r="L1773" s="5"/>
      <c r="M1773" s="5"/>
      <c r="N1773" s="21">
        <f t="shared" si="286"/>
        <v>0</v>
      </c>
      <c r="O1773" s="11">
        <f t="shared" si="278"/>
        <v>0</v>
      </c>
      <c r="P1773" s="11">
        <f t="shared" si="282"/>
        <v>99180.466873204598</v>
      </c>
      <c r="Q1773" s="13">
        <f t="shared" si="284"/>
        <v>0</v>
      </c>
      <c r="R1773" s="22">
        <f t="array" ref="R1773">AO1773-(MIN(IF($AO$2:AO1772&gt;0,($AO$2:AO1772))))</f>
        <v>-40.267158000000002</v>
      </c>
      <c r="S1773" s="5">
        <f t="shared" si="285"/>
        <v>0</v>
      </c>
      <c r="AK1773" s="15">
        <f t="shared" si="287"/>
        <v>0</v>
      </c>
      <c r="AL1773" s="15">
        <f t="shared" si="283"/>
        <v>0</v>
      </c>
      <c r="AM1773" s="15">
        <f t="shared" si="279"/>
        <v>0</v>
      </c>
      <c r="AN1773" s="15">
        <f t="shared" si="280"/>
        <v>0</v>
      </c>
      <c r="AO1773" s="15">
        <f t="shared" si="281"/>
        <v>0</v>
      </c>
    </row>
    <row r="1774" spans="10:41">
      <c r="J1774" s="5"/>
      <c r="K1774" s="5"/>
      <c r="L1774" s="5"/>
      <c r="M1774" s="5"/>
      <c r="N1774" s="21">
        <f t="shared" si="286"/>
        <v>0</v>
      </c>
      <c r="O1774" s="11">
        <f t="shared" si="278"/>
        <v>0</v>
      </c>
      <c r="P1774" s="11">
        <f t="shared" si="282"/>
        <v>99180.466873204598</v>
      </c>
      <c r="Q1774" s="13">
        <f t="shared" si="284"/>
        <v>0</v>
      </c>
      <c r="R1774" s="22">
        <f t="array" ref="R1774">AO1774-(MIN(IF($AO$2:AO1773&gt;0,($AO$2:AO1773))))</f>
        <v>-40.267158000000002</v>
      </c>
      <c r="S1774" s="5">
        <f t="shared" si="285"/>
        <v>0</v>
      </c>
      <c r="AK1774" s="15">
        <f t="shared" si="287"/>
        <v>0</v>
      </c>
      <c r="AL1774" s="15">
        <f t="shared" si="283"/>
        <v>0</v>
      </c>
      <c r="AM1774" s="15">
        <f t="shared" si="279"/>
        <v>0</v>
      </c>
      <c r="AN1774" s="15">
        <f t="shared" si="280"/>
        <v>0</v>
      </c>
      <c r="AO1774" s="15">
        <f t="shared" si="281"/>
        <v>0</v>
      </c>
    </row>
    <row r="1775" spans="10:41">
      <c r="J1775" s="5"/>
      <c r="K1775" s="5"/>
      <c r="L1775" s="5"/>
      <c r="M1775" s="5"/>
      <c r="N1775" s="21">
        <f t="shared" si="286"/>
        <v>0</v>
      </c>
      <c r="O1775" s="11">
        <f t="shared" si="278"/>
        <v>0</v>
      </c>
      <c r="P1775" s="11">
        <f t="shared" si="282"/>
        <v>99180.466873204598</v>
      </c>
      <c r="Q1775" s="13">
        <f t="shared" si="284"/>
        <v>0</v>
      </c>
      <c r="R1775" s="22">
        <f t="array" ref="R1775">AO1775-(MIN(IF($AO$2:AO1774&gt;0,($AO$2:AO1774))))</f>
        <v>-40.267158000000002</v>
      </c>
      <c r="S1775" s="5">
        <f t="shared" si="285"/>
        <v>0</v>
      </c>
      <c r="AK1775" s="15">
        <f t="shared" si="287"/>
        <v>0</v>
      </c>
      <c r="AL1775" s="15">
        <f t="shared" si="283"/>
        <v>0</v>
      </c>
      <c r="AM1775" s="15">
        <f t="shared" si="279"/>
        <v>0</v>
      </c>
      <c r="AN1775" s="15">
        <f t="shared" si="280"/>
        <v>0</v>
      </c>
      <c r="AO1775" s="15">
        <f t="shared" si="281"/>
        <v>0</v>
      </c>
    </row>
    <row r="1776" spans="10:41">
      <c r="J1776" s="5"/>
      <c r="K1776" s="5"/>
      <c r="L1776" s="5"/>
      <c r="M1776" s="5"/>
      <c r="N1776" s="21">
        <f t="shared" si="286"/>
        <v>0</v>
      </c>
      <c r="O1776" s="11">
        <f t="shared" si="278"/>
        <v>0</v>
      </c>
      <c r="P1776" s="11">
        <f t="shared" si="282"/>
        <v>99180.466873204598</v>
      </c>
      <c r="Q1776" s="13">
        <f t="shared" si="284"/>
        <v>0</v>
      </c>
      <c r="R1776" s="22">
        <f t="array" ref="R1776">AO1776-(MIN(IF($AO$2:AO1775&gt;0,($AO$2:AO1775))))</f>
        <v>-40.267158000000002</v>
      </c>
      <c r="S1776" s="5">
        <f t="shared" si="285"/>
        <v>0</v>
      </c>
      <c r="AK1776" s="15">
        <f t="shared" si="287"/>
        <v>0</v>
      </c>
      <c r="AL1776" s="15">
        <f t="shared" si="283"/>
        <v>0</v>
      </c>
      <c r="AM1776" s="15">
        <f t="shared" si="279"/>
        <v>0</v>
      </c>
      <c r="AN1776" s="15">
        <f t="shared" si="280"/>
        <v>0</v>
      </c>
      <c r="AO1776" s="15">
        <f t="shared" si="281"/>
        <v>0</v>
      </c>
    </row>
    <row r="1777" spans="10:41">
      <c r="J1777" s="5"/>
      <c r="K1777" s="5"/>
      <c r="L1777" s="5"/>
      <c r="M1777" s="5"/>
      <c r="N1777" s="21">
        <f t="shared" si="286"/>
        <v>0</v>
      </c>
      <c r="O1777" s="11">
        <f t="shared" si="278"/>
        <v>0</v>
      </c>
      <c r="P1777" s="11">
        <f t="shared" si="282"/>
        <v>99180.466873204598</v>
      </c>
      <c r="Q1777" s="13">
        <f t="shared" si="284"/>
        <v>0</v>
      </c>
      <c r="R1777" s="22">
        <f t="array" ref="R1777">AO1777-(MIN(IF($AO$2:AO1776&gt;0,($AO$2:AO1776))))</f>
        <v>-40.267158000000002</v>
      </c>
      <c r="S1777" s="5">
        <f t="shared" si="285"/>
        <v>0</v>
      </c>
      <c r="AK1777" s="15">
        <f t="shared" si="287"/>
        <v>0</v>
      </c>
      <c r="AL1777" s="15">
        <f t="shared" si="283"/>
        <v>0</v>
      </c>
      <c r="AM1777" s="15">
        <f t="shared" si="279"/>
        <v>0</v>
      </c>
      <c r="AN1777" s="15">
        <f t="shared" si="280"/>
        <v>0</v>
      </c>
      <c r="AO1777" s="15">
        <f t="shared" si="281"/>
        <v>0</v>
      </c>
    </row>
    <row r="1778" spans="10:41">
      <c r="J1778" s="5"/>
      <c r="K1778" s="5"/>
      <c r="L1778" s="5"/>
      <c r="M1778" s="5"/>
      <c r="N1778" s="21">
        <f t="shared" si="286"/>
        <v>0</v>
      </c>
      <c r="O1778" s="11">
        <f t="shared" si="278"/>
        <v>0</v>
      </c>
      <c r="P1778" s="11">
        <f t="shared" si="282"/>
        <v>99180.466873204598</v>
      </c>
      <c r="Q1778" s="13">
        <f t="shared" si="284"/>
        <v>0</v>
      </c>
      <c r="R1778" s="22">
        <f t="array" ref="R1778">AO1778-(MIN(IF($AO$2:AO1777&gt;0,($AO$2:AO1777))))</f>
        <v>-40.267158000000002</v>
      </c>
      <c r="S1778" s="5">
        <f t="shared" si="285"/>
        <v>0</v>
      </c>
      <c r="AK1778" s="15">
        <f t="shared" si="287"/>
        <v>0</v>
      </c>
      <c r="AL1778" s="15">
        <f t="shared" si="283"/>
        <v>0</v>
      </c>
      <c r="AM1778" s="15">
        <f t="shared" si="279"/>
        <v>0</v>
      </c>
      <c r="AN1778" s="15">
        <f t="shared" si="280"/>
        <v>0</v>
      </c>
      <c r="AO1778" s="15">
        <f t="shared" si="281"/>
        <v>0</v>
      </c>
    </row>
    <row r="1779" spans="10:41">
      <c r="J1779" s="5"/>
      <c r="K1779" s="5"/>
      <c r="L1779" s="5"/>
      <c r="M1779" s="5"/>
      <c r="N1779" s="21">
        <f t="shared" si="286"/>
        <v>0</v>
      </c>
      <c r="O1779" s="11">
        <f t="shared" si="278"/>
        <v>0</v>
      </c>
      <c r="P1779" s="11">
        <f t="shared" si="282"/>
        <v>99180.466873204598</v>
      </c>
      <c r="Q1779" s="13">
        <f t="shared" si="284"/>
        <v>0</v>
      </c>
      <c r="R1779" s="22">
        <f t="array" ref="R1779">AO1779-(MIN(IF($AO$2:AO1778&gt;0,($AO$2:AO1778))))</f>
        <v>-40.267158000000002</v>
      </c>
      <c r="S1779" s="5">
        <f t="shared" si="285"/>
        <v>0</v>
      </c>
      <c r="AK1779" s="15">
        <f t="shared" si="287"/>
        <v>0</v>
      </c>
      <c r="AL1779" s="15">
        <f t="shared" si="283"/>
        <v>0</v>
      </c>
      <c r="AM1779" s="15">
        <f t="shared" si="279"/>
        <v>0</v>
      </c>
      <c r="AN1779" s="15">
        <f t="shared" si="280"/>
        <v>0</v>
      </c>
      <c r="AO1779" s="15">
        <f t="shared" si="281"/>
        <v>0</v>
      </c>
    </row>
    <row r="1780" spans="10:41">
      <c r="J1780" s="5"/>
      <c r="K1780" s="5"/>
      <c r="L1780" s="5"/>
      <c r="M1780" s="5"/>
      <c r="N1780" s="21">
        <f t="shared" si="286"/>
        <v>0</v>
      </c>
      <c r="O1780" s="11">
        <f t="shared" si="278"/>
        <v>0</v>
      </c>
      <c r="P1780" s="11">
        <f t="shared" si="282"/>
        <v>99180.466873204598</v>
      </c>
      <c r="Q1780" s="13">
        <f t="shared" si="284"/>
        <v>0</v>
      </c>
      <c r="R1780" s="22">
        <f t="array" ref="R1780">AO1780-(MIN(IF($AO$2:AO1779&gt;0,($AO$2:AO1779))))</f>
        <v>-40.267158000000002</v>
      </c>
      <c r="S1780" s="5">
        <f t="shared" si="285"/>
        <v>0</v>
      </c>
      <c r="AK1780" s="15">
        <f t="shared" si="287"/>
        <v>0</v>
      </c>
      <c r="AL1780" s="15">
        <f t="shared" si="283"/>
        <v>0</v>
      </c>
      <c r="AM1780" s="15">
        <f t="shared" si="279"/>
        <v>0</v>
      </c>
      <c r="AN1780" s="15">
        <f t="shared" si="280"/>
        <v>0</v>
      </c>
      <c r="AO1780" s="15">
        <f t="shared" si="281"/>
        <v>0</v>
      </c>
    </row>
    <row r="1781" spans="10:41">
      <c r="J1781" s="5"/>
      <c r="K1781" s="5"/>
      <c r="L1781" s="5"/>
      <c r="M1781" s="5"/>
      <c r="N1781" s="21">
        <f t="shared" si="286"/>
        <v>0</v>
      </c>
      <c r="O1781" s="11">
        <f t="shared" si="278"/>
        <v>0</v>
      </c>
      <c r="P1781" s="11">
        <f t="shared" si="282"/>
        <v>99180.466873204598</v>
      </c>
      <c r="Q1781" s="13">
        <f t="shared" si="284"/>
        <v>0</v>
      </c>
      <c r="R1781" s="22">
        <f t="array" ref="R1781">AO1781-(MIN(IF($AO$2:AO1780&gt;0,($AO$2:AO1780))))</f>
        <v>-40.267158000000002</v>
      </c>
      <c r="S1781" s="5">
        <f t="shared" si="285"/>
        <v>0</v>
      </c>
      <c r="AK1781" s="15">
        <f t="shared" si="287"/>
        <v>0</v>
      </c>
      <c r="AL1781" s="15">
        <f t="shared" si="283"/>
        <v>0</v>
      </c>
      <c r="AM1781" s="15">
        <f t="shared" si="279"/>
        <v>0</v>
      </c>
      <c r="AN1781" s="15">
        <f t="shared" si="280"/>
        <v>0</v>
      </c>
      <c r="AO1781" s="15">
        <f t="shared" si="281"/>
        <v>0</v>
      </c>
    </row>
    <row r="1782" spans="10:41">
      <c r="J1782" s="5"/>
      <c r="K1782" s="5"/>
      <c r="L1782" s="5"/>
      <c r="M1782" s="5"/>
      <c r="N1782" s="21">
        <f t="shared" si="286"/>
        <v>0</v>
      </c>
      <c r="O1782" s="11">
        <f t="shared" si="278"/>
        <v>0</v>
      </c>
      <c r="P1782" s="11">
        <f t="shared" si="282"/>
        <v>99180.466873204598</v>
      </c>
      <c r="Q1782" s="13">
        <f t="shared" si="284"/>
        <v>0</v>
      </c>
      <c r="R1782" s="22">
        <f t="array" ref="R1782">AO1782-(MIN(IF($AO$2:AO1781&gt;0,($AO$2:AO1781))))</f>
        <v>-40.267158000000002</v>
      </c>
      <c r="S1782" s="5">
        <f t="shared" si="285"/>
        <v>0</v>
      </c>
      <c r="AK1782" s="15">
        <f t="shared" si="287"/>
        <v>0</v>
      </c>
      <c r="AL1782" s="15">
        <f t="shared" si="283"/>
        <v>0</v>
      </c>
      <c r="AM1782" s="15">
        <f t="shared" si="279"/>
        <v>0</v>
      </c>
      <c r="AN1782" s="15">
        <f t="shared" si="280"/>
        <v>0</v>
      </c>
      <c r="AO1782" s="15">
        <f t="shared" si="281"/>
        <v>0</v>
      </c>
    </row>
    <row r="1783" spans="10:41">
      <c r="J1783" s="5"/>
      <c r="K1783" s="5"/>
      <c r="L1783" s="5"/>
      <c r="M1783" s="5"/>
      <c r="N1783" s="21">
        <f t="shared" si="286"/>
        <v>0</v>
      </c>
      <c r="O1783" s="11">
        <f t="shared" si="278"/>
        <v>0</v>
      </c>
      <c r="P1783" s="11">
        <f t="shared" si="282"/>
        <v>99180.466873204598</v>
      </c>
      <c r="Q1783" s="13">
        <f t="shared" si="284"/>
        <v>0</v>
      </c>
      <c r="R1783" s="22">
        <f t="array" ref="R1783">AO1783-(MIN(IF($AO$2:AO1782&gt;0,($AO$2:AO1782))))</f>
        <v>-40.267158000000002</v>
      </c>
      <c r="S1783" s="5">
        <f t="shared" si="285"/>
        <v>0</v>
      </c>
      <c r="AK1783" s="15">
        <f t="shared" si="287"/>
        <v>0</v>
      </c>
      <c r="AL1783" s="15">
        <f t="shared" si="283"/>
        <v>0</v>
      </c>
      <c r="AM1783" s="15">
        <f t="shared" si="279"/>
        <v>0</v>
      </c>
      <c r="AN1783" s="15">
        <f t="shared" si="280"/>
        <v>0</v>
      </c>
      <c r="AO1783" s="15">
        <f t="shared" si="281"/>
        <v>0</v>
      </c>
    </row>
    <row r="1784" spans="10:41">
      <c r="J1784" s="5"/>
      <c r="K1784" s="5"/>
      <c r="L1784" s="5"/>
      <c r="M1784" s="5"/>
      <c r="N1784" s="21">
        <f t="shared" si="286"/>
        <v>0</v>
      </c>
      <c r="O1784" s="11">
        <f t="shared" si="278"/>
        <v>0</v>
      </c>
      <c r="P1784" s="11">
        <f t="shared" si="282"/>
        <v>99180.466873204598</v>
      </c>
      <c r="Q1784" s="13">
        <f t="shared" si="284"/>
        <v>0</v>
      </c>
      <c r="R1784" s="22">
        <f t="array" ref="R1784">AO1784-(MIN(IF($AO$2:AO1783&gt;0,($AO$2:AO1783))))</f>
        <v>-40.267158000000002</v>
      </c>
      <c r="S1784" s="5">
        <f t="shared" si="285"/>
        <v>0</v>
      </c>
      <c r="AK1784" s="15">
        <f t="shared" si="287"/>
        <v>0</v>
      </c>
      <c r="AL1784" s="15">
        <f t="shared" si="283"/>
        <v>0</v>
      </c>
      <c r="AM1784" s="15">
        <f t="shared" si="279"/>
        <v>0</v>
      </c>
      <c r="AN1784" s="15">
        <f t="shared" si="280"/>
        <v>0</v>
      </c>
      <c r="AO1784" s="15">
        <f t="shared" si="281"/>
        <v>0</v>
      </c>
    </row>
    <row r="1785" spans="10:41">
      <c r="J1785" s="5"/>
      <c r="K1785" s="5"/>
      <c r="L1785" s="5"/>
      <c r="M1785" s="5"/>
      <c r="N1785" s="21">
        <f t="shared" si="286"/>
        <v>0</v>
      </c>
      <c r="O1785" s="11">
        <f t="shared" si="278"/>
        <v>0</v>
      </c>
      <c r="P1785" s="11">
        <f t="shared" si="282"/>
        <v>99180.466873204598</v>
      </c>
      <c r="Q1785" s="13">
        <f t="shared" si="284"/>
        <v>0</v>
      </c>
      <c r="R1785" s="22">
        <f t="array" ref="R1785">AO1785-(MIN(IF($AO$2:AO1784&gt;0,($AO$2:AO1784))))</f>
        <v>-40.267158000000002</v>
      </c>
      <c r="S1785" s="5">
        <f t="shared" si="285"/>
        <v>0</v>
      </c>
      <c r="AK1785" s="15">
        <f t="shared" si="287"/>
        <v>0</v>
      </c>
      <c r="AL1785" s="15">
        <f t="shared" si="283"/>
        <v>0</v>
      </c>
      <c r="AM1785" s="15">
        <f t="shared" si="279"/>
        <v>0</v>
      </c>
      <c r="AN1785" s="15">
        <f t="shared" si="280"/>
        <v>0</v>
      </c>
      <c r="AO1785" s="15">
        <f t="shared" si="281"/>
        <v>0</v>
      </c>
    </row>
    <row r="1786" spans="10:41">
      <c r="J1786" s="5"/>
      <c r="K1786" s="5"/>
      <c r="L1786" s="5"/>
      <c r="M1786" s="5"/>
      <c r="N1786" s="21">
        <f t="shared" si="286"/>
        <v>0</v>
      </c>
      <c r="O1786" s="11">
        <f t="shared" si="278"/>
        <v>0</v>
      </c>
      <c r="P1786" s="11">
        <f t="shared" si="282"/>
        <v>99180.466873204598</v>
      </c>
      <c r="Q1786" s="13">
        <f t="shared" si="284"/>
        <v>0</v>
      </c>
      <c r="R1786" s="22">
        <f t="array" ref="R1786">AO1786-(MIN(IF($AO$2:AO1785&gt;0,($AO$2:AO1785))))</f>
        <v>-40.267158000000002</v>
      </c>
      <c r="S1786" s="5">
        <f t="shared" si="285"/>
        <v>0</v>
      </c>
      <c r="AK1786" s="15">
        <f t="shared" si="287"/>
        <v>0</v>
      </c>
      <c r="AL1786" s="15">
        <f t="shared" si="283"/>
        <v>0</v>
      </c>
      <c r="AM1786" s="15">
        <f t="shared" si="279"/>
        <v>0</v>
      </c>
      <c r="AN1786" s="15">
        <f t="shared" si="280"/>
        <v>0</v>
      </c>
      <c r="AO1786" s="15">
        <f t="shared" si="281"/>
        <v>0</v>
      </c>
    </row>
    <row r="1787" spans="10:41">
      <c r="J1787" s="5"/>
      <c r="K1787" s="5"/>
      <c r="L1787" s="5"/>
      <c r="M1787" s="5"/>
      <c r="N1787" s="21">
        <f t="shared" si="286"/>
        <v>0</v>
      </c>
      <c r="O1787" s="11">
        <f t="shared" si="278"/>
        <v>0</v>
      </c>
      <c r="P1787" s="11">
        <f t="shared" si="282"/>
        <v>99180.466873204598</v>
      </c>
      <c r="Q1787" s="13">
        <f t="shared" si="284"/>
        <v>0</v>
      </c>
      <c r="R1787" s="22">
        <f t="array" ref="R1787">AO1787-(MIN(IF($AO$2:AO1786&gt;0,($AO$2:AO1786))))</f>
        <v>-40.267158000000002</v>
      </c>
      <c r="S1787" s="5">
        <f t="shared" si="285"/>
        <v>0</v>
      </c>
      <c r="AK1787" s="15">
        <f t="shared" si="287"/>
        <v>0</v>
      </c>
      <c r="AL1787" s="15">
        <f t="shared" si="283"/>
        <v>0</v>
      </c>
      <c r="AM1787" s="15">
        <f t="shared" si="279"/>
        <v>0</v>
      </c>
      <c r="AN1787" s="15">
        <f t="shared" si="280"/>
        <v>0</v>
      </c>
      <c r="AO1787" s="15">
        <f t="shared" si="281"/>
        <v>0</v>
      </c>
    </row>
    <row r="1788" spans="10:41">
      <c r="J1788" s="5"/>
      <c r="K1788" s="5"/>
      <c r="L1788" s="5"/>
      <c r="M1788" s="5"/>
      <c r="N1788" s="21">
        <f t="shared" si="286"/>
        <v>0</v>
      </c>
      <c r="O1788" s="11">
        <f t="shared" si="278"/>
        <v>0</v>
      </c>
      <c r="P1788" s="11">
        <f t="shared" si="282"/>
        <v>99180.466873204598</v>
      </c>
      <c r="Q1788" s="13">
        <f t="shared" si="284"/>
        <v>0</v>
      </c>
      <c r="R1788" s="22">
        <f t="array" ref="R1788">AO1788-(MIN(IF($AO$2:AO1787&gt;0,($AO$2:AO1787))))</f>
        <v>-40.267158000000002</v>
      </c>
      <c r="S1788" s="5">
        <f t="shared" si="285"/>
        <v>0</v>
      </c>
      <c r="AK1788" s="15">
        <f t="shared" si="287"/>
        <v>0</v>
      </c>
      <c r="AL1788" s="15">
        <f t="shared" si="283"/>
        <v>0</v>
      </c>
      <c r="AM1788" s="15">
        <f t="shared" si="279"/>
        <v>0</v>
      </c>
      <c r="AN1788" s="15">
        <f t="shared" si="280"/>
        <v>0</v>
      </c>
      <c r="AO1788" s="15">
        <f t="shared" si="281"/>
        <v>0</v>
      </c>
    </row>
    <row r="1789" spans="10:41">
      <c r="J1789" s="5"/>
      <c r="K1789" s="5"/>
      <c r="L1789" s="5"/>
      <c r="M1789" s="5"/>
      <c r="N1789" s="21">
        <f t="shared" si="286"/>
        <v>0</v>
      </c>
      <c r="O1789" s="11">
        <f t="shared" si="278"/>
        <v>0</v>
      </c>
      <c r="P1789" s="11">
        <f t="shared" si="282"/>
        <v>99180.466873204598</v>
      </c>
      <c r="Q1789" s="13">
        <f t="shared" si="284"/>
        <v>0</v>
      </c>
      <c r="R1789" s="22">
        <f t="array" ref="R1789">AO1789-(MIN(IF($AO$2:AO1788&gt;0,($AO$2:AO1788))))</f>
        <v>-40.267158000000002</v>
      </c>
      <c r="S1789" s="5">
        <f t="shared" si="285"/>
        <v>0</v>
      </c>
      <c r="AK1789" s="15">
        <f t="shared" si="287"/>
        <v>0</v>
      </c>
      <c r="AL1789" s="15">
        <f t="shared" si="283"/>
        <v>0</v>
      </c>
      <c r="AM1789" s="15">
        <f t="shared" si="279"/>
        <v>0</v>
      </c>
      <c r="AN1789" s="15">
        <f t="shared" si="280"/>
        <v>0</v>
      </c>
      <c r="AO1789" s="15">
        <f t="shared" si="281"/>
        <v>0</v>
      </c>
    </row>
    <row r="1790" spans="10:41">
      <c r="J1790" s="5"/>
      <c r="K1790" s="5"/>
      <c r="L1790" s="5"/>
      <c r="M1790" s="5"/>
      <c r="N1790" s="21">
        <f t="shared" si="286"/>
        <v>0</v>
      </c>
      <c r="O1790" s="11">
        <f t="shared" si="278"/>
        <v>0</v>
      </c>
      <c r="P1790" s="11">
        <f t="shared" si="282"/>
        <v>99180.466873204598</v>
      </c>
      <c r="Q1790" s="13">
        <f t="shared" si="284"/>
        <v>0</v>
      </c>
      <c r="R1790" s="22">
        <f t="array" ref="R1790">AO1790-(MIN(IF($AO$2:AO1789&gt;0,($AO$2:AO1789))))</f>
        <v>-40.267158000000002</v>
      </c>
      <c r="S1790" s="5">
        <f t="shared" si="285"/>
        <v>0</v>
      </c>
      <c r="AK1790" s="15">
        <f t="shared" si="287"/>
        <v>0</v>
      </c>
      <c r="AL1790" s="15">
        <f t="shared" si="283"/>
        <v>0</v>
      </c>
      <c r="AM1790" s="15">
        <f t="shared" si="279"/>
        <v>0</v>
      </c>
      <c r="AN1790" s="15">
        <f t="shared" si="280"/>
        <v>0</v>
      </c>
      <c r="AO1790" s="15">
        <f t="shared" si="281"/>
        <v>0</v>
      </c>
    </row>
    <row r="1791" spans="10:41">
      <c r="J1791" s="5"/>
      <c r="K1791" s="5"/>
      <c r="L1791" s="5"/>
      <c r="M1791" s="5"/>
      <c r="N1791" s="21">
        <f t="shared" si="286"/>
        <v>0</v>
      </c>
      <c r="O1791" s="11">
        <f t="shared" si="278"/>
        <v>0</v>
      </c>
      <c r="P1791" s="11">
        <f t="shared" si="282"/>
        <v>99180.466873204598</v>
      </c>
      <c r="Q1791" s="13">
        <f t="shared" si="284"/>
        <v>0</v>
      </c>
      <c r="R1791" s="22">
        <f t="array" ref="R1791">AO1791-(MIN(IF($AO$2:AO1790&gt;0,($AO$2:AO1790))))</f>
        <v>-40.267158000000002</v>
      </c>
      <c r="S1791" s="5">
        <f t="shared" si="285"/>
        <v>0</v>
      </c>
      <c r="AK1791" s="15">
        <f t="shared" si="287"/>
        <v>0</v>
      </c>
      <c r="AL1791" s="15">
        <f t="shared" si="283"/>
        <v>0</v>
      </c>
      <c r="AM1791" s="15">
        <f t="shared" si="279"/>
        <v>0</v>
      </c>
      <c r="AN1791" s="15">
        <f t="shared" si="280"/>
        <v>0</v>
      </c>
      <c r="AO1791" s="15">
        <f t="shared" si="281"/>
        <v>0</v>
      </c>
    </row>
    <row r="1792" spans="10:41">
      <c r="J1792" s="5"/>
      <c r="K1792" s="5"/>
      <c r="L1792" s="5"/>
      <c r="M1792" s="5"/>
      <c r="N1792" s="21">
        <f t="shared" si="286"/>
        <v>0</v>
      </c>
      <c r="O1792" s="11">
        <f t="shared" si="278"/>
        <v>0</v>
      </c>
      <c r="P1792" s="11">
        <f t="shared" si="282"/>
        <v>99180.466873204598</v>
      </c>
      <c r="Q1792" s="13">
        <f t="shared" si="284"/>
        <v>0</v>
      </c>
      <c r="R1792" s="22">
        <f t="array" ref="R1792">AO1792-(MIN(IF($AO$2:AO1791&gt;0,($AO$2:AO1791))))</f>
        <v>-40.267158000000002</v>
      </c>
      <c r="S1792" s="5">
        <f t="shared" si="285"/>
        <v>0</v>
      </c>
      <c r="AK1792" s="15">
        <f t="shared" si="287"/>
        <v>0</v>
      </c>
      <c r="AL1792" s="15">
        <f t="shared" si="283"/>
        <v>0</v>
      </c>
      <c r="AM1792" s="15">
        <f t="shared" si="279"/>
        <v>0</v>
      </c>
      <c r="AN1792" s="15">
        <f t="shared" si="280"/>
        <v>0</v>
      </c>
      <c r="AO1792" s="15">
        <f t="shared" si="281"/>
        <v>0</v>
      </c>
    </row>
    <row r="1793" spans="10:41">
      <c r="J1793" s="5"/>
      <c r="K1793" s="5"/>
      <c r="L1793" s="5"/>
      <c r="M1793" s="5"/>
      <c r="N1793" s="21">
        <f t="shared" si="286"/>
        <v>0</v>
      </c>
      <c r="O1793" s="11">
        <f t="shared" si="278"/>
        <v>0</v>
      </c>
      <c r="P1793" s="11">
        <f t="shared" si="282"/>
        <v>99180.466873204598</v>
      </c>
      <c r="Q1793" s="13">
        <f t="shared" si="284"/>
        <v>0</v>
      </c>
      <c r="R1793" s="22">
        <f t="array" ref="R1793">AO1793-(MIN(IF($AO$2:AO1792&gt;0,($AO$2:AO1792))))</f>
        <v>-40.267158000000002</v>
      </c>
      <c r="S1793" s="5">
        <f t="shared" si="285"/>
        <v>0</v>
      </c>
      <c r="AK1793" s="15">
        <f t="shared" si="287"/>
        <v>0</v>
      </c>
      <c r="AL1793" s="15">
        <f t="shared" si="283"/>
        <v>0</v>
      </c>
      <c r="AM1793" s="15">
        <f t="shared" si="279"/>
        <v>0</v>
      </c>
      <c r="AN1793" s="15">
        <f t="shared" si="280"/>
        <v>0</v>
      </c>
      <c r="AO1793" s="15">
        <f t="shared" si="281"/>
        <v>0</v>
      </c>
    </row>
    <row r="1794" spans="10:41">
      <c r="J1794" s="5"/>
      <c r="K1794" s="5"/>
      <c r="L1794" s="5"/>
      <c r="M1794" s="5"/>
      <c r="N1794" s="21">
        <f t="shared" si="286"/>
        <v>0</v>
      </c>
      <c r="O1794" s="11">
        <f t="shared" ref="O1794:O1857" si="288">IF(AL1794&gt;0,(($U$8*$U$7*R1794)/1000),0)</f>
        <v>0</v>
      </c>
      <c r="P1794" s="11">
        <f t="shared" si="282"/>
        <v>99180.466873204598</v>
      </c>
      <c r="Q1794" s="13">
        <f t="shared" si="284"/>
        <v>0</v>
      </c>
      <c r="R1794" s="22">
        <f t="array" ref="R1794">AO1794-(MIN(IF($AO$2:AO1793&gt;0,($AO$2:AO1793))))</f>
        <v>-40.267158000000002</v>
      </c>
      <c r="S1794" s="5">
        <f t="shared" si="285"/>
        <v>0</v>
      </c>
      <c r="AK1794" s="15">
        <f t="shared" si="287"/>
        <v>0</v>
      </c>
      <c r="AL1794" s="15">
        <f t="shared" si="283"/>
        <v>0</v>
      </c>
      <c r="AM1794" s="15">
        <f t="shared" ref="AM1794:AM1857" si="289">IF(AL1794&gt;0,D1794,0)</f>
        <v>0</v>
      </c>
      <c r="AN1794" s="15">
        <f t="shared" ref="AN1794:AN1857" si="290">IF(AL1794&gt;0,E1794,0)</f>
        <v>0</v>
      </c>
      <c r="AO1794" s="15">
        <f t="shared" ref="AO1794:AO1857" si="291">IF(AL1794&gt;0,C1794,0)</f>
        <v>0</v>
      </c>
    </row>
    <row r="1795" spans="10:41">
      <c r="J1795" s="5"/>
      <c r="K1795" s="5"/>
      <c r="L1795" s="5"/>
      <c r="M1795" s="5"/>
      <c r="N1795" s="21">
        <f t="shared" si="286"/>
        <v>0</v>
      </c>
      <c r="O1795" s="11">
        <f t="shared" si="288"/>
        <v>0</v>
      </c>
      <c r="P1795" s="11">
        <f t="shared" ref="P1795:P1858" si="292">((AK1795*$U$9*60)/1000)+P1794</f>
        <v>99180.466873204598</v>
      </c>
      <c r="Q1795" s="13">
        <f t="shared" si="284"/>
        <v>0</v>
      </c>
      <c r="R1795" s="22">
        <f t="array" ref="R1795">AO1795-(MIN(IF($AO$2:AO1794&gt;0,($AO$2:AO1794))))</f>
        <v>-40.267158000000002</v>
      </c>
      <c r="S1795" s="5">
        <f t="shared" si="285"/>
        <v>0</v>
      </c>
      <c r="AK1795" s="15">
        <f t="shared" si="287"/>
        <v>0</v>
      </c>
      <c r="AL1795" s="15">
        <f t="shared" ref="AL1795:AL1858" si="293">IF(AK1795&gt;0,1,0)</f>
        <v>0</v>
      </c>
      <c r="AM1795" s="15">
        <f t="shared" si="289"/>
        <v>0</v>
      </c>
      <c r="AN1795" s="15">
        <f t="shared" si="290"/>
        <v>0</v>
      </c>
      <c r="AO1795" s="15">
        <f t="shared" si="291"/>
        <v>0</v>
      </c>
    </row>
    <row r="1796" spans="10:41">
      <c r="J1796" s="5"/>
      <c r="K1796" s="5"/>
      <c r="L1796" s="5"/>
      <c r="M1796" s="5"/>
      <c r="N1796" s="21">
        <f t="shared" si="286"/>
        <v>0</v>
      </c>
      <c r="O1796" s="11">
        <f t="shared" si="288"/>
        <v>0</v>
      </c>
      <c r="P1796" s="11">
        <f t="shared" si="292"/>
        <v>99180.466873204598</v>
      </c>
      <c r="Q1796" s="13">
        <f t="shared" si="284"/>
        <v>0</v>
      </c>
      <c r="R1796" s="22">
        <f t="array" ref="R1796">AO1796-(MIN(IF($AO$2:AO1795&gt;0,($AO$2:AO1795))))</f>
        <v>-40.267158000000002</v>
      </c>
      <c r="S1796" s="5">
        <f t="shared" si="285"/>
        <v>0</v>
      </c>
      <c r="AK1796" s="15">
        <f t="shared" si="287"/>
        <v>0</v>
      </c>
      <c r="AL1796" s="15">
        <f t="shared" si="293"/>
        <v>0</v>
      </c>
      <c r="AM1796" s="15">
        <f t="shared" si="289"/>
        <v>0</v>
      </c>
      <c r="AN1796" s="15">
        <f t="shared" si="290"/>
        <v>0</v>
      </c>
      <c r="AO1796" s="15">
        <f t="shared" si="291"/>
        <v>0</v>
      </c>
    </row>
    <row r="1797" spans="10:41">
      <c r="J1797" s="5"/>
      <c r="K1797" s="5"/>
      <c r="L1797" s="5"/>
      <c r="M1797" s="5"/>
      <c r="N1797" s="21">
        <f t="shared" si="286"/>
        <v>0</v>
      </c>
      <c r="O1797" s="11">
        <f t="shared" si="288"/>
        <v>0</v>
      </c>
      <c r="P1797" s="11">
        <f t="shared" si="292"/>
        <v>99180.466873204598</v>
      </c>
      <c r="Q1797" s="13">
        <f t="shared" si="284"/>
        <v>0</v>
      </c>
      <c r="R1797" s="22">
        <f t="array" ref="R1797">AO1797-(MIN(IF($AO$2:AO1796&gt;0,($AO$2:AO1796))))</f>
        <v>-40.267158000000002</v>
      </c>
      <c r="S1797" s="5">
        <f t="shared" si="285"/>
        <v>0</v>
      </c>
      <c r="AK1797" s="15">
        <f t="shared" si="287"/>
        <v>0</v>
      </c>
      <c r="AL1797" s="15">
        <f t="shared" si="293"/>
        <v>0</v>
      </c>
      <c r="AM1797" s="15">
        <f t="shared" si="289"/>
        <v>0</v>
      </c>
      <c r="AN1797" s="15">
        <f t="shared" si="290"/>
        <v>0</v>
      </c>
      <c r="AO1797" s="15">
        <f t="shared" si="291"/>
        <v>0</v>
      </c>
    </row>
    <row r="1798" spans="10:41">
      <c r="J1798" s="5"/>
      <c r="K1798" s="5"/>
      <c r="L1798" s="5"/>
      <c r="M1798" s="5"/>
      <c r="N1798" s="21">
        <f t="shared" si="286"/>
        <v>0</v>
      </c>
      <c r="O1798" s="11">
        <f t="shared" si="288"/>
        <v>0</v>
      </c>
      <c r="P1798" s="11">
        <f t="shared" si="292"/>
        <v>99180.466873204598</v>
      </c>
      <c r="Q1798" s="13">
        <f t="shared" ref="Q1798:Q1861" si="294">IF(AL1798&gt;0,(O1798/P1798),0)</f>
        <v>0</v>
      </c>
      <c r="R1798" s="22">
        <f t="array" ref="R1798">AO1798-(MIN(IF($AO$2:AO1797&gt;0,($AO$2:AO1797))))</f>
        <v>-40.267158000000002</v>
      </c>
      <c r="S1798" s="5">
        <f t="shared" ref="S1798:S1861" si="295">AM1798-AN1798</f>
        <v>0</v>
      </c>
      <c r="AK1798" s="15">
        <f t="shared" si="287"/>
        <v>0</v>
      </c>
      <c r="AL1798" s="15">
        <f t="shared" si="293"/>
        <v>0</v>
      </c>
      <c r="AM1798" s="15">
        <f t="shared" si="289"/>
        <v>0</v>
      </c>
      <c r="AN1798" s="15">
        <f t="shared" si="290"/>
        <v>0</v>
      </c>
      <c r="AO1798" s="15">
        <f t="shared" si="291"/>
        <v>0</v>
      </c>
    </row>
    <row r="1799" spans="10:41">
      <c r="J1799" s="5"/>
      <c r="K1799" s="5"/>
      <c r="L1799" s="5"/>
      <c r="M1799" s="5"/>
      <c r="N1799" s="21">
        <f t="shared" ref="N1799:N1862" si="296">IF(M1799="  N", 1, IF(M1799="NNE", 22.5, IF(M1799=" NE", 45, IF(M1799="ENE", 67.5, IF(M1799="  E", 90, IF(M1799="ESE", 112.5, IF(M1799=" SE", 135, IF(M1799="SSE",157.5, IF(M1799="  S",  180, IF( M1799="SSW", 202.5, IF(M1799= " SW", 225, IF(M1799="WSW", 247.5, IF(M1799="  W", 270, IF(M1799="WNW", 292.5, IF( M1799= " NW", 315, IF(M1799="NNW", 337.5, 0))))))))))))))))</f>
        <v>0</v>
      </c>
      <c r="O1799" s="11">
        <f t="shared" si="288"/>
        <v>0</v>
      </c>
      <c r="P1799" s="11">
        <f t="shared" si="292"/>
        <v>99180.466873204598</v>
      </c>
      <c r="Q1799" s="13">
        <f t="shared" si="294"/>
        <v>0</v>
      </c>
      <c r="R1799" s="22">
        <f t="array" ref="R1799">AO1799-(MIN(IF($AO$2:AO1798&gt;0,($AO$2:AO1798))))</f>
        <v>-40.267158000000002</v>
      </c>
      <c r="S1799" s="5">
        <f t="shared" si="295"/>
        <v>0</v>
      </c>
      <c r="AK1799" s="15">
        <f t="shared" si="287"/>
        <v>0</v>
      </c>
      <c r="AL1799" s="15">
        <f t="shared" si="293"/>
        <v>0</v>
      </c>
      <c r="AM1799" s="15">
        <f t="shared" si="289"/>
        <v>0</v>
      </c>
      <c r="AN1799" s="15">
        <f t="shared" si="290"/>
        <v>0</v>
      </c>
      <c r="AO1799" s="15">
        <f t="shared" si="291"/>
        <v>0</v>
      </c>
    </row>
    <row r="1800" spans="10:41">
      <c r="J1800" s="5"/>
      <c r="K1800" s="5"/>
      <c r="L1800" s="5"/>
      <c r="M1800" s="5"/>
      <c r="N1800" s="21">
        <f t="shared" si="296"/>
        <v>0</v>
      </c>
      <c r="O1800" s="11">
        <f t="shared" si="288"/>
        <v>0</v>
      </c>
      <c r="P1800" s="11">
        <f t="shared" si="292"/>
        <v>99180.466873204598</v>
      </c>
      <c r="Q1800" s="13">
        <f t="shared" si="294"/>
        <v>0</v>
      </c>
      <c r="R1800" s="22">
        <f t="array" ref="R1800">AO1800-(MIN(IF($AO$2:AO1799&gt;0,($AO$2:AO1799))))</f>
        <v>-40.267158000000002</v>
      </c>
      <c r="S1800" s="5">
        <f t="shared" si="295"/>
        <v>0</v>
      </c>
      <c r="AK1800" s="15">
        <f t="shared" si="287"/>
        <v>0</v>
      </c>
      <c r="AL1800" s="15">
        <f t="shared" si="293"/>
        <v>0</v>
      </c>
      <c r="AM1800" s="15">
        <f t="shared" si="289"/>
        <v>0</v>
      </c>
      <c r="AN1800" s="15">
        <f t="shared" si="290"/>
        <v>0</v>
      </c>
      <c r="AO1800" s="15">
        <f t="shared" si="291"/>
        <v>0</v>
      </c>
    </row>
    <row r="1801" spans="10:41">
      <c r="J1801" s="5"/>
      <c r="K1801" s="5"/>
      <c r="L1801" s="5"/>
      <c r="M1801" s="5"/>
      <c r="N1801" s="21">
        <f t="shared" si="296"/>
        <v>0</v>
      </c>
      <c r="O1801" s="11">
        <f t="shared" si="288"/>
        <v>0</v>
      </c>
      <c r="P1801" s="11">
        <f t="shared" si="292"/>
        <v>99180.466873204598</v>
      </c>
      <c r="Q1801" s="13">
        <f t="shared" si="294"/>
        <v>0</v>
      </c>
      <c r="R1801" s="22">
        <f t="array" ref="R1801">AO1801-(MIN(IF($AO$2:AO1800&gt;0,($AO$2:AO1800))))</f>
        <v>-40.267158000000002</v>
      </c>
      <c r="S1801" s="5">
        <f t="shared" si="295"/>
        <v>0</v>
      </c>
      <c r="AK1801" s="15">
        <f t="shared" si="287"/>
        <v>0</v>
      </c>
      <c r="AL1801" s="15">
        <f t="shared" si="293"/>
        <v>0</v>
      </c>
      <c r="AM1801" s="15">
        <f t="shared" si="289"/>
        <v>0</v>
      </c>
      <c r="AN1801" s="15">
        <f t="shared" si="290"/>
        <v>0</v>
      </c>
      <c r="AO1801" s="15">
        <f t="shared" si="291"/>
        <v>0</v>
      </c>
    </row>
    <row r="1802" spans="10:41">
      <c r="J1802" s="5"/>
      <c r="K1802" s="5"/>
      <c r="L1802" s="5"/>
      <c r="M1802" s="5"/>
      <c r="N1802" s="21">
        <f t="shared" si="296"/>
        <v>0</v>
      </c>
      <c r="O1802" s="11">
        <f t="shared" si="288"/>
        <v>0</v>
      </c>
      <c r="P1802" s="11">
        <f t="shared" si="292"/>
        <v>99180.466873204598</v>
      </c>
      <c r="Q1802" s="13">
        <f t="shared" si="294"/>
        <v>0</v>
      </c>
      <c r="R1802" s="22">
        <f t="array" ref="R1802">AO1802-(MIN(IF($AO$2:AO1801&gt;0,($AO$2:AO1801))))</f>
        <v>-40.267158000000002</v>
      </c>
      <c r="S1802" s="5">
        <f t="shared" si="295"/>
        <v>0</v>
      </c>
      <c r="AK1802" s="15">
        <f t="shared" si="287"/>
        <v>0</v>
      </c>
      <c r="AL1802" s="15">
        <f t="shared" si="293"/>
        <v>0</v>
      </c>
      <c r="AM1802" s="15">
        <f t="shared" si="289"/>
        <v>0</v>
      </c>
      <c r="AN1802" s="15">
        <f t="shared" si="290"/>
        <v>0</v>
      </c>
      <c r="AO1802" s="15">
        <f t="shared" si="291"/>
        <v>0</v>
      </c>
    </row>
    <row r="1803" spans="10:41">
      <c r="J1803" s="5"/>
      <c r="K1803" s="5"/>
      <c r="L1803" s="5"/>
      <c r="M1803" s="5"/>
      <c r="N1803" s="21">
        <f t="shared" si="296"/>
        <v>0</v>
      </c>
      <c r="O1803" s="11">
        <f t="shared" si="288"/>
        <v>0</v>
      </c>
      <c r="P1803" s="11">
        <f t="shared" si="292"/>
        <v>99180.466873204598</v>
      </c>
      <c r="Q1803" s="13">
        <f t="shared" si="294"/>
        <v>0</v>
      </c>
      <c r="R1803" s="22">
        <f t="array" ref="R1803">AO1803-(MIN(IF($AO$2:AO1802&gt;0,($AO$2:AO1802))))</f>
        <v>-40.267158000000002</v>
      </c>
      <c r="S1803" s="5">
        <f t="shared" si="295"/>
        <v>0</v>
      </c>
      <c r="AK1803" s="15">
        <f t="shared" si="287"/>
        <v>0</v>
      </c>
      <c r="AL1803" s="15">
        <f t="shared" si="293"/>
        <v>0</v>
      </c>
      <c r="AM1803" s="15">
        <f t="shared" si="289"/>
        <v>0</v>
      </c>
      <c r="AN1803" s="15">
        <f t="shared" si="290"/>
        <v>0</v>
      </c>
      <c r="AO1803" s="15">
        <f t="shared" si="291"/>
        <v>0</v>
      </c>
    </row>
    <row r="1804" spans="10:41">
      <c r="J1804" s="5"/>
      <c r="K1804" s="5"/>
      <c r="L1804" s="5"/>
      <c r="M1804" s="5"/>
      <c r="N1804" s="21">
        <f t="shared" si="296"/>
        <v>0</v>
      </c>
      <c r="O1804" s="11">
        <f t="shared" si="288"/>
        <v>0</v>
      </c>
      <c r="P1804" s="11">
        <f t="shared" si="292"/>
        <v>99180.466873204598</v>
      </c>
      <c r="Q1804" s="13">
        <f t="shared" si="294"/>
        <v>0</v>
      </c>
      <c r="R1804" s="22">
        <f t="array" ref="R1804">AO1804-(MIN(IF($AO$2:AO1803&gt;0,($AO$2:AO1803))))</f>
        <v>-40.267158000000002</v>
      </c>
      <c r="S1804" s="5">
        <f t="shared" si="295"/>
        <v>0</v>
      </c>
      <c r="AK1804" s="15">
        <f t="shared" si="287"/>
        <v>0</v>
      </c>
      <c r="AL1804" s="15">
        <f t="shared" si="293"/>
        <v>0</v>
      </c>
      <c r="AM1804" s="15">
        <f t="shared" si="289"/>
        <v>0</v>
      </c>
      <c r="AN1804" s="15">
        <f t="shared" si="290"/>
        <v>0</v>
      </c>
      <c r="AO1804" s="15">
        <f t="shared" si="291"/>
        <v>0</v>
      </c>
    </row>
    <row r="1805" spans="10:41">
      <c r="J1805" s="5"/>
      <c r="K1805" s="5"/>
      <c r="L1805" s="5"/>
      <c r="M1805" s="5"/>
      <c r="N1805" s="21">
        <f t="shared" si="296"/>
        <v>0</v>
      </c>
      <c r="O1805" s="11">
        <f t="shared" si="288"/>
        <v>0</v>
      </c>
      <c r="P1805" s="11">
        <f t="shared" si="292"/>
        <v>99180.466873204598</v>
      </c>
      <c r="Q1805" s="13">
        <f t="shared" si="294"/>
        <v>0</v>
      </c>
      <c r="R1805" s="22">
        <f t="array" ref="R1805">AO1805-(MIN(IF($AO$2:AO1804&gt;0,($AO$2:AO1804))))</f>
        <v>-40.267158000000002</v>
      </c>
      <c r="S1805" s="5">
        <f t="shared" si="295"/>
        <v>0</v>
      </c>
      <c r="AK1805" s="15">
        <f t="shared" si="287"/>
        <v>0</v>
      </c>
      <c r="AL1805" s="15">
        <f t="shared" si="293"/>
        <v>0</v>
      </c>
      <c r="AM1805" s="15">
        <f t="shared" si="289"/>
        <v>0</v>
      </c>
      <c r="AN1805" s="15">
        <f t="shared" si="290"/>
        <v>0</v>
      </c>
      <c r="AO1805" s="15">
        <f t="shared" si="291"/>
        <v>0</v>
      </c>
    </row>
    <row r="1806" spans="10:41">
      <c r="J1806" s="5"/>
      <c r="K1806" s="5"/>
      <c r="L1806" s="5"/>
      <c r="M1806" s="5"/>
      <c r="N1806" s="21">
        <f t="shared" si="296"/>
        <v>0</v>
      </c>
      <c r="O1806" s="11">
        <f t="shared" si="288"/>
        <v>0</v>
      </c>
      <c r="P1806" s="11">
        <f t="shared" si="292"/>
        <v>99180.466873204598</v>
      </c>
      <c r="Q1806" s="13">
        <f t="shared" si="294"/>
        <v>0</v>
      </c>
      <c r="R1806" s="22">
        <f t="array" ref="R1806">AO1806-(MIN(IF($AO$2:AO1805&gt;0,($AO$2:AO1805))))</f>
        <v>-40.267158000000002</v>
      </c>
      <c r="S1806" s="5">
        <f t="shared" si="295"/>
        <v>0</v>
      </c>
      <c r="AK1806" s="15">
        <f t="shared" si="287"/>
        <v>0</v>
      </c>
      <c r="AL1806" s="15">
        <f t="shared" si="293"/>
        <v>0</v>
      </c>
      <c r="AM1806" s="15">
        <f t="shared" si="289"/>
        <v>0</v>
      </c>
      <c r="AN1806" s="15">
        <f t="shared" si="290"/>
        <v>0</v>
      </c>
      <c r="AO1806" s="15">
        <f t="shared" si="291"/>
        <v>0</v>
      </c>
    </row>
    <row r="1807" spans="10:41">
      <c r="J1807" s="5"/>
      <c r="K1807" s="5"/>
      <c r="L1807" s="5"/>
      <c r="M1807" s="5"/>
      <c r="N1807" s="21">
        <f t="shared" si="296"/>
        <v>0</v>
      </c>
      <c r="O1807" s="11">
        <f t="shared" si="288"/>
        <v>0</v>
      </c>
      <c r="P1807" s="11">
        <f t="shared" si="292"/>
        <v>99180.466873204598</v>
      </c>
      <c r="Q1807" s="13">
        <f t="shared" si="294"/>
        <v>0</v>
      </c>
      <c r="R1807" s="22">
        <f t="array" ref="R1807">AO1807-(MIN(IF($AO$2:AO1806&gt;0,($AO$2:AO1806))))</f>
        <v>-40.267158000000002</v>
      </c>
      <c r="S1807" s="5">
        <f t="shared" si="295"/>
        <v>0</v>
      </c>
      <c r="AK1807" s="15">
        <f t="shared" si="287"/>
        <v>0</v>
      </c>
      <c r="AL1807" s="15">
        <f t="shared" si="293"/>
        <v>0</v>
      </c>
      <c r="AM1807" s="15">
        <f t="shared" si="289"/>
        <v>0</v>
      </c>
      <c r="AN1807" s="15">
        <f t="shared" si="290"/>
        <v>0</v>
      </c>
      <c r="AO1807" s="15">
        <f t="shared" si="291"/>
        <v>0</v>
      </c>
    </row>
    <row r="1808" spans="10:41">
      <c r="J1808" s="5"/>
      <c r="K1808" s="5"/>
      <c r="L1808" s="5"/>
      <c r="M1808" s="5"/>
      <c r="N1808" s="21">
        <f t="shared" si="296"/>
        <v>0</v>
      </c>
      <c r="O1808" s="11">
        <f t="shared" si="288"/>
        <v>0</v>
      </c>
      <c r="P1808" s="11">
        <f t="shared" si="292"/>
        <v>99180.466873204598</v>
      </c>
      <c r="Q1808" s="13">
        <f t="shared" si="294"/>
        <v>0</v>
      </c>
      <c r="R1808" s="22">
        <f t="array" ref="R1808">AO1808-(MIN(IF($AO$2:AO1807&gt;0,($AO$2:AO1807))))</f>
        <v>-40.267158000000002</v>
      </c>
      <c r="S1808" s="5">
        <f t="shared" si="295"/>
        <v>0</v>
      </c>
      <c r="AK1808" s="15">
        <f t="shared" si="287"/>
        <v>0</v>
      </c>
      <c r="AL1808" s="15">
        <f t="shared" si="293"/>
        <v>0</v>
      </c>
      <c r="AM1808" s="15">
        <f t="shared" si="289"/>
        <v>0</v>
      </c>
      <c r="AN1808" s="15">
        <f t="shared" si="290"/>
        <v>0</v>
      </c>
      <c r="AO1808" s="15">
        <f t="shared" si="291"/>
        <v>0</v>
      </c>
    </row>
    <row r="1809" spans="10:41">
      <c r="J1809" s="5"/>
      <c r="K1809" s="5"/>
      <c r="L1809" s="5"/>
      <c r="M1809" s="5"/>
      <c r="N1809" s="21">
        <f t="shared" si="296"/>
        <v>0</v>
      </c>
      <c r="O1809" s="11">
        <f t="shared" si="288"/>
        <v>0</v>
      </c>
      <c r="P1809" s="11">
        <f t="shared" si="292"/>
        <v>99180.466873204598</v>
      </c>
      <c r="Q1809" s="13">
        <f t="shared" si="294"/>
        <v>0</v>
      </c>
      <c r="R1809" s="22">
        <f t="array" ref="R1809">AO1809-(MIN(IF($AO$2:AO1808&gt;0,($AO$2:AO1808))))</f>
        <v>-40.267158000000002</v>
      </c>
      <c r="S1809" s="5">
        <f t="shared" si="295"/>
        <v>0</v>
      </c>
      <c r="AK1809" s="15">
        <f t="shared" si="287"/>
        <v>0</v>
      </c>
      <c r="AL1809" s="15">
        <f t="shared" si="293"/>
        <v>0</v>
      </c>
      <c r="AM1809" s="15">
        <f t="shared" si="289"/>
        <v>0</v>
      </c>
      <c r="AN1809" s="15">
        <f t="shared" si="290"/>
        <v>0</v>
      </c>
      <c r="AO1809" s="15">
        <f t="shared" si="291"/>
        <v>0</v>
      </c>
    </row>
    <row r="1810" spans="10:41">
      <c r="J1810" s="5"/>
      <c r="K1810" s="5"/>
      <c r="L1810" s="5"/>
      <c r="M1810" s="5"/>
      <c r="N1810" s="21">
        <f t="shared" si="296"/>
        <v>0</v>
      </c>
      <c r="O1810" s="11">
        <f t="shared" si="288"/>
        <v>0</v>
      </c>
      <c r="P1810" s="11">
        <f t="shared" si="292"/>
        <v>99180.466873204598</v>
      </c>
      <c r="Q1810" s="13">
        <f t="shared" si="294"/>
        <v>0</v>
      </c>
      <c r="R1810" s="22">
        <f t="array" ref="R1810">AO1810-(MIN(IF($AO$2:AO1809&gt;0,($AO$2:AO1809))))</f>
        <v>-40.267158000000002</v>
      </c>
      <c r="S1810" s="5">
        <f t="shared" si="295"/>
        <v>0</v>
      </c>
      <c r="AK1810" s="15">
        <f t="shared" si="287"/>
        <v>0</v>
      </c>
      <c r="AL1810" s="15">
        <f t="shared" si="293"/>
        <v>0</v>
      </c>
      <c r="AM1810" s="15">
        <f t="shared" si="289"/>
        <v>0</v>
      </c>
      <c r="AN1810" s="15">
        <f t="shared" si="290"/>
        <v>0</v>
      </c>
      <c r="AO1810" s="15">
        <f t="shared" si="291"/>
        <v>0</v>
      </c>
    </row>
    <row r="1811" spans="10:41">
      <c r="J1811" s="5"/>
      <c r="K1811" s="5"/>
      <c r="L1811" s="5"/>
      <c r="M1811" s="5"/>
      <c r="N1811" s="21">
        <f t="shared" si="296"/>
        <v>0</v>
      </c>
      <c r="O1811" s="11">
        <f t="shared" si="288"/>
        <v>0</v>
      </c>
      <c r="P1811" s="11">
        <f t="shared" si="292"/>
        <v>99180.466873204598</v>
      </c>
      <c r="Q1811" s="13">
        <f t="shared" si="294"/>
        <v>0</v>
      </c>
      <c r="R1811" s="22">
        <f t="array" ref="R1811">AO1811-(MIN(IF($AO$2:AO1810&gt;0,($AO$2:AO1810))))</f>
        <v>-40.267158000000002</v>
      </c>
      <c r="S1811" s="5">
        <f t="shared" si="295"/>
        <v>0</v>
      </c>
      <c r="AK1811" s="15">
        <f t="shared" si="287"/>
        <v>0</v>
      </c>
      <c r="AL1811" s="15">
        <f t="shared" si="293"/>
        <v>0</v>
      </c>
      <c r="AM1811" s="15">
        <f t="shared" si="289"/>
        <v>0</v>
      </c>
      <c r="AN1811" s="15">
        <f t="shared" si="290"/>
        <v>0</v>
      </c>
      <c r="AO1811" s="15">
        <f t="shared" si="291"/>
        <v>0</v>
      </c>
    </row>
    <row r="1812" spans="10:41">
      <c r="J1812" s="5"/>
      <c r="K1812" s="5"/>
      <c r="L1812" s="5"/>
      <c r="M1812" s="5"/>
      <c r="N1812" s="21">
        <f t="shared" si="296"/>
        <v>0</v>
      </c>
      <c r="O1812" s="11">
        <f t="shared" si="288"/>
        <v>0</v>
      </c>
      <c r="P1812" s="11">
        <f t="shared" si="292"/>
        <v>99180.466873204598</v>
      </c>
      <c r="Q1812" s="13">
        <f t="shared" si="294"/>
        <v>0</v>
      </c>
      <c r="R1812" s="22">
        <f t="array" ref="R1812">AO1812-(MIN(IF($AO$2:AO1811&gt;0,($AO$2:AO1811))))</f>
        <v>-40.267158000000002</v>
      </c>
      <c r="S1812" s="5">
        <f t="shared" si="295"/>
        <v>0</v>
      </c>
      <c r="AK1812" s="15">
        <f t="shared" si="287"/>
        <v>0</v>
      </c>
      <c r="AL1812" s="15">
        <f t="shared" si="293"/>
        <v>0</v>
      </c>
      <c r="AM1812" s="15">
        <f t="shared" si="289"/>
        <v>0</v>
      </c>
      <c r="AN1812" s="15">
        <f t="shared" si="290"/>
        <v>0</v>
      </c>
      <c r="AO1812" s="15">
        <f t="shared" si="291"/>
        <v>0</v>
      </c>
    </row>
    <row r="1813" spans="10:41">
      <c r="J1813" s="5"/>
      <c r="K1813" s="5"/>
      <c r="L1813" s="5"/>
      <c r="M1813" s="5"/>
      <c r="N1813" s="21">
        <f t="shared" si="296"/>
        <v>0</v>
      </c>
      <c r="O1813" s="11">
        <f t="shared" si="288"/>
        <v>0</v>
      </c>
      <c r="P1813" s="11">
        <f t="shared" si="292"/>
        <v>99180.466873204598</v>
      </c>
      <c r="Q1813" s="13">
        <f t="shared" si="294"/>
        <v>0</v>
      </c>
      <c r="R1813" s="22">
        <f t="array" ref="R1813">AO1813-(MIN(IF($AO$2:AO1812&gt;0,($AO$2:AO1812))))</f>
        <v>-40.267158000000002</v>
      </c>
      <c r="S1813" s="5">
        <f t="shared" si="295"/>
        <v>0</v>
      </c>
      <c r="AK1813" s="15">
        <f t="shared" si="287"/>
        <v>0</v>
      </c>
      <c r="AL1813" s="15">
        <f t="shared" si="293"/>
        <v>0</v>
      </c>
      <c r="AM1813" s="15">
        <f t="shared" si="289"/>
        <v>0</v>
      </c>
      <c r="AN1813" s="15">
        <f t="shared" si="290"/>
        <v>0</v>
      </c>
      <c r="AO1813" s="15">
        <f t="shared" si="291"/>
        <v>0</v>
      </c>
    </row>
    <row r="1814" spans="10:41">
      <c r="J1814" s="5"/>
      <c r="K1814" s="5"/>
      <c r="L1814" s="5"/>
      <c r="M1814" s="5"/>
      <c r="N1814" s="21">
        <f t="shared" si="296"/>
        <v>0</v>
      </c>
      <c r="O1814" s="11">
        <f t="shared" si="288"/>
        <v>0</v>
      </c>
      <c r="P1814" s="11">
        <f t="shared" si="292"/>
        <v>99180.466873204598</v>
      </c>
      <c r="Q1814" s="13">
        <f t="shared" si="294"/>
        <v>0</v>
      </c>
      <c r="R1814" s="22">
        <f t="array" ref="R1814">AO1814-(MIN(IF($AO$2:AO1813&gt;0,($AO$2:AO1813))))</f>
        <v>-40.267158000000002</v>
      </c>
      <c r="S1814" s="5">
        <f t="shared" si="295"/>
        <v>0</v>
      </c>
      <c r="AK1814" s="15">
        <f t="shared" si="287"/>
        <v>0</v>
      </c>
      <c r="AL1814" s="15">
        <f t="shared" si="293"/>
        <v>0</v>
      </c>
      <c r="AM1814" s="15">
        <f t="shared" si="289"/>
        <v>0</v>
      </c>
      <c r="AN1814" s="15">
        <f t="shared" si="290"/>
        <v>0</v>
      </c>
      <c r="AO1814" s="15">
        <f t="shared" si="291"/>
        <v>0</v>
      </c>
    </row>
    <row r="1815" spans="10:41">
      <c r="J1815" s="5"/>
      <c r="K1815" s="5"/>
      <c r="L1815" s="5"/>
      <c r="M1815" s="5"/>
      <c r="N1815" s="21">
        <f t="shared" si="296"/>
        <v>0</v>
      </c>
      <c r="O1815" s="11">
        <f t="shared" si="288"/>
        <v>0</v>
      </c>
      <c r="P1815" s="11">
        <f t="shared" si="292"/>
        <v>99180.466873204598</v>
      </c>
      <c r="Q1815" s="13">
        <f t="shared" si="294"/>
        <v>0</v>
      </c>
      <c r="R1815" s="22">
        <f t="array" ref="R1815">AO1815-(MIN(IF($AO$2:AO1814&gt;0,($AO$2:AO1814))))</f>
        <v>-40.267158000000002</v>
      </c>
      <c r="S1815" s="5">
        <f t="shared" si="295"/>
        <v>0</v>
      </c>
      <c r="AK1815" s="15">
        <f t="shared" si="287"/>
        <v>0</v>
      </c>
      <c r="AL1815" s="15">
        <f t="shared" si="293"/>
        <v>0</v>
      </c>
      <c r="AM1815" s="15">
        <f t="shared" si="289"/>
        <v>0</v>
      </c>
      <c r="AN1815" s="15">
        <f t="shared" si="290"/>
        <v>0</v>
      </c>
      <c r="AO1815" s="15">
        <f t="shared" si="291"/>
        <v>0</v>
      </c>
    </row>
    <row r="1816" spans="10:41">
      <c r="J1816" s="5"/>
      <c r="K1816" s="5"/>
      <c r="L1816" s="5"/>
      <c r="M1816" s="5"/>
      <c r="N1816" s="21">
        <f t="shared" si="296"/>
        <v>0</v>
      </c>
      <c r="O1816" s="11">
        <f t="shared" si="288"/>
        <v>0</v>
      </c>
      <c r="P1816" s="11">
        <f t="shared" si="292"/>
        <v>99180.466873204598</v>
      </c>
      <c r="Q1816" s="13">
        <f t="shared" si="294"/>
        <v>0</v>
      </c>
      <c r="R1816" s="22">
        <f t="array" ref="R1816">AO1816-(MIN(IF($AO$2:AO1815&gt;0,($AO$2:AO1815))))</f>
        <v>-40.267158000000002</v>
      </c>
      <c r="S1816" s="5">
        <f t="shared" si="295"/>
        <v>0</v>
      </c>
      <c r="AK1816" s="15">
        <f t="shared" si="287"/>
        <v>0</v>
      </c>
      <c r="AL1816" s="15">
        <f t="shared" si="293"/>
        <v>0</v>
      </c>
      <c r="AM1816" s="15">
        <f t="shared" si="289"/>
        <v>0</v>
      </c>
      <c r="AN1816" s="15">
        <f t="shared" si="290"/>
        <v>0</v>
      </c>
      <c r="AO1816" s="15">
        <f t="shared" si="291"/>
        <v>0</v>
      </c>
    </row>
    <row r="1817" spans="10:41">
      <c r="J1817" s="5"/>
      <c r="K1817" s="5"/>
      <c r="L1817" s="5"/>
      <c r="M1817" s="5"/>
      <c r="N1817" s="21">
        <f t="shared" si="296"/>
        <v>0</v>
      </c>
      <c r="O1817" s="11">
        <f t="shared" si="288"/>
        <v>0</v>
      </c>
      <c r="P1817" s="11">
        <f t="shared" si="292"/>
        <v>99180.466873204598</v>
      </c>
      <c r="Q1817" s="13">
        <f t="shared" si="294"/>
        <v>0</v>
      </c>
      <c r="R1817" s="22">
        <f t="array" ref="R1817">AO1817-(MIN(IF($AO$2:AO1816&gt;0,($AO$2:AO1816))))</f>
        <v>-40.267158000000002</v>
      </c>
      <c r="S1817" s="5">
        <f t="shared" si="295"/>
        <v>0</v>
      </c>
      <c r="AK1817" s="15">
        <f t="shared" si="287"/>
        <v>0</v>
      </c>
      <c r="AL1817" s="15">
        <f t="shared" si="293"/>
        <v>0</v>
      </c>
      <c r="AM1817" s="15">
        <f t="shared" si="289"/>
        <v>0</v>
      </c>
      <c r="AN1817" s="15">
        <f t="shared" si="290"/>
        <v>0</v>
      </c>
      <c r="AO1817" s="15">
        <f t="shared" si="291"/>
        <v>0</v>
      </c>
    </row>
    <row r="1818" spans="10:41">
      <c r="J1818" s="5"/>
      <c r="K1818" s="5"/>
      <c r="L1818" s="5"/>
      <c r="M1818" s="5"/>
      <c r="N1818" s="21">
        <f t="shared" si="296"/>
        <v>0</v>
      </c>
      <c r="O1818" s="11">
        <f t="shared" si="288"/>
        <v>0</v>
      </c>
      <c r="P1818" s="11">
        <f t="shared" si="292"/>
        <v>99180.466873204598</v>
      </c>
      <c r="Q1818" s="13">
        <f t="shared" si="294"/>
        <v>0</v>
      </c>
      <c r="R1818" s="22">
        <f t="array" ref="R1818">AO1818-(MIN(IF($AO$2:AO1817&gt;0,($AO$2:AO1817))))</f>
        <v>-40.267158000000002</v>
      </c>
      <c r="S1818" s="5">
        <f t="shared" si="295"/>
        <v>0</v>
      </c>
      <c r="AK1818" s="15">
        <f t="shared" si="287"/>
        <v>0</v>
      </c>
      <c r="AL1818" s="15">
        <f t="shared" si="293"/>
        <v>0</v>
      </c>
      <c r="AM1818" s="15">
        <f t="shared" si="289"/>
        <v>0</v>
      </c>
      <c r="AN1818" s="15">
        <f t="shared" si="290"/>
        <v>0</v>
      </c>
      <c r="AO1818" s="15">
        <f t="shared" si="291"/>
        <v>0</v>
      </c>
    </row>
    <row r="1819" spans="10:41">
      <c r="J1819" s="5"/>
      <c r="K1819" s="5"/>
      <c r="L1819" s="5"/>
      <c r="M1819" s="5"/>
      <c r="N1819" s="21">
        <f t="shared" si="296"/>
        <v>0</v>
      </c>
      <c r="O1819" s="11">
        <f t="shared" si="288"/>
        <v>0</v>
      </c>
      <c r="P1819" s="11">
        <f t="shared" si="292"/>
        <v>99180.466873204598</v>
      </c>
      <c r="Q1819" s="13">
        <f t="shared" si="294"/>
        <v>0</v>
      </c>
      <c r="R1819" s="22">
        <f t="array" ref="R1819">AO1819-(MIN(IF($AO$2:AO1818&gt;0,($AO$2:AO1818))))</f>
        <v>-40.267158000000002</v>
      </c>
      <c r="S1819" s="5">
        <f t="shared" si="295"/>
        <v>0</v>
      </c>
      <c r="AK1819" s="15">
        <f t="shared" si="287"/>
        <v>0</v>
      </c>
      <c r="AL1819" s="15">
        <f t="shared" si="293"/>
        <v>0</v>
      </c>
      <c r="AM1819" s="15">
        <f t="shared" si="289"/>
        <v>0</v>
      </c>
      <c r="AN1819" s="15">
        <f t="shared" si="290"/>
        <v>0</v>
      </c>
      <c r="AO1819" s="15">
        <f t="shared" si="291"/>
        <v>0</v>
      </c>
    </row>
    <row r="1820" spans="10:41">
      <c r="J1820" s="5"/>
      <c r="K1820" s="5"/>
      <c r="L1820" s="5"/>
      <c r="M1820" s="5"/>
      <c r="N1820" s="21">
        <f t="shared" si="296"/>
        <v>0</v>
      </c>
      <c r="O1820" s="11">
        <f t="shared" si="288"/>
        <v>0</v>
      </c>
      <c r="P1820" s="11">
        <f t="shared" si="292"/>
        <v>99180.466873204598</v>
      </c>
      <c r="Q1820" s="13">
        <f t="shared" si="294"/>
        <v>0</v>
      </c>
      <c r="R1820" s="22">
        <f t="array" ref="R1820">AO1820-(MIN(IF($AO$2:AO1819&gt;0,($AO$2:AO1819))))</f>
        <v>-40.267158000000002</v>
      </c>
      <c r="S1820" s="5">
        <f t="shared" si="295"/>
        <v>0</v>
      </c>
      <c r="AK1820" s="15">
        <f t="shared" si="287"/>
        <v>0</v>
      </c>
      <c r="AL1820" s="15">
        <f t="shared" si="293"/>
        <v>0</v>
      </c>
      <c r="AM1820" s="15">
        <f t="shared" si="289"/>
        <v>0</v>
      </c>
      <c r="AN1820" s="15">
        <f t="shared" si="290"/>
        <v>0</v>
      </c>
      <c r="AO1820" s="15">
        <f t="shared" si="291"/>
        <v>0</v>
      </c>
    </row>
    <row r="1821" spans="10:41">
      <c r="J1821" s="5"/>
      <c r="K1821" s="5"/>
      <c r="L1821" s="5"/>
      <c r="M1821" s="5"/>
      <c r="N1821" s="21">
        <f t="shared" si="296"/>
        <v>0</v>
      </c>
      <c r="O1821" s="11">
        <f t="shared" si="288"/>
        <v>0</v>
      </c>
      <c r="P1821" s="11">
        <f t="shared" si="292"/>
        <v>99180.466873204598</v>
      </c>
      <c r="Q1821" s="13">
        <f t="shared" si="294"/>
        <v>0</v>
      </c>
      <c r="R1821" s="22">
        <f t="array" ref="R1821">AO1821-(MIN(IF($AO$2:AO1820&gt;0,($AO$2:AO1820))))</f>
        <v>-40.267158000000002</v>
      </c>
      <c r="S1821" s="5">
        <f t="shared" si="295"/>
        <v>0</v>
      </c>
      <c r="AK1821" s="15">
        <f t="shared" si="287"/>
        <v>0</v>
      </c>
      <c r="AL1821" s="15">
        <f t="shared" si="293"/>
        <v>0</v>
      </c>
      <c r="AM1821" s="15">
        <f t="shared" si="289"/>
        <v>0</v>
      </c>
      <c r="AN1821" s="15">
        <f t="shared" si="290"/>
        <v>0</v>
      </c>
      <c r="AO1821" s="15">
        <f t="shared" si="291"/>
        <v>0</v>
      </c>
    </row>
    <row r="1822" spans="10:41">
      <c r="J1822" s="5"/>
      <c r="K1822" s="5"/>
      <c r="L1822" s="5"/>
      <c r="M1822" s="5"/>
      <c r="N1822" s="21">
        <f t="shared" si="296"/>
        <v>0</v>
      </c>
      <c r="O1822" s="11">
        <f t="shared" si="288"/>
        <v>0</v>
      </c>
      <c r="P1822" s="11">
        <f t="shared" si="292"/>
        <v>99180.466873204598</v>
      </c>
      <c r="Q1822" s="13">
        <f t="shared" si="294"/>
        <v>0</v>
      </c>
      <c r="R1822" s="22">
        <f t="array" ref="R1822">AO1822-(MIN(IF($AO$2:AO1821&gt;0,($AO$2:AO1821))))</f>
        <v>-40.267158000000002</v>
      </c>
      <c r="S1822" s="5">
        <f t="shared" si="295"/>
        <v>0</v>
      </c>
      <c r="AK1822" s="15">
        <f t="shared" si="287"/>
        <v>0</v>
      </c>
      <c r="AL1822" s="15">
        <f t="shared" si="293"/>
        <v>0</v>
      </c>
      <c r="AM1822" s="15">
        <f t="shared" si="289"/>
        <v>0</v>
      </c>
      <c r="AN1822" s="15">
        <f t="shared" si="290"/>
        <v>0</v>
      </c>
      <c r="AO1822" s="15">
        <f t="shared" si="291"/>
        <v>0</v>
      </c>
    </row>
    <row r="1823" spans="10:41">
      <c r="J1823" s="5"/>
      <c r="K1823" s="5"/>
      <c r="L1823" s="5"/>
      <c r="M1823" s="5"/>
      <c r="N1823" s="21">
        <f t="shared" si="296"/>
        <v>0</v>
      </c>
      <c r="O1823" s="11">
        <f t="shared" si="288"/>
        <v>0</v>
      </c>
      <c r="P1823" s="11">
        <f t="shared" si="292"/>
        <v>99180.466873204598</v>
      </c>
      <c r="Q1823" s="13">
        <f t="shared" si="294"/>
        <v>0</v>
      </c>
      <c r="R1823" s="22">
        <f t="array" ref="R1823">AO1823-(MIN(IF($AO$2:AO1822&gt;0,($AO$2:AO1822))))</f>
        <v>-40.267158000000002</v>
      </c>
      <c r="S1823" s="5">
        <f t="shared" si="295"/>
        <v>0</v>
      </c>
      <c r="AK1823" s="15">
        <f t="shared" si="287"/>
        <v>0</v>
      </c>
      <c r="AL1823" s="15">
        <f t="shared" si="293"/>
        <v>0</v>
      </c>
      <c r="AM1823" s="15">
        <f t="shared" si="289"/>
        <v>0</v>
      </c>
      <c r="AN1823" s="15">
        <f t="shared" si="290"/>
        <v>0</v>
      </c>
      <c r="AO1823" s="15">
        <f t="shared" si="291"/>
        <v>0</v>
      </c>
    </row>
    <row r="1824" spans="10:41">
      <c r="J1824" s="5"/>
      <c r="K1824" s="5"/>
      <c r="L1824" s="5"/>
      <c r="M1824" s="5"/>
      <c r="N1824" s="21">
        <f t="shared" si="296"/>
        <v>0</v>
      </c>
      <c r="O1824" s="11">
        <f t="shared" si="288"/>
        <v>0</v>
      </c>
      <c r="P1824" s="11">
        <f t="shared" si="292"/>
        <v>99180.466873204598</v>
      </c>
      <c r="Q1824" s="13">
        <f t="shared" si="294"/>
        <v>0</v>
      </c>
      <c r="R1824" s="22">
        <f t="array" ref="R1824">AO1824-(MIN(IF($AO$2:AO1823&gt;0,($AO$2:AO1823))))</f>
        <v>-40.267158000000002</v>
      </c>
      <c r="S1824" s="5">
        <f t="shared" si="295"/>
        <v>0</v>
      </c>
      <c r="AK1824" s="15">
        <f t="shared" si="287"/>
        <v>0</v>
      </c>
      <c r="AL1824" s="15">
        <f t="shared" si="293"/>
        <v>0</v>
      </c>
      <c r="AM1824" s="15">
        <f t="shared" si="289"/>
        <v>0</v>
      </c>
      <c r="AN1824" s="15">
        <f t="shared" si="290"/>
        <v>0</v>
      </c>
      <c r="AO1824" s="15">
        <f t="shared" si="291"/>
        <v>0</v>
      </c>
    </row>
    <row r="1825" spans="10:41">
      <c r="J1825" s="5"/>
      <c r="K1825" s="5"/>
      <c r="L1825" s="5"/>
      <c r="M1825" s="5"/>
      <c r="N1825" s="21">
        <f t="shared" si="296"/>
        <v>0</v>
      </c>
      <c r="O1825" s="11">
        <f t="shared" si="288"/>
        <v>0</v>
      </c>
      <c r="P1825" s="11">
        <f t="shared" si="292"/>
        <v>99180.466873204598</v>
      </c>
      <c r="Q1825" s="13">
        <f t="shared" si="294"/>
        <v>0</v>
      </c>
      <c r="R1825" s="22">
        <f t="array" ref="R1825">AO1825-(MIN(IF($AO$2:AO1824&gt;0,($AO$2:AO1824))))</f>
        <v>-40.267158000000002</v>
      </c>
      <c r="S1825" s="5">
        <f t="shared" si="295"/>
        <v>0</v>
      </c>
      <c r="AK1825" s="15">
        <f t="shared" si="287"/>
        <v>0</v>
      </c>
      <c r="AL1825" s="15">
        <f t="shared" si="293"/>
        <v>0</v>
      </c>
      <c r="AM1825" s="15">
        <f t="shared" si="289"/>
        <v>0</v>
      </c>
      <c r="AN1825" s="15">
        <f t="shared" si="290"/>
        <v>0</v>
      </c>
      <c r="AO1825" s="15">
        <f t="shared" si="291"/>
        <v>0</v>
      </c>
    </row>
    <row r="1826" spans="10:41">
      <c r="J1826" s="5"/>
      <c r="K1826" s="5"/>
      <c r="L1826" s="5"/>
      <c r="M1826" s="5"/>
      <c r="N1826" s="21">
        <f t="shared" si="296"/>
        <v>0</v>
      </c>
      <c r="O1826" s="11">
        <f t="shared" si="288"/>
        <v>0</v>
      </c>
      <c r="P1826" s="11">
        <f t="shared" si="292"/>
        <v>99180.466873204598</v>
      </c>
      <c r="Q1826" s="13">
        <f t="shared" si="294"/>
        <v>0</v>
      </c>
      <c r="R1826" s="22">
        <f t="array" ref="R1826">AO1826-(MIN(IF($AO$2:AO1825&gt;0,($AO$2:AO1825))))</f>
        <v>-40.267158000000002</v>
      </c>
      <c r="S1826" s="5">
        <f t="shared" si="295"/>
        <v>0</v>
      </c>
      <c r="AK1826" s="15">
        <f t="shared" si="287"/>
        <v>0</v>
      </c>
      <c r="AL1826" s="15">
        <f t="shared" si="293"/>
        <v>0</v>
      </c>
      <c r="AM1826" s="15">
        <f t="shared" si="289"/>
        <v>0</v>
      </c>
      <c r="AN1826" s="15">
        <f t="shared" si="290"/>
        <v>0</v>
      </c>
      <c r="AO1826" s="15">
        <f t="shared" si="291"/>
        <v>0</v>
      </c>
    </row>
    <row r="1827" spans="10:41">
      <c r="J1827" s="5"/>
      <c r="K1827" s="5"/>
      <c r="L1827" s="5"/>
      <c r="M1827" s="5"/>
      <c r="N1827" s="21">
        <f t="shared" si="296"/>
        <v>0</v>
      </c>
      <c r="O1827" s="11">
        <f t="shared" si="288"/>
        <v>0</v>
      </c>
      <c r="P1827" s="11">
        <f t="shared" si="292"/>
        <v>99180.466873204598</v>
      </c>
      <c r="Q1827" s="13">
        <f t="shared" si="294"/>
        <v>0</v>
      </c>
      <c r="R1827" s="22">
        <f t="array" ref="R1827">AO1827-(MIN(IF($AO$2:AO1826&gt;0,($AO$2:AO1826))))</f>
        <v>-40.267158000000002</v>
      </c>
      <c r="S1827" s="5">
        <f t="shared" si="295"/>
        <v>0</v>
      </c>
      <c r="AK1827" s="15">
        <f t="shared" si="287"/>
        <v>0</v>
      </c>
      <c r="AL1827" s="15">
        <f t="shared" si="293"/>
        <v>0</v>
      </c>
      <c r="AM1827" s="15">
        <f t="shared" si="289"/>
        <v>0</v>
      </c>
      <c r="AN1827" s="15">
        <f t="shared" si="290"/>
        <v>0</v>
      </c>
      <c r="AO1827" s="15">
        <f t="shared" si="291"/>
        <v>0</v>
      </c>
    </row>
    <row r="1828" spans="10:41">
      <c r="J1828" s="5"/>
      <c r="K1828" s="5"/>
      <c r="L1828" s="5"/>
      <c r="M1828" s="5"/>
      <c r="N1828" s="21">
        <f t="shared" si="296"/>
        <v>0</v>
      </c>
      <c r="O1828" s="11">
        <f t="shared" si="288"/>
        <v>0</v>
      </c>
      <c r="P1828" s="11">
        <f t="shared" si="292"/>
        <v>99180.466873204598</v>
      </c>
      <c r="Q1828" s="13">
        <f t="shared" si="294"/>
        <v>0</v>
      </c>
      <c r="R1828" s="22">
        <f t="array" ref="R1828">AO1828-(MIN(IF($AO$2:AO1827&gt;0,($AO$2:AO1827))))</f>
        <v>-40.267158000000002</v>
      </c>
      <c r="S1828" s="5">
        <f t="shared" si="295"/>
        <v>0</v>
      </c>
      <c r="AK1828" s="15">
        <f t="shared" si="287"/>
        <v>0</v>
      </c>
      <c r="AL1828" s="15">
        <f t="shared" si="293"/>
        <v>0</v>
      </c>
      <c r="AM1828" s="15">
        <f t="shared" si="289"/>
        <v>0</v>
      </c>
      <c r="AN1828" s="15">
        <f t="shared" si="290"/>
        <v>0</v>
      </c>
      <c r="AO1828" s="15">
        <f t="shared" si="291"/>
        <v>0</v>
      </c>
    </row>
    <row r="1829" spans="10:41">
      <c r="J1829" s="5"/>
      <c r="K1829" s="5"/>
      <c r="L1829" s="5"/>
      <c r="M1829" s="5"/>
      <c r="N1829" s="21">
        <f t="shared" si="296"/>
        <v>0</v>
      </c>
      <c r="O1829" s="11">
        <f t="shared" si="288"/>
        <v>0</v>
      </c>
      <c r="P1829" s="11">
        <f t="shared" si="292"/>
        <v>99180.466873204598</v>
      </c>
      <c r="Q1829" s="13">
        <f t="shared" si="294"/>
        <v>0</v>
      </c>
      <c r="R1829" s="22">
        <f t="array" ref="R1829">AO1829-(MIN(IF($AO$2:AO1828&gt;0,($AO$2:AO1828))))</f>
        <v>-40.267158000000002</v>
      </c>
      <c r="S1829" s="5">
        <f t="shared" si="295"/>
        <v>0</v>
      </c>
      <c r="AK1829" s="15">
        <f t="shared" si="287"/>
        <v>0</v>
      </c>
      <c r="AL1829" s="15">
        <f t="shared" si="293"/>
        <v>0</v>
      </c>
      <c r="AM1829" s="15">
        <f t="shared" si="289"/>
        <v>0</v>
      </c>
      <c r="AN1829" s="15">
        <f t="shared" si="290"/>
        <v>0</v>
      </c>
      <c r="AO1829" s="15">
        <f t="shared" si="291"/>
        <v>0</v>
      </c>
    </row>
    <row r="1830" spans="10:41">
      <c r="J1830" s="5"/>
      <c r="K1830" s="5"/>
      <c r="L1830" s="5"/>
      <c r="M1830" s="5"/>
      <c r="N1830" s="21">
        <f t="shared" si="296"/>
        <v>0</v>
      </c>
      <c r="O1830" s="11">
        <f t="shared" si="288"/>
        <v>0</v>
      </c>
      <c r="P1830" s="11">
        <f t="shared" si="292"/>
        <v>99180.466873204598</v>
      </c>
      <c r="Q1830" s="13">
        <f t="shared" si="294"/>
        <v>0</v>
      </c>
      <c r="R1830" s="22">
        <f t="array" ref="R1830">AO1830-(MIN(IF($AO$2:AO1829&gt;0,($AO$2:AO1829))))</f>
        <v>-40.267158000000002</v>
      </c>
      <c r="S1830" s="5">
        <f t="shared" si="295"/>
        <v>0</v>
      </c>
      <c r="AK1830" s="15">
        <f t="shared" si="287"/>
        <v>0</v>
      </c>
      <c r="AL1830" s="15">
        <f t="shared" si="293"/>
        <v>0</v>
      </c>
      <c r="AM1830" s="15">
        <f t="shared" si="289"/>
        <v>0</v>
      </c>
      <c r="AN1830" s="15">
        <f t="shared" si="290"/>
        <v>0</v>
      </c>
      <c r="AO1830" s="15">
        <f t="shared" si="291"/>
        <v>0</v>
      </c>
    </row>
    <row r="1831" spans="10:41">
      <c r="J1831" s="5"/>
      <c r="K1831" s="5"/>
      <c r="L1831" s="5"/>
      <c r="M1831" s="5"/>
      <c r="N1831" s="21">
        <f t="shared" si="296"/>
        <v>0</v>
      </c>
      <c r="O1831" s="11">
        <f t="shared" si="288"/>
        <v>0</v>
      </c>
      <c r="P1831" s="11">
        <f t="shared" si="292"/>
        <v>99180.466873204598</v>
      </c>
      <c r="Q1831" s="13">
        <f t="shared" si="294"/>
        <v>0</v>
      </c>
      <c r="R1831" s="22">
        <f t="array" ref="R1831">AO1831-(MIN(IF($AO$2:AO1830&gt;0,($AO$2:AO1830))))</f>
        <v>-40.267158000000002</v>
      </c>
      <c r="S1831" s="5">
        <f t="shared" si="295"/>
        <v>0</v>
      </c>
      <c r="AK1831" s="15">
        <f t="shared" si="287"/>
        <v>0</v>
      </c>
      <c r="AL1831" s="15">
        <f t="shared" si="293"/>
        <v>0</v>
      </c>
      <c r="AM1831" s="15">
        <f t="shared" si="289"/>
        <v>0</v>
      </c>
      <c r="AN1831" s="15">
        <f t="shared" si="290"/>
        <v>0</v>
      </c>
      <c r="AO1831" s="15">
        <f t="shared" si="291"/>
        <v>0</v>
      </c>
    </row>
    <row r="1832" spans="10:41">
      <c r="J1832" s="5"/>
      <c r="K1832" s="5"/>
      <c r="L1832" s="5"/>
      <c r="M1832" s="5"/>
      <c r="N1832" s="21">
        <f t="shared" si="296"/>
        <v>0</v>
      </c>
      <c r="O1832" s="11">
        <f t="shared" si="288"/>
        <v>0</v>
      </c>
      <c r="P1832" s="11">
        <f t="shared" si="292"/>
        <v>99180.466873204598</v>
      </c>
      <c r="Q1832" s="13">
        <f t="shared" si="294"/>
        <v>0</v>
      </c>
      <c r="R1832" s="22">
        <f t="array" ref="R1832">AO1832-(MIN(IF($AO$2:AO1831&gt;0,($AO$2:AO1831))))</f>
        <v>-40.267158000000002</v>
      </c>
      <c r="S1832" s="5">
        <f t="shared" si="295"/>
        <v>0</v>
      </c>
      <c r="AK1832" s="15">
        <f t="shared" si="287"/>
        <v>0</v>
      </c>
      <c r="AL1832" s="15">
        <f t="shared" si="293"/>
        <v>0</v>
      </c>
      <c r="AM1832" s="15">
        <f t="shared" si="289"/>
        <v>0</v>
      </c>
      <c r="AN1832" s="15">
        <f t="shared" si="290"/>
        <v>0</v>
      </c>
      <c r="AO1832" s="15">
        <f t="shared" si="291"/>
        <v>0</v>
      </c>
    </row>
    <row r="1833" spans="10:41">
      <c r="J1833" s="5"/>
      <c r="K1833" s="5"/>
      <c r="L1833" s="5"/>
      <c r="M1833" s="5"/>
      <c r="N1833" s="21">
        <f t="shared" si="296"/>
        <v>0</v>
      </c>
      <c r="O1833" s="11">
        <f t="shared" si="288"/>
        <v>0</v>
      </c>
      <c r="P1833" s="11">
        <f t="shared" si="292"/>
        <v>99180.466873204598</v>
      </c>
      <c r="Q1833" s="13">
        <f t="shared" si="294"/>
        <v>0</v>
      </c>
      <c r="R1833" s="22">
        <f t="array" ref="R1833">AO1833-(MIN(IF($AO$2:AO1832&gt;0,($AO$2:AO1832))))</f>
        <v>-40.267158000000002</v>
      </c>
      <c r="S1833" s="5">
        <f t="shared" si="295"/>
        <v>0</v>
      </c>
      <c r="AK1833" s="15">
        <f t="shared" si="287"/>
        <v>0</v>
      </c>
      <c r="AL1833" s="15">
        <f t="shared" si="293"/>
        <v>0</v>
      </c>
      <c r="AM1833" s="15">
        <f t="shared" si="289"/>
        <v>0</v>
      </c>
      <c r="AN1833" s="15">
        <f t="shared" si="290"/>
        <v>0</v>
      </c>
      <c r="AO1833" s="15">
        <f t="shared" si="291"/>
        <v>0</v>
      </c>
    </row>
    <row r="1834" spans="10:41">
      <c r="J1834" s="5"/>
      <c r="K1834" s="5"/>
      <c r="L1834" s="5"/>
      <c r="M1834" s="5"/>
      <c r="N1834" s="21">
        <f t="shared" si="296"/>
        <v>0</v>
      </c>
      <c r="O1834" s="11">
        <f t="shared" si="288"/>
        <v>0</v>
      </c>
      <c r="P1834" s="11">
        <f t="shared" si="292"/>
        <v>99180.466873204598</v>
      </c>
      <c r="Q1834" s="13">
        <f t="shared" si="294"/>
        <v>0</v>
      </c>
      <c r="R1834" s="22">
        <f t="array" ref="R1834">AO1834-(MIN(IF($AO$2:AO1833&gt;0,($AO$2:AO1833))))</f>
        <v>-40.267158000000002</v>
      </c>
      <c r="S1834" s="5">
        <f t="shared" si="295"/>
        <v>0</v>
      </c>
      <c r="AK1834" s="15">
        <f t="shared" si="287"/>
        <v>0</v>
      </c>
      <c r="AL1834" s="15">
        <f t="shared" si="293"/>
        <v>0</v>
      </c>
      <c r="AM1834" s="15">
        <f t="shared" si="289"/>
        <v>0</v>
      </c>
      <c r="AN1834" s="15">
        <f t="shared" si="290"/>
        <v>0</v>
      </c>
      <c r="AO1834" s="15">
        <f t="shared" si="291"/>
        <v>0</v>
      </c>
    </row>
    <row r="1835" spans="10:41">
      <c r="J1835" s="5"/>
      <c r="K1835" s="5"/>
      <c r="L1835" s="5"/>
      <c r="M1835" s="5"/>
      <c r="N1835" s="21">
        <f t="shared" si="296"/>
        <v>0</v>
      </c>
      <c r="O1835" s="11">
        <f t="shared" si="288"/>
        <v>0</v>
      </c>
      <c r="P1835" s="11">
        <f t="shared" si="292"/>
        <v>99180.466873204598</v>
      </c>
      <c r="Q1835" s="13">
        <f t="shared" si="294"/>
        <v>0</v>
      </c>
      <c r="R1835" s="22">
        <f t="array" ref="R1835">AO1835-(MIN(IF($AO$2:AO1834&gt;0,($AO$2:AO1834))))</f>
        <v>-40.267158000000002</v>
      </c>
      <c r="S1835" s="5">
        <f t="shared" si="295"/>
        <v>0</v>
      </c>
      <c r="AK1835" s="15">
        <f t="shared" ref="AK1835:AK1898" si="297">IF(AND(ABS(G1835)&gt;($U$24+1),ABS(F1835)&lt;$U$25,ABS(F1835)&gt;$U$24),B1835,0)</f>
        <v>0</v>
      </c>
      <c r="AL1835" s="15">
        <f t="shared" si="293"/>
        <v>0</v>
      </c>
      <c r="AM1835" s="15">
        <f t="shared" si="289"/>
        <v>0</v>
      </c>
      <c r="AN1835" s="15">
        <f t="shared" si="290"/>
        <v>0</v>
      </c>
      <c r="AO1835" s="15">
        <f t="shared" si="291"/>
        <v>0</v>
      </c>
    </row>
    <row r="1836" spans="10:41">
      <c r="J1836" s="5"/>
      <c r="K1836" s="5"/>
      <c r="L1836" s="5"/>
      <c r="M1836" s="5"/>
      <c r="N1836" s="21">
        <f t="shared" si="296"/>
        <v>0</v>
      </c>
      <c r="O1836" s="11">
        <f t="shared" si="288"/>
        <v>0</v>
      </c>
      <c r="P1836" s="11">
        <f t="shared" si="292"/>
        <v>99180.466873204598</v>
      </c>
      <c r="Q1836" s="13">
        <f t="shared" si="294"/>
        <v>0</v>
      </c>
      <c r="R1836" s="22">
        <f t="array" ref="R1836">AO1836-(MIN(IF($AO$2:AO1835&gt;0,($AO$2:AO1835))))</f>
        <v>-40.267158000000002</v>
      </c>
      <c r="S1836" s="5">
        <f t="shared" si="295"/>
        <v>0</v>
      </c>
      <c r="AK1836" s="15">
        <f t="shared" si="297"/>
        <v>0</v>
      </c>
      <c r="AL1836" s="15">
        <f t="shared" si="293"/>
        <v>0</v>
      </c>
      <c r="AM1836" s="15">
        <f t="shared" si="289"/>
        <v>0</v>
      </c>
      <c r="AN1836" s="15">
        <f t="shared" si="290"/>
        <v>0</v>
      </c>
      <c r="AO1836" s="15">
        <f t="shared" si="291"/>
        <v>0</v>
      </c>
    </row>
    <row r="1837" spans="10:41">
      <c r="J1837" s="5"/>
      <c r="K1837" s="5"/>
      <c r="L1837" s="5"/>
      <c r="M1837" s="5"/>
      <c r="N1837" s="21">
        <f t="shared" si="296"/>
        <v>0</v>
      </c>
      <c r="O1837" s="11">
        <f t="shared" si="288"/>
        <v>0</v>
      </c>
      <c r="P1837" s="11">
        <f t="shared" si="292"/>
        <v>99180.466873204598</v>
      </c>
      <c r="Q1837" s="13">
        <f t="shared" si="294"/>
        <v>0</v>
      </c>
      <c r="R1837" s="22">
        <f t="array" ref="R1837">AO1837-(MIN(IF($AO$2:AO1836&gt;0,($AO$2:AO1836))))</f>
        <v>-40.267158000000002</v>
      </c>
      <c r="S1837" s="5">
        <f t="shared" si="295"/>
        <v>0</v>
      </c>
      <c r="AK1837" s="15">
        <f t="shared" si="297"/>
        <v>0</v>
      </c>
      <c r="AL1837" s="15">
        <f t="shared" si="293"/>
        <v>0</v>
      </c>
      <c r="AM1837" s="15">
        <f t="shared" si="289"/>
        <v>0</v>
      </c>
      <c r="AN1837" s="15">
        <f t="shared" si="290"/>
        <v>0</v>
      </c>
      <c r="AO1837" s="15">
        <f t="shared" si="291"/>
        <v>0</v>
      </c>
    </row>
    <row r="1838" spans="10:41">
      <c r="J1838" s="5"/>
      <c r="K1838" s="5"/>
      <c r="L1838" s="5"/>
      <c r="M1838" s="5"/>
      <c r="N1838" s="21">
        <f t="shared" si="296"/>
        <v>0</v>
      </c>
      <c r="O1838" s="11">
        <f t="shared" si="288"/>
        <v>0</v>
      </c>
      <c r="P1838" s="11">
        <f t="shared" si="292"/>
        <v>99180.466873204598</v>
      </c>
      <c r="Q1838" s="13">
        <f t="shared" si="294"/>
        <v>0</v>
      </c>
      <c r="R1838" s="22">
        <f t="array" ref="R1838">AO1838-(MIN(IF($AO$2:AO1837&gt;0,($AO$2:AO1837))))</f>
        <v>-40.267158000000002</v>
      </c>
      <c r="S1838" s="5">
        <f t="shared" si="295"/>
        <v>0</v>
      </c>
      <c r="AK1838" s="15">
        <f t="shared" si="297"/>
        <v>0</v>
      </c>
      <c r="AL1838" s="15">
        <f t="shared" si="293"/>
        <v>0</v>
      </c>
      <c r="AM1838" s="15">
        <f t="shared" si="289"/>
        <v>0</v>
      </c>
      <c r="AN1838" s="15">
        <f t="shared" si="290"/>
        <v>0</v>
      </c>
      <c r="AO1838" s="15">
        <f t="shared" si="291"/>
        <v>0</v>
      </c>
    </row>
    <row r="1839" spans="10:41">
      <c r="J1839" s="5"/>
      <c r="K1839" s="5"/>
      <c r="L1839" s="5"/>
      <c r="M1839" s="5"/>
      <c r="N1839" s="21">
        <f t="shared" si="296"/>
        <v>0</v>
      </c>
      <c r="O1839" s="11">
        <f t="shared" si="288"/>
        <v>0</v>
      </c>
      <c r="P1839" s="11">
        <f t="shared" si="292"/>
        <v>99180.466873204598</v>
      </c>
      <c r="Q1839" s="13">
        <f t="shared" si="294"/>
        <v>0</v>
      </c>
      <c r="R1839" s="22">
        <f t="array" ref="R1839">AO1839-(MIN(IF($AO$2:AO1838&gt;0,($AO$2:AO1838))))</f>
        <v>-40.267158000000002</v>
      </c>
      <c r="S1839" s="5">
        <f t="shared" si="295"/>
        <v>0</v>
      </c>
      <c r="AK1839" s="15">
        <f t="shared" si="297"/>
        <v>0</v>
      </c>
      <c r="AL1839" s="15">
        <f t="shared" si="293"/>
        <v>0</v>
      </c>
      <c r="AM1839" s="15">
        <f t="shared" si="289"/>
        <v>0</v>
      </c>
      <c r="AN1839" s="15">
        <f t="shared" si="290"/>
        <v>0</v>
      </c>
      <c r="AO1839" s="15">
        <f t="shared" si="291"/>
        <v>0</v>
      </c>
    </row>
    <row r="1840" spans="10:41">
      <c r="J1840" s="5"/>
      <c r="K1840" s="5"/>
      <c r="L1840" s="5"/>
      <c r="M1840" s="5"/>
      <c r="N1840" s="21">
        <f t="shared" si="296"/>
        <v>0</v>
      </c>
      <c r="O1840" s="11">
        <f t="shared" si="288"/>
        <v>0</v>
      </c>
      <c r="P1840" s="11">
        <f t="shared" si="292"/>
        <v>99180.466873204598</v>
      </c>
      <c r="Q1840" s="13">
        <f t="shared" si="294"/>
        <v>0</v>
      </c>
      <c r="R1840" s="22">
        <f t="array" ref="R1840">AO1840-(MIN(IF($AO$2:AO1839&gt;0,($AO$2:AO1839))))</f>
        <v>-40.267158000000002</v>
      </c>
      <c r="S1840" s="5">
        <f t="shared" si="295"/>
        <v>0</v>
      </c>
      <c r="AK1840" s="15">
        <f t="shared" si="297"/>
        <v>0</v>
      </c>
      <c r="AL1840" s="15">
        <f t="shared" si="293"/>
        <v>0</v>
      </c>
      <c r="AM1840" s="15">
        <f t="shared" si="289"/>
        <v>0</v>
      </c>
      <c r="AN1840" s="15">
        <f t="shared" si="290"/>
        <v>0</v>
      </c>
      <c r="AO1840" s="15">
        <f t="shared" si="291"/>
        <v>0</v>
      </c>
    </row>
    <row r="1841" spans="10:41">
      <c r="J1841" s="5"/>
      <c r="K1841" s="5"/>
      <c r="L1841" s="5"/>
      <c r="M1841" s="5"/>
      <c r="N1841" s="21">
        <f t="shared" si="296"/>
        <v>0</v>
      </c>
      <c r="O1841" s="11">
        <f t="shared" si="288"/>
        <v>0</v>
      </c>
      <c r="P1841" s="11">
        <f t="shared" si="292"/>
        <v>99180.466873204598</v>
      </c>
      <c r="Q1841" s="13">
        <f t="shared" si="294"/>
        <v>0</v>
      </c>
      <c r="R1841" s="22">
        <f t="array" ref="R1841">AO1841-(MIN(IF($AO$2:AO1840&gt;0,($AO$2:AO1840))))</f>
        <v>-40.267158000000002</v>
      </c>
      <c r="S1841" s="5">
        <f t="shared" si="295"/>
        <v>0</v>
      </c>
      <c r="AK1841" s="15">
        <f t="shared" si="297"/>
        <v>0</v>
      </c>
      <c r="AL1841" s="15">
        <f t="shared" si="293"/>
        <v>0</v>
      </c>
      <c r="AM1841" s="15">
        <f t="shared" si="289"/>
        <v>0</v>
      </c>
      <c r="AN1841" s="15">
        <f t="shared" si="290"/>
        <v>0</v>
      </c>
      <c r="AO1841" s="15">
        <f t="shared" si="291"/>
        <v>0</v>
      </c>
    </row>
    <row r="1842" spans="10:41">
      <c r="J1842" s="5"/>
      <c r="K1842" s="5"/>
      <c r="L1842" s="5"/>
      <c r="M1842" s="5"/>
      <c r="N1842" s="21">
        <f t="shared" si="296"/>
        <v>0</v>
      </c>
      <c r="O1842" s="11">
        <f t="shared" si="288"/>
        <v>0</v>
      </c>
      <c r="P1842" s="11">
        <f t="shared" si="292"/>
        <v>99180.466873204598</v>
      </c>
      <c r="Q1842" s="13">
        <f t="shared" si="294"/>
        <v>0</v>
      </c>
      <c r="R1842" s="22">
        <f t="array" ref="R1842">AO1842-(MIN(IF($AO$2:AO1841&gt;0,($AO$2:AO1841))))</f>
        <v>-40.267158000000002</v>
      </c>
      <c r="S1842" s="5">
        <f t="shared" si="295"/>
        <v>0</v>
      </c>
      <c r="AK1842" s="15">
        <f t="shared" si="297"/>
        <v>0</v>
      </c>
      <c r="AL1842" s="15">
        <f t="shared" si="293"/>
        <v>0</v>
      </c>
      <c r="AM1842" s="15">
        <f t="shared" si="289"/>
        <v>0</v>
      </c>
      <c r="AN1842" s="15">
        <f t="shared" si="290"/>
        <v>0</v>
      </c>
      <c r="AO1842" s="15">
        <f t="shared" si="291"/>
        <v>0</v>
      </c>
    </row>
    <row r="1843" spans="10:41">
      <c r="J1843" s="5"/>
      <c r="K1843" s="5"/>
      <c r="L1843" s="5"/>
      <c r="M1843" s="5"/>
      <c r="N1843" s="21">
        <f t="shared" si="296"/>
        <v>0</v>
      </c>
      <c r="O1843" s="11">
        <f t="shared" si="288"/>
        <v>0</v>
      </c>
      <c r="P1843" s="11">
        <f t="shared" si="292"/>
        <v>99180.466873204598</v>
      </c>
      <c r="Q1843" s="13">
        <f t="shared" si="294"/>
        <v>0</v>
      </c>
      <c r="R1843" s="22">
        <f t="array" ref="R1843">AO1843-(MIN(IF($AO$2:AO1842&gt;0,($AO$2:AO1842))))</f>
        <v>-40.267158000000002</v>
      </c>
      <c r="S1843" s="5">
        <f t="shared" si="295"/>
        <v>0</v>
      </c>
      <c r="AK1843" s="15">
        <f t="shared" si="297"/>
        <v>0</v>
      </c>
      <c r="AL1843" s="15">
        <f t="shared" si="293"/>
        <v>0</v>
      </c>
      <c r="AM1843" s="15">
        <f t="shared" si="289"/>
        <v>0</v>
      </c>
      <c r="AN1843" s="15">
        <f t="shared" si="290"/>
        <v>0</v>
      </c>
      <c r="AO1843" s="15">
        <f t="shared" si="291"/>
        <v>0</v>
      </c>
    </row>
    <row r="1844" spans="10:41">
      <c r="J1844" s="5"/>
      <c r="K1844" s="5"/>
      <c r="L1844" s="5"/>
      <c r="M1844" s="5"/>
      <c r="N1844" s="21">
        <f t="shared" si="296"/>
        <v>0</v>
      </c>
      <c r="O1844" s="11">
        <f t="shared" si="288"/>
        <v>0</v>
      </c>
      <c r="P1844" s="11">
        <f t="shared" si="292"/>
        <v>99180.466873204598</v>
      </c>
      <c r="Q1844" s="13">
        <f t="shared" si="294"/>
        <v>0</v>
      </c>
      <c r="R1844" s="22">
        <f t="array" ref="R1844">AO1844-(MIN(IF($AO$2:AO1843&gt;0,($AO$2:AO1843))))</f>
        <v>-40.267158000000002</v>
      </c>
      <c r="S1844" s="5">
        <f t="shared" si="295"/>
        <v>0</v>
      </c>
      <c r="AK1844" s="15">
        <f t="shared" si="297"/>
        <v>0</v>
      </c>
      <c r="AL1844" s="15">
        <f t="shared" si="293"/>
        <v>0</v>
      </c>
      <c r="AM1844" s="15">
        <f t="shared" si="289"/>
        <v>0</v>
      </c>
      <c r="AN1844" s="15">
        <f t="shared" si="290"/>
        <v>0</v>
      </c>
      <c r="AO1844" s="15">
        <f t="shared" si="291"/>
        <v>0</v>
      </c>
    </row>
    <row r="1845" spans="10:41">
      <c r="J1845" s="5"/>
      <c r="K1845" s="5"/>
      <c r="L1845" s="5"/>
      <c r="M1845" s="5"/>
      <c r="N1845" s="21">
        <f t="shared" si="296"/>
        <v>0</v>
      </c>
      <c r="O1845" s="11">
        <f t="shared" si="288"/>
        <v>0</v>
      </c>
      <c r="P1845" s="11">
        <f t="shared" si="292"/>
        <v>99180.466873204598</v>
      </c>
      <c r="Q1845" s="13">
        <f t="shared" si="294"/>
        <v>0</v>
      </c>
      <c r="R1845" s="22">
        <f t="array" ref="R1845">AO1845-(MIN(IF($AO$2:AO1844&gt;0,($AO$2:AO1844))))</f>
        <v>-40.267158000000002</v>
      </c>
      <c r="S1845" s="5">
        <f t="shared" si="295"/>
        <v>0</v>
      </c>
      <c r="AK1845" s="15">
        <f t="shared" si="297"/>
        <v>0</v>
      </c>
      <c r="AL1845" s="15">
        <f t="shared" si="293"/>
        <v>0</v>
      </c>
      <c r="AM1845" s="15">
        <f t="shared" si="289"/>
        <v>0</v>
      </c>
      <c r="AN1845" s="15">
        <f t="shared" si="290"/>
        <v>0</v>
      </c>
      <c r="AO1845" s="15">
        <f t="shared" si="291"/>
        <v>0</v>
      </c>
    </row>
    <row r="1846" spans="10:41">
      <c r="J1846" s="5"/>
      <c r="K1846" s="5"/>
      <c r="L1846" s="5"/>
      <c r="M1846" s="5"/>
      <c r="N1846" s="21">
        <f t="shared" si="296"/>
        <v>0</v>
      </c>
      <c r="O1846" s="11">
        <f t="shared" si="288"/>
        <v>0</v>
      </c>
      <c r="P1846" s="11">
        <f t="shared" si="292"/>
        <v>99180.466873204598</v>
      </c>
      <c r="Q1846" s="13">
        <f t="shared" si="294"/>
        <v>0</v>
      </c>
      <c r="R1846" s="22">
        <f t="array" ref="R1846">AO1846-(MIN(IF($AO$2:AO1845&gt;0,($AO$2:AO1845))))</f>
        <v>-40.267158000000002</v>
      </c>
      <c r="S1846" s="5">
        <f t="shared" si="295"/>
        <v>0</v>
      </c>
      <c r="AK1846" s="15">
        <f t="shared" si="297"/>
        <v>0</v>
      </c>
      <c r="AL1846" s="15">
        <f t="shared" si="293"/>
        <v>0</v>
      </c>
      <c r="AM1846" s="15">
        <f t="shared" si="289"/>
        <v>0</v>
      </c>
      <c r="AN1846" s="15">
        <f t="shared" si="290"/>
        <v>0</v>
      </c>
      <c r="AO1846" s="15">
        <f t="shared" si="291"/>
        <v>0</v>
      </c>
    </row>
    <row r="1847" spans="10:41">
      <c r="J1847" s="5"/>
      <c r="K1847" s="5"/>
      <c r="L1847" s="5"/>
      <c r="M1847" s="5"/>
      <c r="N1847" s="21">
        <f t="shared" si="296"/>
        <v>0</v>
      </c>
      <c r="O1847" s="11">
        <f t="shared" si="288"/>
        <v>0</v>
      </c>
      <c r="P1847" s="11">
        <f t="shared" si="292"/>
        <v>99180.466873204598</v>
      </c>
      <c r="Q1847" s="13">
        <f t="shared" si="294"/>
        <v>0</v>
      </c>
      <c r="R1847" s="22">
        <f t="array" ref="R1847">AO1847-(MIN(IF($AO$2:AO1846&gt;0,($AO$2:AO1846))))</f>
        <v>-40.267158000000002</v>
      </c>
      <c r="S1847" s="5">
        <f t="shared" si="295"/>
        <v>0</v>
      </c>
      <c r="AK1847" s="15">
        <f t="shared" si="297"/>
        <v>0</v>
      </c>
      <c r="AL1847" s="15">
        <f t="shared" si="293"/>
        <v>0</v>
      </c>
      <c r="AM1847" s="15">
        <f t="shared" si="289"/>
        <v>0</v>
      </c>
      <c r="AN1847" s="15">
        <f t="shared" si="290"/>
        <v>0</v>
      </c>
      <c r="AO1847" s="15">
        <f t="shared" si="291"/>
        <v>0</v>
      </c>
    </row>
    <row r="1848" spans="10:41">
      <c r="J1848" s="5"/>
      <c r="K1848" s="5"/>
      <c r="L1848" s="5"/>
      <c r="M1848" s="5"/>
      <c r="N1848" s="21">
        <f t="shared" si="296"/>
        <v>0</v>
      </c>
      <c r="O1848" s="11">
        <f t="shared" si="288"/>
        <v>0</v>
      </c>
      <c r="P1848" s="11">
        <f t="shared" si="292"/>
        <v>99180.466873204598</v>
      </c>
      <c r="Q1848" s="13">
        <f t="shared" si="294"/>
        <v>0</v>
      </c>
      <c r="R1848" s="22">
        <f t="array" ref="R1848">AO1848-(MIN(IF($AO$2:AO1847&gt;0,($AO$2:AO1847))))</f>
        <v>-40.267158000000002</v>
      </c>
      <c r="S1848" s="5">
        <f t="shared" si="295"/>
        <v>0</v>
      </c>
      <c r="AK1848" s="15">
        <f t="shared" si="297"/>
        <v>0</v>
      </c>
      <c r="AL1848" s="15">
        <f t="shared" si="293"/>
        <v>0</v>
      </c>
      <c r="AM1848" s="15">
        <f t="shared" si="289"/>
        <v>0</v>
      </c>
      <c r="AN1848" s="15">
        <f t="shared" si="290"/>
        <v>0</v>
      </c>
      <c r="AO1848" s="15">
        <f t="shared" si="291"/>
        <v>0</v>
      </c>
    </row>
    <row r="1849" spans="10:41">
      <c r="J1849" s="5"/>
      <c r="K1849" s="5"/>
      <c r="L1849" s="5"/>
      <c r="M1849" s="5"/>
      <c r="N1849" s="21">
        <f t="shared" si="296"/>
        <v>0</v>
      </c>
      <c r="O1849" s="11">
        <f t="shared" si="288"/>
        <v>0</v>
      </c>
      <c r="P1849" s="11">
        <f t="shared" si="292"/>
        <v>99180.466873204598</v>
      </c>
      <c r="Q1849" s="13">
        <f t="shared" si="294"/>
        <v>0</v>
      </c>
      <c r="R1849" s="22">
        <f t="array" ref="R1849">AO1849-(MIN(IF($AO$2:AO1848&gt;0,($AO$2:AO1848))))</f>
        <v>-40.267158000000002</v>
      </c>
      <c r="S1849" s="5">
        <f t="shared" si="295"/>
        <v>0</v>
      </c>
      <c r="AK1849" s="15">
        <f t="shared" si="297"/>
        <v>0</v>
      </c>
      <c r="AL1849" s="15">
        <f t="shared" si="293"/>
        <v>0</v>
      </c>
      <c r="AM1849" s="15">
        <f t="shared" si="289"/>
        <v>0</v>
      </c>
      <c r="AN1849" s="15">
        <f t="shared" si="290"/>
        <v>0</v>
      </c>
      <c r="AO1849" s="15">
        <f t="shared" si="291"/>
        <v>0</v>
      </c>
    </row>
    <row r="1850" spans="10:41">
      <c r="J1850" s="5"/>
      <c r="K1850" s="5"/>
      <c r="L1850" s="5"/>
      <c r="M1850" s="5"/>
      <c r="N1850" s="21">
        <f t="shared" si="296"/>
        <v>0</v>
      </c>
      <c r="O1850" s="11">
        <f t="shared" si="288"/>
        <v>0</v>
      </c>
      <c r="P1850" s="11">
        <f t="shared" si="292"/>
        <v>99180.466873204598</v>
      </c>
      <c r="Q1850" s="13">
        <f t="shared" si="294"/>
        <v>0</v>
      </c>
      <c r="R1850" s="22">
        <f t="array" ref="R1850">AO1850-(MIN(IF($AO$2:AO1849&gt;0,($AO$2:AO1849))))</f>
        <v>-40.267158000000002</v>
      </c>
      <c r="S1850" s="5">
        <f t="shared" si="295"/>
        <v>0</v>
      </c>
      <c r="AK1850" s="15">
        <f t="shared" si="297"/>
        <v>0</v>
      </c>
      <c r="AL1850" s="15">
        <f t="shared" si="293"/>
        <v>0</v>
      </c>
      <c r="AM1850" s="15">
        <f t="shared" si="289"/>
        <v>0</v>
      </c>
      <c r="AN1850" s="15">
        <f t="shared" si="290"/>
        <v>0</v>
      </c>
      <c r="AO1850" s="15">
        <f t="shared" si="291"/>
        <v>0</v>
      </c>
    </row>
    <row r="1851" spans="10:41">
      <c r="J1851" s="5"/>
      <c r="K1851" s="5"/>
      <c r="L1851" s="5"/>
      <c r="M1851" s="5"/>
      <c r="N1851" s="21">
        <f t="shared" si="296"/>
        <v>0</v>
      </c>
      <c r="O1851" s="11">
        <f t="shared" si="288"/>
        <v>0</v>
      </c>
      <c r="P1851" s="11">
        <f t="shared" si="292"/>
        <v>99180.466873204598</v>
      </c>
      <c r="Q1851" s="13">
        <f t="shared" si="294"/>
        <v>0</v>
      </c>
      <c r="R1851" s="22">
        <f t="array" ref="R1851">AO1851-(MIN(IF($AO$2:AO1850&gt;0,($AO$2:AO1850))))</f>
        <v>-40.267158000000002</v>
      </c>
      <c r="S1851" s="5">
        <f t="shared" si="295"/>
        <v>0</v>
      </c>
      <c r="AK1851" s="15">
        <f t="shared" si="297"/>
        <v>0</v>
      </c>
      <c r="AL1851" s="15">
        <f t="shared" si="293"/>
        <v>0</v>
      </c>
      <c r="AM1851" s="15">
        <f t="shared" si="289"/>
        <v>0</v>
      </c>
      <c r="AN1851" s="15">
        <f t="shared" si="290"/>
        <v>0</v>
      </c>
      <c r="AO1851" s="15">
        <f t="shared" si="291"/>
        <v>0</v>
      </c>
    </row>
    <row r="1852" spans="10:41">
      <c r="J1852" s="5"/>
      <c r="K1852" s="5"/>
      <c r="L1852" s="5"/>
      <c r="M1852" s="5"/>
      <c r="N1852" s="21">
        <f t="shared" si="296"/>
        <v>0</v>
      </c>
      <c r="O1852" s="11">
        <f t="shared" si="288"/>
        <v>0</v>
      </c>
      <c r="P1852" s="11">
        <f t="shared" si="292"/>
        <v>99180.466873204598</v>
      </c>
      <c r="Q1852" s="13">
        <f t="shared" si="294"/>
        <v>0</v>
      </c>
      <c r="R1852" s="22">
        <f t="array" ref="R1852">AO1852-(MIN(IF($AO$2:AO1851&gt;0,($AO$2:AO1851))))</f>
        <v>-40.267158000000002</v>
      </c>
      <c r="S1852" s="5">
        <f t="shared" si="295"/>
        <v>0</v>
      </c>
      <c r="AK1852" s="15">
        <f t="shared" si="297"/>
        <v>0</v>
      </c>
      <c r="AL1852" s="15">
        <f t="shared" si="293"/>
        <v>0</v>
      </c>
      <c r="AM1852" s="15">
        <f t="shared" si="289"/>
        <v>0</v>
      </c>
      <c r="AN1852" s="15">
        <f t="shared" si="290"/>
        <v>0</v>
      </c>
      <c r="AO1852" s="15">
        <f t="shared" si="291"/>
        <v>0</v>
      </c>
    </row>
    <row r="1853" spans="10:41">
      <c r="J1853" s="5"/>
      <c r="K1853" s="5"/>
      <c r="L1853" s="5"/>
      <c r="M1853" s="5"/>
      <c r="N1853" s="21">
        <f t="shared" si="296"/>
        <v>0</v>
      </c>
      <c r="O1853" s="11">
        <f t="shared" si="288"/>
        <v>0</v>
      </c>
      <c r="P1853" s="11">
        <f t="shared" si="292"/>
        <v>99180.466873204598</v>
      </c>
      <c r="Q1853" s="13">
        <f t="shared" si="294"/>
        <v>0</v>
      </c>
      <c r="R1853" s="22">
        <f t="array" ref="R1853">AO1853-(MIN(IF($AO$2:AO1852&gt;0,($AO$2:AO1852))))</f>
        <v>-40.267158000000002</v>
      </c>
      <c r="S1853" s="5">
        <f t="shared" si="295"/>
        <v>0</v>
      </c>
      <c r="AK1853" s="15">
        <f t="shared" si="297"/>
        <v>0</v>
      </c>
      <c r="AL1853" s="15">
        <f t="shared" si="293"/>
        <v>0</v>
      </c>
      <c r="AM1853" s="15">
        <f t="shared" si="289"/>
        <v>0</v>
      </c>
      <c r="AN1853" s="15">
        <f t="shared" si="290"/>
        <v>0</v>
      </c>
      <c r="AO1853" s="15">
        <f t="shared" si="291"/>
        <v>0</v>
      </c>
    </row>
    <row r="1854" spans="10:41">
      <c r="J1854" s="5"/>
      <c r="K1854" s="5"/>
      <c r="L1854" s="5"/>
      <c r="M1854" s="5"/>
      <c r="N1854" s="21">
        <f t="shared" si="296"/>
        <v>0</v>
      </c>
      <c r="O1854" s="11">
        <f t="shared" si="288"/>
        <v>0</v>
      </c>
      <c r="P1854" s="11">
        <f t="shared" si="292"/>
        <v>99180.466873204598</v>
      </c>
      <c r="Q1854" s="13">
        <f t="shared" si="294"/>
        <v>0</v>
      </c>
      <c r="R1854" s="22">
        <f t="array" ref="R1854">AO1854-(MIN(IF($AO$2:AO1853&gt;0,($AO$2:AO1853))))</f>
        <v>-40.267158000000002</v>
      </c>
      <c r="S1854" s="5">
        <f t="shared" si="295"/>
        <v>0</v>
      </c>
      <c r="AK1854" s="15">
        <f t="shared" si="297"/>
        <v>0</v>
      </c>
      <c r="AL1854" s="15">
        <f t="shared" si="293"/>
        <v>0</v>
      </c>
      <c r="AM1854" s="15">
        <f t="shared" si="289"/>
        <v>0</v>
      </c>
      <c r="AN1854" s="15">
        <f t="shared" si="290"/>
        <v>0</v>
      </c>
      <c r="AO1854" s="15">
        <f t="shared" si="291"/>
        <v>0</v>
      </c>
    </row>
    <row r="1855" spans="10:41">
      <c r="J1855" s="5"/>
      <c r="K1855" s="5"/>
      <c r="L1855" s="5"/>
      <c r="M1855" s="5"/>
      <c r="N1855" s="21">
        <f t="shared" si="296"/>
        <v>0</v>
      </c>
      <c r="O1855" s="11">
        <f t="shared" si="288"/>
        <v>0</v>
      </c>
      <c r="P1855" s="11">
        <f t="shared" si="292"/>
        <v>99180.466873204598</v>
      </c>
      <c r="Q1855" s="13">
        <f t="shared" si="294"/>
        <v>0</v>
      </c>
      <c r="R1855" s="22">
        <f t="array" ref="R1855">AO1855-(MIN(IF($AO$2:AO1854&gt;0,($AO$2:AO1854))))</f>
        <v>-40.267158000000002</v>
      </c>
      <c r="S1855" s="5">
        <f t="shared" si="295"/>
        <v>0</v>
      </c>
      <c r="AK1855" s="15">
        <f t="shared" si="297"/>
        <v>0</v>
      </c>
      <c r="AL1855" s="15">
        <f t="shared" si="293"/>
        <v>0</v>
      </c>
      <c r="AM1855" s="15">
        <f t="shared" si="289"/>
        <v>0</v>
      </c>
      <c r="AN1855" s="15">
        <f t="shared" si="290"/>
        <v>0</v>
      </c>
      <c r="AO1855" s="15">
        <f t="shared" si="291"/>
        <v>0</v>
      </c>
    </row>
    <row r="1856" spans="10:41">
      <c r="J1856" s="5"/>
      <c r="K1856" s="5"/>
      <c r="L1856" s="5"/>
      <c r="M1856" s="5"/>
      <c r="N1856" s="21">
        <f t="shared" si="296"/>
        <v>0</v>
      </c>
      <c r="O1856" s="11">
        <f t="shared" si="288"/>
        <v>0</v>
      </c>
      <c r="P1856" s="11">
        <f t="shared" si="292"/>
        <v>99180.466873204598</v>
      </c>
      <c r="Q1856" s="13">
        <f t="shared" si="294"/>
        <v>0</v>
      </c>
      <c r="R1856" s="22">
        <f t="array" ref="R1856">AO1856-(MIN(IF($AO$2:AO1855&gt;0,($AO$2:AO1855))))</f>
        <v>-40.267158000000002</v>
      </c>
      <c r="S1856" s="5">
        <f t="shared" si="295"/>
        <v>0</v>
      </c>
      <c r="AK1856" s="15">
        <f t="shared" si="297"/>
        <v>0</v>
      </c>
      <c r="AL1856" s="15">
        <f t="shared" si="293"/>
        <v>0</v>
      </c>
      <c r="AM1856" s="15">
        <f t="shared" si="289"/>
        <v>0</v>
      </c>
      <c r="AN1856" s="15">
        <f t="shared" si="290"/>
        <v>0</v>
      </c>
      <c r="AO1856" s="15">
        <f t="shared" si="291"/>
        <v>0</v>
      </c>
    </row>
    <row r="1857" spans="10:41">
      <c r="J1857" s="5"/>
      <c r="K1857" s="5"/>
      <c r="L1857" s="5"/>
      <c r="M1857" s="5"/>
      <c r="N1857" s="21">
        <f t="shared" si="296"/>
        <v>0</v>
      </c>
      <c r="O1857" s="11">
        <f t="shared" si="288"/>
        <v>0</v>
      </c>
      <c r="P1857" s="11">
        <f t="shared" si="292"/>
        <v>99180.466873204598</v>
      </c>
      <c r="Q1857" s="13">
        <f t="shared" si="294"/>
        <v>0</v>
      </c>
      <c r="R1857" s="22">
        <f t="array" ref="R1857">AO1857-(MIN(IF($AO$2:AO1856&gt;0,($AO$2:AO1856))))</f>
        <v>-40.267158000000002</v>
      </c>
      <c r="S1857" s="5">
        <f t="shared" si="295"/>
        <v>0</v>
      </c>
      <c r="AK1857" s="15">
        <f t="shared" si="297"/>
        <v>0</v>
      </c>
      <c r="AL1857" s="15">
        <f t="shared" si="293"/>
        <v>0</v>
      </c>
      <c r="AM1857" s="15">
        <f t="shared" si="289"/>
        <v>0</v>
      </c>
      <c r="AN1857" s="15">
        <f t="shared" si="290"/>
        <v>0</v>
      </c>
      <c r="AO1857" s="15">
        <f t="shared" si="291"/>
        <v>0</v>
      </c>
    </row>
    <row r="1858" spans="10:41">
      <c r="J1858" s="5"/>
      <c r="K1858" s="5"/>
      <c r="L1858" s="5"/>
      <c r="M1858" s="5"/>
      <c r="N1858" s="21">
        <f t="shared" si="296"/>
        <v>0</v>
      </c>
      <c r="O1858" s="11">
        <f t="shared" ref="O1858:O1921" si="298">IF(AL1858&gt;0,(($U$8*$U$7*R1858)/1000),0)</f>
        <v>0</v>
      </c>
      <c r="P1858" s="11">
        <f t="shared" si="292"/>
        <v>99180.466873204598</v>
      </c>
      <c r="Q1858" s="13">
        <f t="shared" si="294"/>
        <v>0</v>
      </c>
      <c r="R1858" s="22">
        <f t="array" ref="R1858">AO1858-(MIN(IF($AO$2:AO1857&gt;0,($AO$2:AO1857))))</f>
        <v>-40.267158000000002</v>
      </c>
      <c r="S1858" s="5">
        <f t="shared" si="295"/>
        <v>0</v>
      </c>
      <c r="AK1858" s="15">
        <f t="shared" si="297"/>
        <v>0</v>
      </c>
      <c r="AL1858" s="15">
        <f t="shared" si="293"/>
        <v>0</v>
      </c>
      <c r="AM1858" s="15">
        <f t="shared" ref="AM1858:AM1921" si="299">IF(AL1858&gt;0,D1858,0)</f>
        <v>0</v>
      </c>
      <c r="AN1858" s="15">
        <f t="shared" ref="AN1858:AN1921" si="300">IF(AL1858&gt;0,E1858,0)</f>
        <v>0</v>
      </c>
      <c r="AO1858" s="15">
        <f t="shared" ref="AO1858:AO1921" si="301">IF(AL1858&gt;0,C1858,0)</f>
        <v>0</v>
      </c>
    </row>
    <row r="1859" spans="10:41">
      <c r="J1859" s="5"/>
      <c r="K1859" s="5"/>
      <c r="L1859" s="5"/>
      <c r="M1859" s="5"/>
      <c r="N1859" s="21">
        <f t="shared" si="296"/>
        <v>0</v>
      </c>
      <c r="O1859" s="11">
        <f t="shared" si="298"/>
        <v>0</v>
      </c>
      <c r="P1859" s="11">
        <f t="shared" ref="P1859:P1922" si="302">((AK1859*$U$9*60)/1000)+P1858</f>
        <v>99180.466873204598</v>
      </c>
      <c r="Q1859" s="13">
        <f t="shared" si="294"/>
        <v>0</v>
      </c>
      <c r="R1859" s="22">
        <f t="array" ref="R1859">AO1859-(MIN(IF($AO$2:AO1858&gt;0,($AO$2:AO1858))))</f>
        <v>-40.267158000000002</v>
      </c>
      <c r="S1859" s="5">
        <f t="shared" si="295"/>
        <v>0</v>
      </c>
      <c r="AK1859" s="15">
        <f t="shared" si="297"/>
        <v>0</v>
      </c>
      <c r="AL1859" s="15">
        <f t="shared" ref="AL1859:AL1922" si="303">IF(AK1859&gt;0,1,0)</f>
        <v>0</v>
      </c>
      <c r="AM1859" s="15">
        <f t="shared" si="299"/>
        <v>0</v>
      </c>
      <c r="AN1859" s="15">
        <f t="shared" si="300"/>
        <v>0</v>
      </c>
      <c r="AO1859" s="15">
        <f t="shared" si="301"/>
        <v>0</v>
      </c>
    </row>
    <row r="1860" spans="10:41">
      <c r="J1860" s="5"/>
      <c r="K1860" s="5"/>
      <c r="L1860" s="5"/>
      <c r="M1860" s="5"/>
      <c r="N1860" s="21">
        <f t="shared" si="296"/>
        <v>0</v>
      </c>
      <c r="O1860" s="11">
        <f t="shared" si="298"/>
        <v>0</v>
      </c>
      <c r="P1860" s="11">
        <f t="shared" si="302"/>
        <v>99180.466873204598</v>
      </c>
      <c r="Q1860" s="13">
        <f t="shared" si="294"/>
        <v>0</v>
      </c>
      <c r="R1860" s="22">
        <f t="array" ref="R1860">AO1860-(MIN(IF($AO$2:AO1859&gt;0,($AO$2:AO1859))))</f>
        <v>-40.267158000000002</v>
      </c>
      <c r="S1860" s="5">
        <f t="shared" si="295"/>
        <v>0</v>
      </c>
      <c r="AK1860" s="15">
        <f t="shared" si="297"/>
        <v>0</v>
      </c>
      <c r="AL1860" s="15">
        <f t="shared" si="303"/>
        <v>0</v>
      </c>
      <c r="AM1860" s="15">
        <f t="shared" si="299"/>
        <v>0</v>
      </c>
      <c r="AN1860" s="15">
        <f t="shared" si="300"/>
        <v>0</v>
      </c>
      <c r="AO1860" s="15">
        <f t="shared" si="301"/>
        <v>0</v>
      </c>
    </row>
    <row r="1861" spans="10:41">
      <c r="J1861" s="5"/>
      <c r="K1861" s="5"/>
      <c r="L1861" s="5"/>
      <c r="M1861" s="5"/>
      <c r="N1861" s="21">
        <f t="shared" si="296"/>
        <v>0</v>
      </c>
      <c r="O1861" s="11">
        <f t="shared" si="298"/>
        <v>0</v>
      </c>
      <c r="P1861" s="11">
        <f t="shared" si="302"/>
        <v>99180.466873204598</v>
      </c>
      <c r="Q1861" s="13">
        <f t="shared" si="294"/>
        <v>0</v>
      </c>
      <c r="R1861" s="22">
        <f t="array" ref="R1861">AO1861-(MIN(IF($AO$2:AO1860&gt;0,($AO$2:AO1860))))</f>
        <v>-40.267158000000002</v>
      </c>
      <c r="S1861" s="5">
        <f t="shared" si="295"/>
        <v>0</v>
      </c>
      <c r="AK1861" s="15">
        <f t="shared" si="297"/>
        <v>0</v>
      </c>
      <c r="AL1861" s="15">
        <f t="shared" si="303"/>
        <v>0</v>
      </c>
      <c r="AM1861" s="15">
        <f t="shared" si="299"/>
        <v>0</v>
      </c>
      <c r="AN1861" s="15">
        <f t="shared" si="300"/>
        <v>0</v>
      </c>
      <c r="AO1861" s="15">
        <f t="shared" si="301"/>
        <v>0</v>
      </c>
    </row>
    <row r="1862" spans="10:41">
      <c r="J1862" s="5"/>
      <c r="K1862" s="5"/>
      <c r="L1862" s="5"/>
      <c r="M1862" s="5"/>
      <c r="N1862" s="21">
        <f t="shared" si="296"/>
        <v>0</v>
      </c>
      <c r="O1862" s="11">
        <f t="shared" si="298"/>
        <v>0</v>
      </c>
      <c r="P1862" s="11">
        <f t="shared" si="302"/>
        <v>99180.466873204598</v>
      </c>
      <c r="Q1862" s="13">
        <f t="shared" ref="Q1862:Q1925" si="304">IF(AL1862&gt;0,(O1862/P1862),0)</f>
        <v>0</v>
      </c>
      <c r="R1862" s="22">
        <f t="array" ref="R1862">AO1862-(MIN(IF($AO$2:AO1861&gt;0,($AO$2:AO1861))))</f>
        <v>-40.267158000000002</v>
      </c>
      <c r="S1862" s="5">
        <f t="shared" ref="S1862:S1925" si="305">AM1862-AN1862</f>
        <v>0</v>
      </c>
      <c r="AK1862" s="15">
        <f t="shared" si="297"/>
        <v>0</v>
      </c>
      <c r="AL1862" s="15">
        <f t="shared" si="303"/>
        <v>0</v>
      </c>
      <c r="AM1862" s="15">
        <f t="shared" si="299"/>
        <v>0</v>
      </c>
      <c r="AN1862" s="15">
        <f t="shared" si="300"/>
        <v>0</v>
      </c>
      <c r="AO1862" s="15">
        <f t="shared" si="301"/>
        <v>0</v>
      </c>
    </row>
    <row r="1863" spans="10:41">
      <c r="J1863" s="5"/>
      <c r="K1863" s="5"/>
      <c r="L1863" s="5"/>
      <c r="M1863" s="5"/>
      <c r="N1863" s="21">
        <f t="shared" ref="N1863:N1926" si="306">IF(M1863="  N", 1, IF(M1863="NNE", 22.5, IF(M1863=" NE", 45, IF(M1863="ENE", 67.5, IF(M1863="  E", 90, IF(M1863="ESE", 112.5, IF(M1863=" SE", 135, IF(M1863="SSE",157.5, IF(M1863="  S",  180, IF( M1863="SSW", 202.5, IF(M1863= " SW", 225, IF(M1863="WSW", 247.5, IF(M1863="  W", 270, IF(M1863="WNW", 292.5, IF( M1863= " NW", 315, IF(M1863="NNW", 337.5, 0))))))))))))))))</f>
        <v>0</v>
      </c>
      <c r="O1863" s="11">
        <f t="shared" si="298"/>
        <v>0</v>
      </c>
      <c r="P1863" s="11">
        <f t="shared" si="302"/>
        <v>99180.466873204598</v>
      </c>
      <c r="Q1863" s="13">
        <f t="shared" si="304"/>
        <v>0</v>
      </c>
      <c r="R1863" s="22">
        <f t="array" ref="R1863">AO1863-(MIN(IF($AO$2:AO1862&gt;0,($AO$2:AO1862))))</f>
        <v>-40.267158000000002</v>
      </c>
      <c r="S1863" s="5">
        <f t="shared" si="305"/>
        <v>0</v>
      </c>
      <c r="AK1863" s="15">
        <f t="shared" si="297"/>
        <v>0</v>
      </c>
      <c r="AL1863" s="15">
        <f t="shared" si="303"/>
        <v>0</v>
      </c>
      <c r="AM1863" s="15">
        <f t="shared" si="299"/>
        <v>0</v>
      </c>
      <c r="AN1863" s="15">
        <f t="shared" si="300"/>
        <v>0</v>
      </c>
      <c r="AO1863" s="15">
        <f t="shared" si="301"/>
        <v>0</v>
      </c>
    </row>
    <row r="1864" spans="10:41">
      <c r="J1864" s="5"/>
      <c r="K1864" s="5"/>
      <c r="L1864" s="5"/>
      <c r="M1864" s="5"/>
      <c r="N1864" s="21">
        <f t="shared" si="306"/>
        <v>0</v>
      </c>
      <c r="O1864" s="11">
        <f t="shared" si="298"/>
        <v>0</v>
      </c>
      <c r="P1864" s="11">
        <f t="shared" si="302"/>
        <v>99180.466873204598</v>
      </c>
      <c r="Q1864" s="13">
        <f t="shared" si="304"/>
        <v>0</v>
      </c>
      <c r="R1864" s="22">
        <f t="array" ref="R1864">AO1864-(MIN(IF($AO$2:AO1863&gt;0,($AO$2:AO1863))))</f>
        <v>-40.267158000000002</v>
      </c>
      <c r="S1864" s="5">
        <f t="shared" si="305"/>
        <v>0</v>
      </c>
      <c r="AK1864" s="15">
        <f t="shared" si="297"/>
        <v>0</v>
      </c>
      <c r="AL1864" s="15">
        <f t="shared" si="303"/>
        <v>0</v>
      </c>
      <c r="AM1864" s="15">
        <f t="shared" si="299"/>
        <v>0</v>
      </c>
      <c r="AN1864" s="15">
        <f t="shared" si="300"/>
        <v>0</v>
      </c>
      <c r="AO1864" s="15">
        <f t="shared" si="301"/>
        <v>0</v>
      </c>
    </row>
    <row r="1865" spans="10:41">
      <c r="J1865" s="5"/>
      <c r="K1865" s="5"/>
      <c r="L1865" s="5"/>
      <c r="M1865" s="5"/>
      <c r="N1865" s="21">
        <f t="shared" si="306"/>
        <v>0</v>
      </c>
      <c r="O1865" s="11">
        <f t="shared" si="298"/>
        <v>0</v>
      </c>
      <c r="P1865" s="11">
        <f t="shared" si="302"/>
        <v>99180.466873204598</v>
      </c>
      <c r="Q1865" s="13">
        <f t="shared" si="304"/>
        <v>0</v>
      </c>
      <c r="R1865" s="22">
        <f t="array" ref="R1865">AO1865-(MIN(IF($AO$2:AO1864&gt;0,($AO$2:AO1864))))</f>
        <v>-40.267158000000002</v>
      </c>
      <c r="S1865" s="5">
        <f t="shared" si="305"/>
        <v>0</v>
      </c>
      <c r="AK1865" s="15">
        <f t="shared" si="297"/>
        <v>0</v>
      </c>
      <c r="AL1865" s="15">
        <f t="shared" si="303"/>
        <v>0</v>
      </c>
      <c r="AM1865" s="15">
        <f t="shared" si="299"/>
        <v>0</v>
      </c>
      <c r="AN1865" s="15">
        <f t="shared" si="300"/>
        <v>0</v>
      </c>
      <c r="AO1865" s="15">
        <f t="shared" si="301"/>
        <v>0</v>
      </c>
    </row>
    <row r="1866" spans="10:41">
      <c r="J1866" s="5"/>
      <c r="K1866" s="5"/>
      <c r="L1866" s="5"/>
      <c r="M1866" s="5"/>
      <c r="N1866" s="21">
        <f t="shared" si="306"/>
        <v>0</v>
      </c>
      <c r="O1866" s="11">
        <f t="shared" si="298"/>
        <v>0</v>
      </c>
      <c r="P1866" s="11">
        <f t="shared" si="302"/>
        <v>99180.466873204598</v>
      </c>
      <c r="Q1866" s="13">
        <f t="shared" si="304"/>
        <v>0</v>
      </c>
      <c r="R1866" s="22">
        <f t="array" ref="R1866">AO1866-(MIN(IF($AO$2:AO1865&gt;0,($AO$2:AO1865))))</f>
        <v>-40.267158000000002</v>
      </c>
      <c r="S1866" s="5">
        <f t="shared" si="305"/>
        <v>0</v>
      </c>
      <c r="AK1866" s="15">
        <f t="shared" si="297"/>
        <v>0</v>
      </c>
      <c r="AL1866" s="15">
        <f t="shared" si="303"/>
        <v>0</v>
      </c>
      <c r="AM1866" s="15">
        <f t="shared" si="299"/>
        <v>0</v>
      </c>
      <c r="AN1866" s="15">
        <f t="shared" si="300"/>
        <v>0</v>
      </c>
      <c r="AO1866" s="15">
        <f t="shared" si="301"/>
        <v>0</v>
      </c>
    </row>
    <row r="1867" spans="10:41">
      <c r="J1867" s="5"/>
      <c r="K1867" s="5"/>
      <c r="L1867" s="5"/>
      <c r="M1867" s="5"/>
      <c r="N1867" s="21">
        <f t="shared" si="306"/>
        <v>0</v>
      </c>
      <c r="O1867" s="11">
        <f t="shared" si="298"/>
        <v>0</v>
      </c>
      <c r="P1867" s="11">
        <f t="shared" si="302"/>
        <v>99180.466873204598</v>
      </c>
      <c r="Q1867" s="13">
        <f t="shared" si="304"/>
        <v>0</v>
      </c>
      <c r="R1867" s="22">
        <f t="array" ref="R1867">AO1867-(MIN(IF($AO$2:AO1866&gt;0,($AO$2:AO1866))))</f>
        <v>-40.267158000000002</v>
      </c>
      <c r="S1867" s="5">
        <f t="shared" si="305"/>
        <v>0</v>
      </c>
      <c r="AK1867" s="15">
        <f t="shared" si="297"/>
        <v>0</v>
      </c>
      <c r="AL1867" s="15">
        <f t="shared" si="303"/>
        <v>0</v>
      </c>
      <c r="AM1867" s="15">
        <f t="shared" si="299"/>
        <v>0</v>
      </c>
      <c r="AN1867" s="15">
        <f t="shared" si="300"/>
        <v>0</v>
      </c>
      <c r="AO1867" s="15">
        <f t="shared" si="301"/>
        <v>0</v>
      </c>
    </row>
    <row r="1868" spans="10:41">
      <c r="J1868" s="5"/>
      <c r="K1868" s="5"/>
      <c r="L1868" s="5"/>
      <c r="M1868" s="5"/>
      <c r="N1868" s="21">
        <f t="shared" si="306"/>
        <v>0</v>
      </c>
      <c r="O1868" s="11">
        <f t="shared" si="298"/>
        <v>0</v>
      </c>
      <c r="P1868" s="11">
        <f t="shared" si="302"/>
        <v>99180.466873204598</v>
      </c>
      <c r="Q1868" s="13">
        <f t="shared" si="304"/>
        <v>0</v>
      </c>
      <c r="R1868" s="22">
        <f t="array" ref="R1868">AO1868-(MIN(IF($AO$2:AO1867&gt;0,($AO$2:AO1867))))</f>
        <v>-40.267158000000002</v>
      </c>
      <c r="S1868" s="5">
        <f t="shared" si="305"/>
        <v>0</v>
      </c>
      <c r="AK1868" s="15">
        <f t="shared" si="297"/>
        <v>0</v>
      </c>
      <c r="AL1868" s="15">
        <f t="shared" si="303"/>
        <v>0</v>
      </c>
      <c r="AM1868" s="15">
        <f t="shared" si="299"/>
        <v>0</v>
      </c>
      <c r="AN1868" s="15">
        <f t="shared" si="300"/>
        <v>0</v>
      </c>
      <c r="AO1868" s="15">
        <f t="shared" si="301"/>
        <v>0</v>
      </c>
    </row>
    <row r="1869" spans="10:41">
      <c r="J1869" s="5"/>
      <c r="K1869" s="5"/>
      <c r="L1869" s="5"/>
      <c r="M1869" s="5"/>
      <c r="N1869" s="21">
        <f t="shared" si="306"/>
        <v>0</v>
      </c>
      <c r="O1869" s="11">
        <f t="shared" si="298"/>
        <v>0</v>
      </c>
      <c r="P1869" s="11">
        <f t="shared" si="302"/>
        <v>99180.466873204598</v>
      </c>
      <c r="Q1869" s="13">
        <f t="shared" si="304"/>
        <v>0</v>
      </c>
      <c r="R1869" s="22">
        <f t="array" ref="R1869">AO1869-(MIN(IF($AO$2:AO1868&gt;0,($AO$2:AO1868))))</f>
        <v>-40.267158000000002</v>
      </c>
      <c r="S1869" s="5">
        <f t="shared" si="305"/>
        <v>0</v>
      </c>
      <c r="AK1869" s="15">
        <f t="shared" si="297"/>
        <v>0</v>
      </c>
      <c r="AL1869" s="15">
        <f t="shared" si="303"/>
        <v>0</v>
      </c>
      <c r="AM1869" s="15">
        <f t="shared" si="299"/>
        <v>0</v>
      </c>
      <c r="AN1869" s="15">
        <f t="shared" si="300"/>
        <v>0</v>
      </c>
      <c r="AO1869" s="15">
        <f t="shared" si="301"/>
        <v>0</v>
      </c>
    </row>
    <row r="1870" spans="10:41">
      <c r="J1870" s="5"/>
      <c r="K1870" s="5"/>
      <c r="L1870" s="5"/>
      <c r="M1870" s="5"/>
      <c r="N1870" s="21">
        <f t="shared" si="306"/>
        <v>0</v>
      </c>
      <c r="O1870" s="11">
        <f t="shared" si="298"/>
        <v>0</v>
      </c>
      <c r="P1870" s="11">
        <f t="shared" si="302"/>
        <v>99180.466873204598</v>
      </c>
      <c r="Q1870" s="13">
        <f t="shared" si="304"/>
        <v>0</v>
      </c>
      <c r="R1870" s="22">
        <f t="array" ref="R1870">AO1870-(MIN(IF($AO$2:AO1869&gt;0,($AO$2:AO1869))))</f>
        <v>-40.267158000000002</v>
      </c>
      <c r="S1870" s="5">
        <f t="shared" si="305"/>
        <v>0</v>
      </c>
      <c r="AK1870" s="15">
        <f t="shared" si="297"/>
        <v>0</v>
      </c>
      <c r="AL1870" s="15">
        <f t="shared" si="303"/>
        <v>0</v>
      </c>
      <c r="AM1870" s="15">
        <f t="shared" si="299"/>
        <v>0</v>
      </c>
      <c r="AN1870" s="15">
        <f t="shared" si="300"/>
        <v>0</v>
      </c>
      <c r="AO1870" s="15">
        <f t="shared" si="301"/>
        <v>0</v>
      </c>
    </row>
    <row r="1871" spans="10:41">
      <c r="J1871" s="5"/>
      <c r="K1871" s="5"/>
      <c r="L1871" s="5"/>
      <c r="M1871" s="5"/>
      <c r="N1871" s="21">
        <f t="shared" si="306"/>
        <v>0</v>
      </c>
      <c r="O1871" s="11">
        <f t="shared" si="298"/>
        <v>0</v>
      </c>
      <c r="P1871" s="11">
        <f t="shared" si="302"/>
        <v>99180.466873204598</v>
      </c>
      <c r="Q1871" s="13">
        <f t="shared" si="304"/>
        <v>0</v>
      </c>
      <c r="R1871" s="22">
        <f t="array" ref="R1871">AO1871-(MIN(IF($AO$2:AO1870&gt;0,($AO$2:AO1870))))</f>
        <v>-40.267158000000002</v>
      </c>
      <c r="S1871" s="5">
        <f t="shared" si="305"/>
        <v>0</v>
      </c>
      <c r="AK1871" s="15">
        <f t="shared" si="297"/>
        <v>0</v>
      </c>
      <c r="AL1871" s="15">
        <f t="shared" si="303"/>
        <v>0</v>
      </c>
      <c r="AM1871" s="15">
        <f t="shared" si="299"/>
        <v>0</v>
      </c>
      <c r="AN1871" s="15">
        <f t="shared" si="300"/>
        <v>0</v>
      </c>
      <c r="AO1871" s="15">
        <f t="shared" si="301"/>
        <v>0</v>
      </c>
    </row>
    <row r="1872" spans="10:41">
      <c r="J1872" s="5"/>
      <c r="K1872" s="5"/>
      <c r="L1872" s="5"/>
      <c r="M1872" s="5"/>
      <c r="N1872" s="21">
        <f t="shared" si="306"/>
        <v>0</v>
      </c>
      <c r="O1872" s="11">
        <f t="shared" si="298"/>
        <v>0</v>
      </c>
      <c r="P1872" s="11">
        <f t="shared" si="302"/>
        <v>99180.466873204598</v>
      </c>
      <c r="Q1872" s="13">
        <f t="shared" si="304"/>
        <v>0</v>
      </c>
      <c r="R1872" s="22">
        <f t="array" ref="R1872">AO1872-(MIN(IF($AO$2:AO1871&gt;0,($AO$2:AO1871))))</f>
        <v>-40.267158000000002</v>
      </c>
      <c r="S1872" s="5">
        <f t="shared" si="305"/>
        <v>0</v>
      </c>
      <c r="AK1872" s="15">
        <f t="shared" si="297"/>
        <v>0</v>
      </c>
      <c r="AL1872" s="15">
        <f t="shared" si="303"/>
        <v>0</v>
      </c>
      <c r="AM1872" s="15">
        <f t="shared" si="299"/>
        <v>0</v>
      </c>
      <c r="AN1872" s="15">
        <f t="shared" si="300"/>
        <v>0</v>
      </c>
      <c r="AO1872" s="15">
        <f t="shared" si="301"/>
        <v>0</v>
      </c>
    </row>
    <row r="1873" spans="10:41">
      <c r="J1873" s="5"/>
      <c r="K1873" s="5"/>
      <c r="L1873" s="5"/>
      <c r="M1873" s="5"/>
      <c r="N1873" s="21">
        <f t="shared" si="306"/>
        <v>0</v>
      </c>
      <c r="O1873" s="11">
        <f t="shared" si="298"/>
        <v>0</v>
      </c>
      <c r="P1873" s="11">
        <f t="shared" si="302"/>
        <v>99180.466873204598</v>
      </c>
      <c r="Q1873" s="13">
        <f t="shared" si="304"/>
        <v>0</v>
      </c>
      <c r="R1873" s="22">
        <f t="array" ref="R1873">AO1873-(MIN(IF($AO$2:AO1872&gt;0,($AO$2:AO1872))))</f>
        <v>-40.267158000000002</v>
      </c>
      <c r="S1873" s="5">
        <f t="shared" si="305"/>
        <v>0</v>
      </c>
      <c r="AK1873" s="15">
        <f t="shared" si="297"/>
        <v>0</v>
      </c>
      <c r="AL1873" s="15">
        <f t="shared" si="303"/>
        <v>0</v>
      </c>
      <c r="AM1873" s="15">
        <f t="shared" si="299"/>
        <v>0</v>
      </c>
      <c r="AN1873" s="15">
        <f t="shared" si="300"/>
        <v>0</v>
      </c>
      <c r="AO1873" s="15">
        <f t="shared" si="301"/>
        <v>0</v>
      </c>
    </row>
    <row r="1874" spans="10:41">
      <c r="J1874" s="5"/>
      <c r="K1874" s="5"/>
      <c r="L1874" s="5"/>
      <c r="M1874" s="5"/>
      <c r="N1874" s="21">
        <f t="shared" si="306"/>
        <v>0</v>
      </c>
      <c r="O1874" s="11">
        <f t="shared" si="298"/>
        <v>0</v>
      </c>
      <c r="P1874" s="11">
        <f t="shared" si="302"/>
        <v>99180.466873204598</v>
      </c>
      <c r="Q1874" s="13">
        <f t="shared" si="304"/>
        <v>0</v>
      </c>
      <c r="R1874" s="22">
        <f t="array" ref="R1874">AO1874-(MIN(IF($AO$2:AO1873&gt;0,($AO$2:AO1873))))</f>
        <v>-40.267158000000002</v>
      </c>
      <c r="S1874" s="5">
        <f t="shared" si="305"/>
        <v>0</v>
      </c>
      <c r="AK1874" s="15">
        <f t="shared" si="297"/>
        <v>0</v>
      </c>
      <c r="AL1874" s="15">
        <f t="shared" si="303"/>
        <v>0</v>
      </c>
      <c r="AM1874" s="15">
        <f t="shared" si="299"/>
        <v>0</v>
      </c>
      <c r="AN1874" s="15">
        <f t="shared" si="300"/>
        <v>0</v>
      </c>
      <c r="AO1874" s="15">
        <f t="shared" si="301"/>
        <v>0</v>
      </c>
    </row>
    <row r="1875" spans="10:41">
      <c r="J1875" s="5"/>
      <c r="K1875" s="5"/>
      <c r="L1875" s="5"/>
      <c r="M1875" s="5"/>
      <c r="N1875" s="21">
        <f t="shared" si="306"/>
        <v>0</v>
      </c>
      <c r="O1875" s="11">
        <f t="shared" si="298"/>
        <v>0</v>
      </c>
      <c r="P1875" s="11">
        <f t="shared" si="302"/>
        <v>99180.466873204598</v>
      </c>
      <c r="Q1875" s="13">
        <f t="shared" si="304"/>
        <v>0</v>
      </c>
      <c r="R1875" s="22">
        <f t="array" ref="R1875">AO1875-(MIN(IF($AO$2:AO1874&gt;0,($AO$2:AO1874))))</f>
        <v>-40.267158000000002</v>
      </c>
      <c r="S1875" s="5">
        <f t="shared" si="305"/>
        <v>0</v>
      </c>
      <c r="AK1875" s="15">
        <f t="shared" si="297"/>
        <v>0</v>
      </c>
      <c r="AL1875" s="15">
        <f t="shared" si="303"/>
        <v>0</v>
      </c>
      <c r="AM1875" s="15">
        <f t="shared" si="299"/>
        <v>0</v>
      </c>
      <c r="AN1875" s="15">
        <f t="shared" si="300"/>
        <v>0</v>
      </c>
      <c r="AO1875" s="15">
        <f t="shared" si="301"/>
        <v>0</v>
      </c>
    </row>
    <row r="1876" spans="10:41">
      <c r="J1876" s="5"/>
      <c r="K1876" s="5"/>
      <c r="L1876" s="5"/>
      <c r="M1876" s="5"/>
      <c r="N1876" s="21">
        <f t="shared" si="306"/>
        <v>0</v>
      </c>
      <c r="O1876" s="11">
        <f t="shared" si="298"/>
        <v>0</v>
      </c>
      <c r="P1876" s="11">
        <f t="shared" si="302"/>
        <v>99180.466873204598</v>
      </c>
      <c r="Q1876" s="13">
        <f t="shared" si="304"/>
        <v>0</v>
      </c>
      <c r="R1876" s="22">
        <f t="array" ref="R1876">AO1876-(MIN(IF($AO$2:AO1875&gt;0,($AO$2:AO1875))))</f>
        <v>-40.267158000000002</v>
      </c>
      <c r="S1876" s="5">
        <f t="shared" si="305"/>
        <v>0</v>
      </c>
      <c r="AK1876" s="15">
        <f t="shared" si="297"/>
        <v>0</v>
      </c>
      <c r="AL1876" s="15">
        <f t="shared" si="303"/>
        <v>0</v>
      </c>
      <c r="AM1876" s="15">
        <f t="shared" si="299"/>
        <v>0</v>
      </c>
      <c r="AN1876" s="15">
        <f t="shared" si="300"/>
        <v>0</v>
      </c>
      <c r="AO1876" s="15">
        <f t="shared" si="301"/>
        <v>0</v>
      </c>
    </row>
    <row r="1877" spans="10:41">
      <c r="J1877" s="5"/>
      <c r="K1877" s="5"/>
      <c r="L1877" s="5"/>
      <c r="M1877" s="5"/>
      <c r="N1877" s="21">
        <f t="shared" si="306"/>
        <v>0</v>
      </c>
      <c r="O1877" s="11">
        <f t="shared" si="298"/>
        <v>0</v>
      </c>
      <c r="P1877" s="11">
        <f t="shared" si="302"/>
        <v>99180.466873204598</v>
      </c>
      <c r="Q1877" s="13">
        <f t="shared" si="304"/>
        <v>0</v>
      </c>
      <c r="R1877" s="22">
        <f t="array" ref="R1877">AO1877-(MIN(IF($AO$2:AO1876&gt;0,($AO$2:AO1876))))</f>
        <v>-40.267158000000002</v>
      </c>
      <c r="S1877" s="5">
        <f t="shared" si="305"/>
        <v>0</v>
      </c>
      <c r="AK1877" s="15">
        <f t="shared" si="297"/>
        <v>0</v>
      </c>
      <c r="AL1877" s="15">
        <f t="shared" si="303"/>
        <v>0</v>
      </c>
      <c r="AM1877" s="15">
        <f t="shared" si="299"/>
        <v>0</v>
      </c>
      <c r="AN1877" s="15">
        <f t="shared" si="300"/>
        <v>0</v>
      </c>
      <c r="AO1877" s="15">
        <f t="shared" si="301"/>
        <v>0</v>
      </c>
    </row>
    <row r="1878" spans="10:41">
      <c r="J1878" s="5"/>
      <c r="K1878" s="5"/>
      <c r="L1878" s="5"/>
      <c r="M1878" s="5"/>
      <c r="N1878" s="21">
        <f t="shared" si="306"/>
        <v>0</v>
      </c>
      <c r="O1878" s="11">
        <f t="shared" si="298"/>
        <v>0</v>
      </c>
      <c r="P1878" s="11">
        <f t="shared" si="302"/>
        <v>99180.466873204598</v>
      </c>
      <c r="Q1878" s="13">
        <f t="shared" si="304"/>
        <v>0</v>
      </c>
      <c r="R1878" s="22">
        <f t="array" ref="R1878">AO1878-(MIN(IF($AO$2:AO1877&gt;0,($AO$2:AO1877))))</f>
        <v>-40.267158000000002</v>
      </c>
      <c r="S1878" s="5">
        <f t="shared" si="305"/>
        <v>0</v>
      </c>
      <c r="AK1878" s="15">
        <f t="shared" si="297"/>
        <v>0</v>
      </c>
      <c r="AL1878" s="15">
        <f t="shared" si="303"/>
        <v>0</v>
      </c>
      <c r="AM1878" s="15">
        <f t="shared" si="299"/>
        <v>0</v>
      </c>
      <c r="AN1878" s="15">
        <f t="shared" si="300"/>
        <v>0</v>
      </c>
      <c r="AO1878" s="15">
        <f t="shared" si="301"/>
        <v>0</v>
      </c>
    </row>
    <row r="1879" spans="10:41">
      <c r="J1879" s="5"/>
      <c r="K1879" s="5"/>
      <c r="L1879" s="5"/>
      <c r="M1879" s="5"/>
      <c r="N1879" s="21">
        <f t="shared" si="306"/>
        <v>0</v>
      </c>
      <c r="O1879" s="11">
        <f t="shared" si="298"/>
        <v>0</v>
      </c>
      <c r="P1879" s="11">
        <f t="shared" si="302"/>
        <v>99180.466873204598</v>
      </c>
      <c r="Q1879" s="13">
        <f t="shared" si="304"/>
        <v>0</v>
      </c>
      <c r="R1879" s="22">
        <f t="array" ref="R1879">AO1879-(MIN(IF($AO$2:AO1878&gt;0,($AO$2:AO1878))))</f>
        <v>-40.267158000000002</v>
      </c>
      <c r="S1879" s="5">
        <f t="shared" si="305"/>
        <v>0</v>
      </c>
      <c r="AK1879" s="15">
        <f t="shared" si="297"/>
        <v>0</v>
      </c>
      <c r="AL1879" s="15">
        <f t="shared" si="303"/>
        <v>0</v>
      </c>
      <c r="AM1879" s="15">
        <f t="shared" si="299"/>
        <v>0</v>
      </c>
      <c r="AN1879" s="15">
        <f t="shared" si="300"/>
        <v>0</v>
      </c>
      <c r="AO1879" s="15">
        <f t="shared" si="301"/>
        <v>0</v>
      </c>
    </row>
    <row r="1880" spans="10:41">
      <c r="J1880" s="5"/>
      <c r="K1880" s="5"/>
      <c r="L1880" s="5"/>
      <c r="M1880" s="5"/>
      <c r="N1880" s="21">
        <f t="shared" si="306"/>
        <v>0</v>
      </c>
      <c r="O1880" s="11">
        <f t="shared" si="298"/>
        <v>0</v>
      </c>
      <c r="P1880" s="11">
        <f t="shared" si="302"/>
        <v>99180.466873204598</v>
      </c>
      <c r="Q1880" s="13">
        <f t="shared" si="304"/>
        <v>0</v>
      </c>
      <c r="R1880" s="22">
        <f t="array" ref="R1880">AO1880-(MIN(IF($AO$2:AO1879&gt;0,($AO$2:AO1879))))</f>
        <v>-40.267158000000002</v>
      </c>
      <c r="S1880" s="5">
        <f t="shared" si="305"/>
        <v>0</v>
      </c>
      <c r="AK1880" s="15">
        <f t="shared" si="297"/>
        <v>0</v>
      </c>
      <c r="AL1880" s="15">
        <f t="shared" si="303"/>
        <v>0</v>
      </c>
      <c r="AM1880" s="15">
        <f t="shared" si="299"/>
        <v>0</v>
      </c>
      <c r="AN1880" s="15">
        <f t="shared" si="300"/>
        <v>0</v>
      </c>
      <c r="AO1880" s="15">
        <f t="shared" si="301"/>
        <v>0</v>
      </c>
    </row>
    <row r="1881" spans="10:41">
      <c r="J1881" s="5"/>
      <c r="K1881" s="5"/>
      <c r="L1881" s="5"/>
      <c r="M1881" s="5"/>
      <c r="N1881" s="21">
        <f t="shared" si="306"/>
        <v>0</v>
      </c>
      <c r="O1881" s="11">
        <f t="shared" si="298"/>
        <v>0</v>
      </c>
      <c r="P1881" s="11">
        <f t="shared" si="302"/>
        <v>99180.466873204598</v>
      </c>
      <c r="Q1881" s="13">
        <f t="shared" si="304"/>
        <v>0</v>
      </c>
      <c r="R1881" s="22">
        <f t="array" ref="R1881">AO1881-(MIN(IF($AO$2:AO1880&gt;0,($AO$2:AO1880))))</f>
        <v>-40.267158000000002</v>
      </c>
      <c r="S1881" s="5">
        <f t="shared" si="305"/>
        <v>0</v>
      </c>
      <c r="AK1881" s="15">
        <f t="shared" si="297"/>
        <v>0</v>
      </c>
      <c r="AL1881" s="15">
        <f t="shared" si="303"/>
        <v>0</v>
      </c>
      <c r="AM1881" s="15">
        <f t="shared" si="299"/>
        <v>0</v>
      </c>
      <c r="AN1881" s="15">
        <f t="shared" si="300"/>
        <v>0</v>
      </c>
      <c r="AO1881" s="15">
        <f t="shared" si="301"/>
        <v>0</v>
      </c>
    </row>
    <row r="1882" spans="10:41">
      <c r="J1882" s="5"/>
      <c r="K1882" s="5"/>
      <c r="L1882" s="5"/>
      <c r="M1882" s="5"/>
      <c r="N1882" s="21">
        <f t="shared" si="306"/>
        <v>0</v>
      </c>
      <c r="O1882" s="11">
        <f t="shared" si="298"/>
        <v>0</v>
      </c>
      <c r="P1882" s="11">
        <f t="shared" si="302"/>
        <v>99180.466873204598</v>
      </c>
      <c r="Q1882" s="13">
        <f t="shared" si="304"/>
        <v>0</v>
      </c>
      <c r="R1882" s="22">
        <f t="array" ref="R1882">AO1882-(MIN(IF($AO$2:AO1881&gt;0,($AO$2:AO1881))))</f>
        <v>-40.267158000000002</v>
      </c>
      <c r="S1882" s="5">
        <f t="shared" si="305"/>
        <v>0</v>
      </c>
      <c r="AK1882" s="15">
        <f t="shared" si="297"/>
        <v>0</v>
      </c>
      <c r="AL1882" s="15">
        <f t="shared" si="303"/>
        <v>0</v>
      </c>
      <c r="AM1882" s="15">
        <f t="shared" si="299"/>
        <v>0</v>
      </c>
      <c r="AN1882" s="15">
        <f t="shared" si="300"/>
        <v>0</v>
      </c>
      <c r="AO1882" s="15">
        <f t="shared" si="301"/>
        <v>0</v>
      </c>
    </row>
    <row r="1883" spans="10:41">
      <c r="J1883" s="5"/>
      <c r="K1883" s="5"/>
      <c r="L1883" s="5"/>
      <c r="M1883" s="5"/>
      <c r="N1883" s="21">
        <f t="shared" si="306"/>
        <v>0</v>
      </c>
      <c r="O1883" s="11">
        <f t="shared" si="298"/>
        <v>0</v>
      </c>
      <c r="P1883" s="11">
        <f t="shared" si="302"/>
        <v>99180.466873204598</v>
      </c>
      <c r="Q1883" s="13">
        <f t="shared" si="304"/>
        <v>0</v>
      </c>
      <c r="R1883" s="22">
        <f t="array" ref="R1883">AO1883-(MIN(IF($AO$2:AO1882&gt;0,($AO$2:AO1882))))</f>
        <v>-40.267158000000002</v>
      </c>
      <c r="S1883" s="5">
        <f t="shared" si="305"/>
        <v>0</v>
      </c>
      <c r="AK1883" s="15">
        <f t="shared" si="297"/>
        <v>0</v>
      </c>
      <c r="AL1883" s="15">
        <f t="shared" si="303"/>
        <v>0</v>
      </c>
      <c r="AM1883" s="15">
        <f t="shared" si="299"/>
        <v>0</v>
      </c>
      <c r="AN1883" s="15">
        <f t="shared" si="300"/>
        <v>0</v>
      </c>
      <c r="AO1883" s="15">
        <f t="shared" si="301"/>
        <v>0</v>
      </c>
    </row>
    <row r="1884" spans="10:41">
      <c r="J1884" s="5"/>
      <c r="K1884" s="5"/>
      <c r="L1884" s="5"/>
      <c r="M1884" s="5"/>
      <c r="N1884" s="21">
        <f t="shared" si="306"/>
        <v>0</v>
      </c>
      <c r="O1884" s="11">
        <f t="shared" si="298"/>
        <v>0</v>
      </c>
      <c r="P1884" s="11">
        <f t="shared" si="302"/>
        <v>99180.466873204598</v>
      </c>
      <c r="Q1884" s="13">
        <f t="shared" si="304"/>
        <v>0</v>
      </c>
      <c r="R1884" s="22">
        <f t="array" ref="R1884">AO1884-(MIN(IF($AO$2:AO1883&gt;0,($AO$2:AO1883))))</f>
        <v>-40.267158000000002</v>
      </c>
      <c r="S1884" s="5">
        <f t="shared" si="305"/>
        <v>0</v>
      </c>
      <c r="AK1884" s="15">
        <f t="shared" si="297"/>
        <v>0</v>
      </c>
      <c r="AL1884" s="15">
        <f t="shared" si="303"/>
        <v>0</v>
      </c>
      <c r="AM1884" s="15">
        <f t="shared" si="299"/>
        <v>0</v>
      </c>
      <c r="AN1884" s="15">
        <f t="shared" si="300"/>
        <v>0</v>
      </c>
      <c r="AO1884" s="15">
        <f t="shared" si="301"/>
        <v>0</v>
      </c>
    </row>
    <row r="1885" spans="10:41">
      <c r="J1885" s="5"/>
      <c r="K1885" s="5"/>
      <c r="L1885" s="5"/>
      <c r="M1885" s="5"/>
      <c r="N1885" s="21">
        <f t="shared" si="306"/>
        <v>0</v>
      </c>
      <c r="O1885" s="11">
        <f t="shared" si="298"/>
        <v>0</v>
      </c>
      <c r="P1885" s="11">
        <f t="shared" si="302"/>
        <v>99180.466873204598</v>
      </c>
      <c r="Q1885" s="13">
        <f t="shared" si="304"/>
        <v>0</v>
      </c>
      <c r="R1885" s="22">
        <f t="array" ref="R1885">AO1885-(MIN(IF($AO$2:AO1884&gt;0,($AO$2:AO1884))))</f>
        <v>-40.267158000000002</v>
      </c>
      <c r="S1885" s="5">
        <f t="shared" si="305"/>
        <v>0</v>
      </c>
      <c r="AK1885" s="15">
        <f t="shared" si="297"/>
        <v>0</v>
      </c>
      <c r="AL1885" s="15">
        <f t="shared" si="303"/>
        <v>0</v>
      </c>
      <c r="AM1885" s="15">
        <f t="shared" si="299"/>
        <v>0</v>
      </c>
      <c r="AN1885" s="15">
        <f t="shared" si="300"/>
        <v>0</v>
      </c>
      <c r="AO1885" s="15">
        <f t="shared" si="301"/>
        <v>0</v>
      </c>
    </row>
    <row r="1886" spans="10:41">
      <c r="J1886" s="5"/>
      <c r="K1886" s="5"/>
      <c r="L1886" s="5"/>
      <c r="M1886" s="5"/>
      <c r="N1886" s="21">
        <f t="shared" si="306"/>
        <v>0</v>
      </c>
      <c r="O1886" s="11">
        <f t="shared" si="298"/>
        <v>0</v>
      </c>
      <c r="P1886" s="11">
        <f t="shared" si="302"/>
        <v>99180.466873204598</v>
      </c>
      <c r="Q1886" s="13">
        <f t="shared" si="304"/>
        <v>0</v>
      </c>
      <c r="R1886" s="22">
        <f t="array" ref="R1886">AO1886-(MIN(IF($AO$2:AO1885&gt;0,($AO$2:AO1885))))</f>
        <v>-40.267158000000002</v>
      </c>
      <c r="S1886" s="5">
        <f t="shared" si="305"/>
        <v>0</v>
      </c>
      <c r="AK1886" s="15">
        <f t="shared" si="297"/>
        <v>0</v>
      </c>
      <c r="AL1886" s="15">
        <f t="shared" si="303"/>
        <v>0</v>
      </c>
      <c r="AM1886" s="15">
        <f t="shared" si="299"/>
        <v>0</v>
      </c>
      <c r="AN1886" s="15">
        <f t="shared" si="300"/>
        <v>0</v>
      </c>
      <c r="AO1886" s="15">
        <f t="shared" si="301"/>
        <v>0</v>
      </c>
    </row>
    <row r="1887" spans="10:41">
      <c r="J1887" s="5"/>
      <c r="K1887" s="5"/>
      <c r="L1887" s="5"/>
      <c r="M1887" s="5"/>
      <c r="N1887" s="21">
        <f t="shared" si="306"/>
        <v>0</v>
      </c>
      <c r="O1887" s="11">
        <f t="shared" si="298"/>
        <v>0</v>
      </c>
      <c r="P1887" s="11">
        <f t="shared" si="302"/>
        <v>99180.466873204598</v>
      </c>
      <c r="Q1887" s="13">
        <f t="shared" si="304"/>
        <v>0</v>
      </c>
      <c r="R1887" s="22">
        <f t="array" ref="R1887">AO1887-(MIN(IF($AO$2:AO1886&gt;0,($AO$2:AO1886))))</f>
        <v>-40.267158000000002</v>
      </c>
      <c r="S1887" s="5">
        <f t="shared" si="305"/>
        <v>0</v>
      </c>
      <c r="AK1887" s="15">
        <f t="shared" si="297"/>
        <v>0</v>
      </c>
      <c r="AL1887" s="15">
        <f t="shared" si="303"/>
        <v>0</v>
      </c>
      <c r="AM1887" s="15">
        <f t="shared" si="299"/>
        <v>0</v>
      </c>
      <c r="AN1887" s="15">
        <f t="shared" si="300"/>
        <v>0</v>
      </c>
      <c r="AO1887" s="15">
        <f t="shared" si="301"/>
        <v>0</v>
      </c>
    </row>
    <row r="1888" spans="10:41">
      <c r="J1888" s="5"/>
      <c r="K1888" s="5"/>
      <c r="L1888" s="5"/>
      <c r="M1888" s="5"/>
      <c r="N1888" s="21">
        <f t="shared" si="306"/>
        <v>0</v>
      </c>
      <c r="O1888" s="11">
        <f t="shared" si="298"/>
        <v>0</v>
      </c>
      <c r="P1888" s="11">
        <f t="shared" si="302"/>
        <v>99180.466873204598</v>
      </c>
      <c r="Q1888" s="13">
        <f t="shared" si="304"/>
        <v>0</v>
      </c>
      <c r="R1888" s="22">
        <f t="array" ref="R1888">AO1888-(MIN(IF($AO$2:AO1887&gt;0,($AO$2:AO1887))))</f>
        <v>-40.267158000000002</v>
      </c>
      <c r="S1888" s="5">
        <f t="shared" si="305"/>
        <v>0</v>
      </c>
      <c r="AK1888" s="15">
        <f t="shared" si="297"/>
        <v>0</v>
      </c>
      <c r="AL1888" s="15">
        <f t="shared" si="303"/>
        <v>0</v>
      </c>
      <c r="AM1888" s="15">
        <f t="shared" si="299"/>
        <v>0</v>
      </c>
      <c r="AN1888" s="15">
        <f t="shared" si="300"/>
        <v>0</v>
      </c>
      <c r="AO1888" s="15">
        <f t="shared" si="301"/>
        <v>0</v>
      </c>
    </row>
    <row r="1889" spans="10:41">
      <c r="J1889" s="5"/>
      <c r="K1889" s="5"/>
      <c r="L1889" s="5"/>
      <c r="M1889" s="5"/>
      <c r="N1889" s="21">
        <f t="shared" si="306"/>
        <v>0</v>
      </c>
      <c r="O1889" s="11">
        <f t="shared" si="298"/>
        <v>0</v>
      </c>
      <c r="P1889" s="11">
        <f t="shared" si="302"/>
        <v>99180.466873204598</v>
      </c>
      <c r="Q1889" s="13">
        <f t="shared" si="304"/>
        <v>0</v>
      </c>
      <c r="R1889" s="22">
        <f t="array" ref="R1889">AO1889-(MIN(IF($AO$2:AO1888&gt;0,($AO$2:AO1888))))</f>
        <v>-40.267158000000002</v>
      </c>
      <c r="S1889" s="5">
        <f t="shared" si="305"/>
        <v>0</v>
      </c>
      <c r="AK1889" s="15">
        <f t="shared" si="297"/>
        <v>0</v>
      </c>
      <c r="AL1889" s="15">
        <f t="shared" si="303"/>
        <v>0</v>
      </c>
      <c r="AM1889" s="15">
        <f t="shared" si="299"/>
        <v>0</v>
      </c>
      <c r="AN1889" s="15">
        <f t="shared" si="300"/>
        <v>0</v>
      </c>
      <c r="AO1889" s="15">
        <f t="shared" si="301"/>
        <v>0</v>
      </c>
    </row>
    <row r="1890" spans="10:41">
      <c r="J1890" s="5"/>
      <c r="K1890" s="5"/>
      <c r="L1890" s="5"/>
      <c r="M1890" s="5"/>
      <c r="N1890" s="21">
        <f t="shared" si="306"/>
        <v>0</v>
      </c>
      <c r="O1890" s="11">
        <f t="shared" si="298"/>
        <v>0</v>
      </c>
      <c r="P1890" s="11">
        <f t="shared" si="302"/>
        <v>99180.466873204598</v>
      </c>
      <c r="Q1890" s="13">
        <f t="shared" si="304"/>
        <v>0</v>
      </c>
      <c r="R1890" s="22">
        <f t="array" ref="R1890">AO1890-(MIN(IF($AO$2:AO1889&gt;0,($AO$2:AO1889))))</f>
        <v>-40.267158000000002</v>
      </c>
      <c r="S1890" s="5">
        <f t="shared" si="305"/>
        <v>0</v>
      </c>
      <c r="AK1890" s="15">
        <f t="shared" si="297"/>
        <v>0</v>
      </c>
      <c r="AL1890" s="15">
        <f t="shared" si="303"/>
        <v>0</v>
      </c>
      <c r="AM1890" s="15">
        <f t="shared" si="299"/>
        <v>0</v>
      </c>
      <c r="AN1890" s="15">
        <f t="shared" si="300"/>
        <v>0</v>
      </c>
      <c r="AO1890" s="15">
        <f t="shared" si="301"/>
        <v>0</v>
      </c>
    </row>
    <row r="1891" spans="10:41">
      <c r="J1891" s="5"/>
      <c r="K1891" s="5"/>
      <c r="L1891" s="5"/>
      <c r="M1891" s="5"/>
      <c r="N1891" s="21">
        <f t="shared" si="306"/>
        <v>0</v>
      </c>
      <c r="O1891" s="11">
        <f t="shared" si="298"/>
        <v>0</v>
      </c>
      <c r="P1891" s="11">
        <f t="shared" si="302"/>
        <v>99180.466873204598</v>
      </c>
      <c r="Q1891" s="13">
        <f t="shared" si="304"/>
        <v>0</v>
      </c>
      <c r="R1891" s="22">
        <f t="array" ref="R1891">AO1891-(MIN(IF($AO$2:AO1890&gt;0,($AO$2:AO1890))))</f>
        <v>-40.267158000000002</v>
      </c>
      <c r="S1891" s="5">
        <f t="shared" si="305"/>
        <v>0</v>
      </c>
      <c r="AK1891" s="15">
        <f t="shared" si="297"/>
        <v>0</v>
      </c>
      <c r="AL1891" s="15">
        <f t="shared" si="303"/>
        <v>0</v>
      </c>
      <c r="AM1891" s="15">
        <f t="shared" si="299"/>
        <v>0</v>
      </c>
      <c r="AN1891" s="15">
        <f t="shared" si="300"/>
        <v>0</v>
      </c>
      <c r="AO1891" s="15">
        <f t="shared" si="301"/>
        <v>0</v>
      </c>
    </row>
    <row r="1892" spans="10:41">
      <c r="J1892" s="5"/>
      <c r="K1892" s="5"/>
      <c r="L1892" s="5"/>
      <c r="M1892" s="5"/>
      <c r="N1892" s="21">
        <f t="shared" si="306"/>
        <v>0</v>
      </c>
      <c r="O1892" s="11">
        <f t="shared" si="298"/>
        <v>0</v>
      </c>
      <c r="P1892" s="11">
        <f t="shared" si="302"/>
        <v>99180.466873204598</v>
      </c>
      <c r="Q1892" s="13">
        <f t="shared" si="304"/>
        <v>0</v>
      </c>
      <c r="R1892" s="22">
        <f t="array" ref="R1892">AO1892-(MIN(IF($AO$2:AO1891&gt;0,($AO$2:AO1891))))</f>
        <v>-40.267158000000002</v>
      </c>
      <c r="S1892" s="5">
        <f t="shared" si="305"/>
        <v>0</v>
      </c>
      <c r="AK1892" s="15">
        <f t="shared" si="297"/>
        <v>0</v>
      </c>
      <c r="AL1892" s="15">
        <f t="shared" si="303"/>
        <v>0</v>
      </c>
      <c r="AM1892" s="15">
        <f t="shared" si="299"/>
        <v>0</v>
      </c>
      <c r="AN1892" s="15">
        <f t="shared" si="300"/>
        <v>0</v>
      </c>
      <c r="AO1892" s="15">
        <f t="shared" si="301"/>
        <v>0</v>
      </c>
    </row>
    <row r="1893" spans="10:41">
      <c r="J1893" s="5"/>
      <c r="K1893" s="5"/>
      <c r="L1893" s="5"/>
      <c r="M1893" s="5"/>
      <c r="N1893" s="21">
        <f t="shared" si="306"/>
        <v>0</v>
      </c>
      <c r="O1893" s="11">
        <f t="shared" si="298"/>
        <v>0</v>
      </c>
      <c r="P1893" s="11">
        <f t="shared" si="302"/>
        <v>99180.466873204598</v>
      </c>
      <c r="Q1893" s="13">
        <f t="shared" si="304"/>
        <v>0</v>
      </c>
      <c r="R1893" s="22">
        <f t="array" ref="R1893">AO1893-(MIN(IF($AO$2:AO1892&gt;0,($AO$2:AO1892))))</f>
        <v>-40.267158000000002</v>
      </c>
      <c r="S1893" s="5">
        <f t="shared" si="305"/>
        <v>0</v>
      </c>
      <c r="AK1893" s="15">
        <f t="shared" si="297"/>
        <v>0</v>
      </c>
      <c r="AL1893" s="15">
        <f t="shared" si="303"/>
        <v>0</v>
      </c>
      <c r="AM1893" s="15">
        <f t="shared" si="299"/>
        <v>0</v>
      </c>
      <c r="AN1893" s="15">
        <f t="shared" si="300"/>
        <v>0</v>
      </c>
      <c r="AO1893" s="15">
        <f t="shared" si="301"/>
        <v>0</v>
      </c>
    </row>
    <row r="1894" spans="10:41">
      <c r="J1894" s="5"/>
      <c r="K1894" s="5"/>
      <c r="L1894" s="5"/>
      <c r="M1894" s="5"/>
      <c r="N1894" s="21">
        <f t="shared" si="306"/>
        <v>0</v>
      </c>
      <c r="O1894" s="11">
        <f t="shared" si="298"/>
        <v>0</v>
      </c>
      <c r="P1894" s="11">
        <f t="shared" si="302"/>
        <v>99180.466873204598</v>
      </c>
      <c r="Q1894" s="13">
        <f t="shared" si="304"/>
        <v>0</v>
      </c>
      <c r="R1894" s="22">
        <f t="array" ref="R1894">AO1894-(MIN(IF($AO$2:AO1893&gt;0,($AO$2:AO1893))))</f>
        <v>-40.267158000000002</v>
      </c>
      <c r="S1894" s="5">
        <f t="shared" si="305"/>
        <v>0</v>
      </c>
      <c r="AK1894" s="15">
        <f t="shared" si="297"/>
        <v>0</v>
      </c>
      <c r="AL1894" s="15">
        <f t="shared" si="303"/>
        <v>0</v>
      </c>
      <c r="AM1894" s="15">
        <f t="shared" si="299"/>
        <v>0</v>
      </c>
      <c r="AN1894" s="15">
        <f t="shared" si="300"/>
        <v>0</v>
      </c>
      <c r="AO1894" s="15">
        <f t="shared" si="301"/>
        <v>0</v>
      </c>
    </row>
    <row r="1895" spans="10:41">
      <c r="J1895" s="5"/>
      <c r="K1895" s="5"/>
      <c r="L1895" s="5"/>
      <c r="M1895" s="5"/>
      <c r="N1895" s="21">
        <f t="shared" si="306"/>
        <v>0</v>
      </c>
      <c r="O1895" s="11">
        <f t="shared" si="298"/>
        <v>0</v>
      </c>
      <c r="P1895" s="11">
        <f t="shared" si="302"/>
        <v>99180.466873204598</v>
      </c>
      <c r="Q1895" s="13">
        <f t="shared" si="304"/>
        <v>0</v>
      </c>
      <c r="R1895" s="22">
        <f t="array" ref="R1895">AO1895-(MIN(IF($AO$2:AO1894&gt;0,($AO$2:AO1894))))</f>
        <v>-40.267158000000002</v>
      </c>
      <c r="S1895" s="5">
        <f t="shared" si="305"/>
        <v>0</v>
      </c>
      <c r="AK1895" s="15">
        <f t="shared" si="297"/>
        <v>0</v>
      </c>
      <c r="AL1895" s="15">
        <f t="shared" si="303"/>
        <v>0</v>
      </c>
      <c r="AM1895" s="15">
        <f t="shared" si="299"/>
        <v>0</v>
      </c>
      <c r="AN1895" s="15">
        <f t="shared" si="300"/>
        <v>0</v>
      </c>
      <c r="AO1895" s="15">
        <f t="shared" si="301"/>
        <v>0</v>
      </c>
    </row>
    <row r="1896" spans="10:41">
      <c r="J1896" s="5"/>
      <c r="K1896" s="5"/>
      <c r="L1896" s="5"/>
      <c r="M1896" s="5"/>
      <c r="N1896" s="21">
        <f t="shared" si="306"/>
        <v>0</v>
      </c>
      <c r="O1896" s="11">
        <f t="shared" si="298"/>
        <v>0</v>
      </c>
      <c r="P1896" s="11">
        <f t="shared" si="302"/>
        <v>99180.466873204598</v>
      </c>
      <c r="Q1896" s="13">
        <f t="shared" si="304"/>
        <v>0</v>
      </c>
      <c r="R1896" s="22">
        <f t="array" ref="R1896">AO1896-(MIN(IF($AO$2:AO1895&gt;0,($AO$2:AO1895))))</f>
        <v>-40.267158000000002</v>
      </c>
      <c r="S1896" s="5">
        <f t="shared" si="305"/>
        <v>0</v>
      </c>
      <c r="AK1896" s="15">
        <f t="shared" si="297"/>
        <v>0</v>
      </c>
      <c r="AL1896" s="15">
        <f t="shared" si="303"/>
        <v>0</v>
      </c>
      <c r="AM1896" s="15">
        <f t="shared" si="299"/>
        <v>0</v>
      </c>
      <c r="AN1896" s="15">
        <f t="shared" si="300"/>
        <v>0</v>
      </c>
      <c r="AO1896" s="15">
        <f t="shared" si="301"/>
        <v>0</v>
      </c>
    </row>
    <row r="1897" spans="10:41">
      <c r="J1897" s="5"/>
      <c r="K1897" s="5"/>
      <c r="L1897" s="5"/>
      <c r="M1897" s="5"/>
      <c r="N1897" s="21">
        <f t="shared" si="306"/>
        <v>0</v>
      </c>
      <c r="O1897" s="11">
        <f t="shared" si="298"/>
        <v>0</v>
      </c>
      <c r="P1897" s="11">
        <f t="shared" si="302"/>
        <v>99180.466873204598</v>
      </c>
      <c r="Q1897" s="13">
        <f t="shared" si="304"/>
        <v>0</v>
      </c>
      <c r="R1897" s="22">
        <f t="array" ref="R1897">AO1897-(MIN(IF($AO$2:AO1896&gt;0,($AO$2:AO1896))))</f>
        <v>-40.267158000000002</v>
      </c>
      <c r="S1897" s="5">
        <f t="shared" si="305"/>
        <v>0</v>
      </c>
      <c r="AK1897" s="15">
        <f t="shared" si="297"/>
        <v>0</v>
      </c>
      <c r="AL1897" s="15">
        <f t="shared" si="303"/>
        <v>0</v>
      </c>
      <c r="AM1897" s="15">
        <f t="shared" si="299"/>
        <v>0</v>
      </c>
      <c r="AN1897" s="15">
        <f t="shared" si="300"/>
        <v>0</v>
      </c>
      <c r="AO1897" s="15">
        <f t="shared" si="301"/>
        <v>0</v>
      </c>
    </row>
    <row r="1898" spans="10:41">
      <c r="J1898" s="5"/>
      <c r="K1898" s="5"/>
      <c r="L1898" s="5"/>
      <c r="M1898" s="5"/>
      <c r="N1898" s="21">
        <f t="shared" si="306"/>
        <v>0</v>
      </c>
      <c r="O1898" s="11">
        <f t="shared" si="298"/>
        <v>0</v>
      </c>
      <c r="P1898" s="11">
        <f t="shared" si="302"/>
        <v>99180.466873204598</v>
      </c>
      <c r="Q1898" s="13">
        <f t="shared" si="304"/>
        <v>0</v>
      </c>
      <c r="R1898" s="22">
        <f t="array" ref="R1898">AO1898-(MIN(IF($AO$2:AO1897&gt;0,($AO$2:AO1897))))</f>
        <v>-40.267158000000002</v>
      </c>
      <c r="S1898" s="5">
        <f t="shared" si="305"/>
        <v>0</v>
      </c>
      <c r="AK1898" s="15">
        <f t="shared" si="297"/>
        <v>0</v>
      </c>
      <c r="AL1898" s="15">
        <f t="shared" si="303"/>
        <v>0</v>
      </c>
      <c r="AM1898" s="15">
        <f t="shared" si="299"/>
        <v>0</v>
      </c>
      <c r="AN1898" s="15">
        <f t="shared" si="300"/>
        <v>0</v>
      </c>
      <c r="AO1898" s="15">
        <f t="shared" si="301"/>
        <v>0</v>
      </c>
    </row>
    <row r="1899" spans="10:41">
      <c r="J1899" s="5"/>
      <c r="K1899" s="5"/>
      <c r="L1899" s="5"/>
      <c r="M1899" s="5"/>
      <c r="N1899" s="21">
        <f t="shared" si="306"/>
        <v>0</v>
      </c>
      <c r="O1899" s="11">
        <f t="shared" si="298"/>
        <v>0</v>
      </c>
      <c r="P1899" s="11">
        <f t="shared" si="302"/>
        <v>99180.466873204598</v>
      </c>
      <c r="Q1899" s="13">
        <f t="shared" si="304"/>
        <v>0</v>
      </c>
      <c r="R1899" s="22">
        <f t="array" ref="R1899">AO1899-(MIN(IF($AO$2:AO1898&gt;0,($AO$2:AO1898))))</f>
        <v>-40.267158000000002</v>
      </c>
      <c r="S1899" s="5">
        <f t="shared" si="305"/>
        <v>0</v>
      </c>
      <c r="AK1899" s="15">
        <f t="shared" ref="AK1899:AK1962" si="307">IF(AND(ABS(G1899)&gt;($U$24+1),ABS(F1899)&lt;$U$25,ABS(F1899)&gt;$U$24),B1899,0)</f>
        <v>0</v>
      </c>
      <c r="AL1899" s="15">
        <f t="shared" si="303"/>
        <v>0</v>
      </c>
      <c r="AM1899" s="15">
        <f t="shared" si="299"/>
        <v>0</v>
      </c>
      <c r="AN1899" s="15">
        <f t="shared" si="300"/>
        <v>0</v>
      </c>
      <c r="AO1899" s="15">
        <f t="shared" si="301"/>
        <v>0</v>
      </c>
    </row>
    <row r="1900" spans="10:41">
      <c r="J1900" s="5"/>
      <c r="K1900" s="5"/>
      <c r="L1900" s="5"/>
      <c r="M1900" s="5"/>
      <c r="N1900" s="21">
        <f t="shared" si="306"/>
        <v>0</v>
      </c>
      <c r="O1900" s="11">
        <f t="shared" si="298"/>
        <v>0</v>
      </c>
      <c r="P1900" s="11">
        <f t="shared" si="302"/>
        <v>99180.466873204598</v>
      </c>
      <c r="Q1900" s="13">
        <f t="shared" si="304"/>
        <v>0</v>
      </c>
      <c r="R1900" s="22">
        <f t="array" ref="R1900">AO1900-(MIN(IF($AO$2:AO1899&gt;0,($AO$2:AO1899))))</f>
        <v>-40.267158000000002</v>
      </c>
      <c r="S1900" s="5">
        <f t="shared" si="305"/>
        <v>0</v>
      </c>
      <c r="AK1900" s="15">
        <f t="shared" si="307"/>
        <v>0</v>
      </c>
      <c r="AL1900" s="15">
        <f t="shared" si="303"/>
        <v>0</v>
      </c>
      <c r="AM1900" s="15">
        <f t="shared" si="299"/>
        <v>0</v>
      </c>
      <c r="AN1900" s="15">
        <f t="shared" si="300"/>
        <v>0</v>
      </c>
      <c r="AO1900" s="15">
        <f t="shared" si="301"/>
        <v>0</v>
      </c>
    </row>
    <row r="1901" spans="10:41">
      <c r="J1901" s="5"/>
      <c r="K1901" s="5"/>
      <c r="L1901" s="5"/>
      <c r="M1901" s="5"/>
      <c r="N1901" s="21">
        <f t="shared" si="306"/>
        <v>0</v>
      </c>
      <c r="O1901" s="11">
        <f t="shared" si="298"/>
        <v>0</v>
      </c>
      <c r="P1901" s="11">
        <f t="shared" si="302"/>
        <v>99180.466873204598</v>
      </c>
      <c r="Q1901" s="13">
        <f t="shared" si="304"/>
        <v>0</v>
      </c>
      <c r="R1901" s="22">
        <f t="array" ref="R1901">AO1901-(MIN(IF($AO$2:AO1900&gt;0,($AO$2:AO1900))))</f>
        <v>-40.267158000000002</v>
      </c>
      <c r="S1901" s="5">
        <f t="shared" si="305"/>
        <v>0</v>
      </c>
      <c r="AK1901" s="15">
        <f t="shared" si="307"/>
        <v>0</v>
      </c>
      <c r="AL1901" s="15">
        <f t="shared" si="303"/>
        <v>0</v>
      </c>
      <c r="AM1901" s="15">
        <f t="shared" si="299"/>
        <v>0</v>
      </c>
      <c r="AN1901" s="15">
        <f t="shared" si="300"/>
        <v>0</v>
      </c>
      <c r="AO1901" s="15">
        <f t="shared" si="301"/>
        <v>0</v>
      </c>
    </row>
    <row r="1902" spans="10:41">
      <c r="J1902" s="5"/>
      <c r="K1902" s="5"/>
      <c r="L1902" s="5"/>
      <c r="M1902" s="5"/>
      <c r="N1902" s="21">
        <f t="shared" si="306"/>
        <v>0</v>
      </c>
      <c r="O1902" s="11">
        <f t="shared" si="298"/>
        <v>0</v>
      </c>
      <c r="P1902" s="11">
        <f t="shared" si="302"/>
        <v>99180.466873204598</v>
      </c>
      <c r="Q1902" s="13">
        <f t="shared" si="304"/>
        <v>0</v>
      </c>
      <c r="R1902" s="22">
        <f t="array" ref="R1902">AO1902-(MIN(IF($AO$2:AO1901&gt;0,($AO$2:AO1901))))</f>
        <v>-40.267158000000002</v>
      </c>
      <c r="S1902" s="5">
        <f t="shared" si="305"/>
        <v>0</v>
      </c>
      <c r="AK1902" s="15">
        <f t="shared" si="307"/>
        <v>0</v>
      </c>
      <c r="AL1902" s="15">
        <f t="shared" si="303"/>
        <v>0</v>
      </c>
      <c r="AM1902" s="15">
        <f t="shared" si="299"/>
        <v>0</v>
      </c>
      <c r="AN1902" s="15">
        <f t="shared" si="300"/>
        <v>0</v>
      </c>
      <c r="AO1902" s="15">
        <f t="shared" si="301"/>
        <v>0</v>
      </c>
    </row>
    <row r="1903" spans="10:41">
      <c r="J1903" s="5"/>
      <c r="K1903" s="5"/>
      <c r="L1903" s="5"/>
      <c r="M1903" s="5"/>
      <c r="N1903" s="21">
        <f t="shared" si="306"/>
        <v>0</v>
      </c>
      <c r="O1903" s="11">
        <f t="shared" si="298"/>
        <v>0</v>
      </c>
      <c r="P1903" s="11">
        <f t="shared" si="302"/>
        <v>99180.466873204598</v>
      </c>
      <c r="Q1903" s="13">
        <f t="shared" si="304"/>
        <v>0</v>
      </c>
      <c r="R1903" s="22">
        <f t="array" ref="R1903">AO1903-(MIN(IF($AO$2:AO1902&gt;0,($AO$2:AO1902))))</f>
        <v>-40.267158000000002</v>
      </c>
      <c r="S1903" s="5">
        <f t="shared" si="305"/>
        <v>0</v>
      </c>
      <c r="AK1903" s="15">
        <f t="shared" si="307"/>
        <v>0</v>
      </c>
      <c r="AL1903" s="15">
        <f t="shared" si="303"/>
        <v>0</v>
      </c>
      <c r="AM1903" s="15">
        <f t="shared" si="299"/>
        <v>0</v>
      </c>
      <c r="AN1903" s="15">
        <f t="shared" si="300"/>
        <v>0</v>
      </c>
      <c r="AO1903" s="15">
        <f t="shared" si="301"/>
        <v>0</v>
      </c>
    </row>
    <row r="1904" spans="10:41">
      <c r="J1904" s="5"/>
      <c r="K1904" s="5"/>
      <c r="L1904" s="5"/>
      <c r="M1904" s="5"/>
      <c r="N1904" s="21">
        <f t="shared" si="306"/>
        <v>0</v>
      </c>
      <c r="O1904" s="11">
        <f t="shared" si="298"/>
        <v>0</v>
      </c>
      <c r="P1904" s="11">
        <f t="shared" si="302"/>
        <v>99180.466873204598</v>
      </c>
      <c r="Q1904" s="13">
        <f t="shared" si="304"/>
        <v>0</v>
      </c>
      <c r="R1904" s="22">
        <f t="array" ref="R1904">AO1904-(MIN(IF($AO$2:AO1903&gt;0,($AO$2:AO1903))))</f>
        <v>-40.267158000000002</v>
      </c>
      <c r="S1904" s="5">
        <f t="shared" si="305"/>
        <v>0</v>
      </c>
      <c r="AK1904" s="15">
        <f t="shared" si="307"/>
        <v>0</v>
      </c>
      <c r="AL1904" s="15">
        <f t="shared" si="303"/>
        <v>0</v>
      </c>
      <c r="AM1904" s="15">
        <f t="shared" si="299"/>
        <v>0</v>
      </c>
      <c r="AN1904" s="15">
        <f t="shared" si="300"/>
        <v>0</v>
      </c>
      <c r="AO1904" s="15">
        <f t="shared" si="301"/>
        <v>0</v>
      </c>
    </row>
    <row r="1905" spans="10:41">
      <c r="J1905" s="5"/>
      <c r="K1905" s="5"/>
      <c r="L1905" s="5"/>
      <c r="M1905" s="5"/>
      <c r="N1905" s="21">
        <f t="shared" si="306"/>
        <v>0</v>
      </c>
      <c r="O1905" s="11">
        <f t="shared" si="298"/>
        <v>0</v>
      </c>
      <c r="P1905" s="11">
        <f t="shared" si="302"/>
        <v>99180.466873204598</v>
      </c>
      <c r="Q1905" s="13">
        <f t="shared" si="304"/>
        <v>0</v>
      </c>
      <c r="R1905" s="22">
        <f t="array" ref="R1905">AO1905-(MIN(IF($AO$2:AO1904&gt;0,($AO$2:AO1904))))</f>
        <v>-40.267158000000002</v>
      </c>
      <c r="S1905" s="5">
        <f t="shared" si="305"/>
        <v>0</v>
      </c>
      <c r="AK1905" s="15">
        <f t="shared" si="307"/>
        <v>0</v>
      </c>
      <c r="AL1905" s="15">
        <f t="shared" si="303"/>
        <v>0</v>
      </c>
      <c r="AM1905" s="15">
        <f t="shared" si="299"/>
        <v>0</v>
      </c>
      <c r="AN1905" s="15">
        <f t="shared" si="300"/>
        <v>0</v>
      </c>
      <c r="AO1905" s="15">
        <f t="shared" si="301"/>
        <v>0</v>
      </c>
    </row>
    <row r="1906" spans="10:41">
      <c r="J1906" s="5"/>
      <c r="K1906" s="5"/>
      <c r="L1906" s="5"/>
      <c r="M1906" s="5"/>
      <c r="N1906" s="21">
        <f t="shared" si="306"/>
        <v>0</v>
      </c>
      <c r="O1906" s="11">
        <f t="shared" si="298"/>
        <v>0</v>
      </c>
      <c r="P1906" s="11">
        <f t="shared" si="302"/>
        <v>99180.466873204598</v>
      </c>
      <c r="Q1906" s="13">
        <f t="shared" si="304"/>
        <v>0</v>
      </c>
      <c r="R1906" s="22">
        <f t="array" ref="R1906">AO1906-(MIN(IF($AO$2:AO1905&gt;0,($AO$2:AO1905))))</f>
        <v>-40.267158000000002</v>
      </c>
      <c r="S1906" s="5">
        <f t="shared" si="305"/>
        <v>0</v>
      </c>
      <c r="AK1906" s="15">
        <f t="shared" si="307"/>
        <v>0</v>
      </c>
      <c r="AL1906" s="15">
        <f t="shared" si="303"/>
        <v>0</v>
      </c>
      <c r="AM1906" s="15">
        <f t="shared" si="299"/>
        <v>0</v>
      </c>
      <c r="AN1906" s="15">
        <f t="shared" si="300"/>
        <v>0</v>
      </c>
      <c r="AO1906" s="15">
        <f t="shared" si="301"/>
        <v>0</v>
      </c>
    </row>
    <row r="1907" spans="10:41">
      <c r="J1907" s="5"/>
      <c r="K1907" s="5"/>
      <c r="L1907" s="5"/>
      <c r="M1907" s="5"/>
      <c r="N1907" s="21">
        <f t="shared" si="306"/>
        <v>0</v>
      </c>
      <c r="O1907" s="11">
        <f t="shared" si="298"/>
        <v>0</v>
      </c>
      <c r="P1907" s="11">
        <f t="shared" si="302"/>
        <v>99180.466873204598</v>
      </c>
      <c r="Q1907" s="13">
        <f t="shared" si="304"/>
        <v>0</v>
      </c>
      <c r="R1907" s="22">
        <f t="array" ref="R1907">AO1907-(MIN(IF($AO$2:AO1906&gt;0,($AO$2:AO1906))))</f>
        <v>-40.267158000000002</v>
      </c>
      <c r="S1907" s="5">
        <f t="shared" si="305"/>
        <v>0</v>
      </c>
      <c r="AK1907" s="15">
        <f t="shared" si="307"/>
        <v>0</v>
      </c>
      <c r="AL1907" s="15">
        <f t="shared" si="303"/>
        <v>0</v>
      </c>
      <c r="AM1907" s="15">
        <f t="shared" si="299"/>
        <v>0</v>
      </c>
      <c r="AN1907" s="15">
        <f t="shared" si="300"/>
        <v>0</v>
      </c>
      <c r="AO1907" s="15">
        <f t="shared" si="301"/>
        <v>0</v>
      </c>
    </row>
    <row r="1908" spans="10:41">
      <c r="J1908" s="5"/>
      <c r="K1908" s="5"/>
      <c r="L1908" s="5"/>
      <c r="M1908" s="5"/>
      <c r="N1908" s="21">
        <f t="shared" si="306"/>
        <v>0</v>
      </c>
      <c r="O1908" s="11">
        <f t="shared" si="298"/>
        <v>0</v>
      </c>
      <c r="P1908" s="11">
        <f t="shared" si="302"/>
        <v>99180.466873204598</v>
      </c>
      <c r="Q1908" s="13">
        <f t="shared" si="304"/>
        <v>0</v>
      </c>
      <c r="R1908" s="22">
        <f t="array" ref="R1908">AO1908-(MIN(IF($AO$2:AO1907&gt;0,($AO$2:AO1907))))</f>
        <v>-40.267158000000002</v>
      </c>
      <c r="S1908" s="5">
        <f t="shared" si="305"/>
        <v>0</v>
      </c>
      <c r="AK1908" s="15">
        <f t="shared" si="307"/>
        <v>0</v>
      </c>
      <c r="AL1908" s="15">
        <f t="shared" si="303"/>
        <v>0</v>
      </c>
      <c r="AM1908" s="15">
        <f t="shared" si="299"/>
        <v>0</v>
      </c>
      <c r="AN1908" s="15">
        <f t="shared" si="300"/>
        <v>0</v>
      </c>
      <c r="AO1908" s="15">
        <f t="shared" si="301"/>
        <v>0</v>
      </c>
    </row>
    <row r="1909" spans="10:41">
      <c r="J1909" s="5"/>
      <c r="K1909" s="5"/>
      <c r="L1909" s="5"/>
      <c r="M1909" s="5"/>
      <c r="N1909" s="21">
        <f t="shared" si="306"/>
        <v>0</v>
      </c>
      <c r="O1909" s="11">
        <f t="shared" si="298"/>
        <v>0</v>
      </c>
      <c r="P1909" s="11">
        <f t="shared" si="302"/>
        <v>99180.466873204598</v>
      </c>
      <c r="Q1909" s="13">
        <f t="shared" si="304"/>
        <v>0</v>
      </c>
      <c r="R1909" s="22">
        <f t="array" ref="R1909">AO1909-(MIN(IF($AO$2:AO1908&gt;0,($AO$2:AO1908))))</f>
        <v>-40.267158000000002</v>
      </c>
      <c r="S1909" s="5">
        <f t="shared" si="305"/>
        <v>0</v>
      </c>
      <c r="AK1909" s="15">
        <f t="shared" si="307"/>
        <v>0</v>
      </c>
      <c r="AL1909" s="15">
        <f t="shared" si="303"/>
        <v>0</v>
      </c>
      <c r="AM1909" s="15">
        <f t="shared" si="299"/>
        <v>0</v>
      </c>
      <c r="AN1909" s="15">
        <f t="shared" si="300"/>
        <v>0</v>
      </c>
      <c r="AO1909" s="15">
        <f t="shared" si="301"/>
        <v>0</v>
      </c>
    </row>
    <row r="1910" spans="10:41">
      <c r="J1910" s="5"/>
      <c r="K1910" s="5"/>
      <c r="L1910" s="5"/>
      <c r="M1910" s="5"/>
      <c r="N1910" s="21">
        <f t="shared" si="306"/>
        <v>0</v>
      </c>
      <c r="O1910" s="11">
        <f t="shared" si="298"/>
        <v>0</v>
      </c>
      <c r="P1910" s="11">
        <f t="shared" si="302"/>
        <v>99180.466873204598</v>
      </c>
      <c r="Q1910" s="13">
        <f t="shared" si="304"/>
        <v>0</v>
      </c>
      <c r="R1910" s="22">
        <f t="array" ref="R1910">AO1910-(MIN(IF($AO$2:AO1909&gt;0,($AO$2:AO1909))))</f>
        <v>-40.267158000000002</v>
      </c>
      <c r="S1910" s="5">
        <f t="shared" si="305"/>
        <v>0</v>
      </c>
      <c r="AK1910" s="15">
        <f t="shared" si="307"/>
        <v>0</v>
      </c>
      <c r="AL1910" s="15">
        <f t="shared" si="303"/>
        <v>0</v>
      </c>
      <c r="AM1910" s="15">
        <f t="shared" si="299"/>
        <v>0</v>
      </c>
      <c r="AN1910" s="15">
        <f t="shared" si="300"/>
        <v>0</v>
      </c>
      <c r="AO1910" s="15">
        <f t="shared" si="301"/>
        <v>0</v>
      </c>
    </row>
    <row r="1911" spans="10:41">
      <c r="J1911" s="5"/>
      <c r="K1911" s="5"/>
      <c r="L1911" s="5"/>
      <c r="M1911" s="5"/>
      <c r="N1911" s="21">
        <f t="shared" si="306"/>
        <v>0</v>
      </c>
      <c r="O1911" s="11">
        <f t="shared" si="298"/>
        <v>0</v>
      </c>
      <c r="P1911" s="11">
        <f t="shared" si="302"/>
        <v>99180.466873204598</v>
      </c>
      <c r="Q1911" s="13">
        <f t="shared" si="304"/>
        <v>0</v>
      </c>
      <c r="R1911" s="22">
        <f t="array" ref="R1911">AO1911-(MIN(IF($AO$2:AO1910&gt;0,($AO$2:AO1910))))</f>
        <v>-40.267158000000002</v>
      </c>
      <c r="S1911" s="5">
        <f t="shared" si="305"/>
        <v>0</v>
      </c>
      <c r="AK1911" s="15">
        <f t="shared" si="307"/>
        <v>0</v>
      </c>
      <c r="AL1911" s="15">
        <f t="shared" si="303"/>
        <v>0</v>
      </c>
      <c r="AM1911" s="15">
        <f t="shared" si="299"/>
        <v>0</v>
      </c>
      <c r="AN1911" s="15">
        <f t="shared" si="300"/>
        <v>0</v>
      </c>
      <c r="AO1911" s="15">
        <f t="shared" si="301"/>
        <v>0</v>
      </c>
    </row>
    <row r="1912" spans="10:41">
      <c r="J1912" s="5"/>
      <c r="K1912" s="5"/>
      <c r="L1912" s="5"/>
      <c r="M1912" s="5"/>
      <c r="N1912" s="21">
        <f t="shared" si="306"/>
        <v>0</v>
      </c>
      <c r="O1912" s="11">
        <f t="shared" si="298"/>
        <v>0</v>
      </c>
      <c r="P1912" s="11">
        <f t="shared" si="302"/>
        <v>99180.466873204598</v>
      </c>
      <c r="Q1912" s="13">
        <f t="shared" si="304"/>
        <v>0</v>
      </c>
      <c r="R1912" s="22">
        <f t="array" ref="R1912">AO1912-(MIN(IF($AO$2:AO1911&gt;0,($AO$2:AO1911))))</f>
        <v>-40.267158000000002</v>
      </c>
      <c r="S1912" s="5">
        <f t="shared" si="305"/>
        <v>0</v>
      </c>
      <c r="AK1912" s="15">
        <f t="shared" si="307"/>
        <v>0</v>
      </c>
      <c r="AL1912" s="15">
        <f t="shared" si="303"/>
        <v>0</v>
      </c>
      <c r="AM1912" s="15">
        <f t="shared" si="299"/>
        <v>0</v>
      </c>
      <c r="AN1912" s="15">
        <f t="shared" si="300"/>
        <v>0</v>
      </c>
      <c r="AO1912" s="15">
        <f t="shared" si="301"/>
        <v>0</v>
      </c>
    </row>
    <row r="1913" spans="10:41">
      <c r="J1913" s="5"/>
      <c r="K1913" s="5"/>
      <c r="L1913" s="5"/>
      <c r="M1913" s="5"/>
      <c r="N1913" s="21">
        <f t="shared" si="306"/>
        <v>0</v>
      </c>
      <c r="O1913" s="11">
        <f t="shared" si="298"/>
        <v>0</v>
      </c>
      <c r="P1913" s="11">
        <f t="shared" si="302"/>
        <v>99180.466873204598</v>
      </c>
      <c r="Q1913" s="13">
        <f t="shared" si="304"/>
        <v>0</v>
      </c>
      <c r="R1913" s="22">
        <f t="array" ref="R1913">AO1913-(MIN(IF($AO$2:AO1912&gt;0,($AO$2:AO1912))))</f>
        <v>-40.267158000000002</v>
      </c>
      <c r="S1913" s="5">
        <f t="shared" si="305"/>
        <v>0</v>
      </c>
      <c r="AK1913" s="15">
        <f t="shared" si="307"/>
        <v>0</v>
      </c>
      <c r="AL1913" s="15">
        <f t="shared" si="303"/>
        <v>0</v>
      </c>
      <c r="AM1913" s="15">
        <f t="shared" si="299"/>
        <v>0</v>
      </c>
      <c r="AN1913" s="15">
        <f t="shared" si="300"/>
        <v>0</v>
      </c>
      <c r="AO1913" s="15">
        <f t="shared" si="301"/>
        <v>0</v>
      </c>
    </row>
    <row r="1914" spans="10:41">
      <c r="J1914" s="5"/>
      <c r="K1914" s="5"/>
      <c r="L1914" s="5"/>
      <c r="M1914" s="5"/>
      <c r="N1914" s="21">
        <f t="shared" si="306"/>
        <v>0</v>
      </c>
      <c r="O1914" s="11">
        <f t="shared" si="298"/>
        <v>0</v>
      </c>
      <c r="P1914" s="11">
        <f t="shared" si="302"/>
        <v>99180.466873204598</v>
      </c>
      <c r="Q1914" s="13">
        <f t="shared" si="304"/>
        <v>0</v>
      </c>
      <c r="R1914" s="22">
        <f t="array" ref="R1914">AO1914-(MIN(IF($AO$2:AO1913&gt;0,($AO$2:AO1913))))</f>
        <v>-40.267158000000002</v>
      </c>
      <c r="S1914" s="5">
        <f t="shared" si="305"/>
        <v>0</v>
      </c>
      <c r="AK1914" s="15">
        <f t="shared" si="307"/>
        <v>0</v>
      </c>
      <c r="AL1914" s="15">
        <f t="shared" si="303"/>
        <v>0</v>
      </c>
      <c r="AM1914" s="15">
        <f t="shared" si="299"/>
        <v>0</v>
      </c>
      <c r="AN1914" s="15">
        <f t="shared" si="300"/>
        <v>0</v>
      </c>
      <c r="AO1914" s="15">
        <f t="shared" si="301"/>
        <v>0</v>
      </c>
    </row>
    <row r="1915" spans="10:41">
      <c r="J1915" s="5"/>
      <c r="K1915" s="5"/>
      <c r="L1915" s="5"/>
      <c r="M1915" s="5"/>
      <c r="N1915" s="21">
        <f t="shared" si="306"/>
        <v>0</v>
      </c>
      <c r="O1915" s="11">
        <f t="shared" si="298"/>
        <v>0</v>
      </c>
      <c r="P1915" s="11">
        <f t="shared" si="302"/>
        <v>99180.466873204598</v>
      </c>
      <c r="Q1915" s="13">
        <f t="shared" si="304"/>
        <v>0</v>
      </c>
      <c r="R1915" s="22">
        <f t="array" ref="R1915">AO1915-(MIN(IF($AO$2:AO1914&gt;0,($AO$2:AO1914))))</f>
        <v>-40.267158000000002</v>
      </c>
      <c r="S1915" s="5">
        <f t="shared" si="305"/>
        <v>0</v>
      </c>
      <c r="AK1915" s="15">
        <f t="shared" si="307"/>
        <v>0</v>
      </c>
      <c r="AL1915" s="15">
        <f t="shared" si="303"/>
        <v>0</v>
      </c>
      <c r="AM1915" s="15">
        <f t="shared" si="299"/>
        <v>0</v>
      </c>
      <c r="AN1915" s="15">
        <f t="shared" si="300"/>
        <v>0</v>
      </c>
      <c r="AO1915" s="15">
        <f t="shared" si="301"/>
        <v>0</v>
      </c>
    </row>
    <row r="1916" spans="10:41">
      <c r="J1916" s="5"/>
      <c r="K1916" s="5"/>
      <c r="L1916" s="5"/>
      <c r="M1916" s="5"/>
      <c r="N1916" s="21">
        <f t="shared" si="306"/>
        <v>0</v>
      </c>
      <c r="O1916" s="11">
        <f t="shared" si="298"/>
        <v>0</v>
      </c>
      <c r="P1916" s="11">
        <f t="shared" si="302"/>
        <v>99180.466873204598</v>
      </c>
      <c r="Q1916" s="13">
        <f t="shared" si="304"/>
        <v>0</v>
      </c>
      <c r="R1916" s="22">
        <f t="array" ref="R1916">AO1916-(MIN(IF($AO$2:AO1915&gt;0,($AO$2:AO1915))))</f>
        <v>-40.267158000000002</v>
      </c>
      <c r="S1916" s="5">
        <f t="shared" si="305"/>
        <v>0</v>
      </c>
      <c r="AK1916" s="15">
        <f t="shared" si="307"/>
        <v>0</v>
      </c>
      <c r="AL1916" s="15">
        <f t="shared" si="303"/>
        <v>0</v>
      </c>
      <c r="AM1916" s="15">
        <f t="shared" si="299"/>
        <v>0</v>
      </c>
      <c r="AN1916" s="15">
        <f t="shared" si="300"/>
        <v>0</v>
      </c>
      <c r="AO1916" s="15">
        <f t="shared" si="301"/>
        <v>0</v>
      </c>
    </row>
    <row r="1917" spans="10:41">
      <c r="J1917" s="5"/>
      <c r="K1917" s="5"/>
      <c r="L1917" s="5"/>
      <c r="M1917" s="5"/>
      <c r="N1917" s="21">
        <f t="shared" si="306"/>
        <v>0</v>
      </c>
      <c r="O1917" s="11">
        <f t="shared" si="298"/>
        <v>0</v>
      </c>
      <c r="P1917" s="11">
        <f t="shared" si="302"/>
        <v>99180.466873204598</v>
      </c>
      <c r="Q1917" s="13">
        <f t="shared" si="304"/>
        <v>0</v>
      </c>
      <c r="R1917" s="22">
        <f t="array" ref="R1917">AO1917-(MIN(IF($AO$2:AO1916&gt;0,($AO$2:AO1916))))</f>
        <v>-40.267158000000002</v>
      </c>
      <c r="S1917" s="5">
        <f t="shared" si="305"/>
        <v>0</v>
      </c>
      <c r="AK1917" s="15">
        <f t="shared" si="307"/>
        <v>0</v>
      </c>
      <c r="AL1917" s="15">
        <f t="shared" si="303"/>
        <v>0</v>
      </c>
      <c r="AM1917" s="15">
        <f t="shared" si="299"/>
        <v>0</v>
      </c>
      <c r="AN1917" s="15">
        <f t="shared" si="300"/>
        <v>0</v>
      </c>
      <c r="AO1917" s="15">
        <f t="shared" si="301"/>
        <v>0</v>
      </c>
    </row>
    <row r="1918" spans="10:41">
      <c r="J1918" s="5"/>
      <c r="K1918" s="5"/>
      <c r="L1918" s="5"/>
      <c r="M1918" s="5"/>
      <c r="N1918" s="21">
        <f t="shared" si="306"/>
        <v>0</v>
      </c>
      <c r="O1918" s="11">
        <f t="shared" si="298"/>
        <v>0</v>
      </c>
      <c r="P1918" s="11">
        <f t="shared" si="302"/>
        <v>99180.466873204598</v>
      </c>
      <c r="Q1918" s="13">
        <f t="shared" si="304"/>
        <v>0</v>
      </c>
      <c r="R1918" s="22">
        <f t="array" ref="R1918">AO1918-(MIN(IF($AO$2:AO1917&gt;0,($AO$2:AO1917))))</f>
        <v>-40.267158000000002</v>
      </c>
      <c r="S1918" s="5">
        <f t="shared" si="305"/>
        <v>0</v>
      </c>
      <c r="AK1918" s="15">
        <f t="shared" si="307"/>
        <v>0</v>
      </c>
      <c r="AL1918" s="15">
        <f t="shared" si="303"/>
        <v>0</v>
      </c>
      <c r="AM1918" s="15">
        <f t="shared" si="299"/>
        <v>0</v>
      </c>
      <c r="AN1918" s="15">
        <f t="shared" si="300"/>
        <v>0</v>
      </c>
      <c r="AO1918" s="15">
        <f t="shared" si="301"/>
        <v>0</v>
      </c>
    </row>
    <row r="1919" spans="10:41">
      <c r="J1919" s="5"/>
      <c r="K1919" s="5"/>
      <c r="L1919" s="5"/>
      <c r="M1919" s="5"/>
      <c r="N1919" s="21">
        <f t="shared" si="306"/>
        <v>0</v>
      </c>
      <c r="O1919" s="11">
        <f t="shared" si="298"/>
        <v>0</v>
      </c>
      <c r="P1919" s="11">
        <f t="shared" si="302"/>
        <v>99180.466873204598</v>
      </c>
      <c r="Q1919" s="13">
        <f t="shared" si="304"/>
        <v>0</v>
      </c>
      <c r="R1919" s="22">
        <f t="array" ref="R1919">AO1919-(MIN(IF($AO$2:AO1918&gt;0,($AO$2:AO1918))))</f>
        <v>-40.267158000000002</v>
      </c>
      <c r="S1919" s="5">
        <f t="shared" si="305"/>
        <v>0</v>
      </c>
      <c r="AK1919" s="15">
        <f t="shared" si="307"/>
        <v>0</v>
      </c>
      <c r="AL1919" s="15">
        <f t="shared" si="303"/>
        <v>0</v>
      </c>
      <c r="AM1919" s="15">
        <f t="shared" si="299"/>
        <v>0</v>
      </c>
      <c r="AN1919" s="15">
        <f t="shared" si="300"/>
        <v>0</v>
      </c>
      <c r="AO1919" s="15">
        <f t="shared" si="301"/>
        <v>0</v>
      </c>
    </row>
    <row r="1920" spans="10:41">
      <c r="J1920" s="5"/>
      <c r="K1920" s="5"/>
      <c r="L1920" s="5"/>
      <c r="M1920" s="5"/>
      <c r="N1920" s="21">
        <f t="shared" si="306"/>
        <v>0</v>
      </c>
      <c r="O1920" s="11">
        <f t="shared" si="298"/>
        <v>0</v>
      </c>
      <c r="P1920" s="11">
        <f t="shared" si="302"/>
        <v>99180.466873204598</v>
      </c>
      <c r="Q1920" s="13">
        <f t="shared" si="304"/>
        <v>0</v>
      </c>
      <c r="R1920" s="22">
        <f t="array" ref="R1920">AO1920-(MIN(IF($AO$2:AO1919&gt;0,($AO$2:AO1919))))</f>
        <v>-40.267158000000002</v>
      </c>
      <c r="S1920" s="5">
        <f t="shared" si="305"/>
        <v>0</v>
      </c>
      <c r="AK1920" s="15">
        <f t="shared" si="307"/>
        <v>0</v>
      </c>
      <c r="AL1920" s="15">
        <f t="shared" si="303"/>
        <v>0</v>
      </c>
      <c r="AM1920" s="15">
        <f t="shared" si="299"/>
        <v>0</v>
      </c>
      <c r="AN1920" s="15">
        <f t="shared" si="300"/>
        <v>0</v>
      </c>
      <c r="AO1920" s="15">
        <f t="shared" si="301"/>
        <v>0</v>
      </c>
    </row>
    <row r="1921" spans="10:41">
      <c r="J1921" s="5"/>
      <c r="K1921" s="5"/>
      <c r="L1921" s="5"/>
      <c r="M1921" s="5"/>
      <c r="N1921" s="21">
        <f t="shared" si="306"/>
        <v>0</v>
      </c>
      <c r="O1921" s="11">
        <f t="shared" si="298"/>
        <v>0</v>
      </c>
      <c r="P1921" s="11">
        <f t="shared" si="302"/>
        <v>99180.466873204598</v>
      </c>
      <c r="Q1921" s="13">
        <f t="shared" si="304"/>
        <v>0</v>
      </c>
      <c r="R1921" s="22">
        <f t="array" ref="R1921">AO1921-(MIN(IF($AO$2:AO1920&gt;0,($AO$2:AO1920))))</f>
        <v>-40.267158000000002</v>
      </c>
      <c r="S1921" s="5">
        <f t="shared" si="305"/>
        <v>0</v>
      </c>
      <c r="AK1921" s="15">
        <f t="shared" si="307"/>
        <v>0</v>
      </c>
      <c r="AL1921" s="15">
        <f t="shared" si="303"/>
        <v>0</v>
      </c>
      <c r="AM1921" s="15">
        <f t="shared" si="299"/>
        <v>0</v>
      </c>
      <c r="AN1921" s="15">
        <f t="shared" si="300"/>
        <v>0</v>
      </c>
      <c r="AO1921" s="15">
        <f t="shared" si="301"/>
        <v>0</v>
      </c>
    </row>
    <row r="1922" spans="10:41">
      <c r="J1922" s="5"/>
      <c r="K1922" s="5"/>
      <c r="L1922" s="5"/>
      <c r="M1922" s="5"/>
      <c r="N1922" s="21">
        <f t="shared" si="306"/>
        <v>0</v>
      </c>
      <c r="O1922" s="11">
        <f t="shared" ref="O1922:O1985" si="308">IF(AL1922&gt;0,(($U$8*$U$7*R1922)/1000),0)</f>
        <v>0</v>
      </c>
      <c r="P1922" s="11">
        <f t="shared" si="302"/>
        <v>99180.466873204598</v>
      </c>
      <c r="Q1922" s="13">
        <f t="shared" si="304"/>
        <v>0</v>
      </c>
      <c r="R1922" s="22">
        <f t="array" ref="R1922">AO1922-(MIN(IF($AO$2:AO1921&gt;0,($AO$2:AO1921))))</f>
        <v>-40.267158000000002</v>
      </c>
      <c r="S1922" s="5">
        <f t="shared" si="305"/>
        <v>0</v>
      </c>
      <c r="AK1922" s="15">
        <f t="shared" si="307"/>
        <v>0</v>
      </c>
      <c r="AL1922" s="15">
        <f t="shared" si="303"/>
        <v>0</v>
      </c>
      <c r="AM1922" s="15">
        <f t="shared" ref="AM1922:AM1985" si="309">IF(AL1922&gt;0,D1922,0)</f>
        <v>0</v>
      </c>
      <c r="AN1922" s="15">
        <f t="shared" ref="AN1922:AN1985" si="310">IF(AL1922&gt;0,E1922,0)</f>
        <v>0</v>
      </c>
      <c r="AO1922" s="15">
        <f t="shared" ref="AO1922:AO1985" si="311">IF(AL1922&gt;0,C1922,0)</f>
        <v>0</v>
      </c>
    </row>
    <row r="1923" spans="10:41">
      <c r="J1923" s="5"/>
      <c r="K1923" s="5"/>
      <c r="L1923" s="5"/>
      <c r="M1923" s="5"/>
      <c r="N1923" s="21">
        <f t="shared" si="306"/>
        <v>0</v>
      </c>
      <c r="O1923" s="11">
        <f t="shared" si="308"/>
        <v>0</v>
      </c>
      <c r="P1923" s="11">
        <f t="shared" ref="P1923:P1986" si="312">((AK1923*$U$9*60)/1000)+P1922</f>
        <v>99180.466873204598</v>
      </c>
      <c r="Q1923" s="13">
        <f t="shared" si="304"/>
        <v>0</v>
      </c>
      <c r="R1923" s="22">
        <f t="array" ref="R1923">AO1923-(MIN(IF($AO$2:AO1922&gt;0,($AO$2:AO1922))))</f>
        <v>-40.267158000000002</v>
      </c>
      <c r="S1923" s="5">
        <f t="shared" si="305"/>
        <v>0</v>
      </c>
      <c r="AK1923" s="15">
        <f t="shared" si="307"/>
        <v>0</v>
      </c>
      <c r="AL1923" s="15">
        <f t="shared" ref="AL1923:AL1986" si="313">IF(AK1923&gt;0,1,0)</f>
        <v>0</v>
      </c>
      <c r="AM1923" s="15">
        <f t="shared" si="309"/>
        <v>0</v>
      </c>
      <c r="AN1923" s="15">
        <f t="shared" si="310"/>
        <v>0</v>
      </c>
      <c r="AO1923" s="15">
        <f t="shared" si="311"/>
        <v>0</v>
      </c>
    </row>
    <row r="1924" spans="10:41">
      <c r="J1924" s="5"/>
      <c r="K1924" s="5"/>
      <c r="L1924" s="5"/>
      <c r="M1924" s="5"/>
      <c r="N1924" s="21">
        <f t="shared" si="306"/>
        <v>0</v>
      </c>
      <c r="O1924" s="11">
        <f t="shared" si="308"/>
        <v>0</v>
      </c>
      <c r="P1924" s="11">
        <f t="shared" si="312"/>
        <v>99180.466873204598</v>
      </c>
      <c r="Q1924" s="13">
        <f t="shared" si="304"/>
        <v>0</v>
      </c>
      <c r="R1924" s="22">
        <f t="array" ref="R1924">AO1924-(MIN(IF($AO$2:AO1923&gt;0,($AO$2:AO1923))))</f>
        <v>-40.267158000000002</v>
      </c>
      <c r="S1924" s="5">
        <f t="shared" si="305"/>
        <v>0</v>
      </c>
      <c r="AK1924" s="15">
        <f t="shared" si="307"/>
        <v>0</v>
      </c>
      <c r="AL1924" s="15">
        <f t="shared" si="313"/>
        <v>0</v>
      </c>
      <c r="AM1924" s="15">
        <f t="shared" si="309"/>
        <v>0</v>
      </c>
      <c r="AN1924" s="15">
        <f t="shared" si="310"/>
        <v>0</v>
      </c>
      <c r="AO1924" s="15">
        <f t="shared" si="311"/>
        <v>0</v>
      </c>
    </row>
    <row r="1925" spans="10:41">
      <c r="J1925" s="5"/>
      <c r="K1925" s="5"/>
      <c r="L1925" s="5"/>
      <c r="M1925" s="5"/>
      <c r="N1925" s="21">
        <f t="shared" si="306"/>
        <v>0</v>
      </c>
      <c r="O1925" s="11">
        <f t="shared" si="308"/>
        <v>0</v>
      </c>
      <c r="P1925" s="11">
        <f t="shared" si="312"/>
        <v>99180.466873204598</v>
      </c>
      <c r="Q1925" s="13">
        <f t="shared" si="304"/>
        <v>0</v>
      </c>
      <c r="R1925" s="22">
        <f t="array" ref="R1925">AO1925-(MIN(IF($AO$2:AO1924&gt;0,($AO$2:AO1924))))</f>
        <v>-40.267158000000002</v>
      </c>
      <c r="S1925" s="5">
        <f t="shared" si="305"/>
        <v>0</v>
      </c>
      <c r="AK1925" s="15">
        <f t="shared" si="307"/>
        <v>0</v>
      </c>
      <c r="AL1925" s="15">
        <f t="shared" si="313"/>
        <v>0</v>
      </c>
      <c r="AM1925" s="15">
        <f t="shared" si="309"/>
        <v>0</v>
      </c>
      <c r="AN1925" s="15">
        <f t="shared" si="310"/>
        <v>0</v>
      </c>
      <c r="AO1925" s="15">
        <f t="shared" si="311"/>
        <v>0</v>
      </c>
    </row>
    <row r="1926" spans="10:41">
      <c r="J1926" s="5"/>
      <c r="K1926" s="5"/>
      <c r="L1926" s="5"/>
      <c r="M1926" s="5"/>
      <c r="N1926" s="21">
        <f t="shared" si="306"/>
        <v>0</v>
      </c>
      <c r="O1926" s="11">
        <f t="shared" si="308"/>
        <v>0</v>
      </c>
      <c r="P1926" s="11">
        <f t="shared" si="312"/>
        <v>99180.466873204598</v>
      </c>
      <c r="Q1926" s="13">
        <f t="shared" ref="Q1926:Q1989" si="314">IF(AL1926&gt;0,(O1926/P1926),0)</f>
        <v>0</v>
      </c>
      <c r="R1926" s="22">
        <f t="array" ref="R1926">AO1926-(MIN(IF($AO$2:AO1925&gt;0,($AO$2:AO1925))))</f>
        <v>-40.267158000000002</v>
      </c>
      <c r="S1926" s="5">
        <f t="shared" ref="S1926:S1989" si="315">AM1926-AN1926</f>
        <v>0</v>
      </c>
      <c r="AK1926" s="15">
        <f t="shared" si="307"/>
        <v>0</v>
      </c>
      <c r="AL1926" s="15">
        <f t="shared" si="313"/>
        <v>0</v>
      </c>
      <c r="AM1926" s="15">
        <f t="shared" si="309"/>
        <v>0</v>
      </c>
      <c r="AN1926" s="15">
        <f t="shared" si="310"/>
        <v>0</v>
      </c>
      <c r="AO1926" s="15">
        <f t="shared" si="311"/>
        <v>0</v>
      </c>
    </row>
    <row r="1927" spans="10:41">
      <c r="J1927" s="5"/>
      <c r="K1927" s="5"/>
      <c r="L1927" s="5"/>
      <c r="M1927" s="5"/>
      <c r="N1927" s="21">
        <f t="shared" ref="N1927:N1990" si="316">IF(M1927="  N", 1, IF(M1927="NNE", 22.5, IF(M1927=" NE", 45, IF(M1927="ENE", 67.5, IF(M1927="  E", 90, IF(M1927="ESE", 112.5, IF(M1927=" SE", 135, IF(M1927="SSE",157.5, IF(M1927="  S",  180, IF( M1927="SSW", 202.5, IF(M1927= " SW", 225, IF(M1927="WSW", 247.5, IF(M1927="  W", 270, IF(M1927="WNW", 292.5, IF( M1927= " NW", 315, IF(M1927="NNW", 337.5, 0))))))))))))))))</f>
        <v>0</v>
      </c>
      <c r="O1927" s="11">
        <f t="shared" si="308"/>
        <v>0</v>
      </c>
      <c r="P1927" s="11">
        <f t="shared" si="312"/>
        <v>99180.466873204598</v>
      </c>
      <c r="Q1927" s="13">
        <f t="shared" si="314"/>
        <v>0</v>
      </c>
      <c r="R1927" s="22">
        <f t="array" ref="R1927">AO1927-(MIN(IF($AO$2:AO1926&gt;0,($AO$2:AO1926))))</f>
        <v>-40.267158000000002</v>
      </c>
      <c r="S1927" s="5">
        <f t="shared" si="315"/>
        <v>0</v>
      </c>
      <c r="AK1927" s="15">
        <f t="shared" si="307"/>
        <v>0</v>
      </c>
      <c r="AL1927" s="15">
        <f t="shared" si="313"/>
        <v>0</v>
      </c>
      <c r="AM1927" s="15">
        <f t="shared" si="309"/>
        <v>0</v>
      </c>
      <c r="AN1927" s="15">
        <f t="shared" si="310"/>
        <v>0</v>
      </c>
      <c r="AO1927" s="15">
        <f t="shared" si="311"/>
        <v>0</v>
      </c>
    </row>
    <row r="1928" spans="10:41">
      <c r="J1928" s="5"/>
      <c r="K1928" s="5"/>
      <c r="L1928" s="5"/>
      <c r="M1928" s="5"/>
      <c r="N1928" s="21">
        <f t="shared" si="316"/>
        <v>0</v>
      </c>
      <c r="O1928" s="11">
        <f t="shared" si="308"/>
        <v>0</v>
      </c>
      <c r="P1928" s="11">
        <f t="shared" si="312"/>
        <v>99180.466873204598</v>
      </c>
      <c r="Q1928" s="13">
        <f t="shared" si="314"/>
        <v>0</v>
      </c>
      <c r="R1928" s="22">
        <f t="array" ref="R1928">AO1928-(MIN(IF($AO$2:AO1927&gt;0,($AO$2:AO1927))))</f>
        <v>-40.267158000000002</v>
      </c>
      <c r="S1928" s="5">
        <f t="shared" si="315"/>
        <v>0</v>
      </c>
      <c r="AK1928" s="15">
        <f t="shared" si="307"/>
        <v>0</v>
      </c>
      <c r="AL1928" s="15">
        <f t="shared" si="313"/>
        <v>0</v>
      </c>
      <c r="AM1928" s="15">
        <f t="shared" si="309"/>
        <v>0</v>
      </c>
      <c r="AN1928" s="15">
        <f t="shared" si="310"/>
        <v>0</v>
      </c>
      <c r="AO1928" s="15">
        <f t="shared" si="311"/>
        <v>0</v>
      </c>
    </row>
    <row r="1929" spans="10:41">
      <c r="J1929" s="5"/>
      <c r="K1929" s="5"/>
      <c r="L1929" s="5"/>
      <c r="M1929" s="5"/>
      <c r="N1929" s="21">
        <f t="shared" si="316"/>
        <v>0</v>
      </c>
      <c r="O1929" s="11">
        <f t="shared" si="308"/>
        <v>0</v>
      </c>
      <c r="P1929" s="11">
        <f t="shared" si="312"/>
        <v>99180.466873204598</v>
      </c>
      <c r="Q1929" s="13">
        <f t="shared" si="314"/>
        <v>0</v>
      </c>
      <c r="R1929" s="22">
        <f t="array" ref="R1929">AO1929-(MIN(IF($AO$2:AO1928&gt;0,($AO$2:AO1928))))</f>
        <v>-40.267158000000002</v>
      </c>
      <c r="S1929" s="5">
        <f t="shared" si="315"/>
        <v>0</v>
      </c>
      <c r="AK1929" s="15">
        <f t="shared" si="307"/>
        <v>0</v>
      </c>
      <c r="AL1929" s="15">
        <f t="shared" si="313"/>
        <v>0</v>
      </c>
      <c r="AM1929" s="15">
        <f t="shared" si="309"/>
        <v>0</v>
      </c>
      <c r="AN1929" s="15">
        <f t="shared" si="310"/>
        <v>0</v>
      </c>
      <c r="AO1929" s="15">
        <f t="shared" si="311"/>
        <v>0</v>
      </c>
    </row>
    <row r="1930" spans="10:41">
      <c r="J1930" s="5"/>
      <c r="K1930" s="5"/>
      <c r="L1930" s="5"/>
      <c r="M1930" s="5"/>
      <c r="N1930" s="21">
        <f t="shared" si="316"/>
        <v>0</v>
      </c>
      <c r="O1930" s="11">
        <f t="shared" si="308"/>
        <v>0</v>
      </c>
      <c r="P1930" s="11">
        <f t="shared" si="312"/>
        <v>99180.466873204598</v>
      </c>
      <c r="Q1930" s="13">
        <f t="shared" si="314"/>
        <v>0</v>
      </c>
      <c r="R1930" s="22">
        <f t="array" ref="R1930">AO1930-(MIN(IF($AO$2:AO1929&gt;0,($AO$2:AO1929))))</f>
        <v>-40.267158000000002</v>
      </c>
      <c r="S1930" s="5">
        <f t="shared" si="315"/>
        <v>0</v>
      </c>
      <c r="AK1930" s="15">
        <f t="shared" si="307"/>
        <v>0</v>
      </c>
      <c r="AL1930" s="15">
        <f t="shared" si="313"/>
        <v>0</v>
      </c>
      <c r="AM1930" s="15">
        <f t="shared" si="309"/>
        <v>0</v>
      </c>
      <c r="AN1930" s="15">
        <f t="shared" si="310"/>
        <v>0</v>
      </c>
      <c r="AO1930" s="15">
        <f t="shared" si="311"/>
        <v>0</v>
      </c>
    </row>
    <row r="1931" spans="10:41">
      <c r="J1931" s="5"/>
      <c r="K1931" s="5"/>
      <c r="L1931" s="5"/>
      <c r="M1931" s="5"/>
      <c r="N1931" s="21">
        <f t="shared" si="316"/>
        <v>0</v>
      </c>
      <c r="O1931" s="11">
        <f t="shared" si="308"/>
        <v>0</v>
      </c>
      <c r="P1931" s="11">
        <f t="shared" si="312"/>
        <v>99180.466873204598</v>
      </c>
      <c r="Q1931" s="13">
        <f t="shared" si="314"/>
        <v>0</v>
      </c>
      <c r="R1931" s="22">
        <f t="array" ref="R1931">AO1931-(MIN(IF($AO$2:AO1930&gt;0,($AO$2:AO1930))))</f>
        <v>-40.267158000000002</v>
      </c>
      <c r="S1931" s="5">
        <f t="shared" si="315"/>
        <v>0</v>
      </c>
      <c r="AK1931" s="15">
        <f t="shared" si="307"/>
        <v>0</v>
      </c>
      <c r="AL1931" s="15">
        <f t="shared" si="313"/>
        <v>0</v>
      </c>
      <c r="AM1931" s="15">
        <f t="shared" si="309"/>
        <v>0</v>
      </c>
      <c r="AN1931" s="15">
        <f t="shared" si="310"/>
        <v>0</v>
      </c>
      <c r="AO1931" s="15">
        <f t="shared" si="311"/>
        <v>0</v>
      </c>
    </row>
    <row r="1932" spans="10:41">
      <c r="J1932" s="5"/>
      <c r="K1932" s="5"/>
      <c r="L1932" s="5"/>
      <c r="M1932" s="5"/>
      <c r="N1932" s="21">
        <f t="shared" si="316"/>
        <v>0</v>
      </c>
      <c r="O1932" s="11">
        <f t="shared" si="308"/>
        <v>0</v>
      </c>
      <c r="P1932" s="11">
        <f t="shared" si="312"/>
        <v>99180.466873204598</v>
      </c>
      <c r="Q1932" s="13">
        <f t="shared" si="314"/>
        <v>0</v>
      </c>
      <c r="R1932" s="22">
        <f t="array" ref="R1932">AO1932-(MIN(IF($AO$2:AO1931&gt;0,($AO$2:AO1931))))</f>
        <v>-40.267158000000002</v>
      </c>
      <c r="S1932" s="5">
        <f t="shared" si="315"/>
        <v>0</v>
      </c>
      <c r="AK1932" s="15">
        <f t="shared" si="307"/>
        <v>0</v>
      </c>
      <c r="AL1932" s="15">
        <f t="shared" si="313"/>
        <v>0</v>
      </c>
      <c r="AM1932" s="15">
        <f t="shared" si="309"/>
        <v>0</v>
      </c>
      <c r="AN1932" s="15">
        <f t="shared" si="310"/>
        <v>0</v>
      </c>
      <c r="AO1932" s="15">
        <f t="shared" si="311"/>
        <v>0</v>
      </c>
    </row>
    <row r="1933" spans="10:41">
      <c r="J1933" s="5"/>
      <c r="K1933" s="5"/>
      <c r="L1933" s="5"/>
      <c r="M1933" s="5"/>
      <c r="N1933" s="21">
        <f t="shared" si="316"/>
        <v>0</v>
      </c>
      <c r="O1933" s="11">
        <f t="shared" si="308"/>
        <v>0</v>
      </c>
      <c r="P1933" s="11">
        <f t="shared" si="312"/>
        <v>99180.466873204598</v>
      </c>
      <c r="Q1933" s="13">
        <f t="shared" si="314"/>
        <v>0</v>
      </c>
      <c r="R1933" s="22">
        <f t="array" ref="R1933">AO1933-(MIN(IF($AO$2:AO1932&gt;0,($AO$2:AO1932))))</f>
        <v>-40.267158000000002</v>
      </c>
      <c r="S1933" s="5">
        <f t="shared" si="315"/>
        <v>0</v>
      </c>
      <c r="AK1933" s="15">
        <f t="shared" si="307"/>
        <v>0</v>
      </c>
      <c r="AL1933" s="15">
        <f t="shared" si="313"/>
        <v>0</v>
      </c>
      <c r="AM1933" s="15">
        <f t="shared" si="309"/>
        <v>0</v>
      </c>
      <c r="AN1933" s="15">
        <f t="shared" si="310"/>
        <v>0</v>
      </c>
      <c r="AO1933" s="15">
        <f t="shared" si="311"/>
        <v>0</v>
      </c>
    </row>
    <row r="1934" spans="10:41">
      <c r="J1934" s="5"/>
      <c r="K1934" s="5"/>
      <c r="L1934" s="5"/>
      <c r="M1934" s="5"/>
      <c r="N1934" s="21">
        <f t="shared" si="316"/>
        <v>0</v>
      </c>
      <c r="O1934" s="11">
        <f t="shared" si="308"/>
        <v>0</v>
      </c>
      <c r="P1934" s="11">
        <f t="shared" si="312"/>
        <v>99180.466873204598</v>
      </c>
      <c r="Q1934" s="13">
        <f t="shared" si="314"/>
        <v>0</v>
      </c>
      <c r="R1934" s="22">
        <f t="array" ref="R1934">AO1934-(MIN(IF($AO$2:AO1933&gt;0,($AO$2:AO1933))))</f>
        <v>-40.267158000000002</v>
      </c>
      <c r="S1934" s="5">
        <f t="shared" si="315"/>
        <v>0</v>
      </c>
      <c r="AK1934" s="15">
        <f t="shared" si="307"/>
        <v>0</v>
      </c>
      <c r="AL1934" s="15">
        <f t="shared" si="313"/>
        <v>0</v>
      </c>
      <c r="AM1934" s="15">
        <f t="shared" si="309"/>
        <v>0</v>
      </c>
      <c r="AN1934" s="15">
        <f t="shared" si="310"/>
        <v>0</v>
      </c>
      <c r="AO1934" s="15">
        <f t="shared" si="311"/>
        <v>0</v>
      </c>
    </row>
    <row r="1935" spans="10:41">
      <c r="J1935" s="5"/>
      <c r="K1935" s="5"/>
      <c r="L1935" s="5"/>
      <c r="M1935" s="5"/>
      <c r="N1935" s="21">
        <f t="shared" si="316"/>
        <v>0</v>
      </c>
      <c r="O1935" s="11">
        <f t="shared" si="308"/>
        <v>0</v>
      </c>
      <c r="P1935" s="11">
        <f t="shared" si="312"/>
        <v>99180.466873204598</v>
      </c>
      <c r="Q1935" s="13">
        <f t="shared" si="314"/>
        <v>0</v>
      </c>
      <c r="R1935" s="22">
        <f t="array" ref="R1935">AO1935-(MIN(IF($AO$2:AO1934&gt;0,($AO$2:AO1934))))</f>
        <v>-40.267158000000002</v>
      </c>
      <c r="S1935" s="5">
        <f t="shared" si="315"/>
        <v>0</v>
      </c>
      <c r="AK1935" s="15">
        <f t="shared" si="307"/>
        <v>0</v>
      </c>
      <c r="AL1935" s="15">
        <f t="shared" si="313"/>
        <v>0</v>
      </c>
      <c r="AM1935" s="15">
        <f t="shared" si="309"/>
        <v>0</v>
      </c>
      <c r="AN1935" s="15">
        <f t="shared" si="310"/>
        <v>0</v>
      </c>
      <c r="AO1935" s="15">
        <f t="shared" si="311"/>
        <v>0</v>
      </c>
    </row>
    <row r="1936" spans="10:41">
      <c r="J1936" s="5"/>
      <c r="K1936" s="5"/>
      <c r="L1936" s="5"/>
      <c r="M1936" s="5"/>
      <c r="N1936" s="21">
        <f t="shared" si="316"/>
        <v>0</v>
      </c>
      <c r="O1936" s="11">
        <f t="shared" si="308"/>
        <v>0</v>
      </c>
      <c r="P1936" s="11">
        <f t="shared" si="312"/>
        <v>99180.466873204598</v>
      </c>
      <c r="Q1936" s="13">
        <f t="shared" si="314"/>
        <v>0</v>
      </c>
      <c r="R1936" s="22">
        <f t="array" ref="R1936">AO1936-(MIN(IF($AO$2:AO1935&gt;0,($AO$2:AO1935))))</f>
        <v>-40.267158000000002</v>
      </c>
      <c r="S1936" s="5">
        <f t="shared" si="315"/>
        <v>0</v>
      </c>
      <c r="AK1936" s="15">
        <f t="shared" si="307"/>
        <v>0</v>
      </c>
      <c r="AL1936" s="15">
        <f t="shared" si="313"/>
        <v>0</v>
      </c>
      <c r="AM1936" s="15">
        <f t="shared" si="309"/>
        <v>0</v>
      </c>
      <c r="AN1936" s="15">
        <f t="shared" si="310"/>
        <v>0</v>
      </c>
      <c r="AO1936" s="15">
        <f t="shared" si="311"/>
        <v>0</v>
      </c>
    </row>
    <row r="1937" spans="10:41">
      <c r="J1937" s="5"/>
      <c r="K1937" s="5"/>
      <c r="L1937" s="5"/>
      <c r="M1937" s="5"/>
      <c r="N1937" s="21">
        <f t="shared" si="316"/>
        <v>0</v>
      </c>
      <c r="O1937" s="11">
        <f t="shared" si="308"/>
        <v>0</v>
      </c>
      <c r="P1937" s="11">
        <f t="shared" si="312"/>
        <v>99180.466873204598</v>
      </c>
      <c r="Q1937" s="13">
        <f t="shared" si="314"/>
        <v>0</v>
      </c>
      <c r="R1937" s="22">
        <f t="array" ref="R1937">AO1937-(MIN(IF($AO$2:AO1936&gt;0,($AO$2:AO1936))))</f>
        <v>-40.267158000000002</v>
      </c>
      <c r="S1937" s="5">
        <f t="shared" si="315"/>
        <v>0</v>
      </c>
      <c r="AK1937" s="15">
        <f t="shared" si="307"/>
        <v>0</v>
      </c>
      <c r="AL1937" s="15">
        <f t="shared" si="313"/>
        <v>0</v>
      </c>
      <c r="AM1937" s="15">
        <f t="shared" si="309"/>
        <v>0</v>
      </c>
      <c r="AN1937" s="15">
        <f t="shared" si="310"/>
        <v>0</v>
      </c>
      <c r="AO1937" s="15">
        <f t="shared" si="311"/>
        <v>0</v>
      </c>
    </row>
    <row r="1938" spans="10:41">
      <c r="J1938" s="5"/>
      <c r="K1938" s="5"/>
      <c r="L1938" s="5"/>
      <c r="M1938" s="5"/>
      <c r="N1938" s="21">
        <f t="shared" si="316"/>
        <v>0</v>
      </c>
      <c r="O1938" s="11">
        <f t="shared" si="308"/>
        <v>0</v>
      </c>
      <c r="P1938" s="11">
        <f t="shared" si="312"/>
        <v>99180.466873204598</v>
      </c>
      <c r="Q1938" s="13">
        <f t="shared" si="314"/>
        <v>0</v>
      </c>
      <c r="R1938" s="22">
        <f t="array" ref="R1938">AO1938-(MIN(IF($AO$2:AO1937&gt;0,($AO$2:AO1937))))</f>
        <v>-40.267158000000002</v>
      </c>
      <c r="S1938" s="5">
        <f t="shared" si="315"/>
        <v>0</v>
      </c>
      <c r="AK1938" s="15">
        <f t="shared" si="307"/>
        <v>0</v>
      </c>
      <c r="AL1938" s="15">
        <f t="shared" si="313"/>
        <v>0</v>
      </c>
      <c r="AM1938" s="15">
        <f t="shared" si="309"/>
        <v>0</v>
      </c>
      <c r="AN1938" s="15">
        <f t="shared" si="310"/>
        <v>0</v>
      </c>
      <c r="AO1938" s="15">
        <f t="shared" si="311"/>
        <v>0</v>
      </c>
    </row>
    <row r="1939" spans="10:41">
      <c r="J1939" s="5"/>
      <c r="K1939" s="5"/>
      <c r="L1939" s="5"/>
      <c r="M1939" s="5"/>
      <c r="N1939" s="21">
        <f t="shared" si="316"/>
        <v>0</v>
      </c>
      <c r="O1939" s="11">
        <f t="shared" si="308"/>
        <v>0</v>
      </c>
      <c r="P1939" s="11">
        <f t="shared" si="312"/>
        <v>99180.466873204598</v>
      </c>
      <c r="Q1939" s="13">
        <f t="shared" si="314"/>
        <v>0</v>
      </c>
      <c r="R1939" s="22">
        <f t="array" ref="R1939">AO1939-(MIN(IF($AO$2:AO1938&gt;0,($AO$2:AO1938))))</f>
        <v>-40.267158000000002</v>
      </c>
      <c r="S1939" s="5">
        <f t="shared" si="315"/>
        <v>0</v>
      </c>
      <c r="AK1939" s="15">
        <f t="shared" si="307"/>
        <v>0</v>
      </c>
      <c r="AL1939" s="15">
        <f t="shared" si="313"/>
        <v>0</v>
      </c>
      <c r="AM1939" s="15">
        <f t="shared" si="309"/>
        <v>0</v>
      </c>
      <c r="AN1939" s="15">
        <f t="shared" si="310"/>
        <v>0</v>
      </c>
      <c r="AO1939" s="15">
        <f t="shared" si="311"/>
        <v>0</v>
      </c>
    </row>
    <row r="1940" spans="10:41">
      <c r="J1940" s="5"/>
      <c r="K1940" s="5"/>
      <c r="L1940" s="5"/>
      <c r="M1940" s="5"/>
      <c r="N1940" s="21">
        <f t="shared" si="316"/>
        <v>0</v>
      </c>
      <c r="O1940" s="11">
        <f t="shared" si="308"/>
        <v>0</v>
      </c>
      <c r="P1940" s="11">
        <f t="shared" si="312"/>
        <v>99180.466873204598</v>
      </c>
      <c r="Q1940" s="13">
        <f t="shared" si="314"/>
        <v>0</v>
      </c>
      <c r="R1940" s="22">
        <f t="array" ref="R1940">AO1940-(MIN(IF($AO$2:AO1939&gt;0,($AO$2:AO1939))))</f>
        <v>-40.267158000000002</v>
      </c>
      <c r="S1940" s="5">
        <f t="shared" si="315"/>
        <v>0</v>
      </c>
      <c r="AK1940" s="15">
        <f t="shared" si="307"/>
        <v>0</v>
      </c>
      <c r="AL1940" s="15">
        <f t="shared" si="313"/>
        <v>0</v>
      </c>
      <c r="AM1940" s="15">
        <f t="shared" si="309"/>
        <v>0</v>
      </c>
      <c r="AN1940" s="15">
        <f t="shared" si="310"/>
        <v>0</v>
      </c>
      <c r="AO1940" s="15">
        <f t="shared" si="311"/>
        <v>0</v>
      </c>
    </row>
    <row r="1941" spans="10:41">
      <c r="J1941" s="5"/>
      <c r="K1941" s="5"/>
      <c r="L1941" s="5"/>
      <c r="M1941" s="5"/>
      <c r="N1941" s="21">
        <f t="shared" si="316"/>
        <v>0</v>
      </c>
      <c r="O1941" s="11">
        <f t="shared" si="308"/>
        <v>0</v>
      </c>
      <c r="P1941" s="11">
        <f t="shared" si="312"/>
        <v>99180.466873204598</v>
      </c>
      <c r="Q1941" s="13">
        <f t="shared" si="314"/>
        <v>0</v>
      </c>
      <c r="R1941" s="22">
        <f t="array" ref="R1941">AO1941-(MIN(IF($AO$2:AO1940&gt;0,($AO$2:AO1940))))</f>
        <v>-40.267158000000002</v>
      </c>
      <c r="S1941" s="5">
        <f t="shared" si="315"/>
        <v>0</v>
      </c>
      <c r="AK1941" s="15">
        <f t="shared" si="307"/>
        <v>0</v>
      </c>
      <c r="AL1941" s="15">
        <f t="shared" si="313"/>
        <v>0</v>
      </c>
      <c r="AM1941" s="15">
        <f t="shared" si="309"/>
        <v>0</v>
      </c>
      <c r="AN1941" s="15">
        <f t="shared" si="310"/>
        <v>0</v>
      </c>
      <c r="AO1941" s="15">
        <f t="shared" si="311"/>
        <v>0</v>
      </c>
    </row>
    <row r="1942" spans="10:41">
      <c r="J1942" s="5"/>
      <c r="K1942" s="5"/>
      <c r="L1942" s="5"/>
      <c r="M1942" s="5"/>
      <c r="N1942" s="21">
        <f t="shared" si="316"/>
        <v>0</v>
      </c>
      <c r="O1942" s="11">
        <f t="shared" si="308"/>
        <v>0</v>
      </c>
      <c r="P1942" s="11">
        <f t="shared" si="312"/>
        <v>99180.466873204598</v>
      </c>
      <c r="Q1942" s="13">
        <f t="shared" si="314"/>
        <v>0</v>
      </c>
      <c r="R1942" s="22">
        <f t="array" ref="R1942">AO1942-(MIN(IF($AO$2:AO1941&gt;0,($AO$2:AO1941))))</f>
        <v>-40.267158000000002</v>
      </c>
      <c r="S1942" s="5">
        <f t="shared" si="315"/>
        <v>0</v>
      </c>
      <c r="AK1942" s="15">
        <f t="shared" si="307"/>
        <v>0</v>
      </c>
      <c r="AL1942" s="15">
        <f t="shared" si="313"/>
        <v>0</v>
      </c>
      <c r="AM1942" s="15">
        <f t="shared" si="309"/>
        <v>0</v>
      </c>
      <c r="AN1942" s="15">
        <f t="shared" si="310"/>
        <v>0</v>
      </c>
      <c r="AO1942" s="15">
        <f t="shared" si="311"/>
        <v>0</v>
      </c>
    </row>
    <row r="1943" spans="10:41">
      <c r="J1943" s="5"/>
      <c r="K1943" s="5"/>
      <c r="L1943" s="5"/>
      <c r="M1943" s="5"/>
      <c r="N1943" s="21">
        <f t="shared" si="316"/>
        <v>0</v>
      </c>
      <c r="O1943" s="11">
        <f t="shared" si="308"/>
        <v>0</v>
      </c>
      <c r="P1943" s="11">
        <f t="shared" si="312"/>
        <v>99180.466873204598</v>
      </c>
      <c r="Q1943" s="13">
        <f t="shared" si="314"/>
        <v>0</v>
      </c>
      <c r="R1943" s="22">
        <f t="array" ref="R1943">AO1943-(MIN(IF($AO$2:AO1942&gt;0,($AO$2:AO1942))))</f>
        <v>-40.267158000000002</v>
      </c>
      <c r="S1943" s="5">
        <f t="shared" si="315"/>
        <v>0</v>
      </c>
      <c r="AK1943" s="15">
        <f t="shared" si="307"/>
        <v>0</v>
      </c>
      <c r="AL1943" s="15">
        <f t="shared" si="313"/>
        <v>0</v>
      </c>
      <c r="AM1943" s="15">
        <f t="shared" si="309"/>
        <v>0</v>
      </c>
      <c r="AN1943" s="15">
        <f t="shared" si="310"/>
        <v>0</v>
      </c>
      <c r="AO1943" s="15">
        <f t="shared" si="311"/>
        <v>0</v>
      </c>
    </row>
    <row r="1944" spans="10:41">
      <c r="J1944" s="5"/>
      <c r="K1944" s="5"/>
      <c r="L1944" s="5"/>
      <c r="M1944" s="5"/>
      <c r="N1944" s="21">
        <f t="shared" si="316"/>
        <v>0</v>
      </c>
      <c r="O1944" s="11">
        <f t="shared" si="308"/>
        <v>0</v>
      </c>
      <c r="P1944" s="11">
        <f t="shared" si="312"/>
        <v>99180.466873204598</v>
      </c>
      <c r="Q1944" s="13">
        <f t="shared" si="314"/>
        <v>0</v>
      </c>
      <c r="R1944" s="22">
        <f t="array" ref="R1944">AO1944-(MIN(IF($AO$2:AO1943&gt;0,($AO$2:AO1943))))</f>
        <v>-40.267158000000002</v>
      </c>
      <c r="S1944" s="5">
        <f t="shared" si="315"/>
        <v>0</v>
      </c>
      <c r="AK1944" s="15">
        <f t="shared" si="307"/>
        <v>0</v>
      </c>
      <c r="AL1944" s="15">
        <f t="shared" si="313"/>
        <v>0</v>
      </c>
      <c r="AM1944" s="15">
        <f t="shared" si="309"/>
        <v>0</v>
      </c>
      <c r="AN1944" s="15">
        <f t="shared" si="310"/>
        <v>0</v>
      </c>
      <c r="AO1944" s="15">
        <f t="shared" si="311"/>
        <v>0</v>
      </c>
    </row>
    <row r="1945" spans="10:41">
      <c r="J1945" s="5"/>
      <c r="K1945" s="5"/>
      <c r="L1945" s="5"/>
      <c r="M1945" s="5"/>
      <c r="N1945" s="21">
        <f t="shared" si="316"/>
        <v>0</v>
      </c>
      <c r="O1945" s="11">
        <f t="shared" si="308"/>
        <v>0</v>
      </c>
      <c r="P1945" s="11">
        <f t="shared" si="312"/>
        <v>99180.466873204598</v>
      </c>
      <c r="Q1945" s="13">
        <f t="shared" si="314"/>
        <v>0</v>
      </c>
      <c r="R1945" s="22">
        <f t="array" ref="R1945">AO1945-(MIN(IF($AO$2:AO1944&gt;0,($AO$2:AO1944))))</f>
        <v>-40.267158000000002</v>
      </c>
      <c r="S1945" s="5">
        <f t="shared" si="315"/>
        <v>0</v>
      </c>
      <c r="AK1945" s="15">
        <f t="shared" si="307"/>
        <v>0</v>
      </c>
      <c r="AL1945" s="15">
        <f t="shared" si="313"/>
        <v>0</v>
      </c>
      <c r="AM1945" s="15">
        <f t="shared" si="309"/>
        <v>0</v>
      </c>
      <c r="AN1945" s="15">
        <f t="shared" si="310"/>
        <v>0</v>
      </c>
      <c r="AO1945" s="15">
        <f t="shared" si="311"/>
        <v>0</v>
      </c>
    </row>
    <row r="1946" spans="10:41">
      <c r="J1946" s="5"/>
      <c r="K1946" s="5"/>
      <c r="L1946" s="5"/>
      <c r="M1946" s="5"/>
      <c r="N1946" s="21">
        <f t="shared" si="316"/>
        <v>0</v>
      </c>
      <c r="O1946" s="11">
        <f t="shared" si="308"/>
        <v>0</v>
      </c>
      <c r="P1946" s="11">
        <f t="shared" si="312"/>
        <v>99180.466873204598</v>
      </c>
      <c r="Q1946" s="13">
        <f t="shared" si="314"/>
        <v>0</v>
      </c>
      <c r="R1946" s="22">
        <f t="array" ref="R1946">AO1946-(MIN(IF($AO$2:AO1945&gt;0,($AO$2:AO1945))))</f>
        <v>-40.267158000000002</v>
      </c>
      <c r="S1946" s="5">
        <f t="shared" si="315"/>
        <v>0</v>
      </c>
      <c r="AK1946" s="15">
        <f t="shared" si="307"/>
        <v>0</v>
      </c>
      <c r="AL1946" s="15">
        <f t="shared" si="313"/>
        <v>0</v>
      </c>
      <c r="AM1946" s="15">
        <f t="shared" si="309"/>
        <v>0</v>
      </c>
      <c r="AN1946" s="15">
        <f t="shared" si="310"/>
        <v>0</v>
      </c>
      <c r="AO1946" s="15">
        <f t="shared" si="311"/>
        <v>0</v>
      </c>
    </row>
    <row r="1947" spans="10:41">
      <c r="J1947" s="5"/>
      <c r="K1947" s="5"/>
      <c r="L1947" s="5"/>
      <c r="M1947" s="5"/>
      <c r="N1947" s="21">
        <f t="shared" si="316"/>
        <v>0</v>
      </c>
      <c r="O1947" s="11">
        <f t="shared" si="308"/>
        <v>0</v>
      </c>
      <c r="P1947" s="11">
        <f t="shared" si="312"/>
        <v>99180.466873204598</v>
      </c>
      <c r="Q1947" s="13">
        <f t="shared" si="314"/>
        <v>0</v>
      </c>
      <c r="R1947" s="22">
        <f t="array" ref="R1947">AO1947-(MIN(IF($AO$2:AO1946&gt;0,($AO$2:AO1946))))</f>
        <v>-40.267158000000002</v>
      </c>
      <c r="S1947" s="5">
        <f t="shared" si="315"/>
        <v>0</v>
      </c>
      <c r="AK1947" s="15">
        <f t="shared" si="307"/>
        <v>0</v>
      </c>
      <c r="AL1947" s="15">
        <f t="shared" si="313"/>
        <v>0</v>
      </c>
      <c r="AM1947" s="15">
        <f t="shared" si="309"/>
        <v>0</v>
      </c>
      <c r="AN1947" s="15">
        <f t="shared" si="310"/>
        <v>0</v>
      </c>
      <c r="AO1947" s="15">
        <f t="shared" si="311"/>
        <v>0</v>
      </c>
    </row>
    <row r="1948" spans="10:41">
      <c r="J1948" s="5"/>
      <c r="K1948" s="5"/>
      <c r="L1948" s="5"/>
      <c r="M1948" s="5"/>
      <c r="N1948" s="21">
        <f t="shared" si="316"/>
        <v>0</v>
      </c>
      <c r="O1948" s="11">
        <f t="shared" si="308"/>
        <v>0</v>
      </c>
      <c r="P1948" s="11">
        <f t="shared" si="312"/>
        <v>99180.466873204598</v>
      </c>
      <c r="Q1948" s="13">
        <f t="shared" si="314"/>
        <v>0</v>
      </c>
      <c r="R1948" s="22">
        <f t="array" ref="R1948">AO1948-(MIN(IF($AO$2:AO1947&gt;0,($AO$2:AO1947))))</f>
        <v>-40.267158000000002</v>
      </c>
      <c r="S1948" s="5">
        <f t="shared" si="315"/>
        <v>0</v>
      </c>
      <c r="AK1948" s="15">
        <f t="shared" si="307"/>
        <v>0</v>
      </c>
      <c r="AL1948" s="15">
        <f t="shared" si="313"/>
        <v>0</v>
      </c>
      <c r="AM1948" s="15">
        <f t="shared" si="309"/>
        <v>0</v>
      </c>
      <c r="AN1948" s="15">
        <f t="shared" si="310"/>
        <v>0</v>
      </c>
      <c r="AO1948" s="15">
        <f t="shared" si="311"/>
        <v>0</v>
      </c>
    </row>
    <row r="1949" spans="10:41">
      <c r="J1949" s="5"/>
      <c r="K1949" s="5"/>
      <c r="L1949" s="5"/>
      <c r="M1949" s="5"/>
      <c r="N1949" s="21">
        <f t="shared" si="316"/>
        <v>0</v>
      </c>
      <c r="O1949" s="11">
        <f t="shared" si="308"/>
        <v>0</v>
      </c>
      <c r="P1949" s="11">
        <f t="shared" si="312"/>
        <v>99180.466873204598</v>
      </c>
      <c r="Q1949" s="13">
        <f t="shared" si="314"/>
        <v>0</v>
      </c>
      <c r="R1949" s="22">
        <f t="array" ref="R1949">AO1949-(MIN(IF($AO$2:AO1948&gt;0,($AO$2:AO1948))))</f>
        <v>-40.267158000000002</v>
      </c>
      <c r="S1949" s="5">
        <f t="shared" si="315"/>
        <v>0</v>
      </c>
      <c r="AK1949" s="15">
        <f t="shared" si="307"/>
        <v>0</v>
      </c>
      <c r="AL1949" s="15">
        <f t="shared" si="313"/>
        <v>0</v>
      </c>
      <c r="AM1949" s="15">
        <f t="shared" si="309"/>
        <v>0</v>
      </c>
      <c r="AN1949" s="15">
        <f t="shared" si="310"/>
        <v>0</v>
      </c>
      <c r="AO1949" s="15">
        <f t="shared" si="311"/>
        <v>0</v>
      </c>
    </row>
    <row r="1950" spans="10:41">
      <c r="J1950" s="5"/>
      <c r="K1950" s="5"/>
      <c r="L1950" s="5"/>
      <c r="M1950" s="5"/>
      <c r="N1950" s="21">
        <f t="shared" si="316"/>
        <v>0</v>
      </c>
      <c r="O1950" s="11">
        <f t="shared" si="308"/>
        <v>0</v>
      </c>
      <c r="P1950" s="11">
        <f t="shared" si="312"/>
        <v>99180.466873204598</v>
      </c>
      <c r="Q1950" s="13">
        <f t="shared" si="314"/>
        <v>0</v>
      </c>
      <c r="R1950" s="22">
        <f t="array" ref="R1950">AO1950-(MIN(IF($AO$2:AO1949&gt;0,($AO$2:AO1949))))</f>
        <v>-40.267158000000002</v>
      </c>
      <c r="S1950" s="5">
        <f t="shared" si="315"/>
        <v>0</v>
      </c>
      <c r="AK1950" s="15">
        <f t="shared" si="307"/>
        <v>0</v>
      </c>
      <c r="AL1950" s="15">
        <f t="shared" si="313"/>
        <v>0</v>
      </c>
      <c r="AM1950" s="15">
        <f t="shared" si="309"/>
        <v>0</v>
      </c>
      <c r="AN1950" s="15">
        <f t="shared" si="310"/>
        <v>0</v>
      </c>
      <c r="AO1950" s="15">
        <f t="shared" si="311"/>
        <v>0</v>
      </c>
    </row>
    <row r="1951" spans="10:41">
      <c r="J1951" s="5"/>
      <c r="K1951" s="5"/>
      <c r="L1951" s="5"/>
      <c r="M1951" s="5"/>
      <c r="N1951" s="21">
        <f t="shared" si="316"/>
        <v>0</v>
      </c>
      <c r="O1951" s="11">
        <f t="shared" si="308"/>
        <v>0</v>
      </c>
      <c r="P1951" s="11">
        <f t="shared" si="312"/>
        <v>99180.466873204598</v>
      </c>
      <c r="Q1951" s="13">
        <f t="shared" si="314"/>
        <v>0</v>
      </c>
      <c r="R1951" s="22">
        <f t="array" ref="R1951">AO1951-(MIN(IF($AO$2:AO1950&gt;0,($AO$2:AO1950))))</f>
        <v>-40.267158000000002</v>
      </c>
      <c r="S1951" s="5">
        <f t="shared" si="315"/>
        <v>0</v>
      </c>
      <c r="AK1951" s="15">
        <f t="shared" si="307"/>
        <v>0</v>
      </c>
      <c r="AL1951" s="15">
        <f t="shared" si="313"/>
        <v>0</v>
      </c>
      <c r="AM1951" s="15">
        <f t="shared" si="309"/>
        <v>0</v>
      </c>
      <c r="AN1951" s="15">
        <f t="shared" si="310"/>
        <v>0</v>
      </c>
      <c r="AO1951" s="15">
        <f t="shared" si="311"/>
        <v>0</v>
      </c>
    </row>
    <row r="1952" spans="10:41">
      <c r="J1952" s="5"/>
      <c r="K1952" s="5"/>
      <c r="L1952" s="5"/>
      <c r="M1952" s="5"/>
      <c r="N1952" s="21">
        <f t="shared" si="316"/>
        <v>0</v>
      </c>
      <c r="O1952" s="11">
        <f t="shared" si="308"/>
        <v>0</v>
      </c>
      <c r="P1952" s="11">
        <f t="shared" si="312"/>
        <v>99180.466873204598</v>
      </c>
      <c r="Q1952" s="13">
        <f t="shared" si="314"/>
        <v>0</v>
      </c>
      <c r="R1952" s="22">
        <f t="array" ref="R1952">AO1952-(MIN(IF($AO$2:AO1951&gt;0,($AO$2:AO1951))))</f>
        <v>-40.267158000000002</v>
      </c>
      <c r="S1952" s="5">
        <f t="shared" si="315"/>
        <v>0</v>
      </c>
      <c r="AK1952" s="15">
        <f t="shared" si="307"/>
        <v>0</v>
      </c>
      <c r="AL1952" s="15">
        <f t="shared" si="313"/>
        <v>0</v>
      </c>
      <c r="AM1952" s="15">
        <f t="shared" si="309"/>
        <v>0</v>
      </c>
      <c r="AN1952" s="15">
        <f t="shared" si="310"/>
        <v>0</v>
      </c>
      <c r="AO1952" s="15">
        <f t="shared" si="311"/>
        <v>0</v>
      </c>
    </row>
    <row r="1953" spans="10:41">
      <c r="J1953" s="5"/>
      <c r="K1953" s="5"/>
      <c r="L1953" s="5"/>
      <c r="M1953" s="5"/>
      <c r="N1953" s="21">
        <f t="shared" si="316"/>
        <v>0</v>
      </c>
      <c r="O1953" s="11">
        <f t="shared" si="308"/>
        <v>0</v>
      </c>
      <c r="P1953" s="11">
        <f t="shared" si="312"/>
        <v>99180.466873204598</v>
      </c>
      <c r="Q1953" s="13">
        <f t="shared" si="314"/>
        <v>0</v>
      </c>
      <c r="R1953" s="22">
        <f t="array" ref="R1953">AO1953-(MIN(IF($AO$2:AO1952&gt;0,($AO$2:AO1952))))</f>
        <v>-40.267158000000002</v>
      </c>
      <c r="S1953" s="5">
        <f t="shared" si="315"/>
        <v>0</v>
      </c>
      <c r="AK1953" s="15">
        <f t="shared" si="307"/>
        <v>0</v>
      </c>
      <c r="AL1953" s="15">
        <f t="shared" si="313"/>
        <v>0</v>
      </c>
      <c r="AM1953" s="15">
        <f t="shared" si="309"/>
        <v>0</v>
      </c>
      <c r="AN1953" s="15">
        <f t="shared" si="310"/>
        <v>0</v>
      </c>
      <c r="AO1953" s="15">
        <f t="shared" si="311"/>
        <v>0</v>
      </c>
    </row>
    <row r="1954" spans="10:41">
      <c r="J1954" s="5"/>
      <c r="K1954" s="5"/>
      <c r="L1954" s="5"/>
      <c r="M1954" s="5"/>
      <c r="N1954" s="21">
        <f t="shared" si="316"/>
        <v>0</v>
      </c>
      <c r="O1954" s="11">
        <f t="shared" si="308"/>
        <v>0</v>
      </c>
      <c r="P1954" s="11">
        <f t="shared" si="312"/>
        <v>99180.466873204598</v>
      </c>
      <c r="Q1954" s="13">
        <f t="shared" si="314"/>
        <v>0</v>
      </c>
      <c r="R1954" s="22">
        <f t="array" ref="R1954">AO1954-(MIN(IF($AO$2:AO1953&gt;0,($AO$2:AO1953))))</f>
        <v>-40.267158000000002</v>
      </c>
      <c r="S1954" s="5">
        <f t="shared" si="315"/>
        <v>0</v>
      </c>
      <c r="AK1954" s="15">
        <f t="shared" si="307"/>
        <v>0</v>
      </c>
      <c r="AL1954" s="15">
        <f t="shared" si="313"/>
        <v>0</v>
      </c>
      <c r="AM1954" s="15">
        <f t="shared" si="309"/>
        <v>0</v>
      </c>
      <c r="AN1954" s="15">
        <f t="shared" si="310"/>
        <v>0</v>
      </c>
      <c r="AO1954" s="15">
        <f t="shared" si="311"/>
        <v>0</v>
      </c>
    </row>
    <row r="1955" spans="10:41">
      <c r="J1955" s="5"/>
      <c r="K1955" s="5"/>
      <c r="L1955" s="5"/>
      <c r="M1955" s="5"/>
      <c r="N1955" s="21">
        <f t="shared" si="316"/>
        <v>0</v>
      </c>
      <c r="O1955" s="11">
        <f t="shared" si="308"/>
        <v>0</v>
      </c>
      <c r="P1955" s="11">
        <f t="shared" si="312"/>
        <v>99180.466873204598</v>
      </c>
      <c r="Q1955" s="13">
        <f t="shared" si="314"/>
        <v>0</v>
      </c>
      <c r="R1955" s="22">
        <f t="array" ref="R1955">AO1955-(MIN(IF($AO$2:AO1954&gt;0,($AO$2:AO1954))))</f>
        <v>-40.267158000000002</v>
      </c>
      <c r="S1955" s="5">
        <f t="shared" si="315"/>
        <v>0</v>
      </c>
      <c r="AK1955" s="15">
        <f t="shared" si="307"/>
        <v>0</v>
      </c>
      <c r="AL1955" s="15">
        <f t="shared" si="313"/>
        <v>0</v>
      </c>
      <c r="AM1955" s="15">
        <f t="shared" si="309"/>
        <v>0</v>
      </c>
      <c r="AN1955" s="15">
        <f t="shared" si="310"/>
        <v>0</v>
      </c>
      <c r="AO1955" s="15">
        <f t="shared" si="311"/>
        <v>0</v>
      </c>
    </row>
    <row r="1956" spans="10:41">
      <c r="J1956" s="5"/>
      <c r="K1956" s="5"/>
      <c r="L1956" s="5"/>
      <c r="M1956" s="5"/>
      <c r="N1956" s="21">
        <f t="shared" si="316"/>
        <v>0</v>
      </c>
      <c r="O1956" s="11">
        <f t="shared" si="308"/>
        <v>0</v>
      </c>
      <c r="P1956" s="11">
        <f t="shared" si="312"/>
        <v>99180.466873204598</v>
      </c>
      <c r="Q1956" s="13">
        <f t="shared" si="314"/>
        <v>0</v>
      </c>
      <c r="R1956" s="22">
        <f t="array" ref="R1956">AO1956-(MIN(IF($AO$2:AO1955&gt;0,($AO$2:AO1955))))</f>
        <v>-40.267158000000002</v>
      </c>
      <c r="S1956" s="5">
        <f t="shared" si="315"/>
        <v>0</v>
      </c>
      <c r="AK1956" s="15">
        <f t="shared" si="307"/>
        <v>0</v>
      </c>
      <c r="AL1956" s="15">
        <f t="shared" si="313"/>
        <v>0</v>
      </c>
      <c r="AM1956" s="15">
        <f t="shared" si="309"/>
        <v>0</v>
      </c>
      <c r="AN1956" s="15">
        <f t="shared" si="310"/>
        <v>0</v>
      </c>
      <c r="AO1956" s="15">
        <f t="shared" si="311"/>
        <v>0</v>
      </c>
    </row>
    <row r="1957" spans="10:41">
      <c r="J1957" s="5"/>
      <c r="K1957" s="5"/>
      <c r="L1957" s="5"/>
      <c r="M1957" s="5"/>
      <c r="N1957" s="21">
        <f t="shared" si="316"/>
        <v>0</v>
      </c>
      <c r="O1957" s="11">
        <f t="shared" si="308"/>
        <v>0</v>
      </c>
      <c r="P1957" s="11">
        <f t="shared" si="312"/>
        <v>99180.466873204598</v>
      </c>
      <c r="Q1957" s="13">
        <f t="shared" si="314"/>
        <v>0</v>
      </c>
      <c r="R1957" s="22">
        <f t="array" ref="R1957">AO1957-(MIN(IF($AO$2:AO1956&gt;0,($AO$2:AO1956))))</f>
        <v>-40.267158000000002</v>
      </c>
      <c r="S1957" s="5">
        <f t="shared" si="315"/>
        <v>0</v>
      </c>
      <c r="AK1957" s="15">
        <f t="shared" si="307"/>
        <v>0</v>
      </c>
      <c r="AL1957" s="15">
        <f t="shared" si="313"/>
        <v>0</v>
      </c>
      <c r="AM1957" s="15">
        <f t="shared" si="309"/>
        <v>0</v>
      </c>
      <c r="AN1957" s="15">
        <f t="shared" si="310"/>
        <v>0</v>
      </c>
      <c r="AO1957" s="15">
        <f t="shared" si="311"/>
        <v>0</v>
      </c>
    </row>
    <row r="1958" spans="10:41">
      <c r="J1958" s="5"/>
      <c r="K1958" s="5"/>
      <c r="L1958" s="5"/>
      <c r="M1958" s="5"/>
      <c r="N1958" s="21">
        <f t="shared" si="316"/>
        <v>0</v>
      </c>
      <c r="O1958" s="11">
        <f t="shared" si="308"/>
        <v>0</v>
      </c>
      <c r="P1958" s="11">
        <f t="shared" si="312"/>
        <v>99180.466873204598</v>
      </c>
      <c r="Q1958" s="13">
        <f t="shared" si="314"/>
        <v>0</v>
      </c>
      <c r="R1958" s="22">
        <f t="array" ref="R1958">AO1958-(MIN(IF($AO$2:AO1957&gt;0,($AO$2:AO1957))))</f>
        <v>-40.267158000000002</v>
      </c>
      <c r="S1958" s="5">
        <f t="shared" si="315"/>
        <v>0</v>
      </c>
      <c r="AK1958" s="15">
        <f t="shared" si="307"/>
        <v>0</v>
      </c>
      <c r="AL1958" s="15">
        <f t="shared" si="313"/>
        <v>0</v>
      </c>
      <c r="AM1958" s="15">
        <f t="shared" si="309"/>
        <v>0</v>
      </c>
      <c r="AN1958" s="15">
        <f t="shared" si="310"/>
        <v>0</v>
      </c>
      <c r="AO1958" s="15">
        <f t="shared" si="311"/>
        <v>0</v>
      </c>
    </row>
    <row r="1959" spans="10:41">
      <c r="J1959" s="5"/>
      <c r="K1959" s="5"/>
      <c r="L1959" s="5"/>
      <c r="M1959" s="5"/>
      <c r="N1959" s="21">
        <f t="shared" si="316"/>
        <v>0</v>
      </c>
      <c r="O1959" s="11">
        <f t="shared" si="308"/>
        <v>0</v>
      </c>
      <c r="P1959" s="11">
        <f t="shared" si="312"/>
        <v>99180.466873204598</v>
      </c>
      <c r="Q1959" s="13">
        <f t="shared" si="314"/>
        <v>0</v>
      </c>
      <c r="R1959" s="22">
        <f t="array" ref="R1959">AO1959-(MIN(IF($AO$2:AO1958&gt;0,($AO$2:AO1958))))</f>
        <v>-40.267158000000002</v>
      </c>
      <c r="S1959" s="5">
        <f t="shared" si="315"/>
        <v>0</v>
      </c>
      <c r="AK1959" s="15">
        <f t="shared" si="307"/>
        <v>0</v>
      </c>
      <c r="AL1959" s="15">
        <f t="shared" si="313"/>
        <v>0</v>
      </c>
      <c r="AM1959" s="15">
        <f t="shared" si="309"/>
        <v>0</v>
      </c>
      <c r="AN1959" s="15">
        <f t="shared" si="310"/>
        <v>0</v>
      </c>
      <c r="AO1959" s="15">
        <f t="shared" si="311"/>
        <v>0</v>
      </c>
    </row>
    <row r="1960" spans="10:41">
      <c r="J1960" s="5"/>
      <c r="K1960" s="5"/>
      <c r="L1960" s="5"/>
      <c r="M1960" s="5"/>
      <c r="N1960" s="21">
        <f t="shared" si="316"/>
        <v>0</v>
      </c>
      <c r="O1960" s="11">
        <f t="shared" si="308"/>
        <v>0</v>
      </c>
      <c r="P1960" s="11">
        <f t="shared" si="312"/>
        <v>99180.466873204598</v>
      </c>
      <c r="Q1960" s="13">
        <f t="shared" si="314"/>
        <v>0</v>
      </c>
      <c r="R1960" s="22">
        <f t="array" ref="R1960">AO1960-(MIN(IF($AO$2:AO1959&gt;0,($AO$2:AO1959))))</f>
        <v>-40.267158000000002</v>
      </c>
      <c r="S1960" s="5">
        <f t="shared" si="315"/>
        <v>0</v>
      </c>
      <c r="AK1960" s="15">
        <f t="shared" si="307"/>
        <v>0</v>
      </c>
      <c r="AL1960" s="15">
        <f t="shared" si="313"/>
        <v>0</v>
      </c>
      <c r="AM1960" s="15">
        <f t="shared" si="309"/>
        <v>0</v>
      </c>
      <c r="AN1960" s="15">
        <f t="shared" si="310"/>
        <v>0</v>
      </c>
      <c r="AO1960" s="15">
        <f t="shared" si="311"/>
        <v>0</v>
      </c>
    </row>
    <row r="1961" spans="10:41">
      <c r="J1961" s="5"/>
      <c r="K1961" s="5"/>
      <c r="L1961" s="5"/>
      <c r="M1961" s="5"/>
      <c r="N1961" s="21">
        <f t="shared" si="316"/>
        <v>0</v>
      </c>
      <c r="O1961" s="11">
        <f t="shared" si="308"/>
        <v>0</v>
      </c>
      <c r="P1961" s="11">
        <f t="shared" si="312"/>
        <v>99180.466873204598</v>
      </c>
      <c r="Q1961" s="13">
        <f t="shared" si="314"/>
        <v>0</v>
      </c>
      <c r="R1961" s="22">
        <f t="array" ref="R1961">AO1961-(MIN(IF($AO$2:AO1960&gt;0,($AO$2:AO1960))))</f>
        <v>-40.267158000000002</v>
      </c>
      <c r="S1961" s="5">
        <f t="shared" si="315"/>
        <v>0</v>
      </c>
      <c r="AK1961" s="15">
        <f t="shared" si="307"/>
        <v>0</v>
      </c>
      <c r="AL1961" s="15">
        <f t="shared" si="313"/>
        <v>0</v>
      </c>
      <c r="AM1961" s="15">
        <f t="shared" si="309"/>
        <v>0</v>
      </c>
      <c r="AN1961" s="15">
        <f t="shared" si="310"/>
        <v>0</v>
      </c>
      <c r="AO1961" s="15">
        <f t="shared" si="311"/>
        <v>0</v>
      </c>
    </row>
    <row r="1962" spans="10:41">
      <c r="J1962" s="5"/>
      <c r="K1962" s="5"/>
      <c r="L1962" s="5"/>
      <c r="M1962" s="5"/>
      <c r="N1962" s="21">
        <f t="shared" si="316"/>
        <v>0</v>
      </c>
      <c r="O1962" s="11">
        <f t="shared" si="308"/>
        <v>0</v>
      </c>
      <c r="P1962" s="11">
        <f t="shared" si="312"/>
        <v>99180.466873204598</v>
      </c>
      <c r="Q1962" s="13">
        <f t="shared" si="314"/>
        <v>0</v>
      </c>
      <c r="R1962" s="22">
        <f t="array" ref="R1962">AO1962-(MIN(IF($AO$2:AO1961&gt;0,($AO$2:AO1961))))</f>
        <v>-40.267158000000002</v>
      </c>
      <c r="S1962" s="5">
        <f t="shared" si="315"/>
        <v>0</v>
      </c>
      <c r="AK1962" s="15">
        <f t="shared" si="307"/>
        <v>0</v>
      </c>
      <c r="AL1962" s="15">
        <f t="shared" si="313"/>
        <v>0</v>
      </c>
      <c r="AM1962" s="15">
        <f t="shared" si="309"/>
        <v>0</v>
      </c>
      <c r="AN1962" s="15">
        <f t="shared" si="310"/>
        <v>0</v>
      </c>
      <c r="AO1962" s="15">
        <f t="shared" si="311"/>
        <v>0</v>
      </c>
    </row>
    <row r="1963" spans="10:41">
      <c r="J1963" s="5"/>
      <c r="K1963" s="5"/>
      <c r="L1963" s="5"/>
      <c r="M1963" s="5"/>
      <c r="N1963" s="21">
        <f t="shared" si="316"/>
        <v>0</v>
      </c>
      <c r="O1963" s="11">
        <f t="shared" si="308"/>
        <v>0</v>
      </c>
      <c r="P1963" s="11">
        <f t="shared" si="312"/>
        <v>99180.466873204598</v>
      </c>
      <c r="Q1963" s="13">
        <f t="shared" si="314"/>
        <v>0</v>
      </c>
      <c r="R1963" s="22">
        <f t="array" ref="R1963">AO1963-(MIN(IF($AO$2:AO1962&gt;0,($AO$2:AO1962))))</f>
        <v>-40.267158000000002</v>
      </c>
      <c r="S1963" s="5">
        <f t="shared" si="315"/>
        <v>0</v>
      </c>
      <c r="AK1963" s="15">
        <f t="shared" ref="AK1963:AK2026" si="317">IF(AND(ABS(G1963)&gt;($U$24+1),ABS(F1963)&lt;$U$25,ABS(F1963)&gt;$U$24),B1963,0)</f>
        <v>0</v>
      </c>
      <c r="AL1963" s="15">
        <f t="shared" si="313"/>
        <v>0</v>
      </c>
      <c r="AM1963" s="15">
        <f t="shared" si="309"/>
        <v>0</v>
      </c>
      <c r="AN1963" s="15">
        <f t="shared" si="310"/>
        <v>0</v>
      </c>
      <c r="AO1963" s="15">
        <f t="shared" si="311"/>
        <v>0</v>
      </c>
    </row>
    <row r="1964" spans="10:41">
      <c r="J1964" s="5"/>
      <c r="K1964" s="5"/>
      <c r="L1964" s="5"/>
      <c r="M1964" s="5"/>
      <c r="N1964" s="21">
        <f t="shared" si="316"/>
        <v>0</v>
      </c>
      <c r="O1964" s="11">
        <f t="shared" si="308"/>
        <v>0</v>
      </c>
      <c r="P1964" s="11">
        <f t="shared" si="312"/>
        <v>99180.466873204598</v>
      </c>
      <c r="Q1964" s="13">
        <f t="shared" si="314"/>
        <v>0</v>
      </c>
      <c r="R1964" s="22">
        <f t="array" ref="R1964">AO1964-(MIN(IF($AO$2:AO1963&gt;0,($AO$2:AO1963))))</f>
        <v>-40.267158000000002</v>
      </c>
      <c r="S1964" s="5">
        <f t="shared" si="315"/>
        <v>0</v>
      </c>
      <c r="AK1964" s="15">
        <f t="shared" si="317"/>
        <v>0</v>
      </c>
      <c r="AL1964" s="15">
        <f t="shared" si="313"/>
        <v>0</v>
      </c>
      <c r="AM1964" s="15">
        <f t="shared" si="309"/>
        <v>0</v>
      </c>
      <c r="AN1964" s="15">
        <f t="shared" si="310"/>
        <v>0</v>
      </c>
      <c r="AO1964" s="15">
        <f t="shared" si="311"/>
        <v>0</v>
      </c>
    </row>
    <row r="1965" spans="10:41">
      <c r="J1965" s="5"/>
      <c r="K1965" s="5"/>
      <c r="L1965" s="5"/>
      <c r="M1965" s="5"/>
      <c r="N1965" s="21">
        <f t="shared" si="316"/>
        <v>0</v>
      </c>
      <c r="O1965" s="11">
        <f t="shared" si="308"/>
        <v>0</v>
      </c>
      <c r="P1965" s="11">
        <f t="shared" si="312"/>
        <v>99180.466873204598</v>
      </c>
      <c r="Q1965" s="13">
        <f t="shared" si="314"/>
        <v>0</v>
      </c>
      <c r="R1965" s="22">
        <f t="array" ref="R1965">AO1965-(MIN(IF($AO$2:AO1964&gt;0,($AO$2:AO1964))))</f>
        <v>-40.267158000000002</v>
      </c>
      <c r="S1965" s="5">
        <f t="shared" si="315"/>
        <v>0</v>
      </c>
      <c r="AK1965" s="15">
        <f t="shared" si="317"/>
        <v>0</v>
      </c>
      <c r="AL1965" s="15">
        <f t="shared" si="313"/>
        <v>0</v>
      </c>
      <c r="AM1965" s="15">
        <f t="shared" si="309"/>
        <v>0</v>
      </c>
      <c r="AN1965" s="15">
        <f t="shared" si="310"/>
        <v>0</v>
      </c>
      <c r="AO1965" s="15">
        <f t="shared" si="311"/>
        <v>0</v>
      </c>
    </row>
    <row r="1966" spans="10:41">
      <c r="J1966" s="5"/>
      <c r="K1966" s="5"/>
      <c r="L1966" s="5"/>
      <c r="M1966" s="5"/>
      <c r="N1966" s="21">
        <f t="shared" si="316"/>
        <v>0</v>
      </c>
      <c r="O1966" s="11">
        <f t="shared" si="308"/>
        <v>0</v>
      </c>
      <c r="P1966" s="11">
        <f t="shared" si="312"/>
        <v>99180.466873204598</v>
      </c>
      <c r="Q1966" s="13">
        <f t="shared" si="314"/>
        <v>0</v>
      </c>
      <c r="R1966" s="22">
        <f t="array" ref="R1966">AO1966-(MIN(IF($AO$2:AO1965&gt;0,($AO$2:AO1965))))</f>
        <v>-40.267158000000002</v>
      </c>
      <c r="S1966" s="5">
        <f t="shared" si="315"/>
        <v>0</v>
      </c>
      <c r="AK1966" s="15">
        <f t="shared" si="317"/>
        <v>0</v>
      </c>
      <c r="AL1966" s="15">
        <f t="shared" si="313"/>
        <v>0</v>
      </c>
      <c r="AM1966" s="15">
        <f t="shared" si="309"/>
        <v>0</v>
      </c>
      <c r="AN1966" s="15">
        <f t="shared" si="310"/>
        <v>0</v>
      </c>
      <c r="AO1966" s="15">
        <f t="shared" si="311"/>
        <v>0</v>
      </c>
    </row>
    <row r="1967" spans="10:41">
      <c r="J1967" s="5"/>
      <c r="K1967" s="5"/>
      <c r="L1967" s="5"/>
      <c r="M1967" s="5"/>
      <c r="N1967" s="21">
        <f t="shared" si="316"/>
        <v>0</v>
      </c>
      <c r="O1967" s="11">
        <f t="shared" si="308"/>
        <v>0</v>
      </c>
      <c r="P1967" s="11">
        <f t="shared" si="312"/>
        <v>99180.466873204598</v>
      </c>
      <c r="Q1967" s="13">
        <f t="shared" si="314"/>
        <v>0</v>
      </c>
      <c r="R1967" s="22">
        <f t="array" ref="R1967">AO1967-(MIN(IF($AO$2:AO1966&gt;0,($AO$2:AO1966))))</f>
        <v>-40.267158000000002</v>
      </c>
      <c r="S1967" s="5">
        <f t="shared" si="315"/>
        <v>0</v>
      </c>
      <c r="AK1967" s="15">
        <f t="shared" si="317"/>
        <v>0</v>
      </c>
      <c r="AL1967" s="15">
        <f t="shared" si="313"/>
        <v>0</v>
      </c>
      <c r="AM1967" s="15">
        <f t="shared" si="309"/>
        <v>0</v>
      </c>
      <c r="AN1967" s="15">
        <f t="shared" si="310"/>
        <v>0</v>
      </c>
      <c r="AO1967" s="15">
        <f t="shared" si="311"/>
        <v>0</v>
      </c>
    </row>
    <row r="1968" spans="10:41">
      <c r="J1968" s="5"/>
      <c r="K1968" s="5"/>
      <c r="L1968" s="5"/>
      <c r="M1968" s="5"/>
      <c r="N1968" s="21">
        <f t="shared" si="316"/>
        <v>0</v>
      </c>
      <c r="O1968" s="11">
        <f t="shared" si="308"/>
        <v>0</v>
      </c>
      <c r="P1968" s="11">
        <f t="shared" si="312"/>
        <v>99180.466873204598</v>
      </c>
      <c r="Q1968" s="13">
        <f t="shared" si="314"/>
        <v>0</v>
      </c>
      <c r="R1968" s="22">
        <f t="array" ref="R1968">AO1968-(MIN(IF($AO$2:AO1967&gt;0,($AO$2:AO1967))))</f>
        <v>-40.267158000000002</v>
      </c>
      <c r="S1968" s="5">
        <f t="shared" si="315"/>
        <v>0</v>
      </c>
      <c r="AK1968" s="15">
        <f t="shared" si="317"/>
        <v>0</v>
      </c>
      <c r="AL1968" s="15">
        <f t="shared" si="313"/>
        <v>0</v>
      </c>
      <c r="AM1968" s="15">
        <f t="shared" si="309"/>
        <v>0</v>
      </c>
      <c r="AN1968" s="15">
        <f t="shared" si="310"/>
        <v>0</v>
      </c>
      <c r="AO1968" s="15">
        <f t="shared" si="311"/>
        <v>0</v>
      </c>
    </row>
    <row r="1969" spans="10:41">
      <c r="J1969" s="5"/>
      <c r="K1969" s="5"/>
      <c r="L1969" s="5"/>
      <c r="M1969" s="5"/>
      <c r="N1969" s="21">
        <f t="shared" si="316"/>
        <v>0</v>
      </c>
      <c r="O1969" s="11">
        <f t="shared" si="308"/>
        <v>0</v>
      </c>
      <c r="P1969" s="11">
        <f t="shared" si="312"/>
        <v>99180.466873204598</v>
      </c>
      <c r="Q1969" s="13">
        <f t="shared" si="314"/>
        <v>0</v>
      </c>
      <c r="R1969" s="22">
        <f t="array" ref="R1969">AO1969-(MIN(IF($AO$2:AO1968&gt;0,($AO$2:AO1968))))</f>
        <v>-40.267158000000002</v>
      </c>
      <c r="S1969" s="5">
        <f t="shared" si="315"/>
        <v>0</v>
      </c>
      <c r="AK1969" s="15">
        <f t="shared" si="317"/>
        <v>0</v>
      </c>
      <c r="AL1969" s="15">
        <f t="shared" si="313"/>
        <v>0</v>
      </c>
      <c r="AM1969" s="15">
        <f t="shared" si="309"/>
        <v>0</v>
      </c>
      <c r="AN1969" s="15">
        <f t="shared" si="310"/>
        <v>0</v>
      </c>
      <c r="AO1969" s="15">
        <f t="shared" si="311"/>
        <v>0</v>
      </c>
    </row>
    <row r="1970" spans="10:41">
      <c r="J1970" s="5"/>
      <c r="K1970" s="5"/>
      <c r="L1970" s="5"/>
      <c r="M1970" s="5"/>
      <c r="N1970" s="21">
        <f t="shared" si="316"/>
        <v>0</v>
      </c>
      <c r="O1970" s="11">
        <f t="shared" si="308"/>
        <v>0</v>
      </c>
      <c r="P1970" s="11">
        <f t="shared" si="312"/>
        <v>99180.466873204598</v>
      </c>
      <c r="Q1970" s="13">
        <f t="shared" si="314"/>
        <v>0</v>
      </c>
      <c r="R1970" s="22">
        <f t="array" ref="R1970">AO1970-(MIN(IF($AO$2:AO1969&gt;0,($AO$2:AO1969))))</f>
        <v>-40.267158000000002</v>
      </c>
      <c r="S1970" s="5">
        <f t="shared" si="315"/>
        <v>0</v>
      </c>
      <c r="AK1970" s="15">
        <f t="shared" si="317"/>
        <v>0</v>
      </c>
      <c r="AL1970" s="15">
        <f t="shared" si="313"/>
        <v>0</v>
      </c>
      <c r="AM1970" s="15">
        <f t="shared" si="309"/>
        <v>0</v>
      </c>
      <c r="AN1970" s="15">
        <f t="shared" si="310"/>
        <v>0</v>
      </c>
      <c r="AO1970" s="15">
        <f t="shared" si="311"/>
        <v>0</v>
      </c>
    </row>
    <row r="1971" spans="10:41">
      <c r="J1971" s="5"/>
      <c r="K1971" s="5"/>
      <c r="L1971" s="5"/>
      <c r="M1971" s="5"/>
      <c r="N1971" s="21">
        <f t="shared" si="316"/>
        <v>0</v>
      </c>
      <c r="O1971" s="11">
        <f t="shared" si="308"/>
        <v>0</v>
      </c>
      <c r="P1971" s="11">
        <f t="shared" si="312"/>
        <v>99180.466873204598</v>
      </c>
      <c r="Q1971" s="13">
        <f t="shared" si="314"/>
        <v>0</v>
      </c>
      <c r="R1971" s="22">
        <f t="array" ref="R1971">AO1971-(MIN(IF($AO$2:AO1970&gt;0,($AO$2:AO1970))))</f>
        <v>-40.267158000000002</v>
      </c>
      <c r="S1971" s="5">
        <f t="shared" si="315"/>
        <v>0</v>
      </c>
      <c r="AK1971" s="15">
        <f t="shared" si="317"/>
        <v>0</v>
      </c>
      <c r="AL1971" s="15">
        <f t="shared" si="313"/>
        <v>0</v>
      </c>
      <c r="AM1971" s="15">
        <f t="shared" si="309"/>
        <v>0</v>
      </c>
      <c r="AN1971" s="15">
        <f t="shared" si="310"/>
        <v>0</v>
      </c>
      <c r="AO1971" s="15">
        <f t="shared" si="311"/>
        <v>0</v>
      </c>
    </row>
    <row r="1972" spans="10:41">
      <c r="J1972" s="5"/>
      <c r="K1972" s="5"/>
      <c r="L1972" s="5"/>
      <c r="M1972" s="5"/>
      <c r="N1972" s="21">
        <f t="shared" si="316"/>
        <v>0</v>
      </c>
      <c r="O1972" s="11">
        <f t="shared" si="308"/>
        <v>0</v>
      </c>
      <c r="P1972" s="11">
        <f t="shared" si="312"/>
        <v>99180.466873204598</v>
      </c>
      <c r="Q1972" s="13">
        <f t="shared" si="314"/>
        <v>0</v>
      </c>
      <c r="R1972" s="22">
        <f t="array" ref="R1972">AO1972-(MIN(IF($AO$2:AO1971&gt;0,($AO$2:AO1971))))</f>
        <v>-40.267158000000002</v>
      </c>
      <c r="S1972" s="5">
        <f t="shared" si="315"/>
        <v>0</v>
      </c>
      <c r="AK1972" s="15">
        <f t="shared" si="317"/>
        <v>0</v>
      </c>
      <c r="AL1972" s="15">
        <f t="shared" si="313"/>
        <v>0</v>
      </c>
      <c r="AM1972" s="15">
        <f t="shared" si="309"/>
        <v>0</v>
      </c>
      <c r="AN1972" s="15">
        <f t="shared" si="310"/>
        <v>0</v>
      </c>
      <c r="AO1972" s="15">
        <f t="shared" si="311"/>
        <v>0</v>
      </c>
    </row>
    <row r="1973" spans="10:41">
      <c r="J1973" s="5"/>
      <c r="K1973" s="5"/>
      <c r="L1973" s="5"/>
      <c r="M1973" s="5"/>
      <c r="N1973" s="21">
        <f t="shared" si="316"/>
        <v>0</v>
      </c>
      <c r="O1973" s="11">
        <f t="shared" si="308"/>
        <v>0</v>
      </c>
      <c r="P1973" s="11">
        <f t="shared" si="312"/>
        <v>99180.466873204598</v>
      </c>
      <c r="Q1973" s="13">
        <f t="shared" si="314"/>
        <v>0</v>
      </c>
      <c r="R1973" s="22">
        <f t="array" ref="R1973">AO1973-(MIN(IF($AO$2:AO1972&gt;0,($AO$2:AO1972))))</f>
        <v>-40.267158000000002</v>
      </c>
      <c r="S1973" s="5">
        <f t="shared" si="315"/>
        <v>0</v>
      </c>
      <c r="AK1973" s="15">
        <f t="shared" si="317"/>
        <v>0</v>
      </c>
      <c r="AL1973" s="15">
        <f t="shared" si="313"/>
        <v>0</v>
      </c>
      <c r="AM1973" s="15">
        <f t="shared" si="309"/>
        <v>0</v>
      </c>
      <c r="AN1973" s="15">
        <f t="shared" si="310"/>
        <v>0</v>
      </c>
      <c r="AO1973" s="15">
        <f t="shared" si="311"/>
        <v>0</v>
      </c>
    </row>
    <row r="1974" spans="10:41">
      <c r="J1974" s="5"/>
      <c r="K1974" s="5"/>
      <c r="L1974" s="5"/>
      <c r="M1974" s="5"/>
      <c r="N1974" s="21">
        <f t="shared" si="316"/>
        <v>0</v>
      </c>
      <c r="O1974" s="11">
        <f t="shared" si="308"/>
        <v>0</v>
      </c>
      <c r="P1974" s="11">
        <f t="shared" si="312"/>
        <v>99180.466873204598</v>
      </c>
      <c r="Q1974" s="13">
        <f t="shared" si="314"/>
        <v>0</v>
      </c>
      <c r="R1974" s="22">
        <f t="array" ref="R1974">AO1974-(MIN(IF($AO$2:AO1973&gt;0,($AO$2:AO1973))))</f>
        <v>-40.267158000000002</v>
      </c>
      <c r="S1974" s="5">
        <f t="shared" si="315"/>
        <v>0</v>
      </c>
      <c r="AK1974" s="15">
        <f t="shared" si="317"/>
        <v>0</v>
      </c>
      <c r="AL1974" s="15">
        <f t="shared" si="313"/>
        <v>0</v>
      </c>
      <c r="AM1974" s="15">
        <f t="shared" si="309"/>
        <v>0</v>
      </c>
      <c r="AN1974" s="15">
        <f t="shared" si="310"/>
        <v>0</v>
      </c>
      <c r="AO1974" s="15">
        <f t="shared" si="311"/>
        <v>0</v>
      </c>
    </row>
    <row r="1975" spans="10:41">
      <c r="J1975" s="5"/>
      <c r="K1975" s="5"/>
      <c r="L1975" s="5"/>
      <c r="M1975" s="5"/>
      <c r="N1975" s="21">
        <f t="shared" si="316"/>
        <v>0</v>
      </c>
      <c r="O1975" s="11">
        <f t="shared" si="308"/>
        <v>0</v>
      </c>
      <c r="P1975" s="11">
        <f t="shared" si="312"/>
        <v>99180.466873204598</v>
      </c>
      <c r="Q1975" s="13">
        <f t="shared" si="314"/>
        <v>0</v>
      </c>
      <c r="R1975" s="22">
        <f t="array" ref="R1975">AO1975-(MIN(IF($AO$2:AO1974&gt;0,($AO$2:AO1974))))</f>
        <v>-40.267158000000002</v>
      </c>
      <c r="S1975" s="5">
        <f t="shared" si="315"/>
        <v>0</v>
      </c>
      <c r="AK1975" s="15">
        <f t="shared" si="317"/>
        <v>0</v>
      </c>
      <c r="AL1975" s="15">
        <f t="shared" si="313"/>
        <v>0</v>
      </c>
      <c r="AM1975" s="15">
        <f t="shared" si="309"/>
        <v>0</v>
      </c>
      <c r="AN1975" s="15">
        <f t="shared" si="310"/>
        <v>0</v>
      </c>
      <c r="AO1975" s="15">
        <f t="shared" si="311"/>
        <v>0</v>
      </c>
    </row>
    <row r="1976" spans="10:41">
      <c r="J1976" s="5"/>
      <c r="K1976" s="5"/>
      <c r="L1976" s="5"/>
      <c r="M1976" s="5"/>
      <c r="N1976" s="21">
        <f t="shared" si="316"/>
        <v>0</v>
      </c>
      <c r="O1976" s="11">
        <f t="shared" si="308"/>
        <v>0</v>
      </c>
      <c r="P1976" s="11">
        <f t="shared" si="312"/>
        <v>99180.466873204598</v>
      </c>
      <c r="Q1976" s="13">
        <f t="shared" si="314"/>
        <v>0</v>
      </c>
      <c r="R1976" s="22">
        <f t="array" ref="R1976">AO1976-(MIN(IF($AO$2:AO1975&gt;0,($AO$2:AO1975))))</f>
        <v>-40.267158000000002</v>
      </c>
      <c r="S1976" s="5">
        <f t="shared" si="315"/>
        <v>0</v>
      </c>
      <c r="AK1976" s="15">
        <f t="shared" si="317"/>
        <v>0</v>
      </c>
      <c r="AL1976" s="15">
        <f t="shared" si="313"/>
        <v>0</v>
      </c>
      <c r="AM1976" s="15">
        <f t="shared" si="309"/>
        <v>0</v>
      </c>
      <c r="AN1976" s="15">
        <f t="shared" si="310"/>
        <v>0</v>
      </c>
      <c r="AO1976" s="15">
        <f t="shared" si="311"/>
        <v>0</v>
      </c>
    </row>
    <row r="1977" spans="10:41">
      <c r="J1977" s="5"/>
      <c r="K1977" s="5"/>
      <c r="L1977" s="5"/>
      <c r="M1977" s="5"/>
      <c r="N1977" s="21">
        <f t="shared" si="316"/>
        <v>0</v>
      </c>
      <c r="O1977" s="11">
        <f t="shared" si="308"/>
        <v>0</v>
      </c>
      <c r="P1977" s="11">
        <f t="shared" si="312"/>
        <v>99180.466873204598</v>
      </c>
      <c r="Q1977" s="13">
        <f t="shared" si="314"/>
        <v>0</v>
      </c>
      <c r="R1977" s="22">
        <f t="array" ref="R1977">AO1977-(MIN(IF($AO$2:AO1976&gt;0,($AO$2:AO1976))))</f>
        <v>-40.267158000000002</v>
      </c>
      <c r="S1977" s="5">
        <f t="shared" si="315"/>
        <v>0</v>
      </c>
      <c r="AK1977" s="15">
        <f t="shared" si="317"/>
        <v>0</v>
      </c>
      <c r="AL1977" s="15">
        <f t="shared" si="313"/>
        <v>0</v>
      </c>
      <c r="AM1977" s="15">
        <f t="shared" si="309"/>
        <v>0</v>
      </c>
      <c r="AN1977" s="15">
        <f t="shared" si="310"/>
        <v>0</v>
      </c>
      <c r="AO1977" s="15">
        <f t="shared" si="311"/>
        <v>0</v>
      </c>
    </row>
    <row r="1978" spans="10:41">
      <c r="J1978" s="5"/>
      <c r="K1978" s="5"/>
      <c r="L1978" s="5"/>
      <c r="M1978" s="5"/>
      <c r="N1978" s="21">
        <f t="shared" si="316"/>
        <v>0</v>
      </c>
      <c r="O1978" s="11">
        <f t="shared" si="308"/>
        <v>0</v>
      </c>
      <c r="P1978" s="11">
        <f t="shared" si="312"/>
        <v>99180.466873204598</v>
      </c>
      <c r="Q1978" s="13">
        <f t="shared" si="314"/>
        <v>0</v>
      </c>
      <c r="R1978" s="22">
        <f t="array" ref="R1978">AO1978-(MIN(IF($AO$2:AO1977&gt;0,($AO$2:AO1977))))</f>
        <v>-40.267158000000002</v>
      </c>
      <c r="S1978" s="5">
        <f t="shared" si="315"/>
        <v>0</v>
      </c>
      <c r="AK1978" s="15">
        <f t="shared" si="317"/>
        <v>0</v>
      </c>
      <c r="AL1978" s="15">
        <f t="shared" si="313"/>
        <v>0</v>
      </c>
      <c r="AM1978" s="15">
        <f t="shared" si="309"/>
        <v>0</v>
      </c>
      <c r="AN1978" s="15">
        <f t="shared" si="310"/>
        <v>0</v>
      </c>
      <c r="AO1978" s="15">
        <f t="shared" si="311"/>
        <v>0</v>
      </c>
    </row>
    <row r="1979" spans="10:41">
      <c r="J1979" s="5"/>
      <c r="K1979" s="5"/>
      <c r="L1979" s="5"/>
      <c r="M1979" s="5"/>
      <c r="N1979" s="21">
        <f t="shared" si="316"/>
        <v>0</v>
      </c>
      <c r="O1979" s="11">
        <f t="shared" si="308"/>
        <v>0</v>
      </c>
      <c r="P1979" s="11">
        <f t="shared" si="312"/>
        <v>99180.466873204598</v>
      </c>
      <c r="Q1979" s="13">
        <f t="shared" si="314"/>
        <v>0</v>
      </c>
      <c r="R1979" s="22">
        <f t="array" ref="R1979">AO1979-(MIN(IF($AO$2:AO1978&gt;0,($AO$2:AO1978))))</f>
        <v>-40.267158000000002</v>
      </c>
      <c r="S1979" s="5">
        <f t="shared" si="315"/>
        <v>0</v>
      </c>
      <c r="AK1979" s="15">
        <f t="shared" si="317"/>
        <v>0</v>
      </c>
      <c r="AL1979" s="15">
        <f t="shared" si="313"/>
        <v>0</v>
      </c>
      <c r="AM1979" s="15">
        <f t="shared" si="309"/>
        <v>0</v>
      </c>
      <c r="AN1979" s="15">
        <f t="shared" si="310"/>
        <v>0</v>
      </c>
      <c r="AO1979" s="15">
        <f t="shared" si="311"/>
        <v>0</v>
      </c>
    </row>
    <row r="1980" spans="10:41">
      <c r="J1980" s="5"/>
      <c r="K1980" s="5"/>
      <c r="L1980" s="5"/>
      <c r="M1980" s="5"/>
      <c r="N1980" s="21">
        <f t="shared" si="316"/>
        <v>0</v>
      </c>
      <c r="O1980" s="11">
        <f t="shared" si="308"/>
        <v>0</v>
      </c>
      <c r="P1980" s="11">
        <f t="shared" si="312"/>
        <v>99180.466873204598</v>
      </c>
      <c r="Q1980" s="13">
        <f t="shared" si="314"/>
        <v>0</v>
      </c>
      <c r="R1980" s="22">
        <f t="array" ref="R1980">AO1980-(MIN(IF($AO$2:AO1979&gt;0,($AO$2:AO1979))))</f>
        <v>-40.267158000000002</v>
      </c>
      <c r="S1980" s="5">
        <f t="shared" si="315"/>
        <v>0</v>
      </c>
      <c r="AK1980" s="15">
        <f t="shared" si="317"/>
        <v>0</v>
      </c>
      <c r="AL1980" s="15">
        <f t="shared" si="313"/>
        <v>0</v>
      </c>
      <c r="AM1980" s="15">
        <f t="shared" si="309"/>
        <v>0</v>
      </c>
      <c r="AN1980" s="15">
        <f t="shared" si="310"/>
        <v>0</v>
      </c>
      <c r="AO1980" s="15">
        <f t="shared" si="311"/>
        <v>0</v>
      </c>
    </row>
    <row r="1981" spans="10:41">
      <c r="J1981" s="5"/>
      <c r="K1981" s="5"/>
      <c r="L1981" s="5"/>
      <c r="M1981" s="5"/>
      <c r="N1981" s="21">
        <f t="shared" si="316"/>
        <v>0</v>
      </c>
      <c r="O1981" s="11">
        <f t="shared" si="308"/>
        <v>0</v>
      </c>
      <c r="P1981" s="11">
        <f t="shared" si="312"/>
        <v>99180.466873204598</v>
      </c>
      <c r="Q1981" s="13">
        <f t="shared" si="314"/>
        <v>0</v>
      </c>
      <c r="R1981" s="22">
        <f t="array" ref="R1981">AO1981-(MIN(IF($AO$2:AO1980&gt;0,($AO$2:AO1980))))</f>
        <v>-40.267158000000002</v>
      </c>
      <c r="S1981" s="5">
        <f t="shared" si="315"/>
        <v>0</v>
      </c>
      <c r="AK1981" s="15">
        <f t="shared" si="317"/>
        <v>0</v>
      </c>
      <c r="AL1981" s="15">
        <f t="shared" si="313"/>
        <v>0</v>
      </c>
      <c r="AM1981" s="15">
        <f t="shared" si="309"/>
        <v>0</v>
      </c>
      <c r="AN1981" s="15">
        <f t="shared" si="310"/>
        <v>0</v>
      </c>
      <c r="AO1981" s="15">
        <f t="shared" si="311"/>
        <v>0</v>
      </c>
    </row>
    <row r="1982" spans="10:41">
      <c r="J1982" s="5"/>
      <c r="K1982" s="5"/>
      <c r="L1982" s="5"/>
      <c r="M1982" s="5"/>
      <c r="N1982" s="21">
        <f t="shared" si="316"/>
        <v>0</v>
      </c>
      <c r="O1982" s="11">
        <f t="shared" si="308"/>
        <v>0</v>
      </c>
      <c r="P1982" s="11">
        <f t="shared" si="312"/>
        <v>99180.466873204598</v>
      </c>
      <c r="Q1982" s="13">
        <f t="shared" si="314"/>
        <v>0</v>
      </c>
      <c r="R1982" s="22">
        <f t="array" ref="R1982">AO1982-(MIN(IF($AO$2:AO1981&gt;0,($AO$2:AO1981))))</f>
        <v>-40.267158000000002</v>
      </c>
      <c r="S1982" s="5">
        <f t="shared" si="315"/>
        <v>0</v>
      </c>
      <c r="AK1982" s="15">
        <f t="shared" si="317"/>
        <v>0</v>
      </c>
      <c r="AL1982" s="15">
        <f t="shared" si="313"/>
        <v>0</v>
      </c>
      <c r="AM1982" s="15">
        <f t="shared" si="309"/>
        <v>0</v>
      </c>
      <c r="AN1982" s="15">
        <f t="shared" si="310"/>
        <v>0</v>
      </c>
      <c r="AO1982" s="15">
        <f t="shared" si="311"/>
        <v>0</v>
      </c>
    </row>
    <row r="1983" spans="10:41">
      <c r="J1983" s="5"/>
      <c r="K1983" s="5"/>
      <c r="L1983" s="5"/>
      <c r="M1983" s="5"/>
      <c r="N1983" s="21">
        <f t="shared" si="316"/>
        <v>0</v>
      </c>
      <c r="O1983" s="11">
        <f t="shared" si="308"/>
        <v>0</v>
      </c>
      <c r="P1983" s="11">
        <f t="shared" si="312"/>
        <v>99180.466873204598</v>
      </c>
      <c r="Q1983" s="13">
        <f t="shared" si="314"/>
        <v>0</v>
      </c>
      <c r="R1983" s="22">
        <f t="array" ref="R1983">AO1983-(MIN(IF($AO$2:AO1982&gt;0,($AO$2:AO1982))))</f>
        <v>-40.267158000000002</v>
      </c>
      <c r="S1983" s="5">
        <f t="shared" si="315"/>
        <v>0</v>
      </c>
      <c r="AK1983" s="15">
        <f t="shared" si="317"/>
        <v>0</v>
      </c>
      <c r="AL1983" s="15">
        <f t="shared" si="313"/>
        <v>0</v>
      </c>
      <c r="AM1983" s="15">
        <f t="shared" si="309"/>
        <v>0</v>
      </c>
      <c r="AN1983" s="15">
        <f t="shared" si="310"/>
        <v>0</v>
      </c>
      <c r="AO1983" s="15">
        <f t="shared" si="311"/>
        <v>0</v>
      </c>
    </row>
    <row r="1984" spans="10:41">
      <c r="J1984" s="5"/>
      <c r="K1984" s="5"/>
      <c r="L1984" s="5"/>
      <c r="M1984" s="5"/>
      <c r="N1984" s="21">
        <f t="shared" si="316"/>
        <v>0</v>
      </c>
      <c r="O1984" s="11">
        <f t="shared" si="308"/>
        <v>0</v>
      </c>
      <c r="P1984" s="11">
        <f t="shared" si="312"/>
        <v>99180.466873204598</v>
      </c>
      <c r="Q1984" s="13">
        <f t="shared" si="314"/>
        <v>0</v>
      </c>
      <c r="R1984" s="22">
        <f t="array" ref="R1984">AO1984-(MIN(IF($AO$2:AO1983&gt;0,($AO$2:AO1983))))</f>
        <v>-40.267158000000002</v>
      </c>
      <c r="S1984" s="5">
        <f t="shared" si="315"/>
        <v>0</v>
      </c>
      <c r="AK1984" s="15">
        <f t="shared" si="317"/>
        <v>0</v>
      </c>
      <c r="AL1984" s="15">
        <f t="shared" si="313"/>
        <v>0</v>
      </c>
      <c r="AM1984" s="15">
        <f t="shared" si="309"/>
        <v>0</v>
      </c>
      <c r="AN1984" s="15">
        <f t="shared" si="310"/>
        <v>0</v>
      </c>
      <c r="AO1984" s="15">
        <f t="shared" si="311"/>
        <v>0</v>
      </c>
    </row>
    <row r="1985" spans="10:41">
      <c r="J1985" s="5"/>
      <c r="K1985" s="5"/>
      <c r="L1985" s="5"/>
      <c r="M1985" s="5"/>
      <c r="N1985" s="21">
        <f t="shared" si="316"/>
        <v>0</v>
      </c>
      <c r="O1985" s="11">
        <f t="shared" si="308"/>
        <v>0</v>
      </c>
      <c r="P1985" s="11">
        <f t="shared" si="312"/>
        <v>99180.466873204598</v>
      </c>
      <c r="Q1985" s="13">
        <f t="shared" si="314"/>
        <v>0</v>
      </c>
      <c r="R1985" s="22">
        <f t="array" ref="R1985">AO1985-(MIN(IF($AO$2:AO1984&gt;0,($AO$2:AO1984))))</f>
        <v>-40.267158000000002</v>
      </c>
      <c r="S1985" s="5">
        <f t="shared" si="315"/>
        <v>0</v>
      </c>
      <c r="AK1985" s="15">
        <f t="shared" si="317"/>
        <v>0</v>
      </c>
      <c r="AL1985" s="15">
        <f t="shared" si="313"/>
        <v>0</v>
      </c>
      <c r="AM1985" s="15">
        <f t="shared" si="309"/>
        <v>0</v>
      </c>
      <c r="AN1985" s="15">
        <f t="shared" si="310"/>
        <v>0</v>
      </c>
      <c r="AO1985" s="15">
        <f t="shared" si="311"/>
        <v>0</v>
      </c>
    </row>
    <row r="1986" spans="10:41">
      <c r="J1986" s="5"/>
      <c r="K1986" s="5"/>
      <c r="L1986" s="5"/>
      <c r="M1986" s="5"/>
      <c r="N1986" s="21">
        <f t="shared" si="316"/>
        <v>0</v>
      </c>
      <c r="O1986" s="11">
        <f t="shared" ref="O1986:O2049" si="318">IF(AL1986&gt;0,(($U$8*$U$7*R1986)/1000),0)</f>
        <v>0</v>
      </c>
      <c r="P1986" s="11">
        <f t="shared" si="312"/>
        <v>99180.466873204598</v>
      </c>
      <c r="Q1986" s="13">
        <f t="shared" si="314"/>
        <v>0</v>
      </c>
      <c r="R1986" s="22">
        <f t="array" ref="R1986">AO1986-(MIN(IF($AO$2:AO1985&gt;0,($AO$2:AO1985))))</f>
        <v>-40.267158000000002</v>
      </c>
      <c r="S1986" s="5">
        <f t="shared" si="315"/>
        <v>0</v>
      </c>
      <c r="AK1986" s="15">
        <f t="shared" si="317"/>
        <v>0</v>
      </c>
      <c r="AL1986" s="15">
        <f t="shared" si="313"/>
        <v>0</v>
      </c>
      <c r="AM1986" s="15">
        <f t="shared" ref="AM1986:AM2049" si="319">IF(AL1986&gt;0,D1986,0)</f>
        <v>0</v>
      </c>
      <c r="AN1986" s="15">
        <f t="shared" ref="AN1986:AN2049" si="320">IF(AL1986&gt;0,E1986,0)</f>
        <v>0</v>
      </c>
      <c r="AO1986" s="15">
        <f t="shared" ref="AO1986:AO2049" si="321">IF(AL1986&gt;0,C1986,0)</f>
        <v>0</v>
      </c>
    </row>
    <row r="1987" spans="10:41">
      <c r="J1987" s="5"/>
      <c r="K1987" s="5"/>
      <c r="L1987" s="5"/>
      <c r="M1987" s="5"/>
      <c r="N1987" s="21">
        <f t="shared" si="316"/>
        <v>0</v>
      </c>
      <c r="O1987" s="11">
        <f t="shared" si="318"/>
        <v>0</v>
      </c>
      <c r="P1987" s="11">
        <f t="shared" ref="P1987:P2050" si="322">((AK1987*$U$9*60)/1000)+P1986</f>
        <v>99180.466873204598</v>
      </c>
      <c r="Q1987" s="13">
        <f t="shared" si="314"/>
        <v>0</v>
      </c>
      <c r="R1987" s="22">
        <f t="array" ref="R1987">AO1987-(MIN(IF($AO$2:AO1986&gt;0,($AO$2:AO1986))))</f>
        <v>-40.267158000000002</v>
      </c>
      <c r="S1987" s="5">
        <f t="shared" si="315"/>
        <v>0</v>
      </c>
      <c r="AK1987" s="15">
        <f t="shared" si="317"/>
        <v>0</v>
      </c>
      <c r="AL1987" s="15">
        <f t="shared" ref="AL1987:AL2050" si="323">IF(AK1987&gt;0,1,0)</f>
        <v>0</v>
      </c>
      <c r="AM1987" s="15">
        <f t="shared" si="319"/>
        <v>0</v>
      </c>
      <c r="AN1987" s="15">
        <f t="shared" si="320"/>
        <v>0</v>
      </c>
      <c r="AO1987" s="15">
        <f t="shared" si="321"/>
        <v>0</v>
      </c>
    </row>
    <row r="1988" spans="10:41">
      <c r="J1988" s="5"/>
      <c r="K1988" s="5"/>
      <c r="L1988" s="5"/>
      <c r="M1988" s="5"/>
      <c r="N1988" s="21">
        <f t="shared" si="316"/>
        <v>0</v>
      </c>
      <c r="O1988" s="11">
        <f t="shared" si="318"/>
        <v>0</v>
      </c>
      <c r="P1988" s="11">
        <f t="shared" si="322"/>
        <v>99180.466873204598</v>
      </c>
      <c r="Q1988" s="13">
        <f t="shared" si="314"/>
        <v>0</v>
      </c>
      <c r="R1988" s="22">
        <f t="array" ref="R1988">AO1988-(MIN(IF($AO$2:AO1987&gt;0,($AO$2:AO1987))))</f>
        <v>-40.267158000000002</v>
      </c>
      <c r="S1988" s="5">
        <f t="shared" si="315"/>
        <v>0</v>
      </c>
      <c r="AK1988" s="15">
        <f t="shared" si="317"/>
        <v>0</v>
      </c>
      <c r="AL1988" s="15">
        <f t="shared" si="323"/>
        <v>0</v>
      </c>
      <c r="AM1988" s="15">
        <f t="shared" si="319"/>
        <v>0</v>
      </c>
      <c r="AN1988" s="15">
        <f t="shared" si="320"/>
        <v>0</v>
      </c>
      <c r="AO1988" s="15">
        <f t="shared" si="321"/>
        <v>0</v>
      </c>
    </row>
    <row r="1989" spans="10:41">
      <c r="J1989" s="5"/>
      <c r="K1989" s="5"/>
      <c r="L1989" s="5"/>
      <c r="M1989" s="5"/>
      <c r="N1989" s="21">
        <f t="shared" si="316"/>
        <v>0</v>
      </c>
      <c r="O1989" s="11">
        <f t="shared" si="318"/>
        <v>0</v>
      </c>
      <c r="P1989" s="11">
        <f t="shared" si="322"/>
        <v>99180.466873204598</v>
      </c>
      <c r="Q1989" s="13">
        <f t="shared" si="314"/>
        <v>0</v>
      </c>
      <c r="R1989" s="22">
        <f t="array" ref="R1989">AO1989-(MIN(IF($AO$2:AO1988&gt;0,($AO$2:AO1988))))</f>
        <v>-40.267158000000002</v>
      </c>
      <c r="S1989" s="5">
        <f t="shared" si="315"/>
        <v>0</v>
      </c>
      <c r="AK1989" s="15">
        <f t="shared" si="317"/>
        <v>0</v>
      </c>
      <c r="AL1989" s="15">
        <f t="shared" si="323"/>
        <v>0</v>
      </c>
      <c r="AM1989" s="15">
        <f t="shared" si="319"/>
        <v>0</v>
      </c>
      <c r="AN1989" s="15">
        <f t="shared" si="320"/>
        <v>0</v>
      </c>
      <c r="AO1989" s="15">
        <f t="shared" si="321"/>
        <v>0</v>
      </c>
    </row>
    <row r="1990" spans="10:41">
      <c r="J1990" s="5"/>
      <c r="K1990" s="5"/>
      <c r="L1990" s="5"/>
      <c r="M1990" s="5"/>
      <c r="N1990" s="21">
        <f t="shared" si="316"/>
        <v>0</v>
      </c>
      <c r="O1990" s="11">
        <f t="shared" si="318"/>
        <v>0</v>
      </c>
      <c r="P1990" s="11">
        <f t="shared" si="322"/>
        <v>99180.466873204598</v>
      </c>
      <c r="Q1990" s="13">
        <f t="shared" ref="Q1990:Q2053" si="324">IF(AL1990&gt;0,(O1990/P1990),0)</f>
        <v>0</v>
      </c>
      <c r="R1990" s="22">
        <f t="array" ref="R1990">AO1990-(MIN(IF($AO$2:AO1989&gt;0,($AO$2:AO1989))))</f>
        <v>-40.267158000000002</v>
      </c>
      <c r="S1990" s="5">
        <f t="shared" ref="S1990:S2053" si="325">AM1990-AN1990</f>
        <v>0</v>
      </c>
      <c r="AK1990" s="15">
        <f t="shared" si="317"/>
        <v>0</v>
      </c>
      <c r="AL1990" s="15">
        <f t="shared" si="323"/>
        <v>0</v>
      </c>
      <c r="AM1990" s="15">
        <f t="shared" si="319"/>
        <v>0</v>
      </c>
      <c r="AN1990" s="15">
        <f t="shared" si="320"/>
        <v>0</v>
      </c>
      <c r="AO1990" s="15">
        <f t="shared" si="321"/>
        <v>0</v>
      </c>
    </row>
    <row r="1991" spans="10:41">
      <c r="J1991" s="5"/>
      <c r="K1991" s="5"/>
      <c r="L1991" s="5"/>
      <c r="M1991" s="5"/>
      <c r="N1991" s="21">
        <f t="shared" ref="N1991:N2054" si="326">IF(M1991="  N", 1, IF(M1991="NNE", 22.5, IF(M1991=" NE", 45, IF(M1991="ENE", 67.5, IF(M1991="  E", 90, IF(M1991="ESE", 112.5, IF(M1991=" SE", 135, IF(M1991="SSE",157.5, IF(M1991="  S",  180, IF( M1991="SSW", 202.5, IF(M1991= " SW", 225, IF(M1991="WSW", 247.5, IF(M1991="  W", 270, IF(M1991="WNW", 292.5, IF( M1991= " NW", 315, IF(M1991="NNW", 337.5, 0))))))))))))))))</f>
        <v>0</v>
      </c>
      <c r="O1991" s="11">
        <f t="shared" si="318"/>
        <v>0</v>
      </c>
      <c r="P1991" s="11">
        <f t="shared" si="322"/>
        <v>99180.466873204598</v>
      </c>
      <c r="Q1991" s="13">
        <f t="shared" si="324"/>
        <v>0</v>
      </c>
      <c r="R1991" s="22">
        <f t="array" ref="R1991">AO1991-(MIN(IF($AO$2:AO1990&gt;0,($AO$2:AO1990))))</f>
        <v>-40.267158000000002</v>
      </c>
      <c r="S1991" s="5">
        <f t="shared" si="325"/>
        <v>0</v>
      </c>
      <c r="AK1991" s="15">
        <f t="shared" si="317"/>
        <v>0</v>
      </c>
      <c r="AL1991" s="15">
        <f t="shared" si="323"/>
        <v>0</v>
      </c>
      <c r="AM1991" s="15">
        <f t="shared" si="319"/>
        <v>0</v>
      </c>
      <c r="AN1991" s="15">
        <f t="shared" si="320"/>
        <v>0</v>
      </c>
      <c r="AO1991" s="15">
        <f t="shared" si="321"/>
        <v>0</v>
      </c>
    </row>
    <row r="1992" spans="10:41">
      <c r="J1992" s="5"/>
      <c r="K1992" s="5"/>
      <c r="L1992" s="5"/>
      <c r="M1992" s="5"/>
      <c r="N1992" s="21">
        <f t="shared" si="326"/>
        <v>0</v>
      </c>
      <c r="O1992" s="11">
        <f t="shared" si="318"/>
        <v>0</v>
      </c>
      <c r="P1992" s="11">
        <f t="shared" si="322"/>
        <v>99180.466873204598</v>
      </c>
      <c r="Q1992" s="13">
        <f t="shared" si="324"/>
        <v>0</v>
      </c>
      <c r="R1992" s="22">
        <f t="array" ref="R1992">AO1992-(MIN(IF($AO$2:AO1991&gt;0,($AO$2:AO1991))))</f>
        <v>-40.267158000000002</v>
      </c>
      <c r="S1992" s="5">
        <f t="shared" si="325"/>
        <v>0</v>
      </c>
      <c r="AK1992" s="15">
        <f t="shared" si="317"/>
        <v>0</v>
      </c>
      <c r="AL1992" s="15">
        <f t="shared" si="323"/>
        <v>0</v>
      </c>
      <c r="AM1992" s="15">
        <f t="shared" si="319"/>
        <v>0</v>
      </c>
      <c r="AN1992" s="15">
        <f t="shared" si="320"/>
        <v>0</v>
      </c>
      <c r="AO1992" s="15">
        <f t="shared" si="321"/>
        <v>0</v>
      </c>
    </row>
    <row r="1993" spans="10:41">
      <c r="J1993" s="5"/>
      <c r="K1993" s="5"/>
      <c r="L1993" s="5"/>
      <c r="M1993" s="5"/>
      <c r="N1993" s="21">
        <f t="shared" si="326"/>
        <v>0</v>
      </c>
      <c r="O1993" s="11">
        <f t="shared" si="318"/>
        <v>0</v>
      </c>
      <c r="P1993" s="11">
        <f t="shared" si="322"/>
        <v>99180.466873204598</v>
      </c>
      <c r="Q1993" s="13">
        <f t="shared" si="324"/>
        <v>0</v>
      </c>
      <c r="R1993" s="22">
        <f t="array" ref="R1993">AO1993-(MIN(IF($AO$2:AO1992&gt;0,($AO$2:AO1992))))</f>
        <v>-40.267158000000002</v>
      </c>
      <c r="S1993" s="5">
        <f t="shared" si="325"/>
        <v>0</v>
      </c>
      <c r="AK1993" s="15">
        <f t="shared" si="317"/>
        <v>0</v>
      </c>
      <c r="AL1993" s="15">
        <f t="shared" si="323"/>
        <v>0</v>
      </c>
      <c r="AM1993" s="15">
        <f t="shared" si="319"/>
        <v>0</v>
      </c>
      <c r="AN1993" s="15">
        <f t="shared" si="320"/>
        <v>0</v>
      </c>
      <c r="AO1993" s="15">
        <f t="shared" si="321"/>
        <v>0</v>
      </c>
    </row>
    <row r="1994" spans="10:41">
      <c r="J1994" s="5"/>
      <c r="K1994" s="5"/>
      <c r="L1994" s="5"/>
      <c r="M1994" s="5"/>
      <c r="N1994" s="21">
        <f t="shared" si="326"/>
        <v>0</v>
      </c>
      <c r="O1994" s="11">
        <f t="shared" si="318"/>
        <v>0</v>
      </c>
      <c r="P1994" s="11">
        <f t="shared" si="322"/>
        <v>99180.466873204598</v>
      </c>
      <c r="Q1994" s="13">
        <f t="shared" si="324"/>
        <v>0</v>
      </c>
      <c r="R1994" s="22">
        <f t="array" ref="R1994">AO1994-(MIN(IF($AO$2:AO1993&gt;0,($AO$2:AO1993))))</f>
        <v>-40.267158000000002</v>
      </c>
      <c r="S1994" s="5">
        <f t="shared" si="325"/>
        <v>0</v>
      </c>
      <c r="AK1994" s="15">
        <f t="shared" si="317"/>
        <v>0</v>
      </c>
      <c r="AL1994" s="15">
        <f t="shared" si="323"/>
        <v>0</v>
      </c>
      <c r="AM1994" s="15">
        <f t="shared" si="319"/>
        <v>0</v>
      </c>
      <c r="AN1994" s="15">
        <f t="shared" si="320"/>
        <v>0</v>
      </c>
      <c r="AO1994" s="15">
        <f t="shared" si="321"/>
        <v>0</v>
      </c>
    </row>
    <row r="1995" spans="10:41">
      <c r="J1995" s="5"/>
      <c r="K1995" s="5"/>
      <c r="L1995" s="5"/>
      <c r="M1995" s="5"/>
      <c r="N1995" s="21">
        <f t="shared" si="326"/>
        <v>0</v>
      </c>
      <c r="O1995" s="11">
        <f t="shared" si="318"/>
        <v>0</v>
      </c>
      <c r="P1995" s="11">
        <f t="shared" si="322"/>
        <v>99180.466873204598</v>
      </c>
      <c r="Q1995" s="13">
        <f t="shared" si="324"/>
        <v>0</v>
      </c>
      <c r="R1995" s="22">
        <f t="array" ref="R1995">AO1995-(MIN(IF($AO$2:AO1994&gt;0,($AO$2:AO1994))))</f>
        <v>-40.267158000000002</v>
      </c>
      <c r="S1995" s="5">
        <f t="shared" si="325"/>
        <v>0</v>
      </c>
      <c r="AK1995" s="15">
        <f t="shared" si="317"/>
        <v>0</v>
      </c>
      <c r="AL1995" s="15">
        <f t="shared" si="323"/>
        <v>0</v>
      </c>
      <c r="AM1995" s="15">
        <f t="shared" si="319"/>
        <v>0</v>
      </c>
      <c r="AN1995" s="15">
        <f t="shared" si="320"/>
        <v>0</v>
      </c>
      <c r="AO1995" s="15">
        <f t="shared" si="321"/>
        <v>0</v>
      </c>
    </row>
    <row r="1996" spans="10:41">
      <c r="J1996" s="5"/>
      <c r="K1996" s="5"/>
      <c r="L1996" s="5"/>
      <c r="M1996" s="5"/>
      <c r="N1996" s="21">
        <f t="shared" si="326"/>
        <v>0</v>
      </c>
      <c r="O1996" s="11">
        <f t="shared" si="318"/>
        <v>0</v>
      </c>
      <c r="P1996" s="11">
        <f t="shared" si="322"/>
        <v>99180.466873204598</v>
      </c>
      <c r="Q1996" s="13">
        <f t="shared" si="324"/>
        <v>0</v>
      </c>
      <c r="R1996" s="22">
        <f t="array" ref="R1996">AO1996-(MIN(IF($AO$2:AO1995&gt;0,($AO$2:AO1995))))</f>
        <v>-40.267158000000002</v>
      </c>
      <c r="S1996" s="5">
        <f t="shared" si="325"/>
        <v>0</v>
      </c>
      <c r="AK1996" s="15">
        <f t="shared" si="317"/>
        <v>0</v>
      </c>
      <c r="AL1996" s="15">
        <f t="shared" si="323"/>
        <v>0</v>
      </c>
      <c r="AM1996" s="15">
        <f t="shared" si="319"/>
        <v>0</v>
      </c>
      <c r="AN1996" s="15">
        <f t="shared" si="320"/>
        <v>0</v>
      </c>
      <c r="AO1996" s="15">
        <f t="shared" si="321"/>
        <v>0</v>
      </c>
    </row>
    <row r="1997" spans="10:41">
      <c r="J1997" s="5"/>
      <c r="K1997" s="5"/>
      <c r="L1997" s="5"/>
      <c r="M1997" s="5"/>
      <c r="N1997" s="21">
        <f t="shared" si="326"/>
        <v>0</v>
      </c>
      <c r="O1997" s="11">
        <f t="shared" si="318"/>
        <v>0</v>
      </c>
      <c r="P1997" s="11">
        <f t="shared" si="322"/>
        <v>99180.466873204598</v>
      </c>
      <c r="Q1997" s="13">
        <f t="shared" si="324"/>
        <v>0</v>
      </c>
      <c r="R1997" s="22">
        <f t="array" ref="R1997">AO1997-(MIN(IF($AO$2:AO1996&gt;0,($AO$2:AO1996))))</f>
        <v>-40.267158000000002</v>
      </c>
      <c r="S1997" s="5">
        <f t="shared" si="325"/>
        <v>0</v>
      </c>
      <c r="AK1997" s="15">
        <f t="shared" si="317"/>
        <v>0</v>
      </c>
      <c r="AL1997" s="15">
        <f t="shared" si="323"/>
        <v>0</v>
      </c>
      <c r="AM1997" s="15">
        <f t="shared" si="319"/>
        <v>0</v>
      </c>
      <c r="AN1997" s="15">
        <f t="shared" si="320"/>
        <v>0</v>
      </c>
      <c r="AO1997" s="15">
        <f t="shared" si="321"/>
        <v>0</v>
      </c>
    </row>
    <row r="1998" spans="10:41">
      <c r="J1998" s="5"/>
      <c r="K1998" s="5"/>
      <c r="L1998" s="5"/>
      <c r="M1998" s="5"/>
      <c r="N1998" s="21">
        <f t="shared" si="326"/>
        <v>0</v>
      </c>
      <c r="O1998" s="11">
        <f t="shared" si="318"/>
        <v>0</v>
      </c>
      <c r="P1998" s="11">
        <f t="shared" si="322"/>
        <v>99180.466873204598</v>
      </c>
      <c r="Q1998" s="13">
        <f t="shared" si="324"/>
        <v>0</v>
      </c>
      <c r="R1998" s="22">
        <f t="array" ref="R1998">AO1998-(MIN(IF($AO$2:AO1997&gt;0,($AO$2:AO1997))))</f>
        <v>-40.267158000000002</v>
      </c>
      <c r="S1998" s="5">
        <f t="shared" si="325"/>
        <v>0</v>
      </c>
      <c r="AK1998" s="15">
        <f t="shared" si="317"/>
        <v>0</v>
      </c>
      <c r="AL1998" s="15">
        <f t="shared" si="323"/>
        <v>0</v>
      </c>
      <c r="AM1998" s="15">
        <f t="shared" si="319"/>
        <v>0</v>
      </c>
      <c r="AN1998" s="15">
        <f t="shared" si="320"/>
        <v>0</v>
      </c>
      <c r="AO1998" s="15">
        <f t="shared" si="321"/>
        <v>0</v>
      </c>
    </row>
    <row r="1999" spans="10:41">
      <c r="J1999" s="5"/>
      <c r="K1999" s="5"/>
      <c r="L1999" s="5"/>
      <c r="M1999" s="5"/>
      <c r="N1999" s="21">
        <f t="shared" si="326"/>
        <v>0</v>
      </c>
      <c r="O1999" s="11">
        <f t="shared" si="318"/>
        <v>0</v>
      </c>
      <c r="P1999" s="11">
        <f t="shared" si="322"/>
        <v>99180.466873204598</v>
      </c>
      <c r="Q1999" s="13">
        <f t="shared" si="324"/>
        <v>0</v>
      </c>
      <c r="R1999" s="22">
        <f t="array" ref="R1999">AO1999-(MIN(IF($AO$2:AO1998&gt;0,($AO$2:AO1998))))</f>
        <v>-40.267158000000002</v>
      </c>
      <c r="S1999" s="5">
        <f t="shared" si="325"/>
        <v>0</v>
      </c>
      <c r="AK1999" s="15">
        <f t="shared" si="317"/>
        <v>0</v>
      </c>
      <c r="AL1999" s="15">
        <f t="shared" si="323"/>
        <v>0</v>
      </c>
      <c r="AM1999" s="15">
        <f t="shared" si="319"/>
        <v>0</v>
      </c>
      <c r="AN1999" s="15">
        <f t="shared" si="320"/>
        <v>0</v>
      </c>
      <c r="AO1999" s="15">
        <f t="shared" si="321"/>
        <v>0</v>
      </c>
    </row>
    <row r="2000" spans="10:41">
      <c r="J2000" s="5"/>
      <c r="K2000" s="5"/>
      <c r="L2000" s="5"/>
      <c r="M2000" s="5"/>
      <c r="N2000" s="21">
        <f t="shared" si="326"/>
        <v>0</v>
      </c>
      <c r="O2000" s="11">
        <f t="shared" si="318"/>
        <v>0</v>
      </c>
      <c r="P2000" s="11">
        <f t="shared" si="322"/>
        <v>99180.466873204598</v>
      </c>
      <c r="Q2000" s="13">
        <f t="shared" si="324"/>
        <v>0</v>
      </c>
      <c r="R2000" s="22">
        <f t="array" ref="R2000">AO2000-(MIN(IF($AO$2:AO1999&gt;0,($AO$2:AO1999))))</f>
        <v>-40.267158000000002</v>
      </c>
      <c r="S2000" s="5">
        <f t="shared" si="325"/>
        <v>0</v>
      </c>
      <c r="AK2000" s="15">
        <f t="shared" si="317"/>
        <v>0</v>
      </c>
      <c r="AL2000" s="15">
        <f t="shared" si="323"/>
        <v>0</v>
      </c>
      <c r="AM2000" s="15">
        <f t="shared" si="319"/>
        <v>0</v>
      </c>
      <c r="AN2000" s="15">
        <f t="shared" si="320"/>
        <v>0</v>
      </c>
      <c r="AO2000" s="15">
        <f t="shared" si="321"/>
        <v>0</v>
      </c>
    </row>
    <row r="2001" spans="10:41">
      <c r="J2001" s="5"/>
      <c r="K2001" s="5"/>
      <c r="L2001" s="5"/>
      <c r="M2001" s="5"/>
      <c r="N2001" s="21">
        <f t="shared" si="326"/>
        <v>0</v>
      </c>
      <c r="O2001" s="11">
        <f t="shared" si="318"/>
        <v>0</v>
      </c>
      <c r="P2001" s="11">
        <f t="shared" si="322"/>
        <v>99180.466873204598</v>
      </c>
      <c r="Q2001" s="13">
        <f t="shared" si="324"/>
        <v>0</v>
      </c>
      <c r="R2001" s="22">
        <f t="array" ref="R2001">AO2001-(MIN(IF($AO$2:AO2000&gt;0,($AO$2:AO2000))))</f>
        <v>-40.267158000000002</v>
      </c>
      <c r="S2001" s="5">
        <f t="shared" si="325"/>
        <v>0</v>
      </c>
      <c r="AK2001" s="15">
        <f t="shared" si="317"/>
        <v>0</v>
      </c>
      <c r="AL2001" s="15">
        <f t="shared" si="323"/>
        <v>0</v>
      </c>
      <c r="AM2001" s="15">
        <f t="shared" si="319"/>
        <v>0</v>
      </c>
      <c r="AN2001" s="15">
        <f t="shared" si="320"/>
        <v>0</v>
      </c>
      <c r="AO2001" s="15">
        <f t="shared" si="321"/>
        <v>0</v>
      </c>
    </row>
    <row r="2002" spans="10:41">
      <c r="J2002" s="5"/>
      <c r="K2002" s="5"/>
      <c r="L2002" s="5"/>
      <c r="M2002" s="5"/>
      <c r="N2002" s="21">
        <f t="shared" si="326"/>
        <v>0</v>
      </c>
      <c r="O2002" s="11">
        <f t="shared" si="318"/>
        <v>0</v>
      </c>
      <c r="P2002" s="11">
        <f t="shared" si="322"/>
        <v>99180.466873204598</v>
      </c>
      <c r="Q2002" s="13">
        <f t="shared" si="324"/>
        <v>0</v>
      </c>
      <c r="R2002" s="22">
        <f t="array" ref="R2002">AO2002-(MIN(IF($AO$2:AO2001&gt;0,($AO$2:AO2001))))</f>
        <v>-40.267158000000002</v>
      </c>
      <c r="S2002" s="5">
        <f t="shared" si="325"/>
        <v>0</v>
      </c>
      <c r="AK2002" s="15">
        <f t="shared" si="317"/>
        <v>0</v>
      </c>
      <c r="AL2002" s="15">
        <f t="shared" si="323"/>
        <v>0</v>
      </c>
      <c r="AM2002" s="15">
        <f t="shared" si="319"/>
        <v>0</v>
      </c>
      <c r="AN2002" s="15">
        <f t="shared" si="320"/>
        <v>0</v>
      </c>
      <c r="AO2002" s="15">
        <f t="shared" si="321"/>
        <v>0</v>
      </c>
    </row>
    <row r="2003" spans="10:41">
      <c r="J2003" s="5"/>
      <c r="K2003" s="5"/>
      <c r="L2003" s="5"/>
      <c r="M2003" s="5"/>
      <c r="N2003" s="21">
        <f t="shared" si="326"/>
        <v>0</v>
      </c>
      <c r="O2003" s="11">
        <f t="shared" si="318"/>
        <v>0</v>
      </c>
      <c r="P2003" s="11">
        <f t="shared" si="322"/>
        <v>99180.466873204598</v>
      </c>
      <c r="Q2003" s="13">
        <f t="shared" si="324"/>
        <v>0</v>
      </c>
      <c r="R2003" s="22">
        <f t="array" ref="R2003">AO2003-(MIN(IF($AO$2:AO2002&gt;0,($AO$2:AO2002))))</f>
        <v>-40.267158000000002</v>
      </c>
      <c r="S2003" s="5">
        <f t="shared" si="325"/>
        <v>0</v>
      </c>
      <c r="AK2003" s="15">
        <f t="shared" si="317"/>
        <v>0</v>
      </c>
      <c r="AL2003" s="15">
        <f t="shared" si="323"/>
        <v>0</v>
      </c>
      <c r="AM2003" s="15">
        <f t="shared" si="319"/>
        <v>0</v>
      </c>
      <c r="AN2003" s="15">
        <f t="shared" si="320"/>
        <v>0</v>
      </c>
      <c r="AO2003" s="15">
        <f t="shared" si="321"/>
        <v>0</v>
      </c>
    </row>
    <row r="2004" spans="10:41">
      <c r="J2004" s="5"/>
      <c r="K2004" s="5"/>
      <c r="L2004" s="5"/>
      <c r="M2004" s="5"/>
      <c r="N2004" s="21">
        <f t="shared" si="326"/>
        <v>0</v>
      </c>
      <c r="O2004" s="11">
        <f t="shared" si="318"/>
        <v>0</v>
      </c>
      <c r="P2004" s="11">
        <f t="shared" si="322"/>
        <v>99180.466873204598</v>
      </c>
      <c r="Q2004" s="13">
        <f t="shared" si="324"/>
        <v>0</v>
      </c>
      <c r="R2004" s="22">
        <f t="array" ref="R2004">AO2004-(MIN(IF($AO$2:AO2003&gt;0,($AO$2:AO2003))))</f>
        <v>-40.267158000000002</v>
      </c>
      <c r="S2004" s="5">
        <f t="shared" si="325"/>
        <v>0</v>
      </c>
      <c r="AK2004" s="15">
        <f t="shared" si="317"/>
        <v>0</v>
      </c>
      <c r="AL2004" s="15">
        <f t="shared" si="323"/>
        <v>0</v>
      </c>
      <c r="AM2004" s="15">
        <f t="shared" si="319"/>
        <v>0</v>
      </c>
      <c r="AN2004" s="15">
        <f t="shared" si="320"/>
        <v>0</v>
      </c>
      <c r="AO2004" s="15">
        <f t="shared" si="321"/>
        <v>0</v>
      </c>
    </row>
    <row r="2005" spans="10:41">
      <c r="J2005" s="5"/>
      <c r="K2005" s="5"/>
      <c r="L2005" s="5"/>
      <c r="M2005" s="5"/>
      <c r="N2005" s="21">
        <f t="shared" si="326"/>
        <v>0</v>
      </c>
      <c r="O2005" s="11">
        <f t="shared" si="318"/>
        <v>0</v>
      </c>
      <c r="P2005" s="11">
        <f t="shared" si="322"/>
        <v>99180.466873204598</v>
      </c>
      <c r="Q2005" s="13">
        <f t="shared" si="324"/>
        <v>0</v>
      </c>
      <c r="R2005" s="22">
        <f t="array" ref="R2005">AO2005-(MIN(IF($AO$2:AO2004&gt;0,($AO$2:AO2004))))</f>
        <v>-40.267158000000002</v>
      </c>
      <c r="S2005" s="5">
        <f t="shared" si="325"/>
        <v>0</v>
      </c>
      <c r="AK2005" s="15">
        <f t="shared" si="317"/>
        <v>0</v>
      </c>
      <c r="AL2005" s="15">
        <f t="shared" si="323"/>
        <v>0</v>
      </c>
      <c r="AM2005" s="15">
        <f t="shared" si="319"/>
        <v>0</v>
      </c>
      <c r="AN2005" s="15">
        <f t="shared" si="320"/>
        <v>0</v>
      </c>
      <c r="AO2005" s="15">
        <f t="shared" si="321"/>
        <v>0</v>
      </c>
    </row>
    <row r="2006" spans="10:41">
      <c r="J2006" s="5"/>
      <c r="K2006" s="5"/>
      <c r="L2006" s="5"/>
      <c r="M2006" s="5"/>
      <c r="N2006" s="21">
        <f t="shared" si="326"/>
        <v>0</v>
      </c>
      <c r="O2006" s="11">
        <f t="shared" si="318"/>
        <v>0</v>
      </c>
      <c r="P2006" s="11">
        <f t="shared" si="322"/>
        <v>99180.466873204598</v>
      </c>
      <c r="Q2006" s="13">
        <f t="shared" si="324"/>
        <v>0</v>
      </c>
      <c r="R2006" s="22">
        <f t="array" ref="R2006">AO2006-(MIN(IF($AO$2:AO2005&gt;0,($AO$2:AO2005))))</f>
        <v>-40.267158000000002</v>
      </c>
      <c r="S2006" s="5">
        <f t="shared" si="325"/>
        <v>0</v>
      </c>
      <c r="AK2006" s="15">
        <f t="shared" si="317"/>
        <v>0</v>
      </c>
      <c r="AL2006" s="15">
        <f t="shared" si="323"/>
        <v>0</v>
      </c>
      <c r="AM2006" s="15">
        <f t="shared" si="319"/>
        <v>0</v>
      </c>
      <c r="AN2006" s="15">
        <f t="shared" si="320"/>
        <v>0</v>
      </c>
      <c r="AO2006" s="15">
        <f t="shared" si="321"/>
        <v>0</v>
      </c>
    </row>
    <row r="2007" spans="10:41">
      <c r="J2007" s="5"/>
      <c r="K2007" s="5"/>
      <c r="L2007" s="5"/>
      <c r="M2007" s="5"/>
      <c r="N2007" s="21">
        <f t="shared" si="326"/>
        <v>0</v>
      </c>
      <c r="O2007" s="11">
        <f t="shared" si="318"/>
        <v>0</v>
      </c>
      <c r="P2007" s="11">
        <f t="shared" si="322"/>
        <v>99180.466873204598</v>
      </c>
      <c r="Q2007" s="13">
        <f t="shared" si="324"/>
        <v>0</v>
      </c>
      <c r="R2007" s="22">
        <f t="array" ref="R2007">AO2007-(MIN(IF($AO$2:AO2006&gt;0,($AO$2:AO2006))))</f>
        <v>-40.267158000000002</v>
      </c>
      <c r="S2007" s="5">
        <f t="shared" si="325"/>
        <v>0</v>
      </c>
      <c r="AK2007" s="15">
        <f t="shared" si="317"/>
        <v>0</v>
      </c>
      <c r="AL2007" s="15">
        <f t="shared" si="323"/>
        <v>0</v>
      </c>
      <c r="AM2007" s="15">
        <f t="shared" si="319"/>
        <v>0</v>
      </c>
      <c r="AN2007" s="15">
        <f t="shared" si="320"/>
        <v>0</v>
      </c>
      <c r="AO2007" s="15">
        <f t="shared" si="321"/>
        <v>0</v>
      </c>
    </row>
    <row r="2008" spans="10:41">
      <c r="J2008" s="5"/>
      <c r="K2008" s="5"/>
      <c r="L2008" s="5"/>
      <c r="M2008" s="5"/>
      <c r="N2008" s="21">
        <f t="shared" si="326"/>
        <v>0</v>
      </c>
      <c r="O2008" s="11">
        <f t="shared" si="318"/>
        <v>0</v>
      </c>
      <c r="P2008" s="11">
        <f t="shared" si="322"/>
        <v>99180.466873204598</v>
      </c>
      <c r="Q2008" s="13">
        <f t="shared" si="324"/>
        <v>0</v>
      </c>
      <c r="R2008" s="22">
        <f t="array" ref="R2008">AO2008-(MIN(IF($AO$2:AO2007&gt;0,($AO$2:AO2007))))</f>
        <v>-40.267158000000002</v>
      </c>
      <c r="S2008" s="5">
        <f t="shared" si="325"/>
        <v>0</v>
      </c>
      <c r="AK2008" s="15">
        <f t="shared" si="317"/>
        <v>0</v>
      </c>
      <c r="AL2008" s="15">
        <f t="shared" si="323"/>
        <v>0</v>
      </c>
      <c r="AM2008" s="15">
        <f t="shared" si="319"/>
        <v>0</v>
      </c>
      <c r="AN2008" s="15">
        <f t="shared" si="320"/>
        <v>0</v>
      </c>
      <c r="AO2008" s="15">
        <f t="shared" si="321"/>
        <v>0</v>
      </c>
    </row>
    <row r="2009" spans="10:41">
      <c r="J2009" s="5"/>
      <c r="K2009" s="5"/>
      <c r="L2009" s="5"/>
      <c r="M2009" s="5"/>
      <c r="N2009" s="21">
        <f t="shared" si="326"/>
        <v>0</v>
      </c>
      <c r="O2009" s="11">
        <f t="shared" si="318"/>
        <v>0</v>
      </c>
      <c r="P2009" s="11">
        <f t="shared" si="322"/>
        <v>99180.466873204598</v>
      </c>
      <c r="Q2009" s="13">
        <f t="shared" si="324"/>
        <v>0</v>
      </c>
      <c r="R2009" s="22">
        <f t="array" ref="R2009">AO2009-(MIN(IF($AO$2:AO2008&gt;0,($AO$2:AO2008))))</f>
        <v>-40.267158000000002</v>
      </c>
      <c r="S2009" s="5">
        <f t="shared" si="325"/>
        <v>0</v>
      </c>
      <c r="AK2009" s="15">
        <f t="shared" si="317"/>
        <v>0</v>
      </c>
      <c r="AL2009" s="15">
        <f t="shared" si="323"/>
        <v>0</v>
      </c>
      <c r="AM2009" s="15">
        <f t="shared" si="319"/>
        <v>0</v>
      </c>
      <c r="AN2009" s="15">
        <f t="shared" si="320"/>
        <v>0</v>
      </c>
      <c r="AO2009" s="15">
        <f t="shared" si="321"/>
        <v>0</v>
      </c>
    </row>
    <row r="2010" spans="10:41">
      <c r="J2010" s="5"/>
      <c r="K2010" s="5"/>
      <c r="L2010" s="5"/>
      <c r="M2010" s="5"/>
      <c r="N2010" s="21">
        <f t="shared" si="326"/>
        <v>0</v>
      </c>
      <c r="O2010" s="11">
        <f t="shared" si="318"/>
        <v>0</v>
      </c>
      <c r="P2010" s="11">
        <f t="shared" si="322"/>
        <v>99180.466873204598</v>
      </c>
      <c r="Q2010" s="13">
        <f t="shared" si="324"/>
        <v>0</v>
      </c>
      <c r="R2010" s="22">
        <f t="array" ref="R2010">AO2010-(MIN(IF($AO$2:AO2009&gt;0,($AO$2:AO2009))))</f>
        <v>-40.267158000000002</v>
      </c>
      <c r="S2010" s="5">
        <f t="shared" si="325"/>
        <v>0</v>
      </c>
      <c r="AK2010" s="15">
        <f t="shared" si="317"/>
        <v>0</v>
      </c>
      <c r="AL2010" s="15">
        <f t="shared" si="323"/>
        <v>0</v>
      </c>
      <c r="AM2010" s="15">
        <f t="shared" si="319"/>
        <v>0</v>
      </c>
      <c r="AN2010" s="15">
        <f t="shared" si="320"/>
        <v>0</v>
      </c>
      <c r="AO2010" s="15">
        <f t="shared" si="321"/>
        <v>0</v>
      </c>
    </row>
    <row r="2011" spans="10:41">
      <c r="J2011" s="5"/>
      <c r="K2011" s="5"/>
      <c r="L2011" s="5"/>
      <c r="M2011" s="5"/>
      <c r="N2011" s="21">
        <f t="shared" si="326"/>
        <v>0</v>
      </c>
      <c r="O2011" s="11">
        <f t="shared" si="318"/>
        <v>0</v>
      </c>
      <c r="P2011" s="11">
        <f t="shared" si="322"/>
        <v>99180.466873204598</v>
      </c>
      <c r="Q2011" s="13">
        <f t="shared" si="324"/>
        <v>0</v>
      </c>
      <c r="R2011" s="22">
        <f t="array" ref="R2011">AO2011-(MIN(IF($AO$2:AO2010&gt;0,($AO$2:AO2010))))</f>
        <v>-40.267158000000002</v>
      </c>
      <c r="S2011" s="5">
        <f t="shared" si="325"/>
        <v>0</v>
      </c>
      <c r="AK2011" s="15">
        <f t="shared" si="317"/>
        <v>0</v>
      </c>
      <c r="AL2011" s="15">
        <f t="shared" si="323"/>
        <v>0</v>
      </c>
      <c r="AM2011" s="15">
        <f t="shared" si="319"/>
        <v>0</v>
      </c>
      <c r="AN2011" s="15">
        <f t="shared" si="320"/>
        <v>0</v>
      </c>
      <c r="AO2011" s="15">
        <f t="shared" si="321"/>
        <v>0</v>
      </c>
    </row>
    <row r="2012" spans="10:41">
      <c r="J2012" s="5"/>
      <c r="K2012" s="5"/>
      <c r="L2012" s="5"/>
      <c r="M2012" s="5"/>
      <c r="N2012" s="21">
        <f t="shared" si="326"/>
        <v>0</v>
      </c>
      <c r="O2012" s="11">
        <f t="shared" si="318"/>
        <v>0</v>
      </c>
      <c r="P2012" s="11">
        <f t="shared" si="322"/>
        <v>99180.466873204598</v>
      </c>
      <c r="Q2012" s="13">
        <f t="shared" si="324"/>
        <v>0</v>
      </c>
      <c r="R2012" s="22">
        <f t="array" ref="R2012">AO2012-(MIN(IF($AO$2:AO2011&gt;0,($AO$2:AO2011))))</f>
        <v>-40.267158000000002</v>
      </c>
      <c r="S2012" s="5">
        <f t="shared" si="325"/>
        <v>0</v>
      </c>
      <c r="AK2012" s="15">
        <f t="shared" si="317"/>
        <v>0</v>
      </c>
      <c r="AL2012" s="15">
        <f t="shared" si="323"/>
        <v>0</v>
      </c>
      <c r="AM2012" s="15">
        <f t="shared" si="319"/>
        <v>0</v>
      </c>
      <c r="AN2012" s="15">
        <f t="shared" si="320"/>
        <v>0</v>
      </c>
      <c r="AO2012" s="15">
        <f t="shared" si="321"/>
        <v>0</v>
      </c>
    </row>
    <row r="2013" spans="10:41">
      <c r="J2013" s="5"/>
      <c r="K2013" s="5"/>
      <c r="L2013" s="5"/>
      <c r="M2013" s="5"/>
      <c r="N2013" s="21">
        <f t="shared" si="326"/>
        <v>0</v>
      </c>
      <c r="O2013" s="11">
        <f t="shared" si="318"/>
        <v>0</v>
      </c>
      <c r="P2013" s="11">
        <f t="shared" si="322"/>
        <v>99180.466873204598</v>
      </c>
      <c r="Q2013" s="13">
        <f t="shared" si="324"/>
        <v>0</v>
      </c>
      <c r="R2013" s="22">
        <f t="array" ref="R2013">AO2013-(MIN(IF($AO$2:AO2012&gt;0,($AO$2:AO2012))))</f>
        <v>-40.267158000000002</v>
      </c>
      <c r="S2013" s="5">
        <f t="shared" si="325"/>
        <v>0</v>
      </c>
      <c r="AK2013" s="15">
        <f t="shared" si="317"/>
        <v>0</v>
      </c>
      <c r="AL2013" s="15">
        <f t="shared" si="323"/>
        <v>0</v>
      </c>
      <c r="AM2013" s="15">
        <f t="shared" si="319"/>
        <v>0</v>
      </c>
      <c r="AN2013" s="15">
        <f t="shared" si="320"/>
        <v>0</v>
      </c>
      <c r="AO2013" s="15">
        <f t="shared" si="321"/>
        <v>0</v>
      </c>
    </row>
    <row r="2014" spans="10:41">
      <c r="J2014" s="5"/>
      <c r="K2014" s="5"/>
      <c r="L2014" s="5"/>
      <c r="M2014" s="5"/>
      <c r="N2014" s="21">
        <f t="shared" si="326"/>
        <v>0</v>
      </c>
      <c r="O2014" s="11">
        <f t="shared" si="318"/>
        <v>0</v>
      </c>
      <c r="P2014" s="11">
        <f t="shared" si="322"/>
        <v>99180.466873204598</v>
      </c>
      <c r="Q2014" s="13">
        <f t="shared" si="324"/>
        <v>0</v>
      </c>
      <c r="R2014" s="22">
        <f t="array" ref="R2014">AO2014-(MIN(IF($AO$2:AO2013&gt;0,($AO$2:AO2013))))</f>
        <v>-40.267158000000002</v>
      </c>
      <c r="S2014" s="5">
        <f t="shared" si="325"/>
        <v>0</v>
      </c>
      <c r="AK2014" s="15">
        <f t="shared" si="317"/>
        <v>0</v>
      </c>
      <c r="AL2014" s="15">
        <f t="shared" si="323"/>
        <v>0</v>
      </c>
      <c r="AM2014" s="15">
        <f t="shared" si="319"/>
        <v>0</v>
      </c>
      <c r="AN2014" s="15">
        <f t="shared" si="320"/>
        <v>0</v>
      </c>
      <c r="AO2014" s="15">
        <f t="shared" si="321"/>
        <v>0</v>
      </c>
    </row>
    <row r="2015" spans="10:41">
      <c r="J2015" s="5"/>
      <c r="K2015" s="5"/>
      <c r="L2015" s="5"/>
      <c r="M2015" s="5"/>
      <c r="N2015" s="21">
        <f t="shared" si="326"/>
        <v>0</v>
      </c>
      <c r="O2015" s="11">
        <f t="shared" si="318"/>
        <v>0</v>
      </c>
      <c r="P2015" s="11">
        <f t="shared" si="322"/>
        <v>99180.466873204598</v>
      </c>
      <c r="Q2015" s="13">
        <f t="shared" si="324"/>
        <v>0</v>
      </c>
      <c r="R2015" s="22">
        <f t="array" ref="R2015">AO2015-(MIN(IF($AO$2:AO2014&gt;0,($AO$2:AO2014))))</f>
        <v>-40.267158000000002</v>
      </c>
      <c r="S2015" s="5">
        <f t="shared" si="325"/>
        <v>0</v>
      </c>
      <c r="AK2015" s="15">
        <f t="shared" si="317"/>
        <v>0</v>
      </c>
      <c r="AL2015" s="15">
        <f t="shared" si="323"/>
        <v>0</v>
      </c>
      <c r="AM2015" s="15">
        <f t="shared" si="319"/>
        <v>0</v>
      </c>
      <c r="AN2015" s="15">
        <f t="shared" si="320"/>
        <v>0</v>
      </c>
      <c r="AO2015" s="15">
        <f t="shared" si="321"/>
        <v>0</v>
      </c>
    </row>
    <row r="2016" spans="10:41">
      <c r="J2016" s="5"/>
      <c r="K2016" s="5"/>
      <c r="L2016" s="5"/>
      <c r="M2016" s="5"/>
      <c r="N2016" s="21">
        <f t="shared" si="326"/>
        <v>0</v>
      </c>
      <c r="O2016" s="11">
        <f t="shared" si="318"/>
        <v>0</v>
      </c>
      <c r="P2016" s="11">
        <f t="shared" si="322"/>
        <v>99180.466873204598</v>
      </c>
      <c r="Q2016" s="13">
        <f t="shared" si="324"/>
        <v>0</v>
      </c>
      <c r="R2016" s="22">
        <f t="array" ref="R2016">AO2016-(MIN(IF($AO$2:AO2015&gt;0,($AO$2:AO2015))))</f>
        <v>-40.267158000000002</v>
      </c>
      <c r="S2016" s="5">
        <f t="shared" si="325"/>
        <v>0</v>
      </c>
      <c r="AK2016" s="15">
        <f t="shared" si="317"/>
        <v>0</v>
      </c>
      <c r="AL2016" s="15">
        <f t="shared" si="323"/>
        <v>0</v>
      </c>
      <c r="AM2016" s="15">
        <f t="shared" si="319"/>
        <v>0</v>
      </c>
      <c r="AN2016" s="15">
        <f t="shared" si="320"/>
        <v>0</v>
      </c>
      <c r="AO2016" s="15">
        <f t="shared" si="321"/>
        <v>0</v>
      </c>
    </row>
    <row r="2017" spans="10:41">
      <c r="J2017" s="5"/>
      <c r="K2017" s="5"/>
      <c r="L2017" s="5"/>
      <c r="M2017" s="5"/>
      <c r="N2017" s="21">
        <f t="shared" si="326"/>
        <v>0</v>
      </c>
      <c r="O2017" s="11">
        <f t="shared" si="318"/>
        <v>0</v>
      </c>
      <c r="P2017" s="11">
        <f t="shared" si="322"/>
        <v>99180.466873204598</v>
      </c>
      <c r="Q2017" s="13">
        <f t="shared" si="324"/>
        <v>0</v>
      </c>
      <c r="R2017" s="22">
        <f t="array" ref="R2017">AO2017-(MIN(IF($AO$2:AO2016&gt;0,($AO$2:AO2016))))</f>
        <v>-40.267158000000002</v>
      </c>
      <c r="S2017" s="5">
        <f t="shared" si="325"/>
        <v>0</v>
      </c>
      <c r="AK2017" s="15">
        <f t="shared" si="317"/>
        <v>0</v>
      </c>
      <c r="AL2017" s="15">
        <f t="shared" si="323"/>
        <v>0</v>
      </c>
      <c r="AM2017" s="15">
        <f t="shared" si="319"/>
        <v>0</v>
      </c>
      <c r="AN2017" s="15">
        <f t="shared" si="320"/>
        <v>0</v>
      </c>
      <c r="AO2017" s="15">
        <f t="shared" si="321"/>
        <v>0</v>
      </c>
    </row>
    <row r="2018" spans="10:41">
      <c r="J2018" s="5"/>
      <c r="K2018" s="5"/>
      <c r="L2018" s="5"/>
      <c r="M2018" s="5"/>
      <c r="N2018" s="21">
        <f t="shared" si="326"/>
        <v>0</v>
      </c>
      <c r="O2018" s="11">
        <f t="shared" si="318"/>
        <v>0</v>
      </c>
      <c r="P2018" s="11">
        <f t="shared" si="322"/>
        <v>99180.466873204598</v>
      </c>
      <c r="Q2018" s="13">
        <f t="shared" si="324"/>
        <v>0</v>
      </c>
      <c r="R2018" s="22">
        <f t="array" ref="R2018">AO2018-(MIN(IF($AO$2:AO2017&gt;0,($AO$2:AO2017))))</f>
        <v>-40.267158000000002</v>
      </c>
      <c r="S2018" s="5">
        <f t="shared" si="325"/>
        <v>0</v>
      </c>
      <c r="AK2018" s="15">
        <f t="shared" si="317"/>
        <v>0</v>
      </c>
      <c r="AL2018" s="15">
        <f t="shared" si="323"/>
        <v>0</v>
      </c>
      <c r="AM2018" s="15">
        <f t="shared" si="319"/>
        <v>0</v>
      </c>
      <c r="AN2018" s="15">
        <f t="shared" si="320"/>
        <v>0</v>
      </c>
      <c r="AO2018" s="15">
        <f t="shared" si="321"/>
        <v>0</v>
      </c>
    </row>
    <row r="2019" spans="10:41">
      <c r="J2019" s="5"/>
      <c r="K2019" s="5"/>
      <c r="L2019" s="5"/>
      <c r="M2019" s="5"/>
      <c r="N2019" s="21">
        <f t="shared" si="326"/>
        <v>0</v>
      </c>
      <c r="O2019" s="11">
        <f t="shared" si="318"/>
        <v>0</v>
      </c>
      <c r="P2019" s="11">
        <f t="shared" si="322"/>
        <v>99180.466873204598</v>
      </c>
      <c r="Q2019" s="13">
        <f t="shared" si="324"/>
        <v>0</v>
      </c>
      <c r="R2019" s="22">
        <f t="array" ref="R2019">AO2019-(MIN(IF($AO$2:AO2018&gt;0,($AO$2:AO2018))))</f>
        <v>-40.267158000000002</v>
      </c>
      <c r="S2019" s="5">
        <f t="shared" si="325"/>
        <v>0</v>
      </c>
      <c r="AK2019" s="15">
        <f t="shared" si="317"/>
        <v>0</v>
      </c>
      <c r="AL2019" s="15">
        <f t="shared" si="323"/>
        <v>0</v>
      </c>
      <c r="AM2019" s="15">
        <f t="shared" si="319"/>
        <v>0</v>
      </c>
      <c r="AN2019" s="15">
        <f t="shared" si="320"/>
        <v>0</v>
      </c>
      <c r="AO2019" s="15">
        <f t="shared" si="321"/>
        <v>0</v>
      </c>
    </row>
    <row r="2020" spans="10:41">
      <c r="J2020" s="5"/>
      <c r="K2020" s="5"/>
      <c r="L2020" s="5"/>
      <c r="M2020" s="5"/>
      <c r="N2020" s="21">
        <f t="shared" si="326"/>
        <v>0</v>
      </c>
      <c r="O2020" s="11">
        <f t="shared" si="318"/>
        <v>0</v>
      </c>
      <c r="P2020" s="11">
        <f t="shared" si="322"/>
        <v>99180.466873204598</v>
      </c>
      <c r="Q2020" s="13">
        <f t="shared" si="324"/>
        <v>0</v>
      </c>
      <c r="R2020" s="22">
        <f t="array" ref="R2020">AO2020-(MIN(IF($AO$2:AO2019&gt;0,($AO$2:AO2019))))</f>
        <v>-40.267158000000002</v>
      </c>
      <c r="S2020" s="5">
        <f t="shared" si="325"/>
        <v>0</v>
      </c>
      <c r="AK2020" s="15">
        <f t="shared" si="317"/>
        <v>0</v>
      </c>
      <c r="AL2020" s="15">
        <f t="shared" si="323"/>
        <v>0</v>
      </c>
      <c r="AM2020" s="15">
        <f t="shared" si="319"/>
        <v>0</v>
      </c>
      <c r="AN2020" s="15">
        <f t="shared" si="320"/>
        <v>0</v>
      </c>
      <c r="AO2020" s="15">
        <f t="shared" si="321"/>
        <v>0</v>
      </c>
    </row>
    <row r="2021" spans="10:41">
      <c r="J2021" s="5"/>
      <c r="K2021" s="5"/>
      <c r="L2021" s="5"/>
      <c r="M2021" s="5"/>
      <c r="N2021" s="21">
        <f t="shared" si="326"/>
        <v>0</v>
      </c>
      <c r="O2021" s="11">
        <f t="shared" si="318"/>
        <v>0</v>
      </c>
      <c r="P2021" s="11">
        <f t="shared" si="322"/>
        <v>99180.466873204598</v>
      </c>
      <c r="Q2021" s="13">
        <f t="shared" si="324"/>
        <v>0</v>
      </c>
      <c r="R2021" s="22">
        <f t="array" ref="R2021">AO2021-(MIN(IF($AO$2:AO2020&gt;0,($AO$2:AO2020))))</f>
        <v>-40.267158000000002</v>
      </c>
      <c r="S2021" s="5">
        <f t="shared" si="325"/>
        <v>0</v>
      </c>
      <c r="AK2021" s="15">
        <f t="shared" si="317"/>
        <v>0</v>
      </c>
      <c r="AL2021" s="15">
        <f t="shared" si="323"/>
        <v>0</v>
      </c>
      <c r="AM2021" s="15">
        <f t="shared" si="319"/>
        <v>0</v>
      </c>
      <c r="AN2021" s="15">
        <f t="shared" si="320"/>
        <v>0</v>
      </c>
      <c r="AO2021" s="15">
        <f t="shared" si="321"/>
        <v>0</v>
      </c>
    </row>
    <row r="2022" spans="10:41">
      <c r="J2022" s="5"/>
      <c r="K2022" s="5"/>
      <c r="L2022" s="5"/>
      <c r="M2022" s="5"/>
      <c r="N2022" s="21">
        <f t="shared" si="326"/>
        <v>0</v>
      </c>
      <c r="O2022" s="11">
        <f t="shared" si="318"/>
        <v>0</v>
      </c>
      <c r="P2022" s="11">
        <f t="shared" si="322"/>
        <v>99180.466873204598</v>
      </c>
      <c r="Q2022" s="13">
        <f t="shared" si="324"/>
        <v>0</v>
      </c>
      <c r="R2022" s="22">
        <f t="array" ref="R2022">AO2022-(MIN(IF($AO$2:AO2021&gt;0,($AO$2:AO2021))))</f>
        <v>-40.267158000000002</v>
      </c>
      <c r="S2022" s="5">
        <f t="shared" si="325"/>
        <v>0</v>
      </c>
      <c r="AK2022" s="15">
        <f t="shared" si="317"/>
        <v>0</v>
      </c>
      <c r="AL2022" s="15">
        <f t="shared" si="323"/>
        <v>0</v>
      </c>
      <c r="AM2022" s="15">
        <f t="shared" si="319"/>
        <v>0</v>
      </c>
      <c r="AN2022" s="15">
        <f t="shared" si="320"/>
        <v>0</v>
      </c>
      <c r="AO2022" s="15">
        <f t="shared" si="321"/>
        <v>0</v>
      </c>
    </row>
    <row r="2023" spans="10:41">
      <c r="J2023" s="5"/>
      <c r="K2023" s="5"/>
      <c r="L2023" s="5"/>
      <c r="M2023" s="5"/>
      <c r="N2023" s="21">
        <f t="shared" si="326"/>
        <v>0</v>
      </c>
      <c r="O2023" s="11">
        <f t="shared" si="318"/>
        <v>0</v>
      </c>
      <c r="P2023" s="11">
        <f t="shared" si="322"/>
        <v>99180.466873204598</v>
      </c>
      <c r="Q2023" s="13">
        <f t="shared" si="324"/>
        <v>0</v>
      </c>
      <c r="R2023" s="22">
        <f t="array" ref="R2023">AO2023-(MIN(IF($AO$2:AO2022&gt;0,($AO$2:AO2022))))</f>
        <v>-40.267158000000002</v>
      </c>
      <c r="S2023" s="5">
        <f t="shared" si="325"/>
        <v>0</v>
      </c>
      <c r="AK2023" s="15">
        <f t="shared" si="317"/>
        <v>0</v>
      </c>
      <c r="AL2023" s="15">
        <f t="shared" si="323"/>
        <v>0</v>
      </c>
      <c r="AM2023" s="15">
        <f t="shared" si="319"/>
        <v>0</v>
      </c>
      <c r="AN2023" s="15">
        <f t="shared" si="320"/>
        <v>0</v>
      </c>
      <c r="AO2023" s="15">
        <f t="shared" si="321"/>
        <v>0</v>
      </c>
    </row>
    <row r="2024" spans="10:41">
      <c r="J2024" s="5"/>
      <c r="K2024" s="5"/>
      <c r="L2024" s="5"/>
      <c r="M2024" s="5"/>
      <c r="N2024" s="21">
        <f t="shared" si="326"/>
        <v>0</v>
      </c>
      <c r="O2024" s="11">
        <f t="shared" si="318"/>
        <v>0</v>
      </c>
      <c r="P2024" s="11">
        <f t="shared" si="322"/>
        <v>99180.466873204598</v>
      </c>
      <c r="Q2024" s="13">
        <f t="shared" si="324"/>
        <v>0</v>
      </c>
      <c r="R2024" s="22">
        <f t="array" ref="R2024">AO2024-(MIN(IF($AO$2:AO2023&gt;0,($AO$2:AO2023))))</f>
        <v>-40.267158000000002</v>
      </c>
      <c r="S2024" s="5">
        <f t="shared" si="325"/>
        <v>0</v>
      </c>
      <c r="AK2024" s="15">
        <f t="shared" si="317"/>
        <v>0</v>
      </c>
      <c r="AL2024" s="15">
        <f t="shared" si="323"/>
        <v>0</v>
      </c>
      <c r="AM2024" s="15">
        <f t="shared" si="319"/>
        <v>0</v>
      </c>
      <c r="AN2024" s="15">
        <f t="shared" si="320"/>
        <v>0</v>
      </c>
      <c r="AO2024" s="15">
        <f t="shared" si="321"/>
        <v>0</v>
      </c>
    </row>
    <row r="2025" spans="10:41">
      <c r="J2025" s="5"/>
      <c r="K2025" s="5"/>
      <c r="L2025" s="5"/>
      <c r="M2025" s="5"/>
      <c r="N2025" s="21">
        <f t="shared" si="326"/>
        <v>0</v>
      </c>
      <c r="O2025" s="11">
        <f t="shared" si="318"/>
        <v>0</v>
      </c>
      <c r="P2025" s="11">
        <f t="shared" si="322"/>
        <v>99180.466873204598</v>
      </c>
      <c r="Q2025" s="13">
        <f t="shared" si="324"/>
        <v>0</v>
      </c>
      <c r="R2025" s="22">
        <f t="array" ref="R2025">AO2025-(MIN(IF($AO$2:AO2024&gt;0,($AO$2:AO2024))))</f>
        <v>-40.267158000000002</v>
      </c>
      <c r="S2025" s="5">
        <f t="shared" si="325"/>
        <v>0</v>
      </c>
      <c r="AK2025" s="15">
        <f t="shared" si="317"/>
        <v>0</v>
      </c>
      <c r="AL2025" s="15">
        <f t="shared" si="323"/>
        <v>0</v>
      </c>
      <c r="AM2025" s="15">
        <f t="shared" si="319"/>
        <v>0</v>
      </c>
      <c r="AN2025" s="15">
        <f t="shared" si="320"/>
        <v>0</v>
      </c>
      <c r="AO2025" s="15">
        <f t="shared" si="321"/>
        <v>0</v>
      </c>
    </row>
    <row r="2026" spans="10:41">
      <c r="J2026" s="5"/>
      <c r="K2026" s="5"/>
      <c r="L2026" s="5"/>
      <c r="M2026" s="5"/>
      <c r="N2026" s="21">
        <f t="shared" si="326"/>
        <v>0</v>
      </c>
      <c r="O2026" s="11">
        <f t="shared" si="318"/>
        <v>0</v>
      </c>
      <c r="P2026" s="11">
        <f t="shared" si="322"/>
        <v>99180.466873204598</v>
      </c>
      <c r="Q2026" s="13">
        <f t="shared" si="324"/>
        <v>0</v>
      </c>
      <c r="R2026" s="22">
        <f t="array" ref="R2026">AO2026-(MIN(IF($AO$2:AO2025&gt;0,($AO$2:AO2025))))</f>
        <v>-40.267158000000002</v>
      </c>
      <c r="S2026" s="5">
        <f t="shared" si="325"/>
        <v>0</v>
      </c>
      <c r="AK2026" s="15">
        <f t="shared" si="317"/>
        <v>0</v>
      </c>
      <c r="AL2026" s="15">
        <f t="shared" si="323"/>
        <v>0</v>
      </c>
      <c r="AM2026" s="15">
        <f t="shared" si="319"/>
        <v>0</v>
      </c>
      <c r="AN2026" s="15">
        <f t="shared" si="320"/>
        <v>0</v>
      </c>
      <c r="AO2026" s="15">
        <f t="shared" si="321"/>
        <v>0</v>
      </c>
    </row>
    <row r="2027" spans="10:41">
      <c r="J2027" s="5"/>
      <c r="K2027" s="5"/>
      <c r="L2027" s="5"/>
      <c r="M2027" s="5"/>
      <c r="N2027" s="21">
        <f t="shared" si="326"/>
        <v>0</v>
      </c>
      <c r="O2027" s="11">
        <f t="shared" si="318"/>
        <v>0</v>
      </c>
      <c r="P2027" s="11">
        <f t="shared" si="322"/>
        <v>99180.466873204598</v>
      </c>
      <c r="Q2027" s="13">
        <f t="shared" si="324"/>
        <v>0</v>
      </c>
      <c r="R2027" s="22">
        <f t="array" ref="R2027">AO2027-(MIN(IF($AO$2:AO2026&gt;0,($AO$2:AO2026))))</f>
        <v>-40.267158000000002</v>
      </c>
      <c r="S2027" s="5">
        <f t="shared" si="325"/>
        <v>0</v>
      </c>
      <c r="AK2027" s="15">
        <f t="shared" ref="AK2027:AK2090" si="327">IF(AND(ABS(G2027)&gt;($U$24+1),ABS(F2027)&lt;$U$25,ABS(F2027)&gt;$U$24),B2027,0)</f>
        <v>0</v>
      </c>
      <c r="AL2027" s="15">
        <f t="shared" si="323"/>
        <v>0</v>
      </c>
      <c r="AM2027" s="15">
        <f t="shared" si="319"/>
        <v>0</v>
      </c>
      <c r="AN2027" s="15">
        <f t="shared" si="320"/>
        <v>0</v>
      </c>
      <c r="AO2027" s="15">
        <f t="shared" si="321"/>
        <v>0</v>
      </c>
    </row>
    <row r="2028" spans="10:41">
      <c r="J2028" s="5"/>
      <c r="K2028" s="5"/>
      <c r="L2028" s="5"/>
      <c r="M2028" s="5"/>
      <c r="N2028" s="21">
        <f t="shared" si="326"/>
        <v>0</v>
      </c>
      <c r="O2028" s="11">
        <f t="shared" si="318"/>
        <v>0</v>
      </c>
      <c r="P2028" s="11">
        <f t="shared" si="322"/>
        <v>99180.466873204598</v>
      </c>
      <c r="Q2028" s="13">
        <f t="shared" si="324"/>
        <v>0</v>
      </c>
      <c r="R2028" s="22">
        <f t="array" ref="R2028">AO2028-(MIN(IF($AO$2:AO2027&gt;0,($AO$2:AO2027))))</f>
        <v>-40.267158000000002</v>
      </c>
      <c r="S2028" s="5">
        <f t="shared" si="325"/>
        <v>0</v>
      </c>
      <c r="AK2028" s="15">
        <f t="shared" si="327"/>
        <v>0</v>
      </c>
      <c r="AL2028" s="15">
        <f t="shared" si="323"/>
        <v>0</v>
      </c>
      <c r="AM2028" s="15">
        <f t="shared" si="319"/>
        <v>0</v>
      </c>
      <c r="AN2028" s="15">
        <f t="shared" si="320"/>
        <v>0</v>
      </c>
      <c r="AO2028" s="15">
        <f t="shared" si="321"/>
        <v>0</v>
      </c>
    </row>
    <row r="2029" spans="10:41">
      <c r="J2029" s="5"/>
      <c r="K2029" s="5"/>
      <c r="L2029" s="5"/>
      <c r="M2029" s="5"/>
      <c r="N2029" s="21">
        <f t="shared" si="326"/>
        <v>0</v>
      </c>
      <c r="O2029" s="11">
        <f t="shared" si="318"/>
        <v>0</v>
      </c>
      <c r="P2029" s="11">
        <f t="shared" si="322"/>
        <v>99180.466873204598</v>
      </c>
      <c r="Q2029" s="13">
        <f t="shared" si="324"/>
        <v>0</v>
      </c>
      <c r="R2029" s="22">
        <f t="array" ref="R2029">AO2029-(MIN(IF($AO$2:AO2028&gt;0,($AO$2:AO2028))))</f>
        <v>-40.267158000000002</v>
      </c>
      <c r="S2029" s="5">
        <f t="shared" si="325"/>
        <v>0</v>
      </c>
      <c r="AK2029" s="15">
        <f t="shared" si="327"/>
        <v>0</v>
      </c>
      <c r="AL2029" s="15">
        <f t="shared" si="323"/>
        <v>0</v>
      </c>
      <c r="AM2029" s="15">
        <f t="shared" si="319"/>
        <v>0</v>
      </c>
      <c r="AN2029" s="15">
        <f t="shared" si="320"/>
        <v>0</v>
      </c>
      <c r="AO2029" s="15">
        <f t="shared" si="321"/>
        <v>0</v>
      </c>
    </row>
    <row r="2030" spans="10:41">
      <c r="J2030" s="5"/>
      <c r="K2030" s="5"/>
      <c r="L2030" s="5"/>
      <c r="M2030" s="5"/>
      <c r="N2030" s="21">
        <f t="shared" si="326"/>
        <v>0</v>
      </c>
      <c r="O2030" s="11">
        <f t="shared" si="318"/>
        <v>0</v>
      </c>
      <c r="P2030" s="11">
        <f t="shared" si="322"/>
        <v>99180.466873204598</v>
      </c>
      <c r="Q2030" s="13">
        <f t="shared" si="324"/>
        <v>0</v>
      </c>
      <c r="R2030" s="22">
        <f t="array" ref="R2030">AO2030-(MIN(IF($AO$2:AO2029&gt;0,($AO$2:AO2029))))</f>
        <v>-40.267158000000002</v>
      </c>
      <c r="S2030" s="5">
        <f t="shared" si="325"/>
        <v>0</v>
      </c>
      <c r="AK2030" s="15">
        <f t="shared" si="327"/>
        <v>0</v>
      </c>
      <c r="AL2030" s="15">
        <f t="shared" si="323"/>
        <v>0</v>
      </c>
      <c r="AM2030" s="15">
        <f t="shared" si="319"/>
        <v>0</v>
      </c>
      <c r="AN2030" s="15">
        <f t="shared" si="320"/>
        <v>0</v>
      </c>
      <c r="AO2030" s="15">
        <f t="shared" si="321"/>
        <v>0</v>
      </c>
    </row>
    <row r="2031" spans="10:41">
      <c r="J2031" s="5"/>
      <c r="K2031" s="5"/>
      <c r="L2031" s="5"/>
      <c r="M2031" s="5"/>
      <c r="N2031" s="21">
        <f t="shared" si="326"/>
        <v>0</v>
      </c>
      <c r="O2031" s="11">
        <f t="shared" si="318"/>
        <v>0</v>
      </c>
      <c r="P2031" s="11">
        <f t="shared" si="322"/>
        <v>99180.466873204598</v>
      </c>
      <c r="Q2031" s="13">
        <f t="shared" si="324"/>
        <v>0</v>
      </c>
      <c r="R2031" s="22">
        <f t="array" ref="R2031">AO2031-(MIN(IF($AO$2:AO2030&gt;0,($AO$2:AO2030))))</f>
        <v>-40.267158000000002</v>
      </c>
      <c r="S2031" s="5">
        <f t="shared" si="325"/>
        <v>0</v>
      </c>
      <c r="AK2031" s="15">
        <f t="shared" si="327"/>
        <v>0</v>
      </c>
      <c r="AL2031" s="15">
        <f t="shared" si="323"/>
        <v>0</v>
      </c>
      <c r="AM2031" s="15">
        <f t="shared" si="319"/>
        <v>0</v>
      </c>
      <c r="AN2031" s="15">
        <f t="shared" si="320"/>
        <v>0</v>
      </c>
      <c r="AO2031" s="15">
        <f t="shared" si="321"/>
        <v>0</v>
      </c>
    </row>
    <row r="2032" spans="10:41">
      <c r="J2032" s="5"/>
      <c r="K2032" s="5"/>
      <c r="L2032" s="5"/>
      <c r="M2032" s="5"/>
      <c r="N2032" s="21">
        <f t="shared" si="326"/>
        <v>0</v>
      </c>
      <c r="O2032" s="11">
        <f t="shared" si="318"/>
        <v>0</v>
      </c>
      <c r="P2032" s="11">
        <f t="shared" si="322"/>
        <v>99180.466873204598</v>
      </c>
      <c r="Q2032" s="13">
        <f t="shared" si="324"/>
        <v>0</v>
      </c>
      <c r="R2032" s="22">
        <f t="array" ref="R2032">AO2032-(MIN(IF($AO$2:AO2031&gt;0,($AO$2:AO2031))))</f>
        <v>-40.267158000000002</v>
      </c>
      <c r="S2032" s="5">
        <f t="shared" si="325"/>
        <v>0</v>
      </c>
      <c r="AK2032" s="15">
        <f t="shared" si="327"/>
        <v>0</v>
      </c>
      <c r="AL2032" s="15">
        <f t="shared" si="323"/>
        <v>0</v>
      </c>
      <c r="AM2032" s="15">
        <f t="shared" si="319"/>
        <v>0</v>
      </c>
      <c r="AN2032" s="15">
        <f t="shared" si="320"/>
        <v>0</v>
      </c>
      <c r="AO2032" s="15">
        <f t="shared" si="321"/>
        <v>0</v>
      </c>
    </row>
    <row r="2033" spans="10:41">
      <c r="J2033" s="5"/>
      <c r="K2033" s="5"/>
      <c r="L2033" s="5"/>
      <c r="M2033" s="5"/>
      <c r="N2033" s="21">
        <f t="shared" si="326"/>
        <v>0</v>
      </c>
      <c r="O2033" s="11">
        <f t="shared" si="318"/>
        <v>0</v>
      </c>
      <c r="P2033" s="11">
        <f t="shared" si="322"/>
        <v>99180.466873204598</v>
      </c>
      <c r="Q2033" s="13">
        <f t="shared" si="324"/>
        <v>0</v>
      </c>
      <c r="R2033" s="22">
        <f t="array" ref="R2033">AO2033-(MIN(IF($AO$2:AO2032&gt;0,($AO$2:AO2032))))</f>
        <v>-40.267158000000002</v>
      </c>
      <c r="S2033" s="5">
        <f t="shared" si="325"/>
        <v>0</v>
      </c>
      <c r="AK2033" s="15">
        <f t="shared" si="327"/>
        <v>0</v>
      </c>
      <c r="AL2033" s="15">
        <f t="shared" si="323"/>
        <v>0</v>
      </c>
      <c r="AM2033" s="15">
        <f t="shared" si="319"/>
        <v>0</v>
      </c>
      <c r="AN2033" s="15">
        <f t="shared" si="320"/>
        <v>0</v>
      </c>
      <c r="AO2033" s="15">
        <f t="shared" si="321"/>
        <v>0</v>
      </c>
    </row>
    <row r="2034" spans="10:41">
      <c r="J2034" s="5"/>
      <c r="K2034" s="5"/>
      <c r="L2034" s="5"/>
      <c r="M2034" s="5"/>
      <c r="N2034" s="21">
        <f t="shared" si="326"/>
        <v>0</v>
      </c>
      <c r="O2034" s="11">
        <f t="shared" si="318"/>
        <v>0</v>
      </c>
      <c r="P2034" s="11">
        <f t="shared" si="322"/>
        <v>99180.466873204598</v>
      </c>
      <c r="Q2034" s="13">
        <f t="shared" si="324"/>
        <v>0</v>
      </c>
      <c r="R2034" s="22">
        <f t="array" ref="R2034">AO2034-(MIN(IF($AO$2:AO2033&gt;0,($AO$2:AO2033))))</f>
        <v>-40.267158000000002</v>
      </c>
      <c r="S2034" s="5">
        <f t="shared" si="325"/>
        <v>0</v>
      </c>
      <c r="AK2034" s="15">
        <f t="shared" si="327"/>
        <v>0</v>
      </c>
      <c r="AL2034" s="15">
        <f t="shared" si="323"/>
        <v>0</v>
      </c>
      <c r="AM2034" s="15">
        <f t="shared" si="319"/>
        <v>0</v>
      </c>
      <c r="AN2034" s="15">
        <f t="shared" si="320"/>
        <v>0</v>
      </c>
      <c r="AO2034" s="15">
        <f t="shared" si="321"/>
        <v>0</v>
      </c>
    </row>
    <row r="2035" spans="10:41">
      <c r="J2035" s="5"/>
      <c r="K2035" s="5"/>
      <c r="L2035" s="5"/>
      <c r="M2035" s="5"/>
      <c r="N2035" s="21">
        <f t="shared" si="326"/>
        <v>0</v>
      </c>
      <c r="O2035" s="11">
        <f t="shared" si="318"/>
        <v>0</v>
      </c>
      <c r="P2035" s="11">
        <f t="shared" si="322"/>
        <v>99180.466873204598</v>
      </c>
      <c r="Q2035" s="13">
        <f t="shared" si="324"/>
        <v>0</v>
      </c>
      <c r="R2035" s="22">
        <f t="array" ref="R2035">AO2035-(MIN(IF($AO$2:AO2034&gt;0,($AO$2:AO2034))))</f>
        <v>-40.267158000000002</v>
      </c>
      <c r="S2035" s="5">
        <f t="shared" si="325"/>
        <v>0</v>
      </c>
      <c r="AK2035" s="15">
        <f t="shared" si="327"/>
        <v>0</v>
      </c>
      <c r="AL2035" s="15">
        <f t="shared" si="323"/>
        <v>0</v>
      </c>
      <c r="AM2035" s="15">
        <f t="shared" si="319"/>
        <v>0</v>
      </c>
      <c r="AN2035" s="15">
        <f t="shared" si="320"/>
        <v>0</v>
      </c>
      <c r="AO2035" s="15">
        <f t="shared" si="321"/>
        <v>0</v>
      </c>
    </row>
    <row r="2036" spans="10:41">
      <c r="J2036" s="5"/>
      <c r="K2036" s="5"/>
      <c r="L2036" s="5"/>
      <c r="M2036" s="5"/>
      <c r="N2036" s="21">
        <f t="shared" si="326"/>
        <v>0</v>
      </c>
      <c r="O2036" s="11">
        <f t="shared" si="318"/>
        <v>0</v>
      </c>
      <c r="P2036" s="11">
        <f t="shared" si="322"/>
        <v>99180.466873204598</v>
      </c>
      <c r="Q2036" s="13">
        <f t="shared" si="324"/>
        <v>0</v>
      </c>
      <c r="R2036" s="22">
        <f t="array" ref="R2036">AO2036-(MIN(IF($AO$2:AO2035&gt;0,($AO$2:AO2035))))</f>
        <v>-40.267158000000002</v>
      </c>
      <c r="S2036" s="5">
        <f t="shared" si="325"/>
        <v>0</v>
      </c>
      <c r="AK2036" s="15">
        <f t="shared" si="327"/>
        <v>0</v>
      </c>
      <c r="AL2036" s="15">
        <f t="shared" si="323"/>
        <v>0</v>
      </c>
      <c r="AM2036" s="15">
        <f t="shared" si="319"/>
        <v>0</v>
      </c>
      <c r="AN2036" s="15">
        <f t="shared" si="320"/>
        <v>0</v>
      </c>
      <c r="AO2036" s="15">
        <f t="shared" si="321"/>
        <v>0</v>
      </c>
    </row>
    <row r="2037" spans="10:41">
      <c r="J2037" s="5"/>
      <c r="K2037" s="5"/>
      <c r="L2037" s="5"/>
      <c r="M2037" s="5"/>
      <c r="N2037" s="21">
        <f t="shared" si="326"/>
        <v>0</v>
      </c>
      <c r="O2037" s="11">
        <f t="shared" si="318"/>
        <v>0</v>
      </c>
      <c r="P2037" s="11">
        <f t="shared" si="322"/>
        <v>99180.466873204598</v>
      </c>
      <c r="Q2037" s="13">
        <f t="shared" si="324"/>
        <v>0</v>
      </c>
      <c r="R2037" s="22">
        <f t="array" ref="R2037">AO2037-(MIN(IF($AO$2:AO2036&gt;0,($AO$2:AO2036))))</f>
        <v>-40.267158000000002</v>
      </c>
      <c r="S2037" s="5">
        <f t="shared" si="325"/>
        <v>0</v>
      </c>
      <c r="AK2037" s="15">
        <f t="shared" si="327"/>
        <v>0</v>
      </c>
      <c r="AL2037" s="15">
        <f t="shared" si="323"/>
        <v>0</v>
      </c>
      <c r="AM2037" s="15">
        <f t="shared" si="319"/>
        <v>0</v>
      </c>
      <c r="AN2037" s="15">
        <f t="shared" si="320"/>
        <v>0</v>
      </c>
      <c r="AO2037" s="15">
        <f t="shared" si="321"/>
        <v>0</v>
      </c>
    </row>
    <row r="2038" spans="10:41">
      <c r="J2038" s="5"/>
      <c r="K2038" s="5"/>
      <c r="L2038" s="5"/>
      <c r="M2038" s="5"/>
      <c r="N2038" s="21">
        <f t="shared" si="326"/>
        <v>0</v>
      </c>
      <c r="O2038" s="11">
        <f t="shared" si="318"/>
        <v>0</v>
      </c>
      <c r="P2038" s="11">
        <f t="shared" si="322"/>
        <v>99180.466873204598</v>
      </c>
      <c r="Q2038" s="13">
        <f t="shared" si="324"/>
        <v>0</v>
      </c>
      <c r="R2038" s="22">
        <f t="array" ref="R2038">AO2038-(MIN(IF($AO$2:AO2037&gt;0,($AO$2:AO2037))))</f>
        <v>-40.267158000000002</v>
      </c>
      <c r="S2038" s="5">
        <f t="shared" si="325"/>
        <v>0</v>
      </c>
      <c r="AK2038" s="15">
        <f t="shared" si="327"/>
        <v>0</v>
      </c>
      <c r="AL2038" s="15">
        <f t="shared" si="323"/>
        <v>0</v>
      </c>
      <c r="AM2038" s="15">
        <f t="shared" si="319"/>
        <v>0</v>
      </c>
      <c r="AN2038" s="15">
        <f t="shared" si="320"/>
        <v>0</v>
      </c>
      <c r="AO2038" s="15">
        <f t="shared" si="321"/>
        <v>0</v>
      </c>
    </row>
    <row r="2039" spans="10:41">
      <c r="J2039" s="5"/>
      <c r="K2039" s="5"/>
      <c r="L2039" s="5"/>
      <c r="M2039" s="5"/>
      <c r="N2039" s="21">
        <f t="shared" si="326"/>
        <v>0</v>
      </c>
      <c r="O2039" s="11">
        <f t="shared" si="318"/>
        <v>0</v>
      </c>
      <c r="P2039" s="11">
        <f t="shared" si="322"/>
        <v>99180.466873204598</v>
      </c>
      <c r="Q2039" s="13">
        <f t="shared" si="324"/>
        <v>0</v>
      </c>
      <c r="R2039" s="22">
        <f t="array" ref="R2039">AO2039-(MIN(IF($AO$2:AO2038&gt;0,($AO$2:AO2038))))</f>
        <v>-40.267158000000002</v>
      </c>
      <c r="S2039" s="5">
        <f t="shared" si="325"/>
        <v>0</v>
      </c>
      <c r="AK2039" s="15">
        <f t="shared" si="327"/>
        <v>0</v>
      </c>
      <c r="AL2039" s="15">
        <f t="shared" si="323"/>
        <v>0</v>
      </c>
      <c r="AM2039" s="15">
        <f t="shared" si="319"/>
        <v>0</v>
      </c>
      <c r="AN2039" s="15">
        <f t="shared" si="320"/>
        <v>0</v>
      </c>
      <c r="AO2039" s="15">
        <f t="shared" si="321"/>
        <v>0</v>
      </c>
    </row>
    <row r="2040" spans="10:41">
      <c r="J2040" s="5"/>
      <c r="K2040" s="5"/>
      <c r="L2040" s="5"/>
      <c r="M2040" s="5"/>
      <c r="N2040" s="21">
        <f t="shared" si="326"/>
        <v>0</v>
      </c>
      <c r="O2040" s="11">
        <f t="shared" si="318"/>
        <v>0</v>
      </c>
      <c r="P2040" s="11">
        <f t="shared" si="322"/>
        <v>99180.466873204598</v>
      </c>
      <c r="Q2040" s="13">
        <f t="shared" si="324"/>
        <v>0</v>
      </c>
      <c r="R2040" s="22">
        <f t="array" ref="R2040">AO2040-(MIN(IF($AO$2:AO2039&gt;0,($AO$2:AO2039))))</f>
        <v>-40.267158000000002</v>
      </c>
      <c r="S2040" s="5">
        <f t="shared" si="325"/>
        <v>0</v>
      </c>
      <c r="AK2040" s="15">
        <f t="shared" si="327"/>
        <v>0</v>
      </c>
      <c r="AL2040" s="15">
        <f t="shared" si="323"/>
        <v>0</v>
      </c>
      <c r="AM2040" s="15">
        <f t="shared" si="319"/>
        <v>0</v>
      </c>
      <c r="AN2040" s="15">
        <f t="shared" si="320"/>
        <v>0</v>
      </c>
      <c r="AO2040" s="15">
        <f t="shared" si="321"/>
        <v>0</v>
      </c>
    </row>
    <row r="2041" spans="10:41">
      <c r="J2041" s="5"/>
      <c r="K2041" s="5"/>
      <c r="L2041" s="5"/>
      <c r="M2041" s="5"/>
      <c r="N2041" s="21">
        <f t="shared" si="326"/>
        <v>0</v>
      </c>
      <c r="O2041" s="11">
        <f t="shared" si="318"/>
        <v>0</v>
      </c>
      <c r="P2041" s="11">
        <f t="shared" si="322"/>
        <v>99180.466873204598</v>
      </c>
      <c r="Q2041" s="13">
        <f t="shared" si="324"/>
        <v>0</v>
      </c>
      <c r="R2041" s="22">
        <f t="array" ref="R2041">AO2041-(MIN(IF($AO$2:AO2040&gt;0,($AO$2:AO2040))))</f>
        <v>-40.267158000000002</v>
      </c>
      <c r="S2041" s="5">
        <f t="shared" si="325"/>
        <v>0</v>
      </c>
      <c r="AK2041" s="15">
        <f t="shared" si="327"/>
        <v>0</v>
      </c>
      <c r="AL2041" s="15">
        <f t="shared" si="323"/>
        <v>0</v>
      </c>
      <c r="AM2041" s="15">
        <f t="shared" si="319"/>
        <v>0</v>
      </c>
      <c r="AN2041" s="15">
        <f t="shared" si="320"/>
        <v>0</v>
      </c>
      <c r="AO2041" s="15">
        <f t="shared" si="321"/>
        <v>0</v>
      </c>
    </row>
    <row r="2042" spans="10:41">
      <c r="J2042" s="5"/>
      <c r="K2042" s="5"/>
      <c r="L2042" s="5"/>
      <c r="M2042" s="5"/>
      <c r="N2042" s="21">
        <f t="shared" si="326"/>
        <v>0</v>
      </c>
      <c r="O2042" s="11">
        <f t="shared" si="318"/>
        <v>0</v>
      </c>
      <c r="P2042" s="11">
        <f t="shared" si="322"/>
        <v>99180.466873204598</v>
      </c>
      <c r="Q2042" s="13">
        <f t="shared" si="324"/>
        <v>0</v>
      </c>
      <c r="R2042" s="22">
        <f t="array" ref="R2042">AO2042-(MIN(IF($AO$2:AO2041&gt;0,($AO$2:AO2041))))</f>
        <v>-40.267158000000002</v>
      </c>
      <c r="S2042" s="5">
        <f t="shared" si="325"/>
        <v>0</v>
      </c>
      <c r="AK2042" s="15">
        <f t="shared" si="327"/>
        <v>0</v>
      </c>
      <c r="AL2042" s="15">
        <f t="shared" si="323"/>
        <v>0</v>
      </c>
      <c r="AM2042" s="15">
        <f t="shared" si="319"/>
        <v>0</v>
      </c>
      <c r="AN2042" s="15">
        <f t="shared" si="320"/>
        <v>0</v>
      </c>
      <c r="AO2042" s="15">
        <f t="shared" si="321"/>
        <v>0</v>
      </c>
    </row>
    <row r="2043" spans="10:41">
      <c r="J2043" s="5"/>
      <c r="K2043" s="5"/>
      <c r="L2043" s="5"/>
      <c r="M2043" s="5"/>
      <c r="N2043" s="21">
        <f t="shared" si="326"/>
        <v>0</v>
      </c>
      <c r="O2043" s="11">
        <f t="shared" si="318"/>
        <v>0</v>
      </c>
      <c r="P2043" s="11">
        <f t="shared" si="322"/>
        <v>99180.466873204598</v>
      </c>
      <c r="Q2043" s="13">
        <f t="shared" si="324"/>
        <v>0</v>
      </c>
      <c r="R2043" s="22">
        <f t="array" ref="R2043">AO2043-(MIN(IF($AO$2:AO2042&gt;0,($AO$2:AO2042))))</f>
        <v>-40.267158000000002</v>
      </c>
      <c r="S2043" s="5">
        <f t="shared" si="325"/>
        <v>0</v>
      </c>
      <c r="AK2043" s="15">
        <f t="shared" si="327"/>
        <v>0</v>
      </c>
      <c r="AL2043" s="15">
        <f t="shared" si="323"/>
        <v>0</v>
      </c>
      <c r="AM2043" s="15">
        <f t="shared" si="319"/>
        <v>0</v>
      </c>
      <c r="AN2043" s="15">
        <f t="shared" si="320"/>
        <v>0</v>
      </c>
      <c r="AO2043" s="15">
        <f t="shared" si="321"/>
        <v>0</v>
      </c>
    </row>
    <row r="2044" spans="10:41">
      <c r="J2044" s="5"/>
      <c r="K2044" s="5"/>
      <c r="L2044" s="5"/>
      <c r="M2044" s="5"/>
      <c r="N2044" s="21">
        <f t="shared" si="326"/>
        <v>0</v>
      </c>
      <c r="O2044" s="11">
        <f t="shared" si="318"/>
        <v>0</v>
      </c>
      <c r="P2044" s="11">
        <f t="shared" si="322"/>
        <v>99180.466873204598</v>
      </c>
      <c r="Q2044" s="13">
        <f t="shared" si="324"/>
        <v>0</v>
      </c>
      <c r="R2044" s="22">
        <f t="array" ref="R2044">AO2044-(MIN(IF($AO$2:AO2043&gt;0,($AO$2:AO2043))))</f>
        <v>-40.267158000000002</v>
      </c>
      <c r="S2044" s="5">
        <f t="shared" si="325"/>
        <v>0</v>
      </c>
      <c r="AK2044" s="15">
        <f t="shared" si="327"/>
        <v>0</v>
      </c>
      <c r="AL2044" s="15">
        <f t="shared" si="323"/>
        <v>0</v>
      </c>
      <c r="AM2044" s="15">
        <f t="shared" si="319"/>
        <v>0</v>
      </c>
      <c r="AN2044" s="15">
        <f t="shared" si="320"/>
        <v>0</v>
      </c>
      <c r="AO2044" s="15">
        <f t="shared" si="321"/>
        <v>0</v>
      </c>
    </row>
    <row r="2045" spans="10:41">
      <c r="J2045" s="5"/>
      <c r="K2045" s="5"/>
      <c r="L2045" s="5"/>
      <c r="M2045" s="5"/>
      <c r="N2045" s="21">
        <f t="shared" si="326"/>
        <v>0</v>
      </c>
      <c r="O2045" s="11">
        <f t="shared" si="318"/>
        <v>0</v>
      </c>
      <c r="P2045" s="11">
        <f t="shared" si="322"/>
        <v>99180.466873204598</v>
      </c>
      <c r="Q2045" s="13">
        <f t="shared" si="324"/>
        <v>0</v>
      </c>
      <c r="R2045" s="22">
        <f t="array" ref="R2045">AO2045-(MIN(IF($AO$2:AO2044&gt;0,($AO$2:AO2044))))</f>
        <v>-40.267158000000002</v>
      </c>
      <c r="S2045" s="5">
        <f t="shared" si="325"/>
        <v>0</v>
      </c>
      <c r="AK2045" s="15">
        <f t="shared" si="327"/>
        <v>0</v>
      </c>
      <c r="AL2045" s="15">
        <f t="shared" si="323"/>
        <v>0</v>
      </c>
      <c r="AM2045" s="15">
        <f t="shared" si="319"/>
        <v>0</v>
      </c>
      <c r="AN2045" s="15">
        <f t="shared" si="320"/>
        <v>0</v>
      </c>
      <c r="AO2045" s="15">
        <f t="shared" si="321"/>
        <v>0</v>
      </c>
    </row>
    <row r="2046" spans="10:41">
      <c r="J2046" s="5"/>
      <c r="K2046" s="5"/>
      <c r="L2046" s="5"/>
      <c r="M2046" s="5"/>
      <c r="N2046" s="21">
        <f t="shared" si="326"/>
        <v>0</v>
      </c>
      <c r="O2046" s="11">
        <f t="shared" si="318"/>
        <v>0</v>
      </c>
      <c r="P2046" s="11">
        <f t="shared" si="322"/>
        <v>99180.466873204598</v>
      </c>
      <c r="Q2046" s="13">
        <f t="shared" si="324"/>
        <v>0</v>
      </c>
      <c r="R2046" s="22">
        <f t="array" ref="R2046">AO2046-(MIN(IF($AO$2:AO2045&gt;0,($AO$2:AO2045))))</f>
        <v>-40.267158000000002</v>
      </c>
      <c r="S2046" s="5">
        <f t="shared" si="325"/>
        <v>0</v>
      </c>
      <c r="AK2046" s="15">
        <f t="shared" si="327"/>
        <v>0</v>
      </c>
      <c r="AL2046" s="15">
        <f t="shared" si="323"/>
        <v>0</v>
      </c>
      <c r="AM2046" s="15">
        <f t="shared" si="319"/>
        <v>0</v>
      </c>
      <c r="AN2046" s="15">
        <f t="shared" si="320"/>
        <v>0</v>
      </c>
      <c r="AO2046" s="15">
        <f t="shared" si="321"/>
        <v>0</v>
      </c>
    </row>
    <row r="2047" spans="10:41">
      <c r="J2047" s="5"/>
      <c r="K2047" s="5"/>
      <c r="L2047" s="5"/>
      <c r="M2047" s="5"/>
      <c r="N2047" s="21">
        <f t="shared" si="326"/>
        <v>0</v>
      </c>
      <c r="O2047" s="11">
        <f t="shared" si="318"/>
        <v>0</v>
      </c>
      <c r="P2047" s="11">
        <f t="shared" si="322"/>
        <v>99180.466873204598</v>
      </c>
      <c r="Q2047" s="13">
        <f t="shared" si="324"/>
        <v>0</v>
      </c>
      <c r="R2047" s="22">
        <f t="array" ref="R2047">AO2047-(MIN(IF($AO$2:AO2046&gt;0,($AO$2:AO2046))))</f>
        <v>-40.267158000000002</v>
      </c>
      <c r="S2047" s="5">
        <f t="shared" si="325"/>
        <v>0</v>
      </c>
      <c r="AK2047" s="15">
        <f t="shared" si="327"/>
        <v>0</v>
      </c>
      <c r="AL2047" s="15">
        <f t="shared" si="323"/>
        <v>0</v>
      </c>
      <c r="AM2047" s="15">
        <f t="shared" si="319"/>
        <v>0</v>
      </c>
      <c r="AN2047" s="15">
        <f t="shared" si="320"/>
        <v>0</v>
      </c>
      <c r="AO2047" s="15">
        <f t="shared" si="321"/>
        <v>0</v>
      </c>
    </row>
    <row r="2048" spans="10:41">
      <c r="J2048" s="5"/>
      <c r="K2048" s="5"/>
      <c r="L2048" s="5"/>
      <c r="M2048" s="5"/>
      <c r="N2048" s="21">
        <f t="shared" si="326"/>
        <v>0</v>
      </c>
      <c r="O2048" s="11">
        <f t="shared" si="318"/>
        <v>0</v>
      </c>
      <c r="P2048" s="11">
        <f t="shared" si="322"/>
        <v>99180.466873204598</v>
      </c>
      <c r="Q2048" s="13">
        <f t="shared" si="324"/>
        <v>0</v>
      </c>
      <c r="R2048" s="22">
        <f t="array" ref="R2048">AO2048-(MIN(IF($AO$2:AO2047&gt;0,($AO$2:AO2047))))</f>
        <v>-40.267158000000002</v>
      </c>
      <c r="S2048" s="5">
        <f t="shared" si="325"/>
        <v>0</v>
      </c>
      <c r="AK2048" s="15">
        <f t="shared" si="327"/>
        <v>0</v>
      </c>
      <c r="AL2048" s="15">
        <f t="shared" si="323"/>
        <v>0</v>
      </c>
      <c r="AM2048" s="15">
        <f t="shared" si="319"/>
        <v>0</v>
      </c>
      <c r="AN2048" s="15">
        <f t="shared" si="320"/>
        <v>0</v>
      </c>
      <c r="AO2048" s="15">
        <f t="shared" si="321"/>
        <v>0</v>
      </c>
    </row>
    <row r="2049" spans="10:41">
      <c r="J2049" s="5"/>
      <c r="K2049" s="5"/>
      <c r="L2049" s="5"/>
      <c r="M2049" s="5"/>
      <c r="N2049" s="21">
        <f t="shared" si="326"/>
        <v>0</v>
      </c>
      <c r="O2049" s="11">
        <f t="shared" si="318"/>
        <v>0</v>
      </c>
      <c r="P2049" s="11">
        <f t="shared" si="322"/>
        <v>99180.466873204598</v>
      </c>
      <c r="Q2049" s="13">
        <f t="shared" si="324"/>
        <v>0</v>
      </c>
      <c r="R2049" s="22">
        <f t="array" ref="R2049">AO2049-(MIN(IF($AO$2:AO2048&gt;0,($AO$2:AO2048))))</f>
        <v>-40.267158000000002</v>
      </c>
      <c r="S2049" s="5">
        <f t="shared" si="325"/>
        <v>0</v>
      </c>
      <c r="AK2049" s="15">
        <f t="shared" si="327"/>
        <v>0</v>
      </c>
      <c r="AL2049" s="15">
        <f t="shared" si="323"/>
        <v>0</v>
      </c>
      <c r="AM2049" s="15">
        <f t="shared" si="319"/>
        <v>0</v>
      </c>
      <c r="AN2049" s="15">
        <f t="shared" si="320"/>
        <v>0</v>
      </c>
      <c r="AO2049" s="15">
        <f t="shared" si="321"/>
        <v>0</v>
      </c>
    </row>
    <row r="2050" spans="10:41">
      <c r="J2050" s="5"/>
      <c r="K2050" s="5"/>
      <c r="L2050" s="5"/>
      <c r="M2050" s="5"/>
      <c r="N2050" s="21">
        <f t="shared" si="326"/>
        <v>0</v>
      </c>
      <c r="O2050" s="11">
        <f t="shared" ref="O2050:O2113" si="328">IF(AL2050&gt;0,(($U$8*$U$7*R2050)/1000),0)</f>
        <v>0</v>
      </c>
      <c r="P2050" s="11">
        <f t="shared" si="322"/>
        <v>99180.466873204598</v>
      </c>
      <c r="Q2050" s="13">
        <f t="shared" si="324"/>
        <v>0</v>
      </c>
      <c r="R2050" s="22">
        <f t="array" ref="R2050">AO2050-(MIN(IF($AO$2:AO2049&gt;0,($AO$2:AO2049))))</f>
        <v>-40.267158000000002</v>
      </c>
      <c r="S2050" s="5">
        <f t="shared" si="325"/>
        <v>0</v>
      </c>
      <c r="AK2050" s="15">
        <f t="shared" si="327"/>
        <v>0</v>
      </c>
      <c r="AL2050" s="15">
        <f t="shared" si="323"/>
        <v>0</v>
      </c>
      <c r="AM2050" s="15">
        <f t="shared" ref="AM2050:AM2113" si="329">IF(AL2050&gt;0,D2050,0)</f>
        <v>0</v>
      </c>
      <c r="AN2050" s="15">
        <f t="shared" ref="AN2050:AN2113" si="330">IF(AL2050&gt;0,E2050,0)</f>
        <v>0</v>
      </c>
      <c r="AO2050" s="15">
        <f t="shared" ref="AO2050:AO2113" si="331">IF(AL2050&gt;0,C2050,0)</f>
        <v>0</v>
      </c>
    </row>
    <row r="2051" spans="10:41">
      <c r="J2051" s="5"/>
      <c r="K2051" s="5"/>
      <c r="L2051" s="5"/>
      <c r="M2051" s="5"/>
      <c r="N2051" s="21">
        <f t="shared" si="326"/>
        <v>0</v>
      </c>
      <c r="O2051" s="11">
        <f t="shared" si="328"/>
        <v>0</v>
      </c>
      <c r="P2051" s="11">
        <f t="shared" ref="P2051:P2114" si="332">((AK2051*$U$9*60)/1000)+P2050</f>
        <v>99180.466873204598</v>
      </c>
      <c r="Q2051" s="13">
        <f t="shared" si="324"/>
        <v>0</v>
      </c>
      <c r="R2051" s="22">
        <f t="array" ref="R2051">AO2051-(MIN(IF($AO$2:AO2050&gt;0,($AO$2:AO2050))))</f>
        <v>-40.267158000000002</v>
      </c>
      <c r="S2051" s="5">
        <f t="shared" si="325"/>
        <v>0</v>
      </c>
      <c r="AK2051" s="15">
        <f t="shared" si="327"/>
        <v>0</v>
      </c>
      <c r="AL2051" s="15">
        <f t="shared" ref="AL2051:AL2114" si="333">IF(AK2051&gt;0,1,0)</f>
        <v>0</v>
      </c>
      <c r="AM2051" s="15">
        <f t="shared" si="329"/>
        <v>0</v>
      </c>
      <c r="AN2051" s="15">
        <f t="shared" si="330"/>
        <v>0</v>
      </c>
      <c r="AO2051" s="15">
        <f t="shared" si="331"/>
        <v>0</v>
      </c>
    </row>
    <row r="2052" spans="10:41">
      <c r="J2052" s="5"/>
      <c r="K2052" s="5"/>
      <c r="L2052" s="5"/>
      <c r="M2052" s="5"/>
      <c r="N2052" s="21">
        <f t="shared" si="326"/>
        <v>0</v>
      </c>
      <c r="O2052" s="11">
        <f t="shared" si="328"/>
        <v>0</v>
      </c>
      <c r="P2052" s="11">
        <f t="shared" si="332"/>
        <v>99180.466873204598</v>
      </c>
      <c r="Q2052" s="13">
        <f t="shared" si="324"/>
        <v>0</v>
      </c>
      <c r="R2052" s="22">
        <f t="array" ref="R2052">AO2052-(MIN(IF($AO$2:AO2051&gt;0,($AO$2:AO2051))))</f>
        <v>-40.267158000000002</v>
      </c>
      <c r="S2052" s="5">
        <f t="shared" si="325"/>
        <v>0</v>
      </c>
      <c r="AK2052" s="15">
        <f t="shared" si="327"/>
        <v>0</v>
      </c>
      <c r="AL2052" s="15">
        <f t="shared" si="333"/>
        <v>0</v>
      </c>
      <c r="AM2052" s="15">
        <f t="shared" si="329"/>
        <v>0</v>
      </c>
      <c r="AN2052" s="15">
        <f t="shared" si="330"/>
        <v>0</v>
      </c>
      <c r="AO2052" s="15">
        <f t="shared" si="331"/>
        <v>0</v>
      </c>
    </row>
    <row r="2053" spans="10:41">
      <c r="J2053" s="5"/>
      <c r="K2053" s="5"/>
      <c r="L2053" s="5"/>
      <c r="M2053" s="5"/>
      <c r="N2053" s="21">
        <f t="shared" si="326"/>
        <v>0</v>
      </c>
      <c r="O2053" s="11">
        <f t="shared" si="328"/>
        <v>0</v>
      </c>
      <c r="P2053" s="11">
        <f t="shared" si="332"/>
        <v>99180.466873204598</v>
      </c>
      <c r="Q2053" s="13">
        <f t="shared" si="324"/>
        <v>0</v>
      </c>
      <c r="R2053" s="22">
        <f t="array" ref="R2053">AO2053-(MIN(IF($AO$2:AO2052&gt;0,($AO$2:AO2052))))</f>
        <v>-40.267158000000002</v>
      </c>
      <c r="S2053" s="5">
        <f t="shared" si="325"/>
        <v>0</v>
      </c>
      <c r="AK2053" s="15">
        <f t="shared" si="327"/>
        <v>0</v>
      </c>
      <c r="AL2053" s="15">
        <f t="shared" si="333"/>
        <v>0</v>
      </c>
      <c r="AM2053" s="15">
        <f t="shared" si="329"/>
        <v>0</v>
      </c>
      <c r="AN2053" s="15">
        <f t="shared" si="330"/>
        <v>0</v>
      </c>
      <c r="AO2053" s="15">
        <f t="shared" si="331"/>
        <v>0</v>
      </c>
    </row>
    <row r="2054" spans="10:41">
      <c r="J2054" s="5"/>
      <c r="K2054" s="5"/>
      <c r="L2054" s="5"/>
      <c r="M2054" s="5"/>
      <c r="N2054" s="21">
        <f t="shared" si="326"/>
        <v>0</v>
      </c>
      <c r="O2054" s="11">
        <f t="shared" si="328"/>
        <v>0</v>
      </c>
      <c r="P2054" s="11">
        <f t="shared" si="332"/>
        <v>99180.466873204598</v>
      </c>
      <c r="Q2054" s="13">
        <f t="shared" ref="Q2054:Q2117" si="334">IF(AL2054&gt;0,(O2054/P2054),0)</f>
        <v>0</v>
      </c>
      <c r="R2054" s="22">
        <f t="array" ref="R2054">AO2054-(MIN(IF($AO$2:AO2053&gt;0,($AO$2:AO2053))))</f>
        <v>-40.267158000000002</v>
      </c>
      <c r="S2054" s="5">
        <f t="shared" ref="S2054:S2117" si="335">AM2054-AN2054</f>
        <v>0</v>
      </c>
      <c r="AK2054" s="15">
        <f t="shared" si="327"/>
        <v>0</v>
      </c>
      <c r="AL2054" s="15">
        <f t="shared" si="333"/>
        <v>0</v>
      </c>
      <c r="AM2054" s="15">
        <f t="shared" si="329"/>
        <v>0</v>
      </c>
      <c r="AN2054" s="15">
        <f t="shared" si="330"/>
        <v>0</v>
      </c>
      <c r="AO2054" s="15">
        <f t="shared" si="331"/>
        <v>0</v>
      </c>
    </row>
    <row r="2055" spans="10:41">
      <c r="J2055" s="5"/>
      <c r="K2055" s="5"/>
      <c r="L2055" s="5"/>
      <c r="M2055" s="5"/>
      <c r="N2055" s="21">
        <f t="shared" ref="N2055:N2118" si="336">IF(M2055="  N", 1, IF(M2055="NNE", 22.5, IF(M2055=" NE", 45, IF(M2055="ENE", 67.5, IF(M2055="  E", 90, IF(M2055="ESE", 112.5, IF(M2055=" SE", 135, IF(M2055="SSE",157.5, IF(M2055="  S",  180, IF( M2055="SSW", 202.5, IF(M2055= " SW", 225, IF(M2055="WSW", 247.5, IF(M2055="  W", 270, IF(M2055="WNW", 292.5, IF( M2055= " NW", 315, IF(M2055="NNW", 337.5, 0))))))))))))))))</f>
        <v>0</v>
      </c>
      <c r="O2055" s="11">
        <f t="shared" si="328"/>
        <v>0</v>
      </c>
      <c r="P2055" s="11">
        <f t="shared" si="332"/>
        <v>99180.466873204598</v>
      </c>
      <c r="Q2055" s="13">
        <f t="shared" si="334"/>
        <v>0</v>
      </c>
      <c r="R2055" s="22">
        <f t="array" ref="R2055">AO2055-(MIN(IF($AO$2:AO2054&gt;0,($AO$2:AO2054))))</f>
        <v>-40.267158000000002</v>
      </c>
      <c r="S2055" s="5">
        <f t="shared" si="335"/>
        <v>0</v>
      </c>
      <c r="AK2055" s="15">
        <f t="shared" si="327"/>
        <v>0</v>
      </c>
      <c r="AL2055" s="15">
        <f t="shared" si="333"/>
        <v>0</v>
      </c>
      <c r="AM2055" s="15">
        <f t="shared" si="329"/>
        <v>0</v>
      </c>
      <c r="AN2055" s="15">
        <f t="shared" si="330"/>
        <v>0</v>
      </c>
      <c r="AO2055" s="15">
        <f t="shared" si="331"/>
        <v>0</v>
      </c>
    </row>
    <row r="2056" spans="10:41">
      <c r="J2056" s="5"/>
      <c r="K2056" s="5"/>
      <c r="L2056" s="5"/>
      <c r="M2056" s="5"/>
      <c r="N2056" s="21">
        <f t="shared" si="336"/>
        <v>0</v>
      </c>
      <c r="O2056" s="11">
        <f t="shared" si="328"/>
        <v>0</v>
      </c>
      <c r="P2056" s="11">
        <f t="shared" si="332"/>
        <v>99180.466873204598</v>
      </c>
      <c r="Q2056" s="13">
        <f t="shared" si="334"/>
        <v>0</v>
      </c>
      <c r="R2056" s="22">
        <f t="array" ref="R2056">AO2056-(MIN(IF($AO$2:AO2055&gt;0,($AO$2:AO2055))))</f>
        <v>-40.267158000000002</v>
      </c>
      <c r="S2056" s="5">
        <f t="shared" si="335"/>
        <v>0</v>
      </c>
      <c r="AK2056" s="15">
        <f t="shared" si="327"/>
        <v>0</v>
      </c>
      <c r="AL2056" s="15">
        <f t="shared" si="333"/>
        <v>0</v>
      </c>
      <c r="AM2056" s="15">
        <f t="shared" si="329"/>
        <v>0</v>
      </c>
      <c r="AN2056" s="15">
        <f t="shared" si="330"/>
        <v>0</v>
      </c>
      <c r="AO2056" s="15">
        <f t="shared" si="331"/>
        <v>0</v>
      </c>
    </row>
    <row r="2057" spans="10:41">
      <c r="J2057" s="5"/>
      <c r="K2057" s="5"/>
      <c r="L2057" s="5"/>
      <c r="M2057" s="5"/>
      <c r="N2057" s="21">
        <f t="shared" si="336"/>
        <v>0</v>
      </c>
      <c r="O2057" s="11">
        <f t="shared" si="328"/>
        <v>0</v>
      </c>
      <c r="P2057" s="11">
        <f t="shared" si="332"/>
        <v>99180.466873204598</v>
      </c>
      <c r="Q2057" s="13">
        <f t="shared" si="334"/>
        <v>0</v>
      </c>
      <c r="R2057" s="22">
        <f t="array" ref="R2057">AO2057-(MIN(IF($AO$2:AO2056&gt;0,($AO$2:AO2056))))</f>
        <v>-40.267158000000002</v>
      </c>
      <c r="S2057" s="5">
        <f t="shared" si="335"/>
        <v>0</v>
      </c>
      <c r="AK2057" s="15">
        <f t="shared" si="327"/>
        <v>0</v>
      </c>
      <c r="AL2057" s="15">
        <f t="shared" si="333"/>
        <v>0</v>
      </c>
      <c r="AM2057" s="15">
        <f t="shared" si="329"/>
        <v>0</v>
      </c>
      <c r="AN2057" s="15">
        <f t="shared" si="330"/>
        <v>0</v>
      </c>
      <c r="AO2057" s="15">
        <f t="shared" si="331"/>
        <v>0</v>
      </c>
    </row>
    <row r="2058" spans="10:41">
      <c r="J2058" s="5"/>
      <c r="K2058" s="5"/>
      <c r="L2058" s="5"/>
      <c r="M2058" s="5"/>
      <c r="N2058" s="21">
        <f t="shared" si="336"/>
        <v>0</v>
      </c>
      <c r="O2058" s="11">
        <f t="shared" si="328"/>
        <v>0</v>
      </c>
      <c r="P2058" s="11">
        <f t="shared" si="332"/>
        <v>99180.466873204598</v>
      </c>
      <c r="Q2058" s="13">
        <f t="shared" si="334"/>
        <v>0</v>
      </c>
      <c r="R2058" s="22">
        <f t="array" ref="R2058">AO2058-(MIN(IF($AO$2:AO2057&gt;0,($AO$2:AO2057))))</f>
        <v>-40.267158000000002</v>
      </c>
      <c r="S2058" s="5">
        <f t="shared" si="335"/>
        <v>0</v>
      </c>
      <c r="AK2058" s="15">
        <f t="shared" si="327"/>
        <v>0</v>
      </c>
      <c r="AL2058" s="15">
        <f t="shared" si="333"/>
        <v>0</v>
      </c>
      <c r="AM2058" s="15">
        <f t="shared" si="329"/>
        <v>0</v>
      </c>
      <c r="AN2058" s="15">
        <f t="shared" si="330"/>
        <v>0</v>
      </c>
      <c r="AO2058" s="15">
        <f t="shared" si="331"/>
        <v>0</v>
      </c>
    </row>
    <row r="2059" spans="10:41">
      <c r="J2059" s="5"/>
      <c r="K2059" s="5"/>
      <c r="L2059" s="5"/>
      <c r="M2059" s="5"/>
      <c r="N2059" s="21">
        <f t="shared" si="336"/>
        <v>0</v>
      </c>
      <c r="O2059" s="11">
        <f t="shared" si="328"/>
        <v>0</v>
      </c>
      <c r="P2059" s="11">
        <f t="shared" si="332"/>
        <v>99180.466873204598</v>
      </c>
      <c r="Q2059" s="13">
        <f t="shared" si="334"/>
        <v>0</v>
      </c>
      <c r="R2059" s="22">
        <f t="array" ref="R2059">AO2059-(MIN(IF($AO$2:AO2058&gt;0,($AO$2:AO2058))))</f>
        <v>-40.267158000000002</v>
      </c>
      <c r="S2059" s="5">
        <f t="shared" si="335"/>
        <v>0</v>
      </c>
      <c r="AK2059" s="15">
        <f t="shared" si="327"/>
        <v>0</v>
      </c>
      <c r="AL2059" s="15">
        <f t="shared" si="333"/>
        <v>0</v>
      </c>
      <c r="AM2059" s="15">
        <f t="shared" si="329"/>
        <v>0</v>
      </c>
      <c r="AN2059" s="15">
        <f t="shared" si="330"/>
        <v>0</v>
      </c>
      <c r="AO2059" s="15">
        <f t="shared" si="331"/>
        <v>0</v>
      </c>
    </row>
    <row r="2060" spans="10:41">
      <c r="J2060" s="5"/>
      <c r="K2060" s="5"/>
      <c r="L2060" s="5"/>
      <c r="M2060" s="5"/>
      <c r="N2060" s="21">
        <f t="shared" si="336"/>
        <v>0</v>
      </c>
      <c r="O2060" s="11">
        <f t="shared" si="328"/>
        <v>0</v>
      </c>
      <c r="P2060" s="11">
        <f t="shared" si="332"/>
        <v>99180.466873204598</v>
      </c>
      <c r="Q2060" s="13">
        <f t="shared" si="334"/>
        <v>0</v>
      </c>
      <c r="R2060" s="22">
        <f t="array" ref="R2060">AO2060-(MIN(IF($AO$2:AO2059&gt;0,($AO$2:AO2059))))</f>
        <v>-40.267158000000002</v>
      </c>
      <c r="S2060" s="5">
        <f t="shared" si="335"/>
        <v>0</v>
      </c>
      <c r="AK2060" s="15">
        <f t="shared" si="327"/>
        <v>0</v>
      </c>
      <c r="AL2060" s="15">
        <f t="shared" si="333"/>
        <v>0</v>
      </c>
      <c r="AM2060" s="15">
        <f t="shared" si="329"/>
        <v>0</v>
      </c>
      <c r="AN2060" s="15">
        <f t="shared" si="330"/>
        <v>0</v>
      </c>
      <c r="AO2060" s="15">
        <f t="shared" si="331"/>
        <v>0</v>
      </c>
    </row>
    <row r="2061" spans="10:41">
      <c r="J2061" s="5"/>
      <c r="K2061" s="5"/>
      <c r="L2061" s="5"/>
      <c r="M2061" s="5"/>
      <c r="N2061" s="21">
        <f t="shared" si="336"/>
        <v>0</v>
      </c>
      <c r="O2061" s="11">
        <f t="shared" si="328"/>
        <v>0</v>
      </c>
      <c r="P2061" s="11">
        <f t="shared" si="332"/>
        <v>99180.466873204598</v>
      </c>
      <c r="Q2061" s="13">
        <f t="shared" si="334"/>
        <v>0</v>
      </c>
      <c r="R2061" s="22">
        <f t="array" ref="R2061">AO2061-(MIN(IF($AO$2:AO2060&gt;0,($AO$2:AO2060))))</f>
        <v>-40.267158000000002</v>
      </c>
      <c r="S2061" s="5">
        <f t="shared" si="335"/>
        <v>0</v>
      </c>
      <c r="AK2061" s="15">
        <f t="shared" si="327"/>
        <v>0</v>
      </c>
      <c r="AL2061" s="15">
        <f t="shared" si="333"/>
        <v>0</v>
      </c>
      <c r="AM2061" s="15">
        <f t="shared" si="329"/>
        <v>0</v>
      </c>
      <c r="AN2061" s="15">
        <f t="shared" si="330"/>
        <v>0</v>
      </c>
      <c r="AO2061" s="15">
        <f t="shared" si="331"/>
        <v>0</v>
      </c>
    </row>
    <row r="2062" spans="10:41">
      <c r="J2062" s="5"/>
      <c r="K2062" s="5"/>
      <c r="L2062" s="5"/>
      <c r="M2062" s="5"/>
      <c r="N2062" s="21">
        <f t="shared" si="336"/>
        <v>0</v>
      </c>
      <c r="O2062" s="11">
        <f t="shared" si="328"/>
        <v>0</v>
      </c>
      <c r="P2062" s="11">
        <f t="shared" si="332"/>
        <v>99180.466873204598</v>
      </c>
      <c r="Q2062" s="13">
        <f t="shared" si="334"/>
        <v>0</v>
      </c>
      <c r="R2062" s="22">
        <f t="array" ref="R2062">AO2062-(MIN(IF($AO$2:AO2061&gt;0,($AO$2:AO2061))))</f>
        <v>-40.267158000000002</v>
      </c>
      <c r="S2062" s="5">
        <f t="shared" si="335"/>
        <v>0</v>
      </c>
      <c r="AK2062" s="15">
        <f t="shared" si="327"/>
        <v>0</v>
      </c>
      <c r="AL2062" s="15">
        <f t="shared" si="333"/>
        <v>0</v>
      </c>
      <c r="AM2062" s="15">
        <f t="shared" si="329"/>
        <v>0</v>
      </c>
      <c r="AN2062" s="15">
        <f t="shared" si="330"/>
        <v>0</v>
      </c>
      <c r="AO2062" s="15">
        <f t="shared" si="331"/>
        <v>0</v>
      </c>
    </row>
    <row r="2063" spans="10:41">
      <c r="J2063" s="5"/>
      <c r="K2063" s="5"/>
      <c r="L2063" s="5"/>
      <c r="M2063" s="5"/>
      <c r="N2063" s="21">
        <f t="shared" si="336"/>
        <v>0</v>
      </c>
      <c r="O2063" s="11">
        <f t="shared" si="328"/>
        <v>0</v>
      </c>
      <c r="P2063" s="11">
        <f t="shared" si="332"/>
        <v>99180.466873204598</v>
      </c>
      <c r="Q2063" s="13">
        <f t="shared" si="334"/>
        <v>0</v>
      </c>
      <c r="R2063" s="22">
        <f t="array" ref="R2063">AO2063-(MIN(IF($AO$2:AO2062&gt;0,($AO$2:AO2062))))</f>
        <v>-40.267158000000002</v>
      </c>
      <c r="S2063" s="5">
        <f t="shared" si="335"/>
        <v>0</v>
      </c>
      <c r="AK2063" s="15">
        <f t="shared" si="327"/>
        <v>0</v>
      </c>
      <c r="AL2063" s="15">
        <f t="shared" si="333"/>
        <v>0</v>
      </c>
      <c r="AM2063" s="15">
        <f t="shared" si="329"/>
        <v>0</v>
      </c>
      <c r="AN2063" s="15">
        <f t="shared" si="330"/>
        <v>0</v>
      </c>
      <c r="AO2063" s="15">
        <f t="shared" si="331"/>
        <v>0</v>
      </c>
    </row>
    <row r="2064" spans="10:41">
      <c r="J2064" s="5"/>
      <c r="K2064" s="5"/>
      <c r="L2064" s="5"/>
      <c r="M2064" s="5"/>
      <c r="N2064" s="21">
        <f t="shared" si="336"/>
        <v>0</v>
      </c>
      <c r="O2064" s="11">
        <f t="shared" si="328"/>
        <v>0</v>
      </c>
      <c r="P2064" s="11">
        <f t="shared" si="332"/>
        <v>99180.466873204598</v>
      </c>
      <c r="Q2064" s="13">
        <f t="shared" si="334"/>
        <v>0</v>
      </c>
      <c r="R2064" s="22">
        <f t="array" ref="R2064">AO2064-(MIN(IF($AO$2:AO2063&gt;0,($AO$2:AO2063))))</f>
        <v>-40.267158000000002</v>
      </c>
      <c r="S2064" s="5">
        <f t="shared" si="335"/>
        <v>0</v>
      </c>
      <c r="AK2064" s="15">
        <f t="shared" si="327"/>
        <v>0</v>
      </c>
      <c r="AL2064" s="15">
        <f t="shared" si="333"/>
        <v>0</v>
      </c>
      <c r="AM2064" s="15">
        <f t="shared" si="329"/>
        <v>0</v>
      </c>
      <c r="AN2064" s="15">
        <f t="shared" si="330"/>
        <v>0</v>
      </c>
      <c r="AO2064" s="15">
        <f t="shared" si="331"/>
        <v>0</v>
      </c>
    </row>
    <row r="2065" spans="10:41">
      <c r="J2065" s="5"/>
      <c r="K2065" s="5"/>
      <c r="L2065" s="5"/>
      <c r="M2065" s="5"/>
      <c r="N2065" s="21">
        <f t="shared" si="336"/>
        <v>0</v>
      </c>
      <c r="O2065" s="11">
        <f t="shared" si="328"/>
        <v>0</v>
      </c>
      <c r="P2065" s="11">
        <f t="shared" si="332"/>
        <v>99180.466873204598</v>
      </c>
      <c r="Q2065" s="13">
        <f t="shared" si="334"/>
        <v>0</v>
      </c>
      <c r="R2065" s="22">
        <f t="array" ref="R2065">AO2065-(MIN(IF($AO$2:AO2064&gt;0,($AO$2:AO2064))))</f>
        <v>-40.267158000000002</v>
      </c>
      <c r="S2065" s="5">
        <f t="shared" si="335"/>
        <v>0</v>
      </c>
      <c r="AK2065" s="15">
        <f t="shared" si="327"/>
        <v>0</v>
      </c>
      <c r="AL2065" s="15">
        <f t="shared" si="333"/>
        <v>0</v>
      </c>
      <c r="AM2065" s="15">
        <f t="shared" si="329"/>
        <v>0</v>
      </c>
      <c r="AN2065" s="15">
        <f t="shared" si="330"/>
        <v>0</v>
      </c>
      <c r="AO2065" s="15">
        <f t="shared" si="331"/>
        <v>0</v>
      </c>
    </row>
    <row r="2066" spans="10:41">
      <c r="J2066" s="5"/>
      <c r="K2066" s="5"/>
      <c r="L2066" s="5"/>
      <c r="M2066" s="5"/>
      <c r="N2066" s="21">
        <f t="shared" si="336"/>
        <v>0</v>
      </c>
      <c r="O2066" s="11">
        <f t="shared" si="328"/>
        <v>0</v>
      </c>
      <c r="P2066" s="11">
        <f t="shared" si="332"/>
        <v>99180.466873204598</v>
      </c>
      <c r="Q2066" s="13">
        <f t="shared" si="334"/>
        <v>0</v>
      </c>
      <c r="R2066" s="22">
        <f t="array" ref="R2066">AO2066-(MIN(IF($AO$2:AO2065&gt;0,($AO$2:AO2065))))</f>
        <v>-40.267158000000002</v>
      </c>
      <c r="S2066" s="5">
        <f t="shared" si="335"/>
        <v>0</v>
      </c>
      <c r="AK2066" s="15">
        <f t="shared" si="327"/>
        <v>0</v>
      </c>
      <c r="AL2066" s="15">
        <f t="shared" si="333"/>
        <v>0</v>
      </c>
      <c r="AM2066" s="15">
        <f t="shared" si="329"/>
        <v>0</v>
      </c>
      <c r="AN2066" s="15">
        <f t="shared" si="330"/>
        <v>0</v>
      </c>
      <c r="AO2066" s="15">
        <f t="shared" si="331"/>
        <v>0</v>
      </c>
    </row>
    <row r="2067" spans="10:41">
      <c r="J2067" s="5"/>
      <c r="K2067" s="5"/>
      <c r="L2067" s="5"/>
      <c r="M2067" s="5"/>
      <c r="N2067" s="21">
        <f t="shared" si="336"/>
        <v>0</v>
      </c>
      <c r="O2067" s="11">
        <f t="shared" si="328"/>
        <v>0</v>
      </c>
      <c r="P2067" s="11">
        <f t="shared" si="332"/>
        <v>99180.466873204598</v>
      </c>
      <c r="Q2067" s="13">
        <f t="shared" si="334"/>
        <v>0</v>
      </c>
      <c r="R2067" s="22">
        <f t="array" ref="R2067">AO2067-(MIN(IF($AO$2:AO2066&gt;0,($AO$2:AO2066))))</f>
        <v>-40.267158000000002</v>
      </c>
      <c r="S2067" s="5">
        <f t="shared" si="335"/>
        <v>0</v>
      </c>
      <c r="AK2067" s="15">
        <f t="shared" si="327"/>
        <v>0</v>
      </c>
      <c r="AL2067" s="15">
        <f t="shared" si="333"/>
        <v>0</v>
      </c>
      <c r="AM2067" s="15">
        <f t="shared" si="329"/>
        <v>0</v>
      </c>
      <c r="AN2067" s="15">
        <f t="shared" si="330"/>
        <v>0</v>
      </c>
      <c r="AO2067" s="15">
        <f t="shared" si="331"/>
        <v>0</v>
      </c>
    </row>
    <row r="2068" spans="10:41">
      <c r="J2068" s="5"/>
      <c r="K2068" s="5"/>
      <c r="L2068" s="5"/>
      <c r="M2068" s="5"/>
      <c r="N2068" s="21">
        <f t="shared" si="336"/>
        <v>0</v>
      </c>
      <c r="O2068" s="11">
        <f t="shared" si="328"/>
        <v>0</v>
      </c>
      <c r="P2068" s="11">
        <f t="shared" si="332"/>
        <v>99180.466873204598</v>
      </c>
      <c r="Q2068" s="13">
        <f t="shared" si="334"/>
        <v>0</v>
      </c>
      <c r="R2068" s="22">
        <f t="array" ref="R2068">AO2068-(MIN(IF($AO$2:AO2067&gt;0,($AO$2:AO2067))))</f>
        <v>-40.267158000000002</v>
      </c>
      <c r="S2068" s="5">
        <f t="shared" si="335"/>
        <v>0</v>
      </c>
      <c r="AK2068" s="15">
        <f t="shared" si="327"/>
        <v>0</v>
      </c>
      <c r="AL2068" s="15">
        <f t="shared" si="333"/>
        <v>0</v>
      </c>
      <c r="AM2068" s="15">
        <f t="shared" si="329"/>
        <v>0</v>
      </c>
      <c r="AN2068" s="15">
        <f t="shared" si="330"/>
        <v>0</v>
      </c>
      <c r="AO2068" s="15">
        <f t="shared" si="331"/>
        <v>0</v>
      </c>
    </row>
    <row r="2069" spans="10:41">
      <c r="J2069" s="5"/>
      <c r="K2069" s="5"/>
      <c r="L2069" s="5"/>
      <c r="M2069" s="5"/>
      <c r="N2069" s="21">
        <f t="shared" si="336"/>
        <v>0</v>
      </c>
      <c r="O2069" s="11">
        <f t="shared" si="328"/>
        <v>0</v>
      </c>
      <c r="P2069" s="11">
        <f t="shared" si="332"/>
        <v>99180.466873204598</v>
      </c>
      <c r="Q2069" s="13">
        <f t="shared" si="334"/>
        <v>0</v>
      </c>
      <c r="R2069" s="22">
        <f t="array" ref="R2069">AO2069-(MIN(IF($AO$2:AO2068&gt;0,($AO$2:AO2068))))</f>
        <v>-40.267158000000002</v>
      </c>
      <c r="S2069" s="5">
        <f t="shared" si="335"/>
        <v>0</v>
      </c>
      <c r="AK2069" s="15">
        <f t="shared" si="327"/>
        <v>0</v>
      </c>
      <c r="AL2069" s="15">
        <f t="shared" si="333"/>
        <v>0</v>
      </c>
      <c r="AM2069" s="15">
        <f t="shared" si="329"/>
        <v>0</v>
      </c>
      <c r="AN2069" s="15">
        <f t="shared" si="330"/>
        <v>0</v>
      </c>
      <c r="AO2069" s="15">
        <f t="shared" si="331"/>
        <v>0</v>
      </c>
    </row>
    <row r="2070" spans="10:41">
      <c r="J2070" s="5"/>
      <c r="K2070" s="5"/>
      <c r="L2070" s="5"/>
      <c r="M2070" s="5"/>
      <c r="N2070" s="21">
        <f t="shared" si="336"/>
        <v>0</v>
      </c>
      <c r="O2070" s="11">
        <f t="shared" si="328"/>
        <v>0</v>
      </c>
      <c r="P2070" s="11">
        <f t="shared" si="332"/>
        <v>99180.466873204598</v>
      </c>
      <c r="Q2070" s="13">
        <f t="shared" si="334"/>
        <v>0</v>
      </c>
      <c r="R2070" s="22">
        <f t="array" ref="R2070">AO2070-(MIN(IF($AO$2:AO2069&gt;0,($AO$2:AO2069))))</f>
        <v>-40.267158000000002</v>
      </c>
      <c r="S2070" s="5">
        <f t="shared" si="335"/>
        <v>0</v>
      </c>
      <c r="AK2070" s="15">
        <f t="shared" si="327"/>
        <v>0</v>
      </c>
      <c r="AL2070" s="15">
        <f t="shared" si="333"/>
        <v>0</v>
      </c>
      <c r="AM2070" s="15">
        <f t="shared" si="329"/>
        <v>0</v>
      </c>
      <c r="AN2070" s="15">
        <f t="shared" si="330"/>
        <v>0</v>
      </c>
      <c r="AO2070" s="15">
        <f t="shared" si="331"/>
        <v>0</v>
      </c>
    </row>
    <row r="2071" spans="10:41">
      <c r="J2071" s="5"/>
      <c r="K2071" s="5"/>
      <c r="L2071" s="5"/>
      <c r="M2071" s="5"/>
      <c r="N2071" s="21">
        <f t="shared" si="336"/>
        <v>0</v>
      </c>
      <c r="O2071" s="11">
        <f t="shared" si="328"/>
        <v>0</v>
      </c>
      <c r="P2071" s="11">
        <f t="shared" si="332"/>
        <v>99180.466873204598</v>
      </c>
      <c r="Q2071" s="13">
        <f t="shared" si="334"/>
        <v>0</v>
      </c>
      <c r="R2071" s="22">
        <f t="array" ref="R2071">AO2071-(MIN(IF($AO$2:AO2070&gt;0,($AO$2:AO2070))))</f>
        <v>-40.267158000000002</v>
      </c>
      <c r="S2071" s="5">
        <f t="shared" si="335"/>
        <v>0</v>
      </c>
      <c r="AK2071" s="15">
        <f t="shared" si="327"/>
        <v>0</v>
      </c>
      <c r="AL2071" s="15">
        <f t="shared" si="333"/>
        <v>0</v>
      </c>
      <c r="AM2071" s="15">
        <f t="shared" si="329"/>
        <v>0</v>
      </c>
      <c r="AN2071" s="15">
        <f t="shared" si="330"/>
        <v>0</v>
      </c>
      <c r="AO2071" s="15">
        <f t="shared" si="331"/>
        <v>0</v>
      </c>
    </row>
    <row r="2072" spans="10:41">
      <c r="J2072" s="5"/>
      <c r="K2072" s="5"/>
      <c r="L2072" s="5"/>
      <c r="M2072" s="5"/>
      <c r="N2072" s="21">
        <f t="shared" si="336"/>
        <v>0</v>
      </c>
      <c r="O2072" s="11">
        <f t="shared" si="328"/>
        <v>0</v>
      </c>
      <c r="P2072" s="11">
        <f t="shared" si="332"/>
        <v>99180.466873204598</v>
      </c>
      <c r="Q2072" s="13">
        <f t="shared" si="334"/>
        <v>0</v>
      </c>
      <c r="R2072" s="22">
        <f t="array" ref="R2072">AO2072-(MIN(IF($AO$2:AO2071&gt;0,($AO$2:AO2071))))</f>
        <v>-40.267158000000002</v>
      </c>
      <c r="S2072" s="5">
        <f t="shared" si="335"/>
        <v>0</v>
      </c>
      <c r="AK2072" s="15">
        <f t="shared" si="327"/>
        <v>0</v>
      </c>
      <c r="AL2072" s="15">
        <f t="shared" si="333"/>
        <v>0</v>
      </c>
      <c r="AM2072" s="15">
        <f t="shared" si="329"/>
        <v>0</v>
      </c>
      <c r="AN2072" s="15">
        <f t="shared" si="330"/>
        <v>0</v>
      </c>
      <c r="AO2072" s="15">
        <f t="shared" si="331"/>
        <v>0</v>
      </c>
    </row>
    <row r="2073" spans="10:41">
      <c r="J2073" s="5"/>
      <c r="K2073" s="5"/>
      <c r="L2073" s="5"/>
      <c r="M2073" s="5"/>
      <c r="N2073" s="21">
        <f t="shared" si="336"/>
        <v>0</v>
      </c>
      <c r="O2073" s="11">
        <f t="shared" si="328"/>
        <v>0</v>
      </c>
      <c r="P2073" s="11">
        <f t="shared" si="332"/>
        <v>99180.466873204598</v>
      </c>
      <c r="Q2073" s="13">
        <f t="shared" si="334"/>
        <v>0</v>
      </c>
      <c r="R2073" s="22">
        <f t="array" ref="R2073">AO2073-(MIN(IF($AO$2:AO2072&gt;0,($AO$2:AO2072))))</f>
        <v>-40.267158000000002</v>
      </c>
      <c r="S2073" s="5">
        <f t="shared" si="335"/>
        <v>0</v>
      </c>
      <c r="AK2073" s="15">
        <f t="shared" si="327"/>
        <v>0</v>
      </c>
      <c r="AL2073" s="15">
        <f t="shared" si="333"/>
        <v>0</v>
      </c>
      <c r="AM2073" s="15">
        <f t="shared" si="329"/>
        <v>0</v>
      </c>
      <c r="AN2073" s="15">
        <f t="shared" si="330"/>
        <v>0</v>
      </c>
      <c r="AO2073" s="15">
        <f t="shared" si="331"/>
        <v>0</v>
      </c>
    </row>
    <row r="2074" spans="10:41">
      <c r="J2074" s="5"/>
      <c r="K2074" s="5"/>
      <c r="L2074" s="5"/>
      <c r="M2074" s="5"/>
      <c r="N2074" s="21">
        <f t="shared" si="336"/>
        <v>0</v>
      </c>
      <c r="O2074" s="11">
        <f t="shared" si="328"/>
        <v>0</v>
      </c>
      <c r="P2074" s="11">
        <f t="shared" si="332"/>
        <v>99180.466873204598</v>
      </c>
      <c r="Q2074" s="13">
        <f t="shared" si="334"/>
        <v>0</v>
      </c>
      <c r="R2074" s="22">
        <f t="array" ref="R2074">AO2074-(MIN(IF($AO$2:AO2073&gt;0,($AO$2:AO2073))))</f>
        <v>-40.267158000000002</v>
      </c>
      <c r="S2074" s="5">
        <f t="shared" si="335"/>
        <v>0</v>
      </c>
      <c r="AK2074" s="15">
        <f t="shared" si="327"/>
        <v>0</v>
      </c>
      <c r="AL2074" s="15">
        <f t="shared" si="333"/>
        <v>0</v>
      </c>
      <c r="AM2074" s="15">
        <f t="shared" si="329"/>
        <v>0</v>
      </c>
      <c r="AN2074" s="15">
        <f t="shared" si="330"/>
        <v>0</v>
      </c>
      <c r="AO2074" s="15">
        <f t="shared" si="331"/>
        <v>0</v>
      </c>
    </row>
    <row r="2075" spans="10:41">
      <c r="J2075" s="5"/>
      <c r="K2075" s="5"/>
      <c r="L2075" s="5"/>
      <c r="M2075" s="5"/>
      <c r="N2075" s="21">
        <f t="shared" si="336"/>
        <v>0</v>
      </c>
      <c r="O2075" s="11">
        <f t="shared" si="328"/>
        <v>0</v>
      </c>
      <c r="P2075" s="11">
        <f t="shared" si="332"/>
        <v>99180.466873204598</v>
      </c>
      <c r="Q2075" s="13">
        <f t="shared" si="334"/>
        <v>0</v>
      </c>
      <c r="R2075" s="22">
        <f t="array" ref="R2075">AO2075-(MIN(IF($AO$2:AO2074&gt;0,($AO$2:AO2074))))</f>
        <v>-40.267158000000002</v>
      </c>
      <c r="S2075" s="5">
        <f t="shared" si="335"/>
        <v>0</v>
      </c>
      <c r="AK2075" s="15">
        <f t="shared" si="327"/>
        <v>0</v>
      </c>
      <c r="AL2075" s="15">
        <f t="shared" si="333"/>
        <v>0</v>
      </c>
      <c r="AM2075" s="15">
        <f t="shared" si="329"/>
        <v>0</v>
      </c>
      <c r="AN2075" s="15">
        <f t="shared" si="330"/>
        <v>0</v>
      </c>
      <c r="AO2075" s="15">
        <f t="shared" si="331"/>
        <v>0</v>
      </c>
    </row>
    <row r="2076" spans="10:41">
      <c r="J2076" s="5"/>
      <c r="K2076" s="5"/>
      <c r="L2076" s="5"/>
      <c r="M2076" s="5"/>
      <c r="N2076" s="21">
        <f t="shared" si="336"/>
        <v>0</v>
      </c>
      <c r="O2076" s="11">
        <f t="shared" si="328"/>
        <v>0</v>
      </c>
      <c r="P2076" s="11">
        <f t="shared" si="332"/>
        <v>99180.466873204598</v>
      </c>
      <c r="Q2076" s="13">
        <f t="shared" si="334"/>
        <v>0</v>
      </c>
      <c r="R2076" s="22">
        <f t="array" ref="R2076">AO2076-(MIN(IF($AO$2:AO2075&gt;0,($AO$2:AO2075))))</f>
        <v>-40.267158000000002</v>
      </c>
      <c r="S2076" s="5">
        <f t="shared" si="335"/>
        <v>0</v>
      </c>
      <c r="AK2076" s="15">
        <f t="shared" si="327"/>
        <v>0</v>
      </c>
      <c r="AL2076" s="15">
        <f t="shared" si="333"/>
        <v>0</v>
      </c>
      <c r="AM2076" s="15">
        <f t="shared" si="329"/>
        <v>0</v>
      </c>
      <c r="AN2076" s="15">
        <f t="shared" si="330"/>
        <v>0</v>
      </c>
      <c r="AO2076" s="15">
        <f t="shared" si="331"/>
        <v>0</v>
      </c>
    </row>
    <row r="2077" spans="10:41">
      <c r="J2077" s="5"/>
      <c r="K2077" s="5"/>
      <c r="L2077" s="5"/>
      <c r="M2077" s="5"/>
      <c r="N2077" s="21">
        <f t="shared" si="336"/>
        <v>0</v>
      </c>
      <c r="O2077" s="11">
        <f t="shared" si="328"/>
        <v>0</v>
      </c>
      <c r="P2077" s="11">
        <f t="shared" si="332"/>
        <v>99180.466873204598</v>
      </c>
      <c r="Q2077" s="13">
        <f t="shared" si="334"/>
        <v>0</v>
      </c>
      <c r="R2077" s="22">
        <f t="array" ref="R2077">AO2077-(MIN(IF($AO$2:AO2076&gt;0,($AO$2:AO2076))))</f>
        <v>-40.267158000000002</v>
      </c>
      <c r="S2077" s="5">
        <f t="shared" si="335"/>
        <v>0</v>
      </c>
      <c r="AK2077" s="15">
        <f t="shared" si="327"/>
        <v>0</v>
      </c>
      <c r="AL2077" s="15">
        <f t="shared" si="333"/>
        <v>0</v>
      </c>
      <c r="AM2077" s="15">
        <f t="shared" si="329"/>
        <v>0</v>
      </c>
      <c r="AN2077" s="15">
        <f t="shared" si="330"/>
        <v>0</v>
      </c>
      <c r="AO2077" s="15">
        <f t="shared" si="331"/>
        <v>0</v>
      </c>
    </row>
    <row r="2078" spans="10:41">
      <c r="J2078" s="5"/>
      <c r="K2078" s="5"/>
      <c r="L2078" s="5"/>
      <c r="M2078" s="5"/>
      <c r="N2078" s="21">
        <f t="shared" si="336"/>
        <v>0</v>
      </c>
      <c r="O2078" s="11">
        <f t="shared" si="328"/>
        <v>0</v>
      </c>
      <c r="P2078" s="11">
        <f t="shared" si="332"/>
        <v>99180.466873204598</v>
      </c>
      <c r="Q2078" s="13">
        <f t="shared" si="334"/>
        <v>0</v>
      </c>
      <c r="R2078" s="22">
        <f t="array" ref="R2078">AO2078-(MIN(IF($AO$2:AO2077&gt;0,($AO$2:AO2077))))</f>
        <v>-40.267158000000002</v>
      </c>
      <c r="S2078" s="5">
        <f t="shared" si="335"/>
        <v>0</v>
      </c>
      <c r="AK2078" s="15">
        <f t="shared" si="327"/>
        <v>0</v>
      </c>
      <c r="AL2078" s="15">
        <f t="shared" si="333"/>
        <v>0</v>
      </c>
      <c r="AM2078" s="15">
        <f t="shared" si="329"/>
        <v>0</v>
      </c>
      <c r="AN2078" s="15">
        <f t="shared" si="330"/>
        <v>0</v>
      </c>
      <c r="AO2078" s="15">
        <f t="shared" si="331"/>
        <v>0</v>
      </c>
    </row>
    <row r="2079" spans="10:41">
      <c r="J2079" s="5"/>
      <c r="K2079" s="5"/>
      <c r="L2079" s="5"/>
      <c r="M2079" s="5"/>
      <c r="N2079" s="21">
        <f t="shared" si="336"/>
        <v>0</v>
      </c>
      <c r="O2079" s="11">
        <f t="shared" si="328"/>
        <v>0</v>
      </c>
      <c r="P2079" s="11">
        <f t="shared" si="332"/>
        <v>99180.466873204598</v>
      </c>
      <c r="Q2079" s="13">
        <f t="shared" si="334"/>
        <v>0</v>
      </c>
      <c r="R2079" s="22">
        <f t="array" ref="R2079">AO2079-(MIN(IF($AO$2:AO2078&gt;0,($AO$2:AO2078))))</f>
        <v>-40.267158000000002</v>
      </c>
      <c r="S2079" s="5">
        <f t="shared" si="335"/>
        <v>0</v>
      </c>
      <c r="AK2079" s="15">
        <f t="shared" si="327"/>
        <v>0</v>
      </c>
      <c r="AL2079" s="15">
        <f t="shared" si="333"/>
        <v>0</v>
      </c>
      <c r="AM2079" s="15">
        <f t="shared" si="329"/>
        <v>0</v>
      </c>
      <c r="AN2079" s="15">
        <f t="shared" si="330"/>
        <v>0</v>
      </c>
      <c r="AO2079" s="15">
        <f t="shared" si="331"/>
        <v>0</v>
      </c>
    </row>
    <row r="2080" spans="10:41">
      <c r="J2080" s="5"/>
      <c r="K2080" s="5"/>
      <c r="L2080" s="5"/>
      <c r="M2080" s="5"/>
      <c r="N2080" s="21">
        <f t="shared" si="336"/>
        <v>0</v>
      </c>
      <c r="O2080" s="11">
        <f t="shared" si="328"/>
        <v>0</v>
      </c>
      <c r="P2080" s="11">
        <f t="shared" si="332"/>
        <v>99180.466873204598</v>
      </c>
      <c r="Q2080" s="13">
        <f t="shared" si="334"/>
        <v>0</v>
      </c>
      <c r="R2080" s="22">
        <f t="array" ref="R2080">AO2080-(MIN(IF($AO$2:AO2079&gt;0,($AO$2:AO2079))))</f>
        <v>-40.267158000000002</v>
      </c>
      <c r="S2080" s="5">
        <f t="shared" si="335"/>
        <v>0</v>
      </c>
      <c r="AK2080" s="15">
        <f t="shared" si="327"/>
        <v>0</v>
      </c>
      <c r="AL2080" s="15">
        <f t="shared" si="333"/>
        <v>0</v>
      </c>
      <c r="AM2080" s="15">
        <f t="shared" si="329"/>
        <v>0</v>
      </c>
      <c r="AN2080" s="15">
        <f t="shared" si="330"/>
        <v>0</v>
      </c>
      <c r="AO2080" s="15">
        <f t="shared" si="331"/>
        <v>0</v>
      </c>
    </row>
    <row r="2081" spans="10:41">
      <c r="J2081" s="5"/>
      <c r="K2081" s="5"/>
      <c r="L2081" s="5"/>
      <c r="M2081" s="5"/>
      <c r="N2081" s="21">
        <f t="shared" si="336"/>
        <v>0</v>
      </c>
      <c r="O2081" s="11">
        <f t="shared" si="328"/>
        <v>0</v>
      </c>
      <c r="P2081" s="11">
        <f t="shared" si="332"/>
        <v>99180.466873204598</v>
      </c>
      <c r="Q2081" s="13">
        <f t="shared" si="334"/>
        <v>0</v>
      </c>
      <c r="R2081" s="22">
        <f t="array" ref="R2081">AO2081-(MIN(IF($AO$2:AO2080&gt;0,($AO$2:AO2080))))</f>
        <v>-40.267158000000002</v>
      </c>
      <c r="S2081" s="5">
        <f t="shared" si="335"/>
        <v>0</v>
      </c>
      <c r="AK2081" s="15">
        <f t="shared" si="327"/>
        <v>0</v>
      </c>
      <c r="AL2081" s="15">
        <f t="shared" si="333"/>
        <v>0</v>
      </c>
      <c r="AM2081" s="15">
        <f t="shared" si="329"/>
        <v>0</v>
      </c>
      <c r="AN2081" s="15">
        <f t="shared" si="330"/>
        <v>0</v>
      </c>
      <c r="AO2081" s="15">
        <f t="shared" si="331"/>
        <v>0</v>
      </c>
    </row>
    <row r="2082" spans="10:41">
      <c r="J2082" s="5"/>
      <c r="K2082" s="5"/>
      <c r="L2082" s="5"/>
      <c r="M2082" s="5"/>
      <c r="N2082" s="21">
        <f t="shared" si="336"/>
        <v>0</v>
      </c>
      <c r="O2082" s="11">
        <f t="shared" si="328"/>
        <v>0</v>
      </c>
      <c r="P2082" s="11">
        <f t="shared" si="332"/>
        <v>99180.466873204598</v>
      </c>
      <c r="Q2082" s="13">
        <f t="shared" si="334"/>
        <v>0</v>
      </c>
      <c r="R2082" s="22">
        <f t="array" ref="R2082">AO2082-(MIN(IF($AO$2:AO2081&gt;0,($AO$2:AO2081))))</f>
        <v>-40.267158000000002</v>
      </c>
      <c r="S2082" s="5">
        <f t="shared" si="335"/>
        <v>0</v>
      </c>
      <c r="AK2082" s="15">
        <f t="shared" si="327"/>
        <v>0</v>
      </c>
      <c r="AL2082" s="15">
        <f t="shared" si="333"/>
        <v>0</v>
      </c>
      <c r="AM2082" s="15">
        <f t="shared" si="329"/>
        <v>0</v>
      </c>
      <c r="AN2082" s="15">
        <f t="shared" si="330"/>
        <v>0</v>
      </c>
      <c r="AO2082" s="15">
        <f t="shared" si="331"/>
        <v>0</v>
      </c>
    </row>
    <row r="2083" spans="10:41">
      <c r="J2083" s="5"/>
      <c r="K2083" s="5"/>
      <c r="L2083" s="5"/>
      <c r="M2083" s="5"/>
      <c r="N2083" s="21">
        <f t="shared" si="336"/>
        <v>0</v>
      </c>
      <c r="O2083" s="11">
        <f t="shared" si="328"/>
        <v>0</v>
      </c>
      <c r="P2083" s="11">
        <f t="shared" si="332"/>
        <v>99180.466873204598</v>
      </c>
      <c r="Q2083" s="13">
        <f t="shared" si="334"/>
        <v>0</v>
      </c>
      <c r="R2083" s="22">
        <f t="array" ref="R2083">AO2083-(MIN(IF($AO$2:AO2082&gt;0,($AO$2:AO2082))))</f>
        <v>-40.267158000000002</v>
      </c>
      <c r="S2083" s="5">
        <f t="shared" si="335"/>
        <v>0</v>
      </c>
      <c r="AK2083" s="15">
        <f t="shared" si="327"/>
        <v>0</v>
      </c>
      <c r="AL2083" s="15">
        <f t="shared" si="333"/>
        <v>0</v>
      </c>
      <c r="AM2083" s="15">
        <f t="shared" si="329"/>
        <v>0</v>
      </c>
      <c r="AN2083" s="15">
        <f t="shared" si="330"/>
        <v>0</v>
      </c>
      <c r="AO2083" s="15">
        <f t="shared" si="331"/>
        <v>0</v>
      </c>
    </row>
    <row r="2084" spans="10:41">
      <c r="J2084" s="5"/>
      <c r="K2084" s="5"/>
      <c r="L2084" s="5"/>
      <c r="M2084" s="5"/>
      <c r="N2084" s="21">
        <f t="shared" si="336"/>
        <v>0</v>
      </c>
      <c r="O2084" s="11">
        <f t="shared" si="328"/>
        <v>0</v>
      </c>
      <c r="P2084" s="11">
        <f t="shared" si="332"/>
        <v>99180.466873204598</v>
      </c>
      <c r="Q2084" s="13">
        <f t="shared" si="334"/>
        <v>0</v>
      </c>
      <c r="R2084" s="22">
        <f t="array" ref="R2084">AO2084-(MIN(IF($AO$2:AO2083&gt;0,($AO$2:AO2083))))</f>
        <v>-40.267158000000002</v>
      </c>
      <c r="S2084" s="5">
        <f t="shared" si="335"/>
        <v>0</v>
      </c>
      <c r="AK2084" s="15">
        <f t="shared" si="327"/>
        <v>0</v>
      </c>
      <c r="AL2084" s="15">
        <f t="shared" si="333"/>
        <v>0</v>
      </c>
      <c r="AM2084" s="15">
        <f t="shared" si="329"/>
        <v>0</v>
      </c>
      <c r="AN2084" s="15">
        <f t="shared" si="330"/>
        <v>0</v>
      </c>
      <c r="AO2084" s="15">
        <f t="shared" si="331"/>
        <v>0</v>
      </c>
    </row>
    <row r="2085" spans="10:41">
      <c r="J2085" s="5"/>
      <c r="K2085" s="5"/>
      <c r="L2085" s="5"/>
      <c r="M2085" s="5"/>
      <c r="N2085" s="21">
        <f t="shared" si="336"/>
        <v>0</v>
      </c>
      <c r="O2085" s="11">
        <f t="shared" si="328"/>
        <v>0</v>
      </c>
      <c r="P2085" s="11">
        <f t="shared" si="332"/>
        <v>99180.466873204598</v>
      </c>
      <c r="Q2085" s="13">
        <f t="shared" si="334"/>
        <v>0</v>
      </c>
      <c r="R2085" s="22">
        <f t="array" ref="R2085">AO2085-(MIN(IF($AO$2:AO2084&gt;0,($AO$2:AO2084))))</f>
        <v>-40.267158000000002</v>
      </c>
      <c r="S2085" s="5">
        <f t="shared" si="335"/>
        <v>0</v>
      </c>
      <c r="AK2085" s="15">
        <f t="shared" si="327"/>
        <v>0</v>
      </c>
      <c r="AL2085" s="15">
        <f t="shared" si="333"/>
        <v>0</v>
      </c>
      <c r="AM2085" s="15">
        <f t="shared" si="329"/>
        <v>0</v>
      </c>
      <c r="AN2085" s="15">
        <f t="shared" si="330"/>
        <v>0</v>
      </c>
      <c r="AO2085" s="15">
        <f t="shared" si="331"/>
        <v>0</v>
      </c>
    </row>
    <row r="2086" spans="10:41">
      <c r="J2086" s="5"/>
      <c r="K2086" s="5"/>
      <c r="L2086" s="5"/>
      <c r="M2086" s="5"/>
      <c r="N2086" s="21">
        <f t="shared" si="336"/>
        <v>0</v>
      </c>
      <c r="O2086" s="11">
        <f t="shared" si="328"/>
        <v>0</v>
      </c>
      <c r="P2086" s="11">
        <f t="shared" si="332"/>
        <v>99180.466873204598</v>
      </c>
      <c r="Q2086" s="13">
        <f t="shared" si="334"/>
        <v>0</v>
      </c>
      <c r="R2086" s="22">
        <f t="array" ref="R2086">AO2086-(MIN(IF($AO$2:AO2085&gt;0,($AO$2:AO2085))))</f>
        <v>-40.267158000000002</v>
      </c>
      <c r="S2086" s="5">
        <f t="shared" si="335"/>
        <v>0</v>
      </c>
      <c r="AK2086" s="15">
        <f t="shared" si="327"/>
        <v>0</v>
      </c>
      <c r="AL2086" s="15">
        <f t="shared" si="333"/>
        <v>0</v>
      </c>
      <c r="AM2086" s="15">
        <f t="shared" si="329"/>
        <v>0</v>
      </c>
      <c r="AN2086" s="15">
        <f t="shared" si="330"/>
        <v>0</v>
      </c>
      <c r="AO2086" s="15">
        <f t="shared" si="331"/>
        <v>0</v>
      </c>
    </row>
    <row r="2087" spans="10:41">
      <c r="J2087" s="5"/>
      <c r="K2087" s="5"/>
      <c r="L2087" s="5"/>
      <c r="M2087" s="5"/>
      <c r="N2087" s="21">
        <f t="shared" si="336"/>
        <v>0</v>
      </c>
      <c r="O2087" s="11">
        <f t="shared" si="328"/>
        <v>0</v>
      </c>
      <c r="P2087" s="11">
        <f t="shared" si="332"/>
        <v>99180.466873204598</v>
      </c>
      <c r="Q2087" s="13">
        <f t="shared" si="334"/>
        <v>0</v>
      </c>
      <c r="R2087" s="22">
        <f t="array" ref="R2087">AO2087-(MIN(IF($AO$2:AO2086&gt;0,($AO$2:AO2086))))</f>
        <v>-40.267158000000002</v>
      </c>
      <c r="S2087" s="5">
        <f t="shared" si="335"/>
        <v>0</v>
      </c>
      <c r="AK2087" s="15">
        <f t="shared" si="327"/>
        <v>0</v>
      </c>
      <c r="AL2087" s="15">
        <f t="shared" si="333"/>
        <v>0</v>
      </c>
      <c r="AM2087" s="15">
        <f t="shared" si="329"/>
        <v>0</v>
      </c>
      <c r="AN2087" s="15">
        <f t="shared" si="330"/>
        <v>0</v>
      </c>
      <c r="AO2087" s="15">
        <f t="shared" si="331"/>
        <v>0</v>
      </c>
    </row>
    <row r="2088" spans="10:41">
      <c r="J2088" s="5"/>
      <c r="K2088" s="5"/>
      <c r="L2088" s="5"/>
      <c r="M2088" s="5"/>
      <c r="N2088" s="21">
        <f t="shared" si="336"/>
        <v>0</v>
      </c>
      <c r="O2088" s="11">
        <f t="shared" si="328"/>
        <v>0</v>
      </c>
      <c r="P2088" s="11">
        <f t="shared" si="332"/>
        <v>99180.466873204598</v>
      </c>
      <c r="Q2088" s="13">
        <f t="shared" si="334"/>
        <v>0</v>
      </c>
      <c r="R2088" s="22">
        <f t="array" ref="R2088">AO2088-(MIN(IF($AO$2:AO2087&gt;0,($AO$2:AO2087))))</f>
        <v>-40.267158000000002</v>
      </c>
      <c r="S2088" s="5">
        <f t="shared" si="335"/>
        <v>0</v>
      </c>
      <c r="AK2088" s="15">
        <f t="shared" si="327"/>
        <v>0</v>
      </c>
      <c r="AL2088" s="15">
        <f t="shared" si="333"/>
        <v>0</v>
      </c>
      <c r="AM2088" s="15">
        <f t="shared" si="329"/>
        <v>0</v>
      </c>
      <c r="AN2088" s="15">
        <f t="shared" si="330"/>
        <v>0</v>
      </c>
      <c r="AO2088" s="15">
        <f t="shared" si="331"/>
        <v>0</v>
      </c>
    </row>
    <row r="2089" spans="10:41">
      <c r="J2089" s="5"/>
      <c r="K2089" s="5"/>
      <c r="L2089" s="5"/>
      <c r="M2089" s="5"/>
      <c r="N2089" s="21">
        <f t="shared" si="336"/>
        <v>0</v>
      </c>
      <c r="O2089" s="11">
        <f t="shared" si="328"/>
        <v>0</v>
      </c>
      <c r="P2089" s="11">
        <f t="shared" si="332"/>
        <v>99180.466873204598</v>
      </c>
      <c r="Q2089" s="13">
        <f t="shared" si="334"/>
        <v>0</v>
      </c>
      <c r="R2089" s="22">
        <f t="array" ref="R2089">AO2089-(MIN(IF($AO$2:AO2088&gt;0,($AO$2:AO2088))))</f>
        <v>-40.267158000000002</v>
      </c>
      <c r="S2089" s="5">
        <f t="shared" si="335"/>
        <v>0</v>
      </c>
      <c r="AK2089" s="15">
        <f t="shared" si="327"/>
        <v>0</v>
      </c>
      <c r="AL2089" s="15">
        <f t="shared" si="333"/>
        <v>0</v>
      </c>
      <c r="AM2089" s="15">
        <f t="shared" si="329"/>
        <v>0</v>
      </c>
      <c r="AN2089" s="15">
        <f t="shared" si="330"/>
        <v>0</v>
      </c>
      <c r="AO2089" s="15">
        <f t="shared" si="331"/>
        <v>0</v>
      </c>
    </row>
    <row r="2090" spans="10:41">
      <c r="J2090" s="5"/>
      <c r="K2090" s="5"/>
      <c r="L2090" s="5"/>
      <c r="M2090" s="5"/>
      <c r="N2090" s="21">
        <f t="shared" si="336"/>
        <v>0</v>
      </c>
      <c r="O2090" s="11">
        <f t="shared" si="328"/>
        <v>0</v>
      </c>
      <c r="P2090" s="11">
        <f t="shared" si="332"/>
        <v>99180.466873204598</v>
      </c>
      <c r="Q2090" s="13">
        <f t="shared" si="334"/>
        <v>0</v>
      </c>
      <c r="R2090" s="22">
        <f t="array" ref="R2090">AO2090-(MIN(IF($AO$2:AO2089&gt;0,($AO$2:AO2089))))</f>
        <v>-40.267158000000002</v>
      </c>
      <c r="S2090" s="5">
        <f t="shared" si="335"/>
        <v>0</v>
      </c>
      <c r="AK2090" s="15">
        <f t="shared" si="327"/>
        <v>0</v>
      </c>
      <c r="AL2090" s="15">
        <f t="shared" si="333"/>
        <v>0</v>
      </c>
      <c r="AM2090" s="15">
        <f t="shared" si="329"/>
        <v>0</v>
      </c>
      <c r="AN2090" s="15">
        <f t="shared" si="330"/>
        <v>0</v>
      </c>
      <c r="AO2090" s="15">
        <f t="shared" si="331"/>
        <v>0</v>
      </c>
    </row>
    <row r="2091" spans="10:41">
      <c r="J2091" s="5"/>
      <c r="K2091" s="5"/>
      <c r="L2091" s="5"/>
      <c r="M2091" s="5"/>
      <c r="N2091" s="21">
        <f t="shared" si="336"/>
        <v>0</v>
      </c>
      <c r="O2091" s="11">
        <f t="shared" si="328"/>
        <v>0</v>
      </c>
      <c r="P2091" s="11">
        <f t="shared" si="332"/>
        <v>99180.466873204598</v>
      </c>
      <c r="Q2091" s="13">
        <f t="shared" si="334"/>
        <v>0</v>
      </c>
      <c r="R2091" s="22">
        <f t="array" ref="R2091">AO2091-(MIN(IF($AO$2:AO2090&gt;0,($AO$2:AO2090))))</f>
        <v>-40.267158000000002</v>
      </c>
      <c r="S2091" s="5">
        <f t="shared" si="335"/>
        <v>0</v>
      </c>
      <c r="AK2091" s="15">
        <f t="shared" ref="AK2091:AK2154" si="337">IF(AND(ABS(G2091)&gt;($U$24+1),ABS(F2091)&lt;$U$25,ABS(F2091)&gt;$U$24),B2091,0)</f>
        <v>0</v>
      </c>
      <c r="AL2091" s="15">
        <f t="shared" si="333"/>
        <v>0</v>
      </c>
      <c r="AM2091" s="15">
        <f t="shared" si="329"/>
        <v>0</v>
      </c>
      <c r="AN2091" s="15">
        <f t="shared" si="330"/>
        <v>0</v>
      </c>
      <c r="AO2091" s="15">
        <f t="shared" si="331"/>
        <v>0</v>
      </c>
    </row>
    <row r="2092" spans="10:41">
      <c r="J2092" s="5"/>
      <c r="K2092" s="5"/>
      <c r="L2092" s="5"/>
      <c r="M2092" s="5"/>
      <c r="N2092" s="21">
        <f t="shared" si="336"/>
        <v>0</v>
      </c>
      <c r="O2092" s="11">
        <f t="shared" si="328"/>
        <v>0</v>
      </c>
      <c r="P2092" s="11">
        <f t="shared" si="332"/>
        <v>99180.466873204598</v>
      </c>
      <c r="Q2092" s="13">
        <f t="shared" si="334"/>
        <v>0</v>
      </c>
      <c r="R2092" s="22">
        <f t="array" ref="R2092">AO2092-(MIN(IF($AO$2:AO2091&gt;0,($AO$2:AO2091))))</f>
        <v>-40.267158000000002</v>
      </c>
      <c r="S2092" s="5">
        <f t="shared" si="335"/>
        <v>0</v>
      </c>
      <c r="AK2092" s="15">
        <f t="shared" si="337"/>
        <v>0</v>
      </c>
      <c r="AL2092" s="15">
        <f t="shared" si="333"/>
        <v>0</v>
      </c>
      <c r="AM2092" s="15">
        <f t="shared" si="329"/>
        <v>0</v>
      </c>
      <c r="AN2092" s="15">
        <f t="shared" si="330"/>
        <v>0</v>
      </c>
      <c r="AO2092" s="15">
        <f t="shared" si="331"/>
        <v>0</v>
      </c>
    </row>
    <row r="2093" spans="10:41">
      <c r="J2093" s="5"/>
      <c r="K2093" s="5"/>
      <c r="L2093" s="5"/>
      <c r="M2093" s="5"/>
      <c r="N2093" s="21">
        <f t="shared" si="336"/>
        <v>0</v>
      </c>
      <c r="O2093" s="11">
        <f t="shared" si="328"/>
        <v>0</v>
      </c>
      <c r="P2093" s="11">
        <f t="shared" si="332"/>
        <v>99180.466873204598</v>
      </c>
      <c r="Q2093" s="13">
        <f t="shared" si="334"/>
        <v>0</v>
      </c>
      <c r="R2093" s="22">
        <f t="array" ref="R2093">AO2093-(MIN(IF($AO$2:AO2092&gt;0,($AO$2:AO2092))))</f>
        <v>-40.267158000000002</v>
      </c>
      <c r="S2093" s="5">
        <f t="shared" si="335"/>
        <v>0</v>
      </c>
      <c r="AK2093" s="15">
        <f t="shared" si="337"/>
        <v>0</v>
      </c>
      <c r="AL2093" s="15">
        <f t="shared" si="333"/>
        <v>0</v>
      </c>
      <c r="AM2093" s="15">
        <f t="shared" si="329"/>
        <v>0</v>
      </c>
      <c r="AN2093" s="15">
        <f t="shared" si="330"/>
        <v>0</v>
      </c>
      <c r="AO2093" s="15">
        <f t="shared" si="331"/>
        <v>0</v>
      </c>
    </row>
    <row r="2094" spans="10:41">
      <c r="J2094" s="5"/>
      <c r="K2094" s="5"/>
      <c r="L2094" s="5"/>
      <c r="M2094" s="5"/>
      <c r="N2094" s="21">
        <f t="shared" si="336"/>
        <v>0</v>
      </c>
      <c r="O2094" s="11">
        <f t="shared" si="328"/>
        <v>0</v>
      </c>
      <c r="P2094" s="11">
        <f t="shared" si="332"/>
        <v>99180.466873204598</v>
      </c>
      <c r="Q2094" s="13">
        <f t="shared" si="334"/>
        <v>0</v>
      </c>
      <c r="R2094" s="22">
        <f t="array" ref="R2094">AO2094-(MIN(IF($AO$2:AO2093&gt;0,($AO$2:AO2093))))</f>
        <v>-40.267158000000002</v>
      </c>
      <c r="S2094" s="5">
        <f t="shared" si="335"/>
        <v>0</v>
      </c>
      <c r="AK2094" s="15">
        <f t="shared" si="337"/>
        <v>0</v>
      </c>
      <c r="AL2094" s="15">
        <f t="shared" si="333"/>
        <v>0</v>
      </c>
      <c r="AM2094" s="15">
        <f t="shared" si="329"/>
        <v>0</v>
      </c>
      <c r="AN2094" s="15">
        <f t="shared" si="330"/>
        <v>0</v>
      </c>
      <c r="AO2094" s="15">
        <f t="shared" si="331"/>
        <v>0</v>
      </c>
    </row>
    <row r="2095" spans="10:41">
      <c r="J2095" s="5"/>
      <c r="K2095" s="5"/>
      <c r="L2095" s="5"/>
      <c r="M2095" s="5"/>
      <c r="N2095" s="21">
        <f t="shared" si="336"/>
        <v>0</v>
      </c>
      <c r="O2095" s="11">
        <f t="shared" si="328"/>
        <v>0</v>
      </c>
      <c r="P2095" s="11">
        <f t="shared" si="332"/>
        <v>99180.466873204598</v>
      </c>
      <c r="Q2095" s="13">
        <f t="shared" si="334"/>
        <v>0</v>
      </c>
      <c r="R2095" s="22">
        <f t="array" ref="R2095">AO2095-(MIN(IF($AO$2:AO2094&gt;0,($AO$2:AO2094))))</f>
        <v>-40.267158000000002</v>
      </c>
      <c r="S2095" s="5">
        <f t="shared" si="335"/>
        <v>0</v>
      </c>
      <c r="AK2095" s="15">
        <f t="shared" si="337"/>
        <v>0</v>
      </c>
      <c r="AL2095" s="15">
        <f t="shared" si="333"/>
        <v>0</v>
      </c>
      <c r="AM2095" s="15">
        <f t="shared" si="329"/>
        <v>0</v>
      </c>
      <c r="AN2095" s="15">
        <f t="shared" si="330"/>
        <v>0</v>
      </c>
      <c r="AO2095" s="15">
        <f t="shared" si="331"/>
        <v>0</v>
      </c>
    </row>
    <row r="2096" spans="10:41">
      <c r="J2096" s="5"/>
      <c r="K2096" s="5"/>
      <c r="L2096" s="5"/>
      <c r="M2096" s="5"/>
      <c r="N2096" s="21">
        <f t="shared" si="336"/>
        <v>0</v>
      </c>
      <c r="O2096" s="11">
        <f t="shared" si="328"/>
        <v>0</v>
      </c>
      <c r="P2096" s="11">
        <f t="shared" si="332"/>
        <v>99180.466873204598</v>
      </c>
      <c r="Q2096" s="13">
        <f t="shared" si="334"/>
        <v>0</v>
      </c>
      <c r="R2096" s="22">
        <f t="array" ref="R2096">AO2096-(MIN(IF($AO$2:AO2095&gt;0,($AO$2:AO2095))))</f>
        <v>-40.267158000000002</v>
      </c>
      <c r="S2096" s="5">
        <f t="shared" si="335"/>
        <v>0</v>
      </c>
      <c r="AK2096" s="15">
        <f t="shared" si="337"/>
        <v>0</v>
      </c>
      <c r="AL2096" s="15">
        <f t="shared" si="333"/>
        <v>0</v>
      </c>
      <c r="AM2096" s="15">
        <f t="shared" si="329"/>
        <v>0</v>
      </c>
      <c r="AN2096" s="15">
        <f t="shared" si="330"/>
        <v>0</v>
      </c>
      <c r="AO2096" s="15">
        <f t="shared" si="331"/>
        <v>0</v>
      </c>
    </row>
    <row r="2097" spans="10:41">
      <c r="J2097" s="5"/>
      <c r="K2097" s="5"/>
      <c r="L2097" s="5"/>
      <c r="M2097" s="5"/>
      <c r="N2097" s="21">
        <f t="shared" si="336"/>
        <v>0</v>
      </c>
      <c r="O2097" s="11">
        <f t="shared" si="328"/>
        <v>0</v>
      </c>
      <c r="P2097" s="11">
        <f t="shared" si="332"/>
        <v>99180.466873204598</v>
      </c>
      <c r="Q2097" s="13">
        <f t="shared" si="334"/>
        <v>0</v>
      </c>
      <c r="R2097" s="22">
        <f t="array" ref="R2097">AO2097-(MIN(IF($AO$2:AO2096&gt;0,($AO$2:AO2096))))</f>
        <v>-40.267158000000002</v>
      </c>
      <c r="S2097" s="5">
        <f t="shared" si="335"/>
        <v>0</v>
      </c>
      <c r="AK2097" s="15">
        <f t="shared" si="337"/>
        <v>0</v>
      </c>
      <c r="AL2097" s="15">
        <f t="shared" si="333"/>
        <v>0</v>
      </c>
      <c r="AM2097" s="15">
        <f t="shared" si="329"/>
        <v>0</v>
      </c>
      <c r="AN2097" s="15">
        <f t="shared" si="330"/>
        <v>0</v>
      </c>
      <c r="AO2097" s="15">
        <f t="shared" si="331"/>
        <v>0</v>
      </c>
    </row>
    <row r="2098" spans="10:41">
      <c r="J2098" s="5"/>
      <c r="K2098" s="5"/>
      <c r="L2098" s="5"/>
      <c r="M2098" s="5"/>
      <c r="N2098" s="21">
        <f t="shared" si="336"/>
        <v>0</v>
      </c>
      <c r="O2098" s="11">
        <f t="shared" si="328"/>
        <v>0</v>
      </c>
      <c r="P2098" s="11">
        <f t="shared" si="332"/>
        <v>99180.466873204598</v>
      </c>
      <c r="Q2098" s="13">
        <f t="shared" si="334"/>
        <v>0</v>
      </c>
      <c r="R2098" s="22">
        <f t="array" ref="R2098">AO2098-(MIN(IF($AO$2:AO2097&gt;0,($AO$2:AO2097))))</f>
        <v>-40.267158000000002</v>
      </c>
      <c r="S2098" s="5">
        <f t="shared" si="335"/>
        <v>0</v>
      </c>
      <c r="AK2098" s="15">
        <f t="shared" si="337"/>
        <v>0</v>
      </c>
      <c r="AL2098" s="15">
        <f t="shared" si="333"/>
        <v>0</v>
      </c>
      <c r="AM2098" s="15">
        <f t="shared" si="329"/>
        <v>0</v>
      </c>
      <c r="AN2098" s="15">
        <f t="shared" si="330"/>
        <v>0</v>
      </c>
      <c r="AO2098" s="15">
        <f t="shared" si="331"/>
        <v>0</v>
      </c>
    </row>
    <row r="2099" spans="10:41">
      <c r="J2099" s="5"/>
      <c r="K2099" s="5"/>
      <c r="L2099" s="5"/>
      <c r="M2099" s="5"/>
      <c r="N2099" s="21">
        <f t="shared" si="336"/>
        <v>0</v>
      </c>
      <c r="O2099" s="11">
        <f t="shared" si="328"/>
        <v>0</v>
      </c>
      <c r="P2099" s="11">
        <f t="shared" si="332"/>
        <v>99180.466873204598</v>
      </c>
      <c r="Q2099" s="13">
        <f t="shared" si="334"/>
        <v>0</v>
      </c>
      <c r="R2099" s="22">
        <f t="array" ref="R2099">AO2099-(MIN(IF($AO$2:AO2098&gt;0,($AO$2:AO2098))))</f>
        <v>-40.267158000000002</v>
      </c>
      <c r="S2099" s="5">
        <f t="shared" si="335"/>
        <v>0</v>
      </c>
      <c r="AK2099" s="15">
        <f t="shared" si="337"/>
        <v>0</v>
      </c>
      <c r="AL2099" s="15">
        <f t="shared" si="333"/>
        <v>0</v>
      </c>
      <c r="AM2099" s="15">
        <f t="shared" si="329"/>
        <v>0</v>
      </c>
      <c r="AN2099" s="15">
        <f t="shared" si="330"/>
        <v>0</v>
      </c>
      <c r="AO2099" s="15">
        <f t="shared" si="331"/>
        <v>0</v>
      </c>
    </row>
    <row r="2100" spans="10:41">
      <c r="J2100" s="5"/>
      <c r="K2100" s="5"/>
      <c r="L2100" s="5"/>
      <c r="M2100" s="5"/>
      <c r="N2100" s="21">
        <f t="shared" si="336"/>
        <v>0</v>
      </c>
      <c r="O2100" s="11">
        <f t="shared" si="328"/>
        <v>0</v>
      </c>
      <c r="P2100" s="11">
        <f t="shared" si="332"/>
        <v>99180.466873204598</v>
      </c>
      <c r="Q2100" s="13">
        <f t="shared" si="334"/>
        <v>0</v>
      </c>
      <c r="R2100" s="22">
        <f t="array" ref="R2100">AO2100-(MIN(IF($AO$2:AO2099&gt;0,($AO$2:AO2099))))</f>
        <v>-40.267158000000002</v>
      </c>
      <c r="S2100" s="5">
        <f t="shared" si="335"/>
        <v>0</v>
      </c>
      <c r="AK2100" s="15">
        <f t="shared" si="337"/>
        <v>0</v>
      </c>
      <c r="AL2100" s="15">
        <f t="shared" si="333"/>
        <v>0</v>
      </c>
      <c r="AM2100" s="15">
        <f t="shared" si="329"/>
        <v>0</v>
      </c>
      <c r="AN2100" s="15">
        <f t="shared" si="330"/>
        <v>0</v>
      </c>
      <c r="AO2100" s="15">
        <f t="shared" si="331"/>
        <v>0</v>
      </c>
    </row>
    <row r="2101" spans="10:41">
      <c r="J2101" s="5"/>
      <c r="K2101" s="5"/>
      <c r="L2101" s="5"/>
      <c r="M2101" s="5"/>
      <c r="N2101" s="21">
        <f t="shared" si="336"/>
        <v>0</v>
      </c>
      <c r="O2101" s="11">
        <f t="shared" si="328"/>
        <v>0</v>
      </c>
      <c r="P2101" s="11">
        <f t="shared" si="332"/>
        <v>99180.466873204598</v>
      </c>
      <c r="Q2101" s="13">
        <f t="shared" si="334"/>
        <v>0</v>
      </c>
      <c r="R2101" s="22">
        <f t="array" ref="R2101">AO2101-(MIN(IF($AO$2:AO2100&gt;0,($AO$2:AO2100))))</f>
        <v>-40.267158000000002</v>
      </c>
      <c r="S2101" s="5">
        <f t="shared" si="335"/>
        <v>0</v>
      </c>
      <c r="AK2101" s="15">
        <f t="shared" si="337"/>
        <v>0</v>
      </c>
      <c r="AL2101" s="15">
        <f t="shared" si="333"/>
        <v>0</v>
      </c>
      <c r="AM2101" s="15">
        <f t="shared" si="329"/>
        <v>0</v>
      </c>
      <c r="AN2101" s="15">
        <f t="shared" si="330"/>
        <v>0</v>
      </c>
      <c r="AO2101" s="15">
        <f t="shared" si="331"/>
        <v>0</v>
      </c>
    </row>
    <row r="2102" spans="10:41">
      <c r="J2102" s="5"/>
      <c r="K2102" s="5"/>
      <c r="L2102" s="5"/>
      <c r="M2102" s="5"/>
      <c r="N2102" s="21">
        <f t="shared" si="336"/>
        <v>0</v>
      </c>
      <c r="O2102" s="11">
        <f t="shared" si="328"/>
        <v>0</v>
      </c>
      <c r="P2102" s="11">
        <f t="shared" si="332"/>
        <v>99180.466873204598</v>
      </c>
      <c r="Q2102" s="13">
        <f t="shared" si="334"/>
        <v>0</v>
      </c>
      <c r="R2102" s="22">
        <f t="array" ref="R2102">AO2102-(MIN(IF($AO$2:AO2101&gt;0,($AO$2:AO2101))))</f>
        <v>-40.267158000000002</v>
      </c>
      <c r="S2102" s="5">
        <f t="shared" si="335"/>
        <v>0</v>
      </c>
      <c r="AK2102" s="15">
        <f t="shared" si="337"/>
        <v>0</v>
      </c>
      <c r="AL2102" s="15">
        <f t="shared" si="333"/>
        <v>0</v>
      </c>
      <c r="AM2102" s="15">
        <f t="shared" si="329"/>
        <v>0</v>
      </c>
      <c r="AN2102" s="15">
        <f t="shared" si="330"/>
        <v>0</v>
      </c>
      <c r="AO2102" s="15">
        <f t="shared" si="331"/>
        <v>0</v>
      </c>
    </row>
    <row r="2103" spans="10:41">
      <c r="J2103" s="5"/>
      <c r="K2103" s="5"/>
      <c r="L2103" s="5"/>
      <c r="M2103" s="5"/>
      <c r="N2103" s="21">
        <f t="shared" si="336"/>
        <v>0</v>
      </c>
      <c r="O2103" s="11">
        <f t="shared" si="328"/>
        <v>0</v>
      </c>
      <c r="P2103" s="11">
        <f t="shared" si="332"/>
        <v>99180.466873204598</v>
      </c>
      <c r="Q2103" s="13">
        <f t="shared" si="334"/>
        <v>0</v>
      </c>
      <c r="R2103" s="22">
        <f t="array" ref="R2103">AO2103-(MIN(IF($AO$2:AO2102&gt;0,($AO$2:AO2102))))</f>
        <v>-40.267158000000002</v>
      </c>
      <c r="S2103" s="5">
        <f t="shared" si="335"/>
        <v>0</v>
      </c>
      <c r="AK2103" s="15">
        <f t="shared" si="337"/>
        <v>0</v>
      </c>
      <c r="AL2103" s="15">
        <f t="shared" si="333"/>
        <v>0</v>
      </c>
      <c r="AM2103" s="15">
        <f t="shared" si="329"/>
        <v>0</v>
      </c>
      <c r="AN2103" s="15">
        <f t="shared" si="330"/>
        <v>0</v>
      </c>
      <c r="AO2103" s="15">
        <f t="shared" si="331"/>
        <v>0</v>
      </c>
    </row>
    <row r="2104" spans="10:41">
      <c r="J2104" s="5"/>
      <c r="K2104" s="5"/>
      <c r="L2104" s="5"/>
      <c r="M2104" s="5"/>
      <c r="N2104" s="21">
        <f t="shared" si="336"/>
        <v>0</v>
      </c>
      <c r="O2104" s="11">
        <f t="shared" si="328"/>
        <v>0</v>
      </c>
      <c r="P2104" s="11">
        <f t="shared" si="332"/>
        <v>99180.466873204598</v>
      </c>
      <c r="Q2104" s="13">
        <f t="shared" si="334"/>
        <v>0</v>
      </c>
      <c r="R2104" s="22">
        <f t="array" ref="R2104">AO2104-(MIN(IF($AO$2:AO2103&gt;0,($AO$2:AO2103))))</f>
        <v>-40.267158000000002</v>
      </c>
      <c r="S2104" s="5">
        <f t="shared" si="335"/>
        <v>0</v>
      </c>
      <c r="AK2104" s="15">
        <f t="shared" si="337"/>
        <v>0</v>
      </c>
      <c r="AL2104" s="15">
        <f t="shared" si="333"/>
        <v>0</v>
      </c>
      <c r="AM2104" s="15">
        <f t="shared" si="329"/>
        <v>0</v>
      </c>
      <c r="AN2104" s="15">
        <f t="shared" si="330"/>
        <v>0</v>
      </c>
      <c r="AO2104" s="15">
        <f t="shared" si="331"/>
        <v>0</v>
      </c>
    </row>
    <row r="2105" spans="10:41">
      <c r="J2105" s="5"/>
      <c r="K2105" s="5"/>
      <c r="L2105" s="5"/>
      <c r="M2105" s="5"/>
      <c r="N2105" s="21">
        <f t="shared" si="336"/>
        <v>0</v>
      </c>
      <c r="O2105" s="11">
        <f t="shared" si="328"/>
        <v>0</v>
      </c>
      <c r="P2105" s="11">
        <f t="shared" si="332"/>
        <v>99180.466873204598</v>
      </c>
      <c r="Q2105" s="13">
        <f t="shared" si="334"/>
        <v>0</v>
      </c>
      <c r="R2105" s="22">
        <f t="array" ref="R2105">AO2105-(MIN(IF($AO$2:AO2104&gt;0,($AO$2:AO2104))))</f>
        <v>-40.267158000000002</v>
      </c>
      <c r="S2105" s="5">
        <f t="shared" si="335"/>
        <v>0</v>
      </c>
      <c r="AK2105" s="15">
        <f t="shared" si="337"/>
        <v>0</v>
      </c>
      <c r="AL2105" s="15">
        <f t="shared" si="333"/>
        <v>0</v>
      </c>
      <c r="AM2105" s="15">
        <f t="shared" si="329"/>
        <v>0</v>
      </c>
      <c r="AN2105" s="15">
        <f t="shared" si="330"/>
        <v>0</v>
      </c>
      <c r="AO2105" s="15">
        <f t="shared" si="331"/>
        <v>0</v>
      </c>
    </row>
    <row r="2106" spans="10:41">
      <c r="J2106" s="5"/>
      <c r="K2106" s="5"/>
      <c r="L2106" s="5"/>
      <c r="M2106" s="5"/>
      <c r="N2106" s="21">
        <f t="shared" si="336"/>
        <v>0</v>
      </c>
      <c r="O2106" s="11">
        <f t="shared" si="328"/>
        <v>0</v>
      </c>
      <c r="P2106" s="11">
        <f t="shared" si="332"/>
        <v>99180.466873204598</v>
      </c>
      <c r="Q2106" s="13">
        <f t="shared" si="334"/>
        <v>0</v>
      </c>
      <c r="R2106" s="22">
        <f t="array" ref="R2106">AO2106-(MIN(IF($AO$2:AO2105&gt;0,($AO$2:AO2105))))</f>
        <v>-40.267158000000002</v>
      </c>
      <c r="S2106" s="5">
        <f t="shared" si="335"/>
        <v>0</v>
      </c>
      <c r="AK2106" s="15">
        <f t="shared" si="337"/>
        <v>0</v>
      </c>
      <c r="AL2106" s="15">
        <f t="shared" si="333"/>
        <v>0</v>
      </c>
      <c r="AM2106" s="15">
        <f t="shared" si="329"/>
        <v>0</v>
      </c>
      <c r="AN2106" s="15">
        <f t="shared" si="330"/>
        <v>0</v>
      </c>
      <c r="AO2106" s="15">
        <f t="shared" si="331"/>
        <v>0</v>
      </c>
    </row>
    <row r="2107" spans="10:41">
      <c r="J2107" s="5"/>
      <c r="K2107" s="5"/>
      <c r="L2107" s="5"/>
      <c r="M2107" s="5"/>
      <c r="N2107" s="21">
        <f t="shared" si="336"/>
        <v>0</v>
      </c>
      <c r="O2107" s="11">
        <f t="shared" si="328"/>
        <v>0</v>
      </c>
      <c r="P2107" s="11">
        <f t="shared" si="332"/>
        <v>99180.466873204598</v>
      </c>
      <c r="Q2107" s="13">
        <f t="shared" si="334"/>
        <v>0</v>
      </c>
      <c r="R2107" s="22">
        <f t="array" ref="R2107">AO2107-(MIN(IF($AO$2:AO2106&gt;0,($AO$2:AO2106))))</f>
        <v>-40.267158000000002</v>
      </c>
      <c r="S2107" s="5">
        <f t="shared" si="335"/>
        <v>0</v>
      </c>
      <c r="AK2107" s="15">
        <f t="shared" si="337"/>
        <v>0</v>
      </c>
      <c r="AL2107" s="15">
        <f t="shared" si="333"/>
        <v>0</v>
      </c>
      <c r="AM2107" s="15">
        <f t="shared" si="329"/>
        <v>0</v>
      </c>
      <c r="AN2107" s="15">
        <f t="shared" si="330"/>
        <v>0</v>
      </c>
      <c r="AO2107" s="15">
        <f t="shared" si="331"/>
        <v>0</v>
      </c>
    </row>
    <row r="2108" spans="10:41">
      <c r="J2108" s="5"/>
      <c r="K2108" s="5"/>
      <c r="L2108" s="5"/>
      <c r="M2108" s="5"/>
      <c r="N2108" s="21">
        <f t="shared" si="336"/>
        <v>0</v>
      </c>
      <c r="O2108" s="11">
        <f t="shared" si="328"/>
        <v>0</v>
      </c>
      <c r="P2108" s="11">
        <f t="shared" si="332"/>
        <v>99180.466873204598</v>
      </c>
      <c r="Q2108" s="13">
        <f t="shared" si="334"/>
        <v>0</v>
      </c>
      <c r="R2108" s="22">
        <f t="array" ref="R2108">AO2108-(MIN(IF($AO$2:AO2107&gt;0,($AO$2:AO2107))))</f>
        <v>-40.267158000000002</v>
      </c>
      <c r="S2108" s="5">
        <f t="shared" si="335"/>
        <v>0</v>
      </c>
      <c r="AK2108" s="15">
        <f t="shared" si="337"/>
        <v>0</v>
      </c>
      <c r="AL2108" s="15">
        <f t="shared" si="333"/>
        <v>0</v>
      </c>
      <c r="AM2108" s="15">
        <f t="shared" si="329"/>
        <v>0</v>
      </c>
      <c r="AN2108" s="15">
        <f t="shared" si="330"/>
        <v>0</v>
      </c>
      <c r="AO2108" s="15">
        <f t="shared" si="331"/>
        <v>0</v>
      </c>
    </row>
    <row r="2109" spans="10:41">
      <c r="J2109" s="5"/>
      <c r="K2109" s="5"/>
      <c r="L2109" s="5"/>
      <c r="M2109" s="5"/>
      <c r="N2109" s="21">
        <f t="shared" si="336"/>
        <v>0</v>
      </c>
      <c r="O2109" s="11">
        <f t="shared" si="328"/>
        <v>0</v>
      </c>
      <c r="P2109" s="11">
        <f t="shared" si="332"/>
        <v>99180.466873204598</v>
      </c>
      <c r="Q2109" s="13">
        <f t="shared" si="334"/>
        <v>0</v>
      </c>
      <c r="R2109" s="22">
        <f t="array" ref="R2109">AO2109-(MIN(IF($AO$2:AO2108&gt;0,($AO$2:AO2108))))</f>
        <v>-40.267158000000002</v>
      </c>
      <c r="S2109" s="5">
        <f t="shared" si="335"/>
        <v>0</v>
      </c>
      <c r="AK2109" s="15">
        <f t="shared" si="337"/>
        <v>0</v>
      </c>
      <c r="AL2109" s="15">
        <f t="shared" si="333"/>
        <v>0</v>
      </c>
      <c r="AM2109" s="15">
        <f t="shared" si="329"/>
        <v>0</v>
      </c>
      <c r="AN2109" s="15">
        <f t="shared" si="330"/>
        <v>0</v>
      </c>
      <c r="AO2109" s="15">
        <f t="shared" si="331"/>
        <v>0</v>
      </c>
    </row>
    <row r="2110" spans="10:41">
      <c r="J2110" s="5"/>
      <c r="K2110" s="5"/>
      <c r="L2110" s="5"/>
      <c r="M2110" s="5"/>
      <c r="N2110" s="21">
        <f t="shared" si="336"/>
        <v>0</v>
      </c>
      <c r="O2110" s="11">
        <f t="shared" si="328"/>
        <v>0</v>
      </c>
      <c r="P2110" s="11">
        <f t="shared" si="332"/>
        <v>99180.466873204598</v>
      </c>
      <c r="Q2110" s="13">
        <f t="shared" si="334"/>
        <v>0</v>
      </c>
      <c r="R2110" s="22">
        <f t="array" ref="R2110">AO2110-(MIN(IF($AO$2:AO2109&gt;0,($AO$2:AO2109))))</f>
        <v>-40.267158000000002</v>
      </c>
      <c r="S2110" s="5">
        <f t="shared" si="335"/>
        <v>0</v>
      </c>
      <c r="AK2110" s="15">
        <f t="shared" si="337"/>
        <v>0</v>
      </c>
      <c r="AL2110" s="15">
        <f t="shared" si="333"/>
        <v>0</v>
      </c>
      <c r="AM2110" s="15">
        <f t="shared" si="329"/>
        <v>0</v>
      </c>
      <c r="AN2110" s="15">
        <f t="shared" si="330"/>
        <v>0</v>
      </c>
      <c r="AO2110" s="15">
        <f t="shared" si="331"/>
        <v>0</v>
      </c>
    </row>
    <row r="2111" spans="10:41">
      <c r="J2111" s="5"/>
      <c r="K2111" s="5"/>
      <c r="L2111" s="5"/>
      <c r="M2111" s="5"/>
      <c r="N2111" s="21">
        <f t="shared" si="336"/>
        <v>0</v>
      </c>
      <c r="O2111" s="11">
        <f t="shared" si="328"/>
        <v>0</v>
      </c>
      <c r="P2111" s="11">
        <f t="shared" si="332"/>
        <v>99180.466873204598</v>
      </c>
      <c r="Q2111" s="13">
        <f t="shared" si="334"/>
        <v>0</v>
      </c>
      <c r="R2111" s="22">
        <f t="array" ref="R2111">AO2111-(MIN(IF($AO$2:AO2110&gt;0,($AO$2:AO2110))))</f>
        <v>-40.267158000000002</v>
      </c>
      <c r="S2111" s="5">
        <f t="shared" si="335"/>
        <v>0</v>
      </c>
      <c r="AK2111" s="15">
        <f t="shared" si="337"/>
        <v>0</v>
      </c>
      <c r="AL2111" s="15">
        <f t="shared" si="333"/>
        <v>0</v>
      </c>
      <c r="AM2111" s="15">
        <f t="shared" si="329"/>
        <v>0</v>
      </c>
      <c r="AN2111" s="15">
        <f t="shared" si="330"/>
        <v>0</v>
      </c>
      <c r="AO2111" s="15">
        <f t="shared" si="331"/>
        <v>0</v>
      </c>
    </row>
    <row r="2112" spans="10:41">
      <c r="J2112" s="5"/>
      <c r="K2112" s="5"/>
      <c r="L2112" s="5"/>
      <c r="M2112" s="5"/>
      <c r="N2112" s="21">
        <f t="shared" si="336"/>
        <v>0</v>
      </c>
      <c r="O2112" s="11">
        <f t="shared" si="328"/>
        <v>0</v>
      </c>
      <c r="P2112" s="11">
        <f t="shared" si="332"/>
        <v>99180.466873204598</v>
      </c>
      <c r="Q2112" s="13">
        <f t="shared" si="334"/>
        <v>0</v>
      </c>
      <c r="R2112" s="22">
        <f t="array" ref="R2112">AO2112-(MIN(IF($AO$2:AO2111&gt;0,($AO$2:AO2111))))</f>
        <v>-40.267158000000002</v>
      </c>
      <c r="S2112" s="5">
        <f t="shared" si="335"/>
        <v>0</v>
      </c>
      <c r="AK2112" s="15">
        <f t="shared" si="337"/>
        <v>0</v>
      </c>
      <c r="AL2112" s="15">
        <f t="shared" si="333"/>
        <v>0</v>
      </c>
      <c r="AM2112" s="15">
        <f t="shared" si="329"/>
        <v>0</v>
      </c>
      <c r="AN2112" s="15">
        <f t="shared" si="330"/>
        <v>0</v>
      </c>
      <c r="AO2112" s="15">
        <f t="shared" si="331"/>
        <v>0</v>
      </c>
    </row>
    <row r="2113" spans="10:41">
      <c r="J2113" s="5"/>
      <c r="K2113" s="5"/>
      <c r="L2113" s="5"/>
      <c r="M2113" s="5"/>
      <c r="N2113" s="21">
        <f t="shared" si="336"/>
        <v>0</v>
      </c>
      <c r="O2113" s="11">
        <f t="shared" si="328"/>
        <v>0</v>
      </c>
      <c r="P2113" s="11">
        <f t="shared" si="332"/>
        <v>99180.466873204598</v>
      </c>
      <c r="Q2113" s="13">
        <f t="shared" si="334"/>
        <v>0</v>
      </c>
      <c r="R2113" s="22">
        <f t="array" ref="R2113">AO2113-(MIN(IF($AO$2:AO2112&gt;0,($AO$2:AO2112))))</f>
        <v>-40.267158000000002</v>
      </c>
      <c r="S2113" s="5">
        <f t="shared" si="335"/>
        <v>0</v>
      </c>
      <c r="AK2113" s="15">
        <f t="shared" si="337"/>
        <v>0</v>
      </c>
      <c r="AL2113" s="15">
        <f t="shared" si="333"/>
        <v>0</v>
      </c>
      <c r="AM2113" s="15">
        <f t="shared" si="329"/>
        <v>0</v>
      </c>
      <c r="AN2113" s="15">
        <f t="shared" si="330"/>
        <v>0</v>
      </c>
      <c r="AO2113" s="15">
        <f t="shared" si="331"/>
        <v>0</v>
      </c>
    </row>
    <row r="2114" spans="10:41">
      <c r="J2114" s="5"/>
      <c r="K2114" s="5"/>
      <c r="L2114" s="5"/>
      <c r="M2114" s="5"/>
      <c r="N2114" s="21">
        <f t="shared" si="336"/>
        <v>0</v>
      </c>
      <c r="O2114" s="11">
        <f t="shared" ref="O2114:O2177" si="338">IF(AL2114&gt;0,(($U$8*$U$7*R2114)/1000),0)</f>
        <v>0</v>
      </c>
      <c r="P2114" s="11">
        <f t="shared" si="332"/>
        <v>99180.466873204598</v>
      </c>
      <c r="Q2114" s="13">
        <f t="shared" si="334"/>
        <v>0</v>
      </c>
      <c r="R2114" s="22">
        <f t="array" ref="R2114">AO2114-(MIN(IF($AO$2:AO2113&gt;0,($AO$2:AO2113))))</f>
        <v>-40.267158000000002</v>
      </c>
      <c r="S2114" s="5">
        <f t="shared" si="335"/>
        <v>0</v>
      </c>
      <c r="AK2114" s="15">
        <f t="shared" si="337"/>
        <v>0</v>
      </c>
      <c r="AL2114" s="15">
        <f t="shared" si="333"/>
        <v>0</v>
      </c>
      <c r="AM2114" s="15">
        <f t="shared" ref="AM2114:AM2177" si="339">IF(AL2114&gt;0,D2114,0)</f>
        <v>0</v>
      </c>
      <c r="AN2114" s="15">
        <f t="shared" ref="AN2114:AN2177" si="340">IF(AL2114&gt;0,E2114,0)</f>
        <v>0</v>
      </c>
      <c r="AO2114" s="15">
        <f t="shared" ref="AO2114:AO2177" si="341">IF(AL2114&gt;0,C2114,0)</f>
        <v>0</v>
      </c>
    </row>
    <row r="2115" spans="10:41">
      <c r="J2115" s="5"/>
      <c r="K2115" s="5"/>
      <c r="L2115" s="5"/>
      <c r="M2115" s="5"/>
      <c r="N2115" s="21">
        <f t="shared" si="336"/>
        <v>0</v>
      </c>
      <c r="O2115" s="11">
        <f t="shared" si="338"/>
        <v>0</v>
      </c>
      <c r="P2115" s="11">
        <f t="shared" ref="P2115:P2178" si="342">((AK2115*$U$9*60)/1000)+P2114</f>
        <v>99180.466873204598</v>
      </c>
      <c r="Q2115" s="13">
        <f t="shared" si="334"/>
        <v>0</v>
      </c>
      <c r="R2115" s="22">
        <f t="array" ref="R2115">AO2115-(MIN(IF($AO$2:AO2114&gt;0,($AO$2:AO2114))))</f>
        <v>-40.267158000000002</v>
      </c>
      <c r="S2115" s="5">
        <f t="shared" si="335"/>
        <v>0</v>
      </c>
      <c r="AK2115" s="15">
        <f t="shared" si="337"/>
        <v>0</v>
      </c>
      <c r="AL2115" s="15">
        <f t="shared" ref="AL2115:AL2178" si="343">IF(AK2115&gt;0,1,0)</f>
        <v>0</v>
      </c>
      <c r="AM2115" s="15">
        <f t="shared" si="339"/>
        <v>0</v>
      </c>
      <c r="AN2115" s="15">
        <f t="shared" si="340"/>
        <v>0</v>
      </c>
      <c r="AO2115" s="15">
        <f t="shared" si="341"/>
        <v>0</v>
      </c>
    </row>
    <row r="2116" spans="10:41">
      <c r="J2116" s="5"/>
      <c r="K2116" s="5"/>
      <c r="L2116" s="5"/>
      <c r="M2116" s="5"/>
      <c r="N2116" s="21">
        <f t="shared" si="336"/>
        <v>0</v>
      </c>
      <c r="O2116" s="11">
        <f t="shared" si="338"/>
        <v>0</v>
      </c>
      <c r="P2116" s="11">
        <f t="shared" si="342"/>
        <v>99180.466873204598</v>
      </c>
      <c r="Q2116" s="13">
        <f t="shared" si="334"/>
        <v>0</v>
      </c>
      <c r="R2116" s="22">
        <f t="array" ref="R2116">AO2116-(MIN(IF($AO$2:AO2115&gt;0,($AO$2:AO2115))))</f>
        <v>-40.267158000000002</v>
      </c>
      <c r="S2116" s="5">
        <f t="shared" si="335"/>
        <v>0</v>
      </c>
      <c r="AK2116" s="15">
        <f t="shared" si="337"/>
        <v>0</v>
      </c>
      <c r="AL2116" s="15">
        <f t="shared" si="343"/>
        <v>0</v>
      </c>
      <c r="AM2116" s="15">
        <f t="shared" si="339"/>
        <v>0</v>
      </c>
      <c r="AN2116" s="15">
        <f t="shared" si="340"/>
        <v>0</v>
      </c>
      <c r="AO2116" s="15">
        <f t="shared" si="341"/>
        <v>0</v>
      </c>
    </row>
    <row r="2117" spans="10:41">
      <c r="J2117" s="5"/>
      <c r="K2117" s="5"/>
      <c r="L2117" s="5"/>
      <c r="M2117" s="5"/>
      <c r="N2117" s="21">
        <f t="shared" si="336"/>
        <v>0</v>
      </c>
      <c r="O2117" s="11">
        <f t="shared" si="338"/>
        <v>0</v>
      </c>
      <c r="P2117" s="11">
        <f t="shared" si="342"/>
        <v>99180.466873204598</v>
      </c>
      <c r="Q2117" s="13">
        <f t="shared" si="334"/>
        <v>0</v>
      </c>
      <c r="R2117" s="22">
        <f t="array" ref="R2117">AO2117-(MIN(IF($AO$2:AO2116&gt;0,($AO$2:AO2116))))</f>
        <v>-40.267158000000002</v>
      </c>
      <c r="S2117" s="5">
        <f t="shared" si="335"/>
        <v>0</v>
      </c>
      <c r="AK2117" s="15">
        <f t="shared" si="337"/>
        <v>0</v>
      </c>
      <c r="AL2117" s="15">
        <f t="shared" si="343"/>
        <v>0</v>
      </c>
      <c r="AM2117" s="15">
        <f t="shared" si="339"/>
        <v>0</v>
      </c>
      <c r="AN2117" s="15">
        <f t="shared" si="340"/>
        <v>0</v>
      </c>
      <c r="AO2117" s="15">
        <f t="shared" si="341"/>
        <v>0</v>
      </c>
    </row>
    <row r="2118" spans="10:41">
      <c r="J2118" s="5"/>
      <c r="K2118" s="5"/>
      <c r="L2118" s="5"/>
      <c r="M2118" s="5"/>
      <c r="N2118" s="21">
        <f t="shared" si="336"/>
        <v>0</v>
      </c>
      <c r="O2118" s="11">
        <f t="shared" si="338"/>
        <v>0</v>
      </c>
      <c r="P2118" s="11">
        <f t="shared" si="342"/>
        <v>99180.466873204598</v>
      </c>
      <c r="Q2118" s="13">
        <f t="shared" ref="Q2118:Q2181" si="344">IF(AL2118&gt;0,(O2118/P2118),0)</f>
        <v>0</v>
      </c>
      <c r="R2118" s="22">
        <f t="array" ref="R2118">AO2118-(MIN(IF($AO$2:AO2117&gt;0,($AO$2:AO2117))))</f>
        <v>-40.267158000000002</v>
      </c>
      <c r="S2118" s="5">
        <f t="shared" ref="S2118:S2181" si="345">AM2118-AN2118</f>
        <v>0</v>
      </c>
      <c r="AK2118" s="15">
        <f t="shared" si="337"/>
        <v>0</v>
      </c>
      <c r="AL2118" s="15">
        <f t="shared" si="343"/>
        <v>0</v>
      </c>
      <c r="AM2118" s="15">
        <f t="shared" si="339"/>
        <v>0</v>
      </c>
      <c r="AN2118" s="15">
        <f t="shared" si="340"/>
        <v>0</v>
      </c>
      <c r="AO2118" s="15">
        <f t="shared" si="341"/>
        <v>0</v>
      </c>
    </row>
    <row r="2119" spans="10:41">
      <c r="J2119" s="5"/>
      <c r="K2119" s="5"/>
      <c r="L2119" s="5"/>
      <c r="M2119" s="5"/>
      <c r="N2119" s="21">
        <f t="shared" ref="N2119:N2182" si="346">IF(M2119="  N", 1, IF(M2119="NNE", 22.5, IF(M2119=" NE", 45, IF(M2119="ENE", 67.5, IF(M2119="  E", 90, IF(M2119="ESE", 112.5, IF(M2119=" SE", 135, IF(M2119="SSE",157.5, IF(M2119="  S",  180, IF( M2119="SSW", 202.5, IF(M2119= " SW", 225, IF(M2119="WSW", 247.5, IF(M2119="  W", 270, IF(M2119="WNW", 292.5, IF( M2119= " NW", 315, IF(M2119="NNW", 337.5, 0))))))))))))))))</f>
        <v>0</v>
      </c>
      <c r="O2119" s="11">
        <f t="shared" si="338"/>
        <v>0</v>
      </c>
      <c r="P2119" s="11">
        <f t="shared" si="342"/>
        <v>99180.466873204598</v>
      </c>
      <c r="Q2119" s="13">
        <f t="shared" si="344"/>
        <v>0</v>
      </c>
      <c r="R2119" s="22">
        <f t="array" ref="R2119">AO2119-(MIN(IF($AO$2:AO2118&gt;0,($AO$2:AO2118))))</f>
        <v>-40.267158000000002</v>
      </c>
      <c r="S2119" s="5">
        <f t="shared" si="345"/>
        <v>0</v>
      </c>
      <c r="AK2119" s="15">
        <f t="shared" si="337"/>
        <v>0</v>
      </c>
      <c r="AL2119" s="15">
        <f t="shared" si="343"/>
        <v>0</v>
      </c>
      <c r="AM2119" s="15">
        <f t="shared" si="339"/>
        <v>0</v>
      </c>
      <c r="AN2119" s="15">
        <f t="shared" si="340"/>
        <v>0</v>
      </c>
      <c r="AO2119" s="15">
        <f t="shared" si="341"/>
        <v>0</v>
      </c>
    </row>
    <row r="2120" spans="10:41">
      <c r="J2120" s="5"/>
      <c r="K2120" s="5"/>
      <c r="L2120" s="5"/>
      <c r="M2120" s="5"/>
      <c r="N2120" s="21">
        <f t="shared" si="346"/>
        <v>0</v>
      </c>
      <c r="O2120" s="11">
        <f t="shared" si="338"/>
        <v>0</v>
      </c>
      <c r="P2120" s="11">
        <f t="shared" si="342"/>
        <v>99180.466873204598</v>
      </c>
      <c r="Q2120" s="13">
        <f t="shared" si="344"/>
        <v>0</v>
      </c>
      <c r="R2120" s="22">
        <f t="array" ref="R2120">AO2120-(MIN(IF($AO$2:AO2119&gt;0,($AO$2:AO2119))))</f>
        <v>-40.267158000000002</v>
      </c>
      <c r="S2120" s="5">
        <f t="shared" si="345"/>
        <v>0</v>
      </c>
      <c r="AK2120" s="15">
        <f t="shared" si="337"/>
        <v>0</v>
      </c>
      <c r="AL2120" s="15">
        <f t="shared" si="343"/>
        <v>0</v>
      </c>
      <c r="AM2120" s="15">
        <f t="shared" si="339"/>
        <v>0</v>
      </c>
      <c r="AN2120" s="15">
        <f t="shared" si="340"/>
        <v>0</v>
      </c>
      <c r="AO2120" s="15">
        <f t="shared" si="341"/>
        <v>0</v>
      </c>
    </row>
    <row r="2121" spans="10:41">
      <c r="J2121" s="5"/>
      <c r="K2121" s="5"/>
      <c r="L2121" s="5"/>
      <c r="M2121" s="5"/>
      <c r="N2121" s="21">
        <f t="shared" si="346"/>
        <v>0</v>
      </c>
      <c r="O2121" s="11">
        <f t="shared" si="338"/>
        <v>0</v>
      </c>
      <c r="P2121" s="11">
        <f t="shared" si="342"/>
        <v>99180.466873204598</v>
      </c>
      <c r="Q2121" s="13">
        <f t="shared" si="344"/>
        <v>0</v>
      </c>
      <c r="R2121" s="22">
        <f t="array" ref="R2121">AO2121-(MIN(IF($AO$2:AO2120&gt;0,($AO$2:AO2120))))</f>
        <v>-40.267158000000002</v>
      </c>
      <c r="S2121" s="5">
        <f t="shared" si="345"/>
        <v>0</v>
      </c>
      <c r="AK2121" s="15">
        <f t="shared" si="337"/>
        <v>0</v>
      </c>
      <c r="AL2121" s="15">
        <f t="shared" si="343"/>
        <v>0</v>
      </c>
      <c r="AM2121" s="15">
        <f t="shared" si="339"/>
        <v>0</v>
      </c>
      <c r="AN2121" s="15">
        <f t="shared" si="340"/>
        <v>0</v>
      </c>
      <c r="AO2121" s="15">
        <f t="shared" si="341"/>
        <v>0</v>
      </c>
    </row>
    <row r="2122" spans="10:41">
      <c r="J2122" s="5"/>
      <c r="K2122" s="5"/>
      <c r="L2122" s="5"/>
      <c r="M2122" s="5"/>
      <c r="N2122" s="21">
        <f t="shared" si="346"/>
        <v>0</v>
      </c>
      <c r="O2122" s="11">
        <f t="shared" si="338"/>
        <v>0</v>
      </c>
      <c r="P2122" s="11">
        <f t="shared" si="342"/>
        <v>99180.466873204598</v>
      </c>
      <c r="Q2122" s="13">
        <f t="shared" si="344"/>
        <v>0</v>
      </c>
      <c r="R2122" s="22">
        <f t="array" ref="R2122">AO2122-(MIN(IF($AO$2:AO2121&gt;0,($AO$2:AO2121))))</f>
        <v>-40.267158000000002</v>
      </c>
      <c r="S2122" s="5">
        <f t="shared" si="345"/>
        <v>0</v>
      </c>
      <c r="AK2122" s="15">
        <f t="shared" si="337"/>
        <v>0</v>
      </c>
      <c r="AL2122" s="15">
        <f t="shared" si="343"/>
        <v>0</v>
      </c>
      <c r="AM2122" s="15">
        <f t="shared" si="339"/>
        <v>0</v>
      </c>
      <c r="AN2122" s="15">
        <f t="shared" si="340"/>
        <v>0</v>
      </c>
      <c r="AO2122" s="15">
        <f t="shared" si="341"/>
        <v>0</v>
      </c>
    </row>
    <row r="2123" spans="10:41">
      <c r="J2123" s="5"/>
      <c r="K2123" s="5"/>
      <c r="L2123" s="5"/>
      <c r="M2123" s="5"/>
      <c r="N2123" s="21">
        <f t="shared" si="346"/>
        <v>0</v>
      </c>
      <c r="O2123" s="11">
        <f t="shared" si="338"/>
        <v>0</v>
      </c>
      <c r="P2123" s="11">
        <f t="shared" si="342"/>
        <v>99180.466873204598</v>
      </c>
      <c r="Q2123" s="13">
        <f t="shared" si="344"/>
        <v>0</v>
      </c>
      <c r="R2123" s="22">
        <f t="array" ref="R2123">AO2123-(MIN(IF($AO$2:AO2122&gt;0,($AO$2:AO2122))))</f>
        <v>-40.267158000000002</v>
      </c>
      <c r="S2123" s="5">
        <f t="shared" si="345"/>
        <v>0</v>
      </c>
      <c r="AK2123" s="15">
        <f t="shared" si="337"/>
        <v>0</v>
      </c>
      <c r="AL2123" s="15">
        <f t="shared" si="343"/>
        <v>0</v>
      </c>
      <c r="AM2123" s="15">
        <f t="shared" si="339"/>
        <v>0</v>
      </c>
      <c r="AN2123" s="15">
        <f t="shared" si="340"/>
        <v>0</v>
      </c>
      <c r="AO2123" s="15">
        <f t="shared" si="341"/>
        <v>0</v>
      </c>
    </row>
    <row r="2124" spans="10:41">
      <c r="J2124" s="5"/>
      <c r="K2124" s="5"/>
      <c r="L2124" s="5"/>
      <c r="M2124" s="5"/>
      <c r="N2124" s="21">
        <f t="shared" si="346"/>
        <v>0</v>
      </c>
      <c r="O2124" s="11">
        <f t="shared" si="338"/>
        <v>0</v>
      </c>
      <c r="P2124" s="11">
        <f t="shared" si="342"/>
        <v>99180.466873204598</v>
      </c>
      <c r="Q2124" s="13">
        <f t="shared" si="344"/>
        <v>0</v>
      </c>
      <c r="R2124" s="22">
        <f t="array" ref="R2124">AO2124-(MIN(IF($AO$2:AO2123&gt;0,($AO$2:AO2123))))</f>
        <v>-40.267158000000002</v>
      </c>
      <c r="S2124" s="5">
        <f t="shared" si="345"/>
        <v>0</v>
      </c>
      <c r="AK2124" s="15">
        <f t="shared" si="337"/>
        <v>0</v>
      </c>
      <c r="AL2124" s="15">
        <f t="shared" si="343"/>
        <v>0</v>
      </c>
      <c r="AM2124" s="15">
        <f t="shared" si="339"/>
        <v>0</v>
      </c>
      <c r="AN2124" s="15">
        <f t="shared" si="340"/>
        <v>0</v>
      </c>
      <c r="AO2124" s="15">
        <f t="shared" si="341"/>
        <v>0</v>
      </c>
    </row>
    <row r="2125" spans="10:41">
      <c r="J2125" s="5"/>
      <c r="K2125" s="5"/>
      <c r="L2125" s="5"/>
      <c r="M2125" s="5"/>
      <c r="N2125" s="21">
        <f t="shared" si="346"/>
        <v>0</v>
      </c>
      <c r="O2125" s="11">
        <f t="shared" si="338"/>
        <v>0</v>
      </c>
      <c r="P2125" s="11">
        <f t="shared" si="342"/>
        <v>99180.466873204598</v>
      </c>
      <c r="Q2125" s="13">
        <f t="shared" si="344"/>
        <v>0</v>
      </c>
      <c r="R2125" s="22">
        <f t="array" ref="R2125">AO2125-(MIN(IF($AO$2:AO2124&gt;0,($AO$2:AO2124))))</f>
        <v>-40.267158000000002</v>
      </c>
      <c r="S2125" s="5">
        <f t="shared" si="345"/>
        <v>0</v>
      </c>
      <c r="AK2125" s="15">
        <f t="shared" si="337"/>
        <v>0</v>
      </c>
      <c r="AL2125" s="15">
        <f t="shared" si="343"/>
        <v>0</v>
      </c>
      <c r="AM2125" s="15">
        <f t="shared" si="339"/>
        <v>0</v>
      </c>
      <c r="AN2125" s="15">
        <f t="shared" si="340"/>
        <v>0</v>
      </c>
      <c r="AO2125" s="15">
        <f t="shared" si="341"/>
        <v>0</v>
      </c>
    </row>
    <row r="2126" spans="10:41">
      <c r="J2126" s="5"/>
      <c r="K2126" s="5"/>
      <c r="L2126" s="5"/>
      <c r="M2126" s="5"/>
      <c r="N2126" s="21">
        <f t="shared" si="346"/>
        <v>0</v>
      </c>
      <c r="O2126" s="11">
        <f t="shared" si="338"/>
        <v>0</v>
      </c>
      <c r="P2126" s="11">
        <f t="shared" si="342"/>
        <v>99180.466873204598</v>
      </c>
      <c r="Q2126" s="13">
        <f t="shared" si="344"/>
        <v>0</v>
      </c>
      <c r="R2126" s="22">
        <f t="array" ref="R2126">AO2126-(MIN(IF($AO$2:AO2125&gt;0,($AO$2:AO2125))))</f>
        <v>-40.267158000000002</v>
      </c>
      <c r="S2126" s="5">
        <f t="shared" si="345"/>
        <v>0</v>
      </c>
      <c r="AK2126" s="15">
        <f t="shared" si="337"/>
        <v>0</v>
      </c>
      <c r="AL2126" s="15">
        <f t="shared" si="343"/>
        <v>0</v>
      </c>
      <c r="AM2126" s="15">
        <f t="shared" si="339"/>
        <v>0</v>
      </c>
      <c r="AN2126" s="15">
        <f t="shared" si="340"/>
        <v>0</v>
      </c>
      <c r="AO2126" s="15">
        <f t="shared" si="341"/>
        <v>0</v>
      </c>
    </row>
    <row r="2127" spans="10:41">
      <c r="J2127" s="5"/>
      <c r="K2127" s="5"/>
      <c r="L2127" s="5"/>
      <c r="M2127" s="5"/>
      <c r="N2127" s="21">
        <f t="shared" si="346"/>
        <v>0</v>
      </c>
      <c r="O2127" s="11">
        <f t="shared" si="338"/>
        <v>0</v>
      </c>
      <c r="P2127" s="11">
        <f t="shared" si="342"/>
        <v>99180.466873204598</v>
      </c>
      <c r="Q2127" s="13">
        <f t="shared" si="344"/>
        <v>0</v>
      </c>
      <c r="R2127" s="22">
        <f t="array" ref="R2127">AO2127-(MIN(IF($AO$2:AO2126&gt;0,($AO$2:AO2126))))</f>
        <v>-40.267158000000002</v>
      </c>
      <c r="S2127" s="5">
        <f t="shared" si="345"/>
        <v>0</v>
      </c>
      <c r="AK2127" s="15">
        <f t="shared" si="337"/>
        <v>0</v>
      </c>
      <c r="AL2127" s="15">
        <f t="shared" si="343"/>
        <v>0</v>
      </c>
      <c r="AM2127" s="15">
        <f t="shared" si="339"/>
        <v>0</v>
      </c>
      <c r="AN2127" s="15">
        <f t="shared" si="340"/>
        <v>0</v>
      </c>
      <c r="AO2127" s="15">
        <f t="shared" si="341"/>
        <v>0</v>
      </c>
    </row>
    <row r="2128" spans="10:41">
      <c r="J2128" s="5"/>
      <c r="K2128" s="5"/>
      <c r="L2128" s="5"/>
      <c r="M2128" s="5"/>
      <c r="N2128" s="21">
        <f t="shared" si="346"/>
        <v>0</v>
      </c>
      <c r="O2128" s="11">
        <f t="shared" si="338"/>
        <v>0</v>
      </c>
      <c r="P2128" s="11">
        <f t="shared" si="342"/>
        <v>99180.466873204598</v>
      </c>
      <c r="Q2128" s="13">
        <f t="shared" si="344"/>
        <v>0</v>
      </c>
      <c r="R2128" s="22">
        <f t="array" ref="R2128">AO2128-(MIN(IF($AO$2:AO2127&gt;0,($AO$2:AO2127))))</f>
        <v>-40.267158000000002</v>
      </c>
      <c r="S2128" s="5">
        <f t="shared" si="345"/>
        <v>0</v>
      </c>
      <c r="AK2128" s="15">
        <f t="shared" si="337"/>
        <v>0</v>
      </c>
      <c r="AL2128" s="15">
        <f t="shared" si="343"/>
        <v>0</v>
      </c>
      <c r="AM2128" s="15">
        <f t="shared" si="339"/>
        <v>0</v>
      </c>
      <c r="AN2128" s="15">
        <f t="shared" si="340"/>
        <v>0</v>
      </c>
      <c r="AO2128" s="15">
        <f t="shared" si="341"/>
        <v>0</v>
      </c>
    </row>
    <row r="2129" spans="10:41">
      <c r="J2129" s="5"/>
      <c r="K2129" s="5"/>
      <c r="L2129" s="5"/>
      <c r="M2129" s="5"/>
      <c r="N2129" s="21">
        <f t="shared" si="346"/>
        <v>0</v>
      </c>
      <c r="O2129" s="11">
        <f t="shared" si="338"/>
        <v>0</v>
      </c>
      <c r="P2129" s="11">
        <f t="shared" si="342"/>
        <v>99180.466873204598</v>
      </c>
      <c r="Q2129" s="13">
        <f t="shared" si="344"/>
        <v>0</v>
      </c>
      <c r="R2129" s="22">
        <f t="array" ref="R2129">AO2129-(MIN(IF($AO$2:AO2128&gt;0,($AO$2:AO2128))))</f>
        <v>-40.267158000000002</v>
      </c>
      <c r="S2129" s="5">
        <f t="shared" si="345"/>
        <v>0</v>
      </c>
      <c r="AK2129" s="15">
        <f t="shared" si="337"/>
        <v>0</v>
      </c>
      <c r="AL2129" s="15">
        <f t="shared" si="343"/>
        <v>0</v>
      </c>
      <c r="AM2129" s="15">
        <f t="shared" si="339"/>
        <v>0</v>
      </c>
      <c r="AN2129" s="15">
        <f t="shared" si="340"/>
        <v>0</v>
      </c>
      <c r="AO2129" s="15">
        <f t="shared" si="341"/>
        <v>0</v>
      </c>
    </row>
    <row r="2130" spans="10:41">
      <c r="J2130" s="5"/>
      <c r="K2130" s="5"/>
      <c r="L2130" s="5"/>
      <c r="M2130" s="5"/>
      <c r="N2130" s="21">
        <f t="shared" si="346"/>
        <v>0</v>
      </c>
      <c r="O2130" s="11">
        <f t="shared" si="338"/>
        <v>0</v>
      </c>
      <c r="P2130" s="11">
        <f t="shared" si="342"/>
        <v>99180.466873204598</v>
      </c>
      <c r="Q2130" s="13">
        <f t="shared" si="344"/>
        <v>0</v>
      </c>
      <c r="R2130" s="22">
        <f t="array" ref="R2130">AO2130-(MIN(IF($AO$2:AO2129&gt;0,($AO$2:AO2129))))</f>
        <v>-40.267158000000002</v>
      </c>
      <c r="S2130" s="5">
        <f t="shared" si="345"/>
        <v>0</v>
      </c>
      <c r="AK2130" s="15">
        <f t="shared" si="337"/>
        <v>0</v>
      </c>
      <c r="AL2130" s="15">
        <f t="shared" si="343"/>
        <v>0</v>
      </c>
      <c r="AM2130" s="15">
        <f t="shared" si="339"/>
        <v>0</v>
      </c>
      <c r="AN2130" s="15">
        <f t="shared" si="340"/>
        <v>0</v>
      </c>
      <c r="AO2130" s="15">
        <f t="shared" si="341"/>
        <v>0</v>
      </c>
    </row>
    <row r="2131" spans="10:41">
      <c r="J2131" s="5"/>
      <c r="K2131" s="5"/>
      <c r="L2131" s="5"/>
      <c r="M2131" s="5"/>
      <c r="N2131" s="21">
        <f t="shared" si="346"/>
        <v>0</v>
      </c>
      <c r="O2131" s="11">
        <f t="shared" si="338"/>
        <v>0</v>
      </c>
      <c r="P2131" s="11">
        <f t="shared" si="342"/>
        <v>99180.466873204598</v>
      </c>
      <c r="Q2131" s="13">
        <f t="shared" si="344"/>
        <v>0</v>
      </c>
      <c r="R2131" s="22">
        <f t="array" ref="R2131">AO2131-(MIN(IF($AO$2:AO2130&gt;0,($AO$2:AO2130))))</f>
        <v>-40.267158000000002</v>
      </c>
      <c r="S2131" s="5">
        <f t="shared" si="345"/>
        <v>0</v>
      </c>
      <c r="AK2131" s="15">
        <f t="shared" si="337"/>
        <v>0</v>
      </c>
      <c r="AL2131" s="15">
        <f t="shared" si="343"/>
        <v>0</v>
      </c>
      <c r="AM2131" s="15">
        <f t="shared" si="339"/>
        <v>0</v>
      </c>
      <c r="AN2131" s="15">
        <f t="shared" si="340"/>
        <v>0</v>
      </c>
      <c r="AO2131" s="15">
        <f t="shared" si="341"/>
        <v>0</v>
      </c>
    </row>
    <row r="2132" spans="10:41">
      <c r="J2132" s="5"/>
      <c r="K2132" s="5"/>
      <c r="L2132" s="5"/>
      <c r="M2132" s="5"/>
      <c r="N2132" s="21">
        <f t="shared" si="346"/>
        <v>0</v>
      </c>
      <c r="O2132" s="11">
        <f t="shared" si="338"/>
        <v>0</v>
      </c>
      <c r="P2132" s="11">
        <f t="shared" si="342"/>
        <v>99180.466873204598</v>
      </c>
      <c r="Q2132" s="13">
        <f t="shared" si="344"/>
        <v>0</v>
      </c>
      <c r="R2132" s="22">
        <f t="array" ref="R2132">AO2132-(MIN(IF($AO$2:AO2131&gt;0,($AO$2:AO2131))))</f>
        <v>-40.267158000000002</v>
      </c>
      <c r="S2132" s="5">
        <f t="shared" si="345"/>
        <v>0</v>
      </c>
      <c r="AK2132" s="15">
        <f t="shared" si="337"/>
        <v>0</v>
      </c>
      <c r="AL2132" s="15">
        <f t="shared" si="343"/>
        <v>0</v>
      </c>
      <c r="AM2132" s="15">
        <f t="shared" si="339"/>
        <v>0</v>
      </c>
      <c r="AN2132" s="15">
        <f t="shared" si="340"/>
        <v>0</v>
      </c>
      <c r="AO2132" s="15">
        <f t="shared" si="341"/>
        <v>0</v>
      </c>
    </row>
    <row r="2133" spans="10:41">
      <c r="J2133" s="5"/>
      <c r="K2133" s="5"/>
      <c r="L2133" s="5"/>
      <c r="M2133" s="5"/>
      <c r="N2133" s="21">
        <f t="shared" si="346"/>
        <v>0</v>
      </c>
      <c r="O2133" s="11">
        <f t="shared" si="338"/>
        <v>0</v>
      </c>
      <c r="P2133" s="11">
        <f t="shared" si="342"/>
        <v>99180.466873204598</v>
      </c>
      <c r="Q2133" s="13">
        <f t="shared" si="344"/>
        <v>0</v>
      </c>
      <c r="R2133" s="22">
        <f t="array" ref="R2133">AO2133-(MIN(IF($AO$2:AO2132&gt;0,($AO$2:AO2132))))</f>
        <v>-40.267158000000002</v>
      </c>
      <c r="S2133" s="5">
        <f t="shared" si="345"/>
        <v>0</v>
      </c>
      <c r="AK2133" s="15">
        <f t="shared" si="337"/>
        <v>0</v>
      </c>
      <c r="AL2133" s="15">
        <f t="shared" si="343"/>
        <v>0</v>
      </c>
      <c r="AM2133" s="15">
        <f t="shared" si="339"/>
        <v>0</v>
      </c>
      <c r="AN2133" s="15">
        <f t="shared" si="340"/>
        <v>0</v>
      </c>
      <c r="AO2133" s="15">
        <f t="shared" si="341"/>
        <v>0</v>
      </c>
    </row>
    <row r="2134" spans="10:41">
      <c r="J2134" s="5"/>
      <c r="K2134" s="5"/>
      <c r="L2134" s="5"/>
      <c r="M2134" s="5"/>
      <c r="N2134" s="21">
        <f t="shared" si="346"/>
        <v>0</v>
      </c>
      <c r="O2134" s="11">
        <f t="shared" si="338"/>
        <v>0</v>
      </c>
      <c r="P2134" s="11">
        <f t="shared" si="342"/>
        <v>99180.466873204598</v>
      </c>
      <c r="Q2134" s="13">
        <f t="shared" si="344"/>
        <v>0</v>
      </c>
      <c r="R2134" s="22">
        <f t="array" ref="R2134">AO2134-(MIN(IF($AO$2:AO2133&gt;0,($AO$2:AO2133))))</f>
        <v>-40.267158000000002</v>
      </c>
      <c r="S2134" s="5">
        <f t="shared" si="345"/>
        <v>0</v>
      </c>
      <c r="AK2134" s="15">
        <f t="shared" si="337"/>
        <v>0</v>
      </c>
      <c r="AL2134" s="15">
        <f t="shared" si="343"/>
        <v>0</v>
      </c>
      <c r="AM2134" s="15">
        <f t="shared" si="339"/>
        <v>0</v>
      </c>
      <c r="AN2134" s="15">
        <f t="shared" si="340"/>
        <v>0</v>
      </c>
      <c r="AO2134" s="15">
        <f t="shared" si="341"/>
        <v>0</v>
      </c>
    </row>
    <row r="2135" spans="10:41">
      <c r="J2135" s="5"/>
      <c r="K2135" s="5"/>
      <c r="L2135" s="5"/>
      <c r="M2135" s="5"/>
      <c r="N2135" s="21">
        <f t="shared" si="346"/>
        <v>0</v>
      </c>
      <c r="O2135" s="11">
        <f t="shared" si="338"/>
        <v>0</v>
      </c>
      <c r="P2135" s="11">
        <f t="shared" si="342"/>
        <v>99180.466873204598</v>
      </c>
      <c r="Q2135" s="13">
        <f t="shared" si="344"/>
        <v>0</v>
      </c>
      <c r="R2135" s="22">
        <f t="array" ref="R2135">AO2135-(MIN(IF($AO$2:AO2134&gt;0,($AO$2:AO2134))))</f>
        <v>-40.267158000000002</v>
      </c>
      <c r="S2135" s="5">
        <f t="shared" si="345"/>
        <v>0</v>
      </c>
      <c r="AK2135" s="15">
        <f t="shared" si="337"/>
        <v>0</v>
      </c>
      <c r="AL2135" s="15">
        <f t="shared" si="343"/>
        <v>0</v>
      </c>
      <c r="AM2135" s="15">
        <f t="shared" si="339"/>
        <v>0</v>
      </c>
      <c r="AN2135" s="15">
        <f t="shared" si="340"/>
        <v>0</v>
      </c>
      <c r="AO2135" s="15">
        <f t="shared" si="341"/>
        <v>0</v>
      </c>
    </row>
    <row r="2136" spans="10:41">
      <c r="J2136" s="5"/>
      <c r="K2136" s="5"/>
      <c r="L2136" s="5"/>
      <c r="M2136" s="5"/>
      <c r="N2136" s="21">
        <f t="shared" si="346"/>
        <v>0</v>
      </c>
      <c r="O2136" s="11">
        <f t="shared" si="338"/>
        <v>0</v>
      </c>
      <c r="P2136" s="11">
        <f t="shared" si="342"/>
        <v>99180.466873204598</v>
      </c>
      <c r="Q2136" s="13">
        <f t="shared" si="344"/>
        <v>0</v>
      </c>
      <c r="R2136" s="22">
        <f t="array" ref="R2136">AO2136-(MIN(IF($AO$2:AO2135&gt;0,($AO$2:AO2135))))</f>
        <v>-40.267158000000002</v>
      </c>
      <c r="S2136" s="5">
        <f t="shared" si="345"/>
        <v>0</v>
      </c>
      <c r="AK2136" s="15">
        <f t="shared" si="337"/>
        <v>0</v>
      </c>
      <c r="AL2136" s="15">
        <f t="shared" si="343"/>
        <v>0</v>
      </c>
      <c r="AM2136" s="15">
        <f t="shared" si="339"/>
        <v>0</v>
      </c>
      <c r="AN2136" s="15">
        <f t="shared" si="340"/>
        <v>0</v>
      </c>
      <c r="AO2136" s="15">
        <f t="shared" si="341"/>
        <v>0</v>
      </c>
    </row>
    <row r="2137" spans="10:41">
      <c r="J2137" s="5"/>
      <c r="K2137" s="5"/>
      <c r="L2137" s="5"/>
      <c r="M2137" s="5"/>
      <c r="N2137" s="21">
        <f t="shared" si="346"/>
        <v>0</v>
      </c>
      <c r="O2137" s="11">
        <f t="shared" si="338"/>
        <v>0</v>
      </c>
      <c r="P2137" s="11">
        <f t="shared" si="342"/>
        <v>99180.466873204598</v>
      </c>
      <c r="Q2137" s="13">
        <f t="shared" si="344"/>
        <v>0</v>
      </c>
      <c r="R2137" s="22">
        <f t="array" ref="R2137">AO2137-(MIN(IF($AO$2:AO2136&gt;0,($AO$2:AO2136))))</f>
        <v>-40.267158000000002</v>
      </c>
      <c r="S2137" s="5">
        <f t="shared" si="345"/>
        <v>0</v>
      </c>
      <c r="AK2137" s="15">
        <f t="shared" si="337"/>
        <v>0</v>
      </c>
      <c r="AL2137" s="15">
        <f t="shared" si="343"/>
        <v>0</v>
      </c>
      <c r="AM2137" s="15">
        <f t="shared" si="339"/>
        <v>0</v>
      </c>
      <c r="AN2137" s="15">
        <f t="shared" si="340"/>
        <v>0</v>
      </c>
      <c r="AO2137" s="15">
        <f t="shared" si="341"/>
        <v>0</v>
      </c>
    </row>
    <row r="2138" spans="10:41">
      <c r="J2138" s="5"/>
      <c r="K2138" s="5"/>
      <c r="L2138" s="5"/>
      <c r="M2138" s="5"/>
      <c r="N2138" s="21">
        <f t="shared" si="346"/>
        <v>0</v>
      </c>
      <c r="O2138" s="11">
        <f t="shared" si="338"/>
        <v>0</v>
      </c>
      <c r="P2138" s="11">
        <f t="shared" si="342"/>
        <v>99180.466873204598</v>
      </c>
      <c r="Q2138" s="13">
        <f t="shared" si="344"/>
        <v>0</v>
      </c>
      <c r="R2138" s="22">
        <f t="array" ref="R2138">AO2138-(MIN(IF($AO$2:AO2137&gt;0,($AO$2:AO2137))))</f>
        <v>-40.267158000000002</v>
      </c>
      <c r="S2138" s="5">
        <f t="shared" si="345"/>
        <v>0</v>
      </c>
      <c r="AK2138" s="15">
        <f t="shared" si="337"/>
        <v>0</v>
      </c>
      <c r="AL2138" s="15">
        <f t="shared" si="343"/>
        <v>0</v>
      </c>
      <c r="AM2138" s="15">
        <f t="shared" si="339"/>
        <v>0</v>
      </c>
      <c r="AN2138" s="15">
        <f t="shared" si="340"/>
        <v>0</v>
      </c>
      <c r="AO2138" s="15">
        <f t="shared" si="341"/>
        <v>0</v>
      </c>
    </row>
    <row r="2139" spans="10:41">
      <c r="J2139" s="5"/>
      <c r="K2139" s="5"/>
      <c r="L2139" s="5"/>
      <c r="M2139" s="5"/>
      <c r="N2139" s="21">
        <f t="shared" si="346"/>
        <v>0</v>
      </c>
      <c r="O2139" s="11">
        <f t="shared" si="338"/>
        <v>0</v>
      </c>
      <c r="P2139" s="11">
        <f t="shared" si="342"/>
        <v>99180.466873204598</v>
      </c>
      <c r="Q2139" s="13">
        <f t="shared" si="344"/>
        <v>0</v>
      </c>
      <c r="R2139" s="22">
        <f t="array" ref="R2139">AO2139-(MIN(IF($AO$2:AO2138&gt;0,($AO$2:AO2138))))</f>
        <v>-40.267158000000002</v>
      </c>
      <c r="S2139" s="5">
        <f t="shared" si="345"/>
        <v>0</v>
      </c>
      <c r="AK2139" s="15">
        <f t="shared" si="337"/>
        <v>0</v>
      </c>
      <c r="AL2139" s="15">
        <f t="shared" si="343"/>
        <v>0</v>
      </c>
      <c r="AM2139" s="15">
        <f t="shared" si="339"/>
        <v>0</v>
      </c>
      <c r="AN2139" s="15">
        <f t="shared" si="340"/>
        <v>0</v>
      </c>
      <c r="AO2139" s="15">
        <f t="shared" si="341"/>
        <v>0</v>
      </c>
    </row>
    <row r="2140" spans="10:41">
      <c r="J2140" s="5"/>
      <c r="K2140" s="5"/>
      <c r="L2140" s="5"/>
      <c r="M2140" s="5"/>
      <c r="N2140" s="21">
        <f t="shared" si="346"/>
        <v>0</v>
      </c>
      <c r="O2140" s="11">
        <f t="shared" si="338"/>
        <v>0</v>
      </c>
      <c r="P2140" s="11">
        <f t="shared" si="342"/>
        <v>99180.466873204598</v>
      </c>
      <c r="Q2140" s="13">
        <f t="shared" si="344"/>
        <v>0</v>
      </c>
      <c r="R2140" s="22">
        <f t="array" ref="R2140">AO2140-(MIN(IF($AO$2:AO2139&gt;0,($AO$2:AO2139))))</f>
        <v>-40.267158000000002</v>
      </c>
      <c r="S2140" s="5">
        <f t="shared" si="345"/>
        <v>0</v>
      </c>
      <c r="AK2140" s="15">
        <f t="shared" si="337"/>
        <v>0</v>
      </c>
      <c r="AL2140" s="15">
        <f t="shared" si="343"/>
        <v>0</v>
      </c>
      <c r="AM2140" s="15">
        <f t="shared" si="339"/>
        <v>0</v>
      </c>
      <c r="AN2140" s="15">
        <f t="shared" si="340"/>
        <v>0</v>
      </c>
      <c r="AO2140" s="15">
        <f t="shared" si="341"/>
        <v>0</v>
      </c>
    </row>
    <row r="2141" spans="10:41">
      <c r="J2141" s="5"/>
      <c r="K2141" s="5"/>
      <c r="L2141" s="5"/>
      <c r="M2141" s="5"/>
      <c r="N2141" s="21">
        <f t="shared" si="346"/>
        <v>0</v>
      </c>
      <c r="O2141" s="11">
        <f t="shared" si="338"/>
        <v>0</v>
      </c>
      <c r="P2141" s="11">
        <f t="shared" si="342"/>
        <v>99180.466873204598</v>
      </c>
      <c r="Q2141" s="13">
        <f t="shared" si="344"/>
        <v>0</v>
      </c>
      <c r="R2141" s="22">
        <f t="array" ref="R2141">AO2141-(MIN(IF($AO$2:AO2140&gt;0,($AO$2:AO2140))))</f>
        <v>-40.267158000000002</v>
      </c>
      <c r="S2141" s="5">
        <f t="shared" si="345"/>
        <v>0</v>
      </c>
      <c r="AK2141" s="15">
        <f t="shared" si="337"/>
        <v>0</v>
      </c>
      <c r="AL2141" s="15">
        <f t="shared" si="343"/>
        <v>0</v>
      </c>
      <c r="AM2141" s="15">
        <f t="shared" si="339"/>
        <v>0</v>
      </c>
      <c r="AN2141" s="15">
        <f t="shared" si="340"/>
        <v>0</v>
      </c>
      <c r="AO2141" s="15">
        <f t="shared" si="341"/>
        <v>0</v>
      </c>
    </row>
    <row r="2142" spans="10:41">
      <c r="J2142" s="5"/>
      <c r="K2142" s="5"/>
      <c r="L2142" s="5"/>
      <c r="M2142" s="5"/>
      <c r="N2142" s="21">
        <f t="shared" si="346"/>
        <v>0</v>
      </c>
      <c r="O2142" s="11">
        <f t="shared" si="338"/>
        <v>0</v>
      </c>
      <c r="P2142" s="11">
        <f t="shared" si="342"/>
        <v>99180.466873204598</v>
      </c>
      <c r="Q2142" s="13">
        <f t="shared" si="344"/>
        <v>0</v>
      </c>
      <c r="R2142" s="22">
        <f t="array" ref="R2142">AO2142-(MIN(IF($AO$2:AO2141&gt;0,($AO$2:AO2141))))</f>
        <v>-40.267158000000002</v>
      </c>
      <c r="S2142" s="5">
        <f t="shared" si="345"/>
        <v>0</v>
      </c>
      <c r="AK2142" s="15">
        <f t="shared" si="337"/>
        <v>0</v>
      </c>
      <c r="AL2142" s="15">
        <f t="shared" si="343"/>
        <v>0</v>
      </c>
      <c r="AM2142" s="15">
        <f t="shared" si="339"/>
        <v>0</v>
      </c>
      <c r="AN2142" s="15">
        <f t="shared" si="340"/>
        <v>0</v>
      </c>
      <c r="AO2142" s="15">
        <f t="shared" si="341"/>
        <v>0</v>
      </c>
    </row>
    <row r="2143" spans="10:41">
      <c r="J2143" s="5"/>
      <c r="K2143" s="5"/>
      <c r="L2143" s="5"/>
      <c r="M2143" s="5"/>
      <c r="N2143" s="21">
        <f t="shared" si="346"/>
        <v>0</v>
      </c>
      <c r="O2143" s="11">
        <f t="shared" si="338"/>
        <v>0</v>
      </c>
      <c r="P2143" s="11">
        <f t="shared" si="342"/>
        <v>99180.466873204598</v>
      </c>
      <c r="Q2143" s="13">
        <f t="shared" si="344"/>
        <v>0</v>
      </c>
      <c r="R2143" s="22">
        <f t="array" ref="R2143">AO2143-(MIN(IF($AO$2:AO2142&gt;0,($AO$2:AO2142))))</f>
        <v>-40.267158000000002</v>
      </c>
      <c r="S2143" s="5">
        <f t="shared" si="345"/>
        <v>0</v>
      </c>
      <c r="AK2143" s="15">
        <f t="shared" si="337"/>
        <v>0</v>
      </c>
      <c r="AL2143" s="15">
        <f t="shared" si="343"/>
        <v>0</v>
      </c>
      <c r="AM2143" s="15">
        <f t="shared" si="339"/>
        <v>0</v>
      </c>
      <c r="AN2143" s="15">
        <f t="shared" si="340"/>
        <v>0</v>
      </c>
      <c r="AO2143" s="15">
        <f t="shared" si="341"/>
        <v>0</v>
      </c>
    </row>
    <row r="2144" spans="10:41">
      <c r="J2144" s="5"/>
      <c r="K2144" s="5"/>
      <c r="L2144" s="5"/>
      <c r="M2144" s="5"/>
      <c r="N2144" s="21">
        <f t="shared" si="346"/>
        <v>0</v>
      </c>
      <c r="O2144" s="11">
        <f t="shared" si="338"/>
        <v>0</v>
      </c>
      <c r="P2144" s="11">
        <f t="shared" si="342"/>
        <v>99180.466873204598</v>
      </c>
      <c r="Q2144" s="13">
        <f t="shared" si="344"/>
        <v>0</v>
      </c>
      <c r="R2144" s="22">
        <f t="array" ref="R2144">AO2144-(MIN(IF($AO$2:AO2143&gt;0,($AO$2:AO2143))))</f>
        <v>-40.267158000000002</v>
      </c>
      <c r="S2144" s="5">
        <f t="shared" si="345"/>
        <v>0</v>
      </c>
      <c r="AK2144" s="15">
        <f t="shared" si="337"/>
        <v>0</v>
      </c>
      <c r="AL2144" s="15">
        <f t="shared" si="343"/>
        <v>0</v>
      </c>
      <c r="AM2144" s="15">
        <f t="shared" si="339"/>
        <v>0</v>
      </c>
      <c r="AN2144" s="15">
        <f t="shared" si="340"/>
        <v>0</v>
      </c>
      <c r="AO2144" s="15">
        <f t="shared" si="341"/>
        <v>0</v>
      </c>
    </row>
    <row r="2145" spans="10:41">
      <c r="J2145" s="5"/>
      <c r="K2145" s="5"/>
      <c r="L2145" s="5"/>
      <c r="M2145" s="5"/>
      <c r="N2145" s="21">
        <f t="shared" si="346"/>
        <v>0</v>
      </c>
      <c r="O2145" s="11">
        <f t="shared" si="338"/>
        <v>0</v>
      </c>
      <c r="P2145" s="11">
        <f t="shared" si="342"/>
        <v>99180.466873204598</v>
      </c>
      <c r="Q2145" s="13">
        <f t="shared" si="344"/>
        <v>0</v>
      </c>
      <c r="R2145" s="22">
        <f t="array" ref="R2145">AO2145-(MIN(IF($AO$2:AO2144&gt;0,($AO$2:AO2144))))</f>
        <v>-40.267158000000002</v>
      </c>
      <c r="S2145" s="5">
        <f t="shared" si="345"/>
        <v>0</v>
      </c>
      <c r="AK2145" s="15">
        <f t="shared" si="337"/>
        <v>0</v>
      </c>
      <c r="AL2145" s="15">
        <f t="shared" si="343"/>
        <v>0</v>
      </c>
      <c r="AM2145" s="15">
        <f t="shared" si="339"/>
        <v>0</v>
      </c>
      <c r="AN2145" s="15">
        <f t="shared" si="340"/>
        <v>0</v>
      </c>
      <c r="AO2145" s="15">
        <f t="shared" si="341"/>
        <v>0</v>
      </c>
    </row>
    <row r="2146" spans="10:41">
      <c r="J2146" s="5"/>
      <c r="K2146" s="5"/>
      <c r="L2146" s="5"/>
      <c r="M2146" s="5"/>
      <c r="N2146" s="21">
        <f t="shared" si="346"/>
        <v>0</v>
      </c>
      <c r="O2146" s="11">
        <f t="shared" si="338"/>
        <v>0</v>
      </c>
      <c r="P2146" s="11">
        <f t="shared" si="342"/>
        <v>99180.466873204598</v>
      </c>
      <c r="Q2146" s="13">
        <f t="shared" si="344"/>
        <v>0</v>
      </c>
      <c r="R2146" s="22">
        <f t="array" ref="R2146">AO2146-(MIN(IF($AO$2:AO2145&gt;0,($AO$2:AO2145))))</f>
        <v>-40.267158000000002</v>
      </c>
      <c r="S2146" s="5">
        <f t="shared" si="345"/>
        <v>0</v>
      </c>
      <c r="AK2146" s="15">
        <f t="shared" si="337"/>
        <v>0</v>
      </c>
      <c r="AL2146" s="15">
        <f t="shared" si="343"/>
        <v>0</v>
      </c>
      <c r="AM2146" s="15">
        <f t="shared" si="339"/>
        <v>0</v>
      </c>
      <c r="AN2146" s="15">
        <f t="shared" si="340"/>
        <v>0</v>
      </c>
      <c r="AO2146" s="15">
        <f t="shared" si="341"/>
        <v>0</v>
      </c>
    </row>
    <row r="2147" spans="10:41">
      <c r="J2147" s="5"/>
      <c r="K2147" s="5"/>
      <c r="L2147" s="5"/>
      <c r="M2147" s="5"/>
      <c r="N2147" s="21">
        <f t="shared" si="346"/>
        <v>0</v>
      </c>
      <c r="O2147" s="11">
        <f t="shared" si="338"/>
        <v>0</v>
      </c>
      <c r="P2147" s="11">
        <f t="shared" si="342"/>
        <v>99180.466873204598</v>
      </c>
      <c r="Q2147" s="13">
        <f t="shared" si="344"/>
        <v>0</v>
      </c>
      <c r="R2147" s="22">
        <f t="array" ref="R2147">AO2147-(MIN(IF($AO$2:AO2146&gt;0,($AO$2:AO2146))))</f>
        <v>-40.267158000000002</v>
      </c>
      <c r="S2147" s="5">
        <f t="shared" si="345"/>
        <v>0</v>
      </c>
      <c r="AK2147" s="15">
        <f t="shared" si="337"/>
        <v>0</v>
      </c>
      <c r="AL2147" s="15">
        <f t="shared" si="343"/>
        <v>0</v>
      </c>
      <c r="AM2147" s="15">
        <f t="shared" si="339"/>
        <v>0</v>
      </c>
      <c r="AN2147" s="15">
        <f t="shared" si="340"/>
        <v>0</v>
      </c>
      <c r="AO2147" s="15">
        <f t="shared" si="341"/>
        <v>0</v>
      </c>
    </row>
    <row r="2148" spans="10:41">
      <c r="J2148" s="5"/>
      <c r="K2148" s="5"/>
      <c r="L2148" s="5"/>
      <c r="M2148" s="5"/>
      <c r="N2148" s="21">
        <f t="shared" si="346"/>
        <v>0</v>
      </c>
      <c r="O2148" s="11">
        <f t="shared" si="338"/>
        <v>0</v>
      </c>
      <c r="P2148" s="11">
        <f t="shared" si="342"/>
        <v>99180.466873204598</v>
      </c>
      <c r="Q2148" s="13">
        <f t="shared" si="344"/>
        <v>0</v>
      </c>
      <c r="R2148" s="22">
        <f t="array" ref="R2148">AO2148-(MIN(IF($AO$2:AO2147&gt;0,($AO$2:AO2147))))</f>
        <v>-40.267158000000002</v>
      </c>
      <c r="S2148" s="5">
        <f t="shared" si="345"/>
        <v>0</v>
      </c>
      <c r="AK2148" s="15">
        <f t="shared" si="337"/>
        <v>0</v>
      </c>
      <c r="AL2148" s="15">
        <f t="shared" si="343"/>
        <v>0</v>
      </c>
      <c r="AM2148" s="15">
        <f t="shared" si="339"/>
        <v>0</v>
      </c>
      <c r="AN2148" s="15">
        <f t="shared" si="340"/>
        <v>0</v>
      </c>
      <c r="AO2148" s="15">
        <f t="shared" si="341"/>
        <v>0</v>
      </c>
    </row>
    <row r="2149" spans="10:41">
      <c r="J2149" s="5"/>
      <c r="K2149" s="5"/>
      <c r="L2149" s="5"/>
      <c r="M2149" s="5"/>
      <c r="N2149" s="21">
        <f t="shared" si="346"/>
        <v>0</v>
      </c>
      <c r="O2149" s="11">
        <f t="shared" si="338"/>
        <v>0</v>
      </c>
      <c r="P2149" s="11">
        <f t="shared" si="342"/>
        <v>99180.466873204598</v>
      </c>
      <c r="Q2149" s="13">
        <f t="shared" si="344"/>
        <v>0</v>
      </c>
      <c r="R2149" s="22">
        <f t="array" ref="R2149">AO2149-(MIN(IF($AO$2:AO2148&gt;0,($AO$2:AO2148))))</f>
        <v>-40.267158000000002</v>
      </c>
      <c r="S2149" s="5">
        <f t="shared" si="345"/>
        <v>0</v>
      </c>
      <c r="AK2149" s="15">
        <f t="shared" si="337"/>
        <v>0</v>
      </c>
      <c r="AL2149" s="15">
        <f t="shared" si="343"/>
        <v>0</v>
      </c>
      <c r="AM2149" s="15">
        <f t="shared" si="339"/>
        <v>0</v>
      </c>
      <c r="AN2149" s="15">
        <f t="shared" si="340"/>
        <v>0</v>
      </c>
      <c r="AO2149" s="15">
        <f t="shared" si="341"/>
        <v>0</v>
      </c>
    </row>
    <row r="2150" spans="10:41">
      <c r="J2150" s="5"/>
      <c r="K2150" s="5"/>
      <c r="L2150" s="5"/>
      <c r="M2150" s="5"/>
      <c r="N2150" s="21">
        <f t="shared" si="346"/>
        <v>0</v>
      </c>
      <c r="O2150" s="11">
        <f t="shared" si="338"/>
        <v>0</v>
      </c>
      <c r="P2150" s="11">
        <f t="shared" si="342"/>
        <v>99180.466873204598</v>
      </c>
      <c r="Q2150" s="13">
        <f t="shared" si="344"/>
        <v>0</v>
      </c>
      <c r="R2150" s="22">
        <f t="array" ref="R2150">AO2150-(MIN(IF($AO$2:AO2149&gt;0,($AO$2:AO2149))))</f>
        <v>-40.267158000000002</v>
      </c>
      <c r="S2150" s="5">
        <f t="shared" si="345"/>
        <v>0</v>
      </c>
      <c r="AK2150" s="15">
        <f t="shared" si="337"/>
        <v>0</v>
      </c>
      <c r="AL2150" s="15">
        <f t="shared" si="343"/>
        <v>0</v>
      </c>
      <c r="AM2150" s="15">
        <f t="shared" si="339"/>
        <v>0</v>
      </c>
      <c r="AN2150" s="15">
        <f t="shared" si="340"/>
        <v>0</v>
      </c>
      <c r="AO2150" s="15">
        <f t="shared" si="341"/>
        <v>0</v>
      </c>
    </row>
    <row r="2151" spans="10:41">
      <c r="J2151" s="5"/>
      <c r="K2151" s="5"/>
      <c r="L2151" s="5"/>
      <c r="M2151" s="5"/>
      <c r="N2151" s="21">
        <f t="shared" si="346"/>
        <v>0</v>
      </c>
      <c r="O2151" s="11">
        <f t="shared" si="338"/>
        <v>0</v>
      </c>
      <c r="P2151" s="11">
        <f t="shared" si="342"/>
        <v>99180.466873204598</v>
      </c>
      <c r="Q2151" s="13">
        <f t="shared" si="344"/>
        <v>0</v>
      </c>
      <c r="R2151" s="22">
        <f t="array" ref="R2151">AO2151-(MIN(IF($AO$2:AO2150&gt;0,($AO$2:AO2150))))</f>
        <v>-40.267158000000002</v>
      </c>
      <c r="S2151" s="5">
        <f t="shared" si="345"/>
        <v>0</v>
      </c>
      <c r="AK2151" s="15">
        <f t="shared" si="337"/>
        <v>0</v>
      </c>
      <c r="AL2151" s="15">
        <f t="shared" si="343"/>
        <v>0</v>
      </c>
      <c r="AM2151" s="15">
        <f t="shared" si="339"/>
        <v>0</v>
      </c>
      <c r="AN2151" s="15">
        <f t="shared" si="340"/>
        <v>0</v>
      </c>
      <c r="AO2151" s="15">
        <f t="shared" si="341"/>
        <v>0</v>
      </c>
    </row>
    <row r="2152" spans="10:41">
      <c r="J2152" s="5"/>
      <c r="K2152" s="5"/>
      <c r="L2152" s="5"/>
      <c r="M2152" s="5"/>
      <c r="N2152" s="21">
        <f t="shared" si="346"/>
        <v>0</v>
      </c>
      <c r="O2152" s="11">
        <f t="shared" si="338"/>
        <v>0</v>
      </c>
      <c r="P2152" s="11">
        <f t="shared" si="342"/>
        <v>99180.466873204598</v>
      </c>
      <c r="Q2152" s="13">
        <f t="shared" si="344"/>
        <v>0</v>
      </c>
      <c r="R2152" s="22">
        <f t="array" ref="R2152">AO2152-(MIN(IF($AO$2:AO2151&gt;0,($AO$2:AO2151))))</f>
        <v>-40.267158000000002</v>
      </c>
      <c r="S2152" s="5">
        <f t="shared" si="345"/>
        <v>0</v>
      </c>
      <c r="AK2152" s="15">
        <f t="shared" si="337"/>
        <v>0</v>
      </c>
      <c r="AL2152" s="15">
        <f t="shared" si="343"/>
        <v>0</v>
      </c>
      <c r="AM2152" s="15">
        <f t="shared" si="339"/>
        <v>0</v>
      </c>
      <c r="AN2152" s="15">
        <f t="shared" si="340"/>
        <v>0</v>
      </c>
      <c r="AO2152" s="15">
        <f t="shared" si="341"/>
        <v>0</v>
      </c>
    </row>
    <row r="2153" spans="10:41">
      <c r="J2153" s="5"/>
      <c r="K2153" s="5"/>
      <c r="L2153" s="5"/>
      <c r="M2153" s="5"/>
      <c r="N2153" s="21">
        <f t="shared" si="346"/>
        <v>0</v>
      </c>
      <c r="O2153" s="11">
        <f t="shared" si="338"/>
        <v>0</v>
      </c>
      <c r="P2153" s="11">
        <f t="shared" si="342"/>
        <v>99180.466873204598</v>
      </c>
      <c r="Q2153" s="13">
        <f t="shared" si="344"/>
        <v>0</v>
      </c>
      <c r="R2153" s="22">
        <f t="array" ref="R2153">AO2153-(MIN(IF($AO$2:AO2152&gt;0,($AO$2:AO2152))))</f>
        <v>-40.267158000000002</v>
      </c>
      <c r="S2153" s="5">
        <f t="shared" si="345"/>
        <v>0</v>
      </c>
      <c r="AK2153" s="15">
        <f t="shared" si="337"/>
        <v>0</v>
      </c>
      <c r="AL2153" s="15">
        <f t="shared" si="343"/>
        <v>0</v>
      </c>
      <c r="AM2153" s="15">
        <f t="shared" si="339"/>
        <v>0</v>
      </c>
      <c r="AN2153" s="15">
        <f t="shared" si="340"/>
        <v>0</v>
      </c>
      <c r="AO2153" s="15">
        <f t="shared" si="341"/>
        <v>0</v>
      </c>
    </row>
    <row r="2154" spans="10:41">
      <c r="J2154" s="5"/>
      <c r="K2154" s="5"/>
      <c r="L2154" s="5"/>
      <c r="M2154" s="5"/>
      <c r="N2154" s="21">
        <f t="shared" si="346"/>
        <v>0</v>
      </c>
      <c r="O2154" s="11">
        <f t="shared" si="338"/>
        <v>0</v>
      </c>
      <c r="P2154" s="11">
        <f t="shared" si="342"/>
        <v>99180.466873204598</v>
      </c>
      <c r="Q2154" s="13">
        <f t="shared" si="344"/>
        <v>0</v>
      </c>
      <c r="R2154" s="22">
        <f t="array" ref="R2154">AO2154-(MIN(IF($AO$2:AO2153&gt;0,($AO$2:AO2153))))</f>
        <v>-40.267158000000002</v>
      </c>
      <c r="S2154" s="5">
        <f t="shared" si="345"/>
        <v>0</v>
      </c>
      <c r="AK2154" s="15">
        <f t="shared" si="337"/>
        <v>0</v>
      </c>
      <c r="AL2154" s="15">
        <f t="shared" si="343"/>
        <v>0</v>
      </c>
      <c r="AM2154" s="15">
        <f t="shared" si="339"/>
        <v>0</v>
      </c>
      <c r="AN2154" s="15">
        <f t="shared" si="340"/>
        <v>0</v>
      </c>
      <c r="AO2154" s="15">
        <f t="shared" si="341"/>
        <v>0</v>
      </c>
    </row>
    <row r="2155" spans="10:41">
      <c r="J2155" s="5"/>
      <c r="K2155" s="5"/>
      <c r="L2155" s="5"/>
      <c r="M2155" s="5"/>
      <c r="N2155" s="21">
        <f t="shared" si="346"/>
        <v>0</v>
      </c>
      <c r="O2155" s="11">
        <f t="shared" si="338"/>
        <v>0</v>
      </c>
      <c r="P2155" s="11">
        <f t="shared" si="342"/>
        <v>99180.466873204598</v>
      </c>
      <c r="Q2155" s="13">
        <f t="shared" si="344"/>
        <v>0</v>
      </c>
      <c r="R2155" s="22">
        <f t="array" ref="R2155">AO2155-(MIN(IF($AO$2:AO2154&gt;0,($AO$2:AO2154))))</f>
        <v>-40.267158000000002</v>
      </c>
      <c r="S2155" s="5">
        <f t="shared" si="345"/>
        <v>0</v>
      </c>
      <c r="AK2155" s="15">
        <f t="shared" ref="AK2155:AK2218" si="347">IF(AND(ABS(G2155)&gt;($U$24+1),ABS(F2155)&lt;$U$25,ABS(F2155)&gt;$U$24),B2155,0)</f>
        <v>0</v>
      </c>
      <c r="AL2155" s="15">
        <f t="shared" si="343"/>
        <v>0</v>
      </c>
      <c r="AM2155" s="15">
        <f t="shared" si="339"/>
        <v>0</v>
      </c>
      <c r="AN2155" s="15">
        <f t="shared" si="340"/>
        <v>0</v>
      </c>
      <c r="AO2155" s="15">
        <f t="shared" si="341"/>
        <v>0</v>
      </c>
    </row>
    <row r="2156" spans="10:41">
      <c r="J2156" s="5"/>
      <c r="K2156" s="5"/>
      <c r="L2156" s="5"/>
      <c r="M2156" s="5"/>
      <c r="N2156" s="21">
        <f t="shared" si="346"/>
        <v>0</v>
      </c>
      <c r="O2156" s="11">
        <f t="shared" si="338"/>
        <v>0</v>
      </c>
      <c r="P2156" s="11">
        <f t="shared" si="342"/>
        <v>99180.466873204598</v>
      </c>
      <c r="Q2156" s="13">
        <f t="shared" si="344"/>
        <v>0</v>
      </c>
      <c r="R2156" s="22">
        <f t="array" ref="R2156">AO2156-(MIN(IF($AO$2:AO2155&gt;0,($AO$2:AO2155))))</f>
        <v>-40.267158000000002</v>
      </c>
      <c r="S2156" s="5">
        <f t="shared" si="345"/>
        <v>0</v>
      </c>
      <c r="AK2156" s="15">
        <f t="shared" si="347"/>
        <v>0</v>
      </c>
      <c r="AL2156" s="15">
        <f t="shared" si="343"/>
        <v>0</v>
      </c>
      <c r="AM2156" s="15">
        <f t="shared" si="339"/>
        <v>0</v>
      </c>
      <c r="AN2156" s="15">
        <f t="shared" si="340"/>
        <v>0</v>
      </c>
      <c r="AO2156" s="15">
        <f t="shared" si="341"/>
        <v>0</v>
      </c>
    </row>
    <row r="2157" spans="10:41">
      <c r="J2157" s="5"/>
      <c r="K2157" s="5"/>
      <c r="L2157" s="5"/>
      <c r="M2157" s="5"/>
      <c r="N2157" s="21">
        <f t="shared" si="346"/>
        <v>0</v>
      </c>
      <c r="O2157" s="11">
        <f t="shared" si="338"/>
        <v>0</v>
      </c>
      <c r="P2157" s="11">
        <f t="shared" si="342"/>
        <v>99180.466873204598</v>
      </c>
      <c r="Q2157" s="13">
        <f t="shared" si="344"/>
        <v>0</v>
      </c>
      <c r="R2157" s="22">
        <f t="array" ref="R2157">AO2157-(MIN(IF($AO$2:AO2156&gt;0,($AO$2:AO2156))))</f>
        <v>-40.267158000000002</v>
      </c>
      <c r="S2157" s="5">
        <f t="shared" si="345"/>
        <v>0</v>
      </c>
      <c r="AK2157" s="15">
        <f t="shared" si="347"/>
        <v>0</v>
      </c>
      <c r="AL2157" s="15">
        <f t="shared" si="343"/>
        <v>0</v>
      </c>
      <c r="AM2157" s="15">
        <f t="shared" si="339"/>
        <v>0</v>
      </c>
      <c r="AN2157" s="15">
        <f t="shared" si="340"/>
        <v>0</v>
      </c>
      <c r="AO2157" s="15">
        <f t="shared" si="341"/>
        <v>0</v>
      </c>
    </row>
    <row r="2158" spans="10:41">
      <c r="J2158" s="5"/>
      <c r="K2158" s="5"/>
      <c r="L2158" s="5"/>
      <c r="M2158" s="5"/>
      <c r="N2158" s="21">
        <f t="shared" si="346"/>
        <v>0</v>
      </c>
      <c r="O2158" s="11">
        <f t="shared" si="338"/>
        <v>0</v>
      </c>
      <c r="P2158" s="11">
        <f t="shared" si="342"/>
        <v>99180.466873204598</v>
      </c>
      <c r="Q2158" s="13">
        <f t="shared" si="344"/>
        <v>0</v>
      </c>
      <c r="R2158" s="22">
        <f t="array" ref="R2158">AO2158-(MIN(IF($AO$2:AO2157&gt;0,($AO$2:AO2157))))</f>
        <v>-40.267158000000002</v>
      </c>
      <c r="S2158" s="5">
        <f t="shared" si="345"/>
        <v>0</v>
      </c>
      <c r="AK2158" s="15">
        <f t="shared" si="347"/>
        <v>0</v>
      </c>
      <c r="AL2158" s="15">
        <f t="shared" si="343"/>
        <v>0</v>
      </c>
      <c r="AM2158" s="15">
        <f t="shared" si="339"/>
        <v>0</v>
      </c>
      <c r="AN2158" s="15">
        <f t="shared" si="340"/>
        <v>0</v>
      </c>
      <c r="AO2158" s="15">
        <f t="shared" si="341"/>
        <v>0</v>
      </c>
    </row>
    <row r="2159" spans="10:41">
      <c r="J2159" s="5"/>
      <c r="K2159" s="5"/>
      <c r="L2159" s="5"/>
      <c r="M2159" s="5"/>
      <c r="N2159" s="21">
        <f t="shared" si="346"/>
        <v>0</v>
      </c>
      <c r="O2159" s="11">
        <f t="shared" si="338"/>
        <v>0</v>
      </c>
      <c r="P2159" s="11">
        <f t="shared" si="342"/>
        <v>99180.466873204598</v>
      </c>
      <c r="Q2159" s="13">
        <f t="shared" si="344"/>
        <v>0</v>
      </c>
      <c r="R2159" s="22">
        <f t="array" ref="R2159">AO2159-(MIN(IF($AO$2:AO2158&gt;0,($AO$2:AO2158))))</f>
        <v>-40.267158000000002</v>
      </c>
      <c r="S2159" s="5">
        <f t="shared" si="345"/>
        <v>0</v>
      </c>
      <c r="AK2159" s="15">
        <f t="shared" si="347"/>
        <v>0</v>
      </c>
      <c r="AL2159" s="15">
        <f t="shared" si="343"/>
        <v>0</v>
      </c>
      <c r="AM2159" s="15">
        <f t="shared" si="339"/>
        <v>0</v>
      </c>
      <c r="AN2159" s="15">
        <f t="shared" si="340"/>
        <v>0</v>
      </c>
      <c r="AO2159" s="15">
        <f t="shared" si="341"/>
        <v>0</v>
      </c>
    </row>
    <row r="2160" spans="10:41">
      <c r="J2160" s="5"/>
      <c r="K2160" s="5"/>
      <c r="L2160" s="5"/>
      <c r="M2160" s="5"/>
      <c r="N2160" s="21">
        <f t="shared" si="346"/>
        <v>0</v>
      </c>
      <c r="O2160" s="11">
        <f t="shared" si="338"/>
        <v>0</v>
      </c>
      <c r="P2160" s="11">
        <f t="shared" si="342"/>
        <v>99180.466873204598</v>
      </c>
      <c r="Q2160" s="13">
        <f t="shared" si="344"/>
        <v>0</v>
      </c>
      <c r="R2160" s="22">
        <f t="array" ref="R2160">AO2160-(MIN(IF($AO$2:AO2159&gt;0,($AO$2:AO2159))))</f>
        <v>-40.267158000000002</v>
      </c>
      <c r="S2160" s="5">
        <f t="shared" si="345"/>
        <v>0</v>
      </c>
      <c r="AK2160" s="15">
        <f t="shared" si="347"/>
        <v>0</v>
      </c>
      <c r="AL2160" s="15">
        <f t="shared" si="343"/>
        <v>0</v>
      </c>
      <c r="AM2160" s="15">
        <f t="shared" si="339"/>
        <v>0</v>
      </c>
      <c r="AN2160" s="15">
        <f t="shared" si="340"/>
        <v>0</v>
      </c>
      <c r="AO2160" s="15">
        <f t="shared" si="341"/>
        <v>0</v>
      </c>
    </row>
    <row r="2161" spans="10:41">
      <c r="J2161" s="5"/>
      <c r="K2161" s="5"/>
      <c r="L2161" s="5"/>
      <c r="M2161" s="5"/>
      <c r="N2161" s="21">
        <f t="shared" si="346"/>
        <v>0</v>
      </c>
      <c r="O2161" s="11">
        <f t="shared" si="338"/>
        <v>0</v>
      </c>
      <c r="P2161" s="11">
        <f t="shared" si="342"/>
        <v>99180.466873204598</v>
      </c>
      <c r="Q2161" s="13">
        <f t="shared" si="344"/>
        <v>0</v>
      </c>
      <c r="R2161" s="22">
        <f t="array" ref="R2161">AO2161-(MIN(IF($AO$2:AO2160&gt;0,($AO$2:AO2160))))</f>
        <v>-40.267158000000002</v>
      </c>
      <c r="S2161" s="5">
        <f t="shared" si="345"/>
        <v>0</v>
      </c>
      <c r="AK2161" s="15">
        <f t="shared" si="347"/>
        <v>0</v>
      </c>
      <c r="AL2161" s="15">
        <f t="shared" si="343"/>
        <v>0</v>
      </c>
      <c r="AM2161" s="15">
        <f t="shared" si="339"/>
        <v>0</v>
      </c>
      <c r="AN2161" s="15">
        <f t="shared" si="340"/>
        <v>0</v>
      </c>
      <c r="AO2161" s="15">
        <f t="shared" si="341"/>
        <v>0</v>
      </c>
    </row>
    <row r="2162" spans="10:41">
      <c r="J2162" s="5"/>
      <c r="K2162" s="5"/>
      <c r="L2162" s="5"/>
      <c r="M2162" s="5"/>
      <c r="N2162" s="21">
        <f t="shared" si="346"/>
        <v>0</v>
      </c>
      <c r="O2162" s="11">
        <f t="shared" si="338"/>
        <v>0</v>
      </c>
      <c r="P2162" s="11">
        <f t="shared" si="342"/>
        <v>99180.466873204598</v>
      </c>
      <c r="Q2162" s="13">
        <f t="shared" si="344"/>
        <v>0</v>
      </c>
      <c r="R2162" s="22">
        <f t="array" ref="R2162">AO2162-(MIN(IF($AO$2:AO2161&gt;0,($AO$2:AO2161))))</f>
        <v>-40.267158000000002</v>
      </c>
      <c r="S2162" s="5">
        <f t="shared" si="345"/>
        <v>0</v>
      </c>
      <c r="AK2162" s="15">
        <f t="shared" si="347"/>
        <v>0</v>
      </c>
      <c r="AL2162" s="15">
        <f t="shared" si="343"/>
        <v>0</v>
      </c>
      <c r="AM2162" s="15">
        <f t="shared" si="339"/>
        <v>0</v>
      </c>
      <c r="AN2162" s="15">
        <f t="shared" si="340"/>
        <v>0</v>
      </c>
      <c r="AO2162" s="15">
        <f t="shared" si="341"/>
        <v>0</v>
      </c>
    </row>
    <row r="2163" spans="10:41">
      <c r="J2163" s="5"/>
      <c r="K2163" s="5"/>
      <c r="L2163" s="5"/>
      <c r="M2163" s="5"/>
      <c r="N2163" s="21">
        <f t="shared" si="346"/>
        <v>0</v>
      </c>
      <c r="O2163" s="11">
        <f t="shared" si="338"/>
        <v>0</v>
      </c>
      <c r="P2163" s="11">
        <f t="shared" si="342"/>
        <v>99180.466873204598</v>
      </c>
      <c r="Q2163" s="13">
        <f t="shared" si="344"/>
        <v>0</v>
      </c>
      <c r="R2163" s="22">
        <f t="array" ref="R2163">AO2163-(MIN(IF($AO$2:AO2162&gt;0,($AO$2:AO2162))))</f>
        <v>-40.267158000000002</v>
      </c>
      <c r="S2163" s="5">
        <f t="shared" si="345"/>
        <v>0</v>
      </c>
      <c r="AK2163" s="15">
        <f t="shared" si="347"/>
        <v>0</v>
      </c>
      <c r="AL2163" s="15">
        <f t="shared" si="343"/>
        <v>0</v>
      </c>
      <c r="AM2163" s="15">
        <f t="shared" si="339"/>
        <v>0</v>
      </c>
      <c r="AN2163" s="15">
        <f t="shared" si="340"/>
        <v>0</v>
      </c>
      <c r="AO2163" s="15">
        <f t="shared" si="341"/>
        <v>0</v>
      </c>
    </row>
    <row r="2164" spans="10:41">
      <c r="J2164" s="5"/>
      <c r="K2164" s="5"/>
      <c r="L2164" s="5"/>
      <c r="M2164" s="5"/>
      <c r="N2164" s="21">
        <f t="shared" si="346"/>
        <v>0</v>
      </c>
      <c r="O2164" s="11">
        <f t="shared" si="338"/>
        <v>0</v>
      </c>
      <c r="P2164" s="11">
        <f t="shared" si="342"/>
        <v>99180.466873204598</v>
      </c>
      <c r="Q2164" s="13">
        <f t="shared" si="344"/>
        <v>0</v>
      </c>
      <c r="R2164" s="22">
        <f t="array" ref="R2164">AO2164-(MIN(IF($AO$2:AO2163&gt;0,($AO$2:AO2163))))</f>
        <v>-40.267158000000002</v>
      </c>
      <c r="S2164" s="5">
        <f t="shared" si="345"/>
        <v>0</v>
      </c>
      <c r="AK2164" s="15">
        <f t="shared" si="347"/>
        <v>0</v>
      </c>
      <c r="AL2164" s="15">
        <f t="shared" si="343"/>
        <v>0</v>
      </c>
      <c r="AM2164" s="15">
        <f t="shared" si="339"/>
        <v>0</v>
      </c>
      <c r="AN2164" s="15">
        <f t="shared" si="340"/>
        <v>0</v>
      </c>
      <c r="AO2164" s="15">
        <f t="shared" si="341"/>
        <v>0</v>
      </c>
    </row>
    <row r="2165" spans="10:41">
      <c r="J2165" s="5"/>
      <c r="K2165" s="5"/>
      <c r="L2165" s="5"/>
      <c r="M2165" s="5"/>
      <c r="N2165" s="21">
        <f t="shared" si="346"/>
        <v>0</v>
      </c>
      <c r="O2165" s="11">
        <f t="shared" si="338"/>
        <v>0</v>
      </c>
      <c r="P2165" s="11">
        <f t="shared" si="342"/>
        <v>99180.466873204598</v>
      </c>
      <c r="Q2165" s="13">
        <f t="shared" si="344"/>
        <v>0</v>
      </c>
      <c r="R2165" s="22">
        <f t="array" ref="R2165">AO2165-(MIN(IF($AO$2:AO2164&gt;0,($AO$2:AO2164))))</f>
        <v>-40.267158000000002</v>
      </c>
      <c r="S2165" s="5">
        <f t="shared" si="345"/>
        <v>0</v>
      </c>
      <c r="AK2165" s="15">
        <f t="shared" si="347"/>
        <v>0</v>
      </c>
      <c r="AL2165" s="15">
        <f t="shared" si="343"/>
        <v>0</v>
      </c>
      <c r="AM2165" s="15">
        <f t="shared" si="339"/>
        <v>0</v>
      </c>
      <c r="AN2165" s="15">
        <f t="shared" si="340"/>
        <v>0</v>
      </c>
      <c r="AO2165" s="15">
        <f t="shared" si="341"/>
        <v>0</v>
      </c>
    </row>
    <row r="2166" spans="10:41">
      <c r="J2166" s="5"/>
      <c r="K2166" s="5"/>
      <c r="L2166" s="5"/>
      <c r="M2166" s="5"/>
      <c r="N2166" s="21">
        <f t="shared" si="346"/>
        <v>0</v>
      </c>
      <c r="O2166" s="11">
        <f t="shared" si="338"/>
        <v>0</v>
      </c>
      <c r="P2166" s="11">
        <f t="shared" si="342"/>
        <v>99180.466873204598</v>
      </c>
      <c r="Q2166" s="13">
        <f t="shared" si="344"/>
        <v>0</v>
      </c>
      <c r="R2166" s="22">
        <f t="array" ref="R2166">AO2166-(MIN(IF($AO$2:AO2165&gt;0,($AO$2:AO2165))))</f>
        <v>-40.267158000000002</v>
      </c>
      <c r="S2166" s="5">
        <f t="shared" si="345"/>
        <v>0</v>
      </c>
      <c r="AK2166" s="15">
        <f t="shared" si="347"/>
        <v>0</v>
      </c>
      <c r="AL2166" s="15">
        <f t="shared" si="343"/>
        <v>0</v>
      </c>
      <c r="AM2166" s="15">
        <f t="shared" si="339"/>
        <v>0</v>
      </c>
      <c r="AN2166" s="15">
        <f t="shared" si="340"/>
        <v>0</v>
      </c>
      <c r="AO2166" s="15">
        <f t="shared" si="341"/>
        <v>0</v>
      </c>
    </row>
    <row r="2167" spans="10:41">
      <c r="J2167" s="5"/>
      <c r="K2167" s="5"/>
      <c r="L2167" s="5"/>
      <c r="M2167" s="5"/>
      <c r="N2167" s="21">
        <f t="shared" si="346"/>
        <v>0</v>
      </c>
      <c r="O2167" s="11">
        <f t="shared" si="338"/>
        <v>0</v>
      </c>
      <c r="P2167" s="11">
        <f t="shared" si="342"/>
        <v>99180.466873204598</v>
      </c>
      <c r="Q2167" s="13">
        <f t="shared" si="344"/>
        <v>0</v>
      </c>
      <c r="R2167" s="22">
        <f t="array" ref="R2167">AO2167-(MIN(IF($AO$2:AO2166&gt;0,($AO$2:AO2166))))</f>
        <v>-40.267158000000002</v>
      </c>
      <c r="S2167" s="5">
        <f t="shared" si="345"/>
        <v>0</v>
      </c>
      <c r="AK2167" s="15">
        <f t="shared" si="347"/>
        <v>0</v>
      </c>
      <c r="AL2167" s="15">
        <f t="shared" si="343"/>
        <v>0</v>
      </c>
      <c r="AM2167" s="15">
        <f t="shared" si="339"/>
        <v>0</v>
      </c>
      <c r="AN2167" s="15">
        <f t="shared" si="340"/>
        <v>0</v>
      </c>
      <c r="AO2167" s="15">
        <f t="shared" si="341"/>
        <v>0</v>
      </c>
    </row>
    <row r="2168" spans="10:41">
      <c r="J2168" s="5"/>
      <c r="K2168" s="5"/>
      <c r="L2168" s="5"/>
      <c r="M2168" s="5"/>
      <c r="N2168" s="21">
        <f t="shared" si="346"/>
        <v>0</v>
      </c>
      <c r="O2168" s="11">
        <f t="shared" si="338"/>
        <v>0</v>
      </c>
      <c r="P2168" s="11">
        <f t="shared" si="342"/>
        <v>99180.466873204598</v>
      </c>
      <c r="Q2168" s="13">
        <f t="shared" si="344"/>
        <v>0</v>
      </c>
      <c r="R2168" s="22">
        <f t="array" ref="R2168">AO2168-(MIN(IF($AO$2:AO2167&gt;0,($AO$2:AO2167))))</f>
        <v>-40.267158000000002</v>
      </c>
      <c r="S2168" s="5">
        <f t="shared" si="345"/>
        <v>0</v>
      </c>
      <c r="AK2168" s="15">
        <f t="shared" si="347"/>
        <v>0</v>
      </c>
      <c r="AL2168" s="15">
        <f t="shared" si="343"/>
        <v>0</v>
      </c>
      <c r="AM2168" s="15">
        <f t="shared" si="339"/>
        <v>0</v>
      </c>
      <c r="AN2168" s="15">
        <f t="shared" si="340"/>
        <v>0</v>
      </c>
      <c r="AO2168" s="15">
        <f t="shared" si="341"/>
        <v>0</v>
      </c>
    </row>
    <row r="2169" spans="10:41">
      <c r="J2169" s="5"/>
      <c r="K2169" s="5"/>
      <c r="L2169" s="5"/>
      <c r="M2169" s="5"/>
      <c r="N2169" s="21">
        <f t="shared" si="346"/>
        <v>0</v>
      </c>
      <c r="O2169" s="11">
        <f t="shared" si="338"/>
        <v>0</v>
      </c>
      <c r="P2169" s="11">
        <f t="shared" si="342"/>
        <v>99180.466873204598</v>
      </c>
      <c r="Q2169" s="13">
        <f t="shared" si="344"/>
        <v>0</v>
      </c>
      <c r="R2169" s="22">
        <f t="array" ref="R2169">AO2169-(MIN(IF($AO$2:AO2168&gt;0,($AO$2:AO2168))))</f>
        <v>-40.267158000000002</v>
      </c>
      <c r="S2169" s="5">
        <f t="shared" si="345"/>
        <v>0</v>
      </c>
      <c r="AK2169" s="15">
        <f t="shared" si="347"/>
        <v>0</v>
      </c>
      <c r="AL2169" s="15">
        <f t="shared" si="343"/>
        <v>0</v>
      </c>
      <c r="AM2169" s="15">
        <f t="shared" si="339"/>
        <v>0</v>
      </c>
      <c r="AN2169" s="15">
        <f t="shared" si="340"/>
        <v>0</v>
      </c>
      <c r="AO2169" s="15">
        <f t="shared" si="341"/>
        <v>0</v>
      </c>
    </row>
    <row r="2170" spans="10:41">
      <c r="J2170" s="5"/>
      <c r="K2170" s="5"/>
      <c r="L2170" s="5"/>
      <c r="M2170" s="5"/>
      <c r="N2170" s="21">
        <f t="shared" si="346"/>
        <v>0</v>
      </c>
      <c r="O2170" s="11">
        <f t="shared" si="338"/>
        <v>0</v>
      </c>
      <c r="P2170" s="11">
        <f t="shared" si="342"/>
        <v>99180.466873204598</v>
      </c>
      <c r="Q2170" s="13">
        <f t="shared" si="344"/>
        <v>0</v>
      </c>
      <c r="R2170" s="22">
        <f t="array" ref="R2170">AO2170-(MIN(IF($AO$2:AO2169&gt;0,($AO$2:AO2169))))</f>
        <v>-40.267158000000002</v>
      </c>
      <c r="S2170" s="5">
        <f t="shared" si="345"/>
        <v>0</v>
      </c>
      <c r="AK2170" s="15">
        <f t="shared" si="347"/>
        <v>0</v>
      </c>
      <c r="AL2170" s="15">
        <f t="shared" si="343"/>
        <v>0</v>
      </c>
      <c r="AM2170" s="15">
        <f t="shared" si="339"/>
        <v>0</v>
      </c>
      <c r="AN2170" s="15">
        <f t="shared" si="340"/>
        <v>0</v>
      </c>
      <c r="AO2170" s="15">
        <f t="shared" si="341"/>
        <v>0</v>
      </c>
    </row>
    <row r="2171" spans="10:41">
      <c r="J2171" s="5"/>
      <c r="K2171" s="5"/>
      <c r="L2171" s="5"/>
      <c r="M2171" s="5"/>
      <c r="N2171" s="21">
        <f t="shared" si="346"/>
        <v>0</v>
      </c>
      <c r="O2171" s="11">
        <f t="shared" si="338"/>
        <v>0</v>
      </c>
      <c r="P2171" s="11">
        <f t="shared" si="342"/>
        <v>99180.466873204598</v>
      </c>
      <c r="Q2171" s="13">
        <f t="shared" si="344"/>
        <v>0</v>
      </c>
      <c r="R2171" s="22">
        <f t="array" ref="R2171">AO2171-(MIN(IF($AO$2:AO2170&gt;0,($AO$2:AO2170))))</f>
        <v>-40.267158000000002</v>
      </c>
      <c r="S2171" s="5">
        <f t="shared" si="345"/>
        <v>0</v>
      </c>
      <c r="AK2171" s="15">
        <f t="shared" si="347"/>
        <v>0</v>
      </c>
      <c r="AL2171" s="15">
        <f t="shared" si="343"/>
        <v>0</v>
      </c>
      <c r="AM2171" s="15">
        <f t="shared" si="339"/>
        <v>0</v>
      </c>
      <c r="AN2171" s="15">
        <f t="shared" si="340"/>
        <v>0</v>
      </c>
      <c r="AO2171" s="15">
        <f t="shared" si="341"/>
        <v>0</v>
      </c>
    </row>
    <row r="2172" spans="10:41">
      <c r="J2172" s="5"/>
      <c r="K2172" s="5"/>
      <c r="L2172" s="5"/>
      <c r="M2172" s="5"/>
      <c r="N2172" s="21">
        <f t="shared" si="346"/>
        <v>0</v>
      </c>
      <c r="O2172" s="11">
        <f t="shared" si="338"/>
        <v>0</v>
      </c>
      <c r="P2172" s="11">
        <f t="shared" si="342"/>
        <v>99180.466873204598</v>
      </c>
      <c r="Q2172" s="13">
        <f t="shared" si="344"/>
        <v>0</v>
      </c>
      <c r="R2172" s="22">
        <f t="array" ref="R2172">AO2172-(MIN(IF($AO$2:AO2171&gt;0,($AO$2:AO2171))))</f>
        <v>-40.267158000000002</v>
      </c>
      <c r="S2172" s="5">
        <f t="shared" si="345"/>
        <v>0</v>
      </c>
      <c r="AK2172" s="15">
        <f t="shared" si="347"/>
        <v>0</v>
      </c>
      <c r="AL2172" s="15">
        <f t="shared" si="343"/>
        <v>0</v>
      </c>
      <c r="AM2172" s="15">
        <f t="shared" si="339"/>
        <v>0</v>
      </c>
      <c r="AN2172" s="15">
        <f t="shared" si="340"/>
        <v>0</v>
      </c>
      <c r="AO2172" s="15">
        <f t="shared" si="341"/>
        <v>0</v>
      </c>
    </row>
    <row r="2173" spans="10:41">
      <c r="J2173" s="5"/>
      <c r="K2173" s="5"/>
      <c r="L2173" s="5"/>
      <c r="M2173" s="5"/>
      <c r="N2173" s="21">
        <f t="shared" si="346"/>
        <v>0</v>
      </c>
      <c r="O2173" s="11">
        <f t="shared" si="338"/>
        <v>0</v>
      </c>
      <c r="P2173" s="11">
        <f t="shared" si="342"/>
        <v>99180.466873204598</v>
      </c>
      <c r="Q2173" s="13">
        <f t="shared" si="344"/>
        <v>0</v>
      </c>
      <c r="R2173" s="22">
        <f t="array" ref="R2173">AO2173-(MIN(IF($AO$2:AO2172&gt;0,($AO$2:AO2172))))</f>
        <v>-40.267158000000002</v>
      </c>
      <c r="S2173" s="5">
        <f t="shared" si="345"/>
        <v>0</v>
      </c>
      <c r="AK2173" s="15">
        <f t="shared" si="347"/>
        <v>0</v>
      </c>
      <c r="AL2173" s="15">
        <f t="shared" si="343"/>
        <v>0</v>
      </c>
      <c r="AM2173" s="15">
        <f t="shared" si="339"/>
        <v>0</v>
      </c>
      <c r="AN2173" s="15">
        <f t="shared" si="340"/>
        <v>0</v>
      </c>
      <c r="AO2173" s="15">
        <f t="shared" si="341"/>
        <v>0</v>
      </c>
    </row>
    <row r="2174" spans="10:41">
      <c r="J2174" s="5"/>
      <c r="K2174" s="5"/>
      <c r="L2174" s="5"/>
      <c r="M2174" s="5"/>
      <c r="N2174" s="21">
        <f t="shared" si="346"/>
        <v>0</v>
      </c>
      <c r="O2174" s="11">
        <f t="shared" si="338"/>
        <v>0</v>
      </c>
      <c r="P2174" s="11">
        <f t="shared" si="342"/>
        <v>99180.466873204598</v>
      </c>
      <c r="Q2174" s="13">
        <f t="shared" si="344"/>
        <v>0</v>
      </c>
      <c r="R2174" s="22">
        <f t="array" ref="R2174">AO2174-(MIN(IF($AO$2:AO2173&gt;0,($AO$2:AO2173))))</f>
        <v>-40.267158000000002</v>
      </c>
      <c r="S2174" s="5">
        <f t="shared" si="345"/>
        <v>0</v>
      </c>
      <c r="AK2174" s="15">
        <f t="shared" si="347"/>
        <v>0</v>
      </c>
      <c r="AL2174" s="15">
        <f t="shared" si="343"/>
        <v>0</v>
      </c>
      <c r="AM2174" s="15">
        <f t="shared" si="339"/>
        <v>0</v>
      </c>
      <c r="AN2174" s="15">
        <f t="shared" si="340"/>
        <v>0</v>
      </c>
      <c r="AO2174" s="15">
        <f t="shared" si="341"/>
        <v>0</v>
      </c>
    </row>
    <row r="2175" spans="10:41">
      <c r="J2175" s="5"/>
      <c r="K2175" s="5"/>
      <c r="L2175" s="5"/>
      <c r="M2175" s="5"/>
      <c r="N2175" s="21">
        <f t="shared" si="346"/>
        <v>0</v>
      </c>
      <c r="O2175" s="11">
        <f t="shared" si="338"/>
        <v>0</v>
      </c>
      <c r="P2175" s="11">
        <f t="shared" si="342"/>
        <v>99180.466873204598</v>
      </c>
      <c r="Q2175" s="13">
        <f t="shared" si="344"/>
        <v>0</v>
      </c>
      <c r="R2175" s="22">
        <f t="array" ref="R2175">AO2175-(MIN(IF($AO$2:AO2174&gt;0,($AO$2:AO2174))))</f>
        <v>-40.267158000000002</v>
      </c>
      <c r="S2175" s="5">
        <f t="shared" si="345"/>
        <v>0</v>
      </c>
      <c r="AK2175" s="15">
        <f t="shared" si="347"/>
        <v>0</v>
      </c>
      <c r="AL2175" s="15">
        <f t="shared" si="343"/>
        <v>0</v>
      </c>
      <c r="AM2175" s="15">
        <f t="shared" si="339"/>
        <v>0</v>
      </c>
      <c r="AN2175" s="15">
        <f t="shared" si="340"/>
        <v>0</v>
      </c>
      <c r="AO2175" s="15">
        <f t="shared" si="341"/>
        <v>0</v>
      </c>
    </row>
    <row r="2176" spans="10:41">
      <c r="J2176" s="5"/>
      <c r="K2176" s="5"/>
      <c r="L2176" s="5"/>
      <c r="M2176" s="5"/>
      <c r="N2176" s="21">
        <f t="shared" si="346"/>
        <v>0</v>
      </c>
      <c r="O2176" s="11">
        <f t="shared" si="338"/>
        <v>0</v>
      </c>
      <c r="P2176" s="11">
        <f t="shared" si="342"/>
        <v>99180.466873204598</v>
      </c>
      <c r="Q2176" s="13">
        <f t="shared" si="344"/>
        <v>0</v>
      </c>
      <c r="R2176" s="22">
        <f t="array" ref="R2176">AO2176-(MIN(IF($AO$2:AO2175&gt;0,($AO$2:AO2175))))</f>
        <v>-40.267158000000002</v>
      </c>
      <c r="S2176" s="5">
        <f t="shared" si="345"/>
        <v>0</v>
      </c>
      <c r="AK2176" s="15">
        <f t="shared" si="347"/>
        <v>0</v>
      </c>
      <c r="AL2176" s="15">
        <f t="shared" si="343"/>
        <v>0</v>
      </c>
      <c r="AM2176" s="15">
        <f t="shared" si="339"/>
        <v>0</v>
      </c>
      <c r="AN2176" s="15">
        <f t="shared" si="340"/>
        <v>0</v>
      </c>
      <c r="AO2176" s="15">
        <f t="shared" si="341"/>
        <v>0</v>
      </c>
    </row>
    <row r="2177" spans="10:41">
      <c r="J2177" s="5"/>
      <c r="K2177" s="5"/>
      <c r="L2177" s="5"/>
      <c r="M2177" s="5"/>
      <c r="N2177" s="21">
        <f t="shared" si="346"/>
        <v>0</v>
      </c>
      <c r="O2177" s="11">
        <f t="shared" si="338"/>
        <v>0</v>
      </c>
      <c r="P2177" s="11">
        <f t="shared" si="342"/>
        <v>99180.466873204598</v>
      </c>
      <c r="Q2177" s="13">
        <f t="shared" si="344"/>
        <v>0</v>
      </c>
      <c r="R2177" s="22">
        <f t="array" ref="R2177">AO2177-(MIN(IF($AO$2:AO2176&gt;0,($AO$2:AO2176))))</f>
        <v>-40.267158000000002</v>
      </c>
      <c r="S2177" s="5">
        <f t="shared" si="345"/>
        <v>0</v>
      </c>
      <c r="AK2177" s="15">
        <f t="shared" si="347"/>
        <v>0</v>
      </c>
      <c r="AL2177" s="15">
        <f t="shared" si="343"/>
        <v>0</v>
      </c>
      <c r="AM2177" s="15">
        <f t="shared" si="339"/>
        <v>0</v>
      </c>
      <c r="AN2177" s="15">
        <f t="shared" si="340"/>
        <v>0</v>
      </c>
      <c r="AO2177" s="15">
        <f t="shared" si="341"/>
        <v>0</v>
      </c>
    </row>
    <row r="2178" spans="10:41">
      <c r="J2178" s="5"/>
      <c r="K2178" s="5"/>
      <c r="L2178" s="5"/>
      <c r="M2178" s="5"/>
      <c r="N2178" s="21">
        <f t="shared" si="346"/>
        <v>0</v>
      </c>
      <c r="O2178" s="11">
        <f t="shared" ref="O2178:O2241" si="348">IF(AL2178&gt;0,(($U$8*$U$7*R2178)/1000),0)</f>
        <v>0</v>
      </c>
      <c r="P2178" s="11">
        <f t="shared" si="342"/>
        <v>99180.466873204598</v>
      </c>
      <c r="Q2178" s="13">
        <f t="shared" si="344"/>
        <v>0</v>
      </c>
      <c r="R2178" s="22">
        <f t="array" ref="R2178">AO2178-(MIN(IF($AO$2:AO2177&gt;0,($AO$2:AO2177))))</f>
        <v>-40.267158000000002</v>
      </c>
      <c r="S2178" s="5">
        <f t="shared" si="345"/>
        <v>0</v>
      </c>
      <c r="AK2178" s="15">
        <f t="shared" si="347"/>
        <v>0</v>
      </c>
      <c r="AL2178" s="15">
        <f t="shared" si="343"/>
        <v>0</v>
      </c>
      <c r="AM2178" s="15">
        <f t="shared" ref="AM2178:AM2241" si="349">IF(AL2178&gt;0,D2178,0)</f>
        <v>0</v>
      </c>
      <c r="AN2178" s="15">
        <f t="shared" ref="AN2178:AN2241" si="350">IF(AL2178&gt;0,E2178,0)</f>
        <v>0</v>
      </c>
      <c r="AO2178" s="15">
        <f t="shared" ref="AO2178:AO2241" si="351">IF(AL2178&gt;0,C2178,0)</f>
        <v>0</v>
      </c>
    </row>
    <row r="2179" spans="10:41">
      <c r="J2179" s="5"/>
      <c r="K2179" s="5"/>
      <c r="L2179" s="5"/>
      <c r="M2179" s="5"/>
      <c r="N2179" s="21">
        <f t="shared" si="346"/>
        <v>0</v>
      </c>
      <c r="O2179" s="11">
        <f t="shared" si="348"/>
        <v>0</v>
      </c>
      <c r="P2179" s="11">
        <f t="shared" ref="P2179:P2242" si="352">((AK2179*$U$9*60)/1000)+P2178</f>
        <v>99180.466873204598</v>
      </c>
      <c r="Q2179" s="13">
        <f t="shared" si="344"/>
        <v>0</v>
      </c>
      <c r="R2179" s="22">
        <f t="array" ref="R2179">AO2179-(MIN(IF($AO$2:AO2178&gt;0,($AO$2:AO2178))))</f>
        <v>-40.267158000000002</v>
      </c>
      <c r="S2179" s="5">
        <f t="shared" si="345"/>
        <v>0</v>
      </c>
      <c r="AK2179" s="15">
        <f t="shared" si="347"/>
        <v>0</v>
      </c>
      <c r="AL2179" s="15">
        <f t="shared" ref="AL2179:AL2242" si="353">IF(AK2179&gt;0,1,0)</f>
        <v>0</v>
      </c>
      <c r="AM2179" s="15">
        <f t="shared" si="349"/>
        <v>0</v>
      </c>
      <c r="AN2179" s="15">
        <f t="shared" si="350"/>
        <v>0</v>
      </c>
      <c r="AO2179" s="15">
        <f t="shared" si="351"/>
        <v>0</v>
      </c>
    </row>
    <row r="2180" spans="10:41">
      <c r="J2180" s="5"/>
      <c r="K2180" s="5"/>
      <c r="L2180" s="5"/>
      <c r="M2180" s="5"/>
      <c r="N2180" s="21">
        <f t="shared" si="346"/>
        <v>0</v>
      </c>
      <c r="O2180" s="11">
        <f t="shared" si="348"/>
        <v>0</v>
      </c>
      <c r="P2180" s="11">
        <f t="shared" si="352"/>
        <v>99180.466873204598</v>
      </c>
      <c r="Q2180" s="13">
        <f t="shared" si="344"/>
        <v>0</v>
      </c>
      <c r="R2180" s="22">
        <f t="array" ref="R2180">AO2180-(MIN(IF($AO$2:AO2179&gt;0,($AO$2:AO2179))))</f>
        <v>-40.267158000000002</v>
      </c>
      <c r="S2180" s="5">
        <f t="shared" si="345"/>
        <v>0</v>
      </c>
      <c r="AK2180" s="15">
        <f t="shared" si="347"/>
        <v>0</v>
      </c>
      <c r="AL2180" s="15">
        <f t="shared" si="353"/>
        <v>0</v>
      </c>
      <c r="AM2180" s="15">
        <f t="shared" si="349"/>
        <v>0</v>
      </c>
      <c r="AN2180" s="15">
        <f t="shared" si="350"/>
        <v>0</v>
      </c>
      <c r="AO2180" s="15">
        <f t="shared" si="351"/>
        <v>0</v>
      </c>
    </row>
    <row r="2181" spans="10:41">
      <c r="J2181" s="5"/>
      <c r="K2181" s="5"/>
      <c r="L2181" s="5"/>
      <c r="M2181" s="5"/>
      <c r="N2181" s="21">
        <f t="shared" si="346"/>
        <v>0</v>
      </c>
      <c r="O2181" s="11">
        <f t="shared" si="348"/>
        <v>0</v>
      </c>
      <c r="P2181" s="11">
        <f t="shared" si="352"/>
        <v>99180.466873204598</v>
      </c>
      <c r="Q2181" s="13">
        <f t="shared" si="344"/>
        <v>0</v>
      </c>
      <c r="R2181" s="22">
        <f t="array" ref="R2181">AO2181-(MIN(IF($AO$2:AO2180&gt;0,($AO$2:AO2180))))</f>
        <v>-40.267158000000002</v>
      </c>
      <c r="S2181" s="5">
        <f t="shared" si="345"/>
        <v>0</v>
      </c>
      <c r="AK2181" s="15">
        <f t="shared" si="347"/>
        <v>0</v>
      </c>
      <c r="AL2181" s="15">
        <f t="shared" si="353"/>
        <v>0</v>
      </c>
      <c r="AM2181" s="15">
        <f t="shared" si="349"/>
        <v>0</v>
      </c>
      <c r="AN2181" s="15">
        <f t="shared" si="350"/>
        <v>0</v>
      </c>
      <c r="AO2181" s="15">
        <f t="shared" si="351"/>
        <v>0</v>
      </c>
    </row>
    <row r="2182" spans="10:41">
      <c r="J2182" s="5"/>
      <c r="K2182" s="5"/>
      <c r="L2182" s="5"/>
      <c r="M2182" s="5"/>
      <c r="N2182" s="21">
        <f t="shared" si="346"/>
        <v>0</v>
      </c>
      <c r="O2182" s="11">
        <f t="shared" si="348"/>
        <v>0</v>
      </c>
      <c r="P2182" s="11">
        <f t="shared" si="352"/>
        <v>99180.466873204598</v>
      </c>
      <c r="Q2182" s="13">
        <f t="shared" ref="Q2182:Q2245" si="354">IF(AL2182&gt;0,(O2182/P2182),0)</f>
        <v>0</v>
      </c>
      <c r="R2182" s="22">
        <f t="array" ref="R2182">AO2182-(MIN(IF($AO$2:AO2181&gt;0,($AO$2:AO2181))))</f>
        <v>-40.267158000000002</v>
      </c>
      <c r="S2182" s="5">
        <f t="shared" ref="S2182:S2245" si="355">AM2182-AN2182</f>
        <v>0</v>
      </c>
      <c r="AK2182" s="15">
        <f t="shared" si="347"/>
        <v>0</v>
      </c>
      <c r="AL2182" s="15">
        <f t="shared" si="353"/>
        <v>0</v>
      </c>
      <c r="AM2182" s="15">
        <f t="shared" si="349"/>
        <v>0</v>
      </c>
      <c r="AN2182" s="15">
        <f t="shared" si="350"/>
        <v>0</v>
      </c>
      <c r="AO2182" s="15">
        <f t="shared" si="351"/>
        <v>0</v>
      </c>
    </row>
    <row r="2183" spans="10:41">
      <c r="J2183" s="5"/>
      <c r="K2183" s="5"/>
      <c r="L2183" s="5"/>
      <c r="M2183" s="5"/>
      <c r="N2183" s="21">
        <f t="shared" ref="N2183:N2246" si="356">IF(M2183="  N", 1, IF(M2183="NNE", 22.5, IF(M2183=" NE", 45, IF(M2183="ENE", 67.5, IF(M2183="  E", 90, IF(M2183="ESE", 112.5, IF(M2183=" SE", 135, IF(M2183="SSE",157.5, IF(M2183="  S",  180, IF( M2183="SSW", 202.5, IF(M2183= " SW", 225, IF(M2183="WSW", 247.5, IF(M2183="  W", 270, IF(M2183="WNW", 292.5, IF( M2183= " NW", 315, IF(M2183="NNW", 337.5, 0))))))))))))))))</f>
        <v>0</v>
      </c>
      <c r="O2183" s="11">
        <f t="shared" si="348"/>
        <v>0</v>
      </c>
      <c r="P2183" s="11">
        <f t="shared" si="352"/>
        <v>99180.466873204598</v>
      </c>
      <c r="Q2183" s="13">
        <f t="shared" si="354"/>
        <v>0</v>
      </c>
      <c r="R2183" s="22">
        <f t="array" ref="R2183">AO2183-(MIN(IF($AO$2:AO2182&gt;0,($AO$2:AO2182))))</f>
        <v>-40.267158000000002</v>
      </c>
      <c r="S2183" s="5">
        <f t="shared" si="355"/>
        <v>0</v>
      </c>
      <c r="AK2183" s="15">
        <f t="shared" si="347"/>
        <v>0</v>
      </c>
      <c r="AL2183" s="15">
        <f t="shared" si="353"/>
        <v>0</v>
      </c>
      <c r="AM2183" s="15">
        <f t="shared" si="349"/>
        <v>0</v>
      </c>
      <c r="AN2183" s="15">
        <f t="shared" si="350"/>
        <v>0</v>
      </c>
      <c r="AO2183" s="15">
        <f t="shared" si="351"/>
        <v>0</v>
      </c>
    </row>
    <row r="2184" spans="10:41">
      <c r="J2184" s="5"/>
      <c r="K2184" s="5"/>
      <c r="L2184" s="5"/>
      <c r="M2184" s="5"/>
      <c r="N2184" s="21">
        <f t="shared" si="356"/>
        <v>0</v>
      </c>
      <c r="O2184" s="11">
        <f t="shared" si="348"/>
        <v>0</v>
      </c>
      <c r="P2184" s="11">
        <f t="shared" si="352"/>
        <v>99180.466873204598</v>
      </c>
      <c r="Q2184" s="13">
        <f t="shared" si="354"/>
        <v>0</v>
      </c>
      <c r="R2184" s="22">
        <f t="array" ref="R2184">AO2184-(MIN(IF($AO$2:AO2183&gt;0,($AO$2:AO2183))))</f>
        <v>-40.267158000000002</v>
      </c>
      <c r="S2184" s="5">
        <f t="shared" si="355"/>
        <v>0</v>
      </c>
      <c r="AK2184" s="15">
        <f t="shared" si="347"/>
        <v>0</v>
      </c>
      <c r="AL2184" s="15">
        <f t="shared" si="353"/>
        <v>0</v>
      </c>
      <c r="AM2184" s="15">
        <f t="shared" si="349"/>
        <v>0</v>
      </c>
      <c r="AN2184" s="15">
        <f t="shared" si="350"/>
        <v>0</v>
      </c>
      <c r="AO2184" s="15">
        <f t="shared" si="351"/>
        <v>0</v>
      </c>
    </row>
    <row r="2185" spans="10:41">
      <c r="J2185" s="5"/>
      <c r="K2185" s="5"/>
      <c r="L2185" s="5"/>
      <c r="M2185" s="5"/>
      <c r="N2185" s="21">
        <f t="shared" si="356"/>
        <v>0</v>
      </c>
      <c r="O2185" s="11">
        <f t="shared" si="348"/>
        <v>0</v>
      </c>
      <c r="P2185" s="11">
        <f t="shared" si="352"/>
        <v>99180.466873204598</v>
      </c>
      <c r="Q2185" s="13">
        <f t="shared" si="354"/>
        <v>0</v>
      </c>
      <c r="R2185" s="22">
        <f t="array" ref="R2185">AO2185-(MIN(IF($AO$2:AO2184&gt;0,($AO$2:AO2184))))</f>
        <v>-40.267158000000002</v>
      </c>
      <c r="S2185" s="5">
        <f t="shared" si="355"/>
        <v>0</v>
      </c>
      <c r="AK2185" s="15">
        <f t="shared" si="347"/>
        <v>0</v>
      </c>
      <c r="AL2185" s="15">
        <f t="shared" si="353"/>
        <v>0</v>
      </c>
      <c r="AM2185" s="15">
        <f t="shared" si="349"/>
        <v>0</v>
      </c>
      <c r="AN2185" s="15">
        <f t="shared" si="350"/>
        <v>0</v>
      </c>
      <c r="AO2185" s="15">
        <f t="shared" si="351"/>
        <v>0</v>
      </c>
    </row>
    <row r="2186" spans="10:41">
      <c r="J2186" s="5"/>
      <c r="K2186" s="5"/>
      <c r="L2186" s="5"/>
      <c r="M2186" s="5"/>
      <c r="N2186" s="21">
        <f t="shared" si="356"/>
        <v>0</v>
      </c>
      <c r="O2186" s="11">
        <f t="shared" si="348"/>
        <v>0</v>
      </c>
      <c r="P2186" s="11">
        <f t="shared" si="352"/>
        <v>99180.466873204598</v>
      </c>
      <c r="Q2186" s="13">
        <f t="shared" si="354"/>
        <v>0</v>
      </c>
      <c r="R2186" s="22">
        <f t="array" ref="R2186">AO2186-(MIN(IF($AO$2:AO2185&gt;0,($AO$2:AO2185))))</f>
        <v>-40.267158000000002</v>
      </c>
      <c r="S2186" s="5">
        <f t="shared" si="355"/>
        <v>0</v>
      </c>
      <c r="AK2186" s="15">
        <f t="shared" si="347"/>
        <v>0</v>
      </c>
      <c r="AL2186" s="15">
        <f t="shared" si="353"/>
        <v>0</v>
      </c>
      <c r="AM2186" s="15">
        <f t="shared" si="349"/>
        <v>0</v>
      </c>
      <c r="AN2186" s="15">
        <f t="shared" si="350"/>
        <v>0</v>
      </c>
      <c r="AO2186" s="15">
        <f t="shared" si="351"/>
        <v>0</v>
      </c>
    </row>
    <row r="2187" spans="10:41">
      <c r="J2187" s="5"/>
      <c r="K2187" s="5"/>
      <c r="L2187" s="5"/>
      <c r="M2187" s="5"/>
      <c r="N2187" s="21">
        <f t="shared" si="356"/>
        <v>0</v>
      </c>
      <c r="O2187" s="11">
        <f t="shared" si="348"/>
        <v>0</v>
      </c>
      <c r="P2187" s="11">
        <f t="shared" si="352"/>
        <v>99180.466873204598</v>
      </c>
      <c r="Q2187" s="13">
        <f t="shared" si="354"/>
        <v>0</v>
      </c>
      <c r="R2187" s="22">
        <f t="array" ref="R2187">AO2187-(MIN(IF($AO$2:AO2186&gt;0,($AO$2:AO2186))))</f>
        <v>-40.267158000000002</v>
      </c>
      <c r="S2187" s="5">
        <f t="shared" si="355"/>
        <v>0</v>
      </c>
      <c r="AK2187" s="15">
        <f t="shared" si="347"/>
        <v>0</v>
      </c>
      <c r="AL2187" s="15">
        <f t="shared" si="353"/>
        <v>0</v>
      </c>
      <c r="AM2187" s="15">
        <f t="shared" si="349"/>
        <v>0</v>
      </c>
      <c r="AN2187" s="15">
        <f t="shared" si="350"/>
        <v>0</v>
      </c>
      <c r="AO2187" s="15">
        <f t="shared" si="351"/>
        <v>0</v>
      </c>
    </row>
    <row r="2188" spans="10:41">
      <c r="J2188" s="5"/>
      <c r="K2188" s="5"/>
      <c r="L2188" s="5"/>
      <c r="M2188" s="5"/>
      <c r="N2188" s="21">
        <f t="shared" si="356"/>
        <v>0</v>
      </c>
      <c r="O2188" s="11">
        <f t="shared" si="348"/>
        <v>0</v>
      </c>
      <c r="P2188" s="11">
        <f t="shared" si="352"/>
        <v>99180.466873204598</v>
      </c>
      <c r="Q2188" s="13">
        <f t="shared" si="354"/>
        <v>0</v>
      </c>
      <c r="R2188" s="22">
        <f t="array" ref="R2188">AO2188-(MIN(IF($AO$2:AO2187&gt;0,($AO$2:AO2187))))</f>
        <v>-40.267158000000002</v>
      </c>
      <c r="S2188" s="5">
        <f t="shared" si="355"/>
        <v>0</v>
      </c>
      <c r="AK2188" s="15">
        <f t="shared" si="347"/>
        <v>0</v>
      </c>
      <c r="AL2188" s="15">
        <f t="shared" si="353"/>
        <v>0</v>
      </c>
      <c r="AM2188" s="15">
        <f t="shared" si="349"/>
        <v>0</v>
      </c>
      <c r="AN2188" s="15">
        <f t="shared" si="350"/>
        <v>0</v>
      </c>
      <c r="AO2188" s="15">
        <f t="shared" si="351"/>
        <v>0</v>
      </c>
    </row>
    <row r="2189" spans="10:41">
      <c r="J2189" s="5"/>
      <c r="K2189" s="5"/>
      <c r="L2189" s="5"/>
      <c r="M2189" s="5"/>
      <c r="N2189" s="21">
        <f t="shared" si="356"/>
        <v>0</v>
      </c>
      <c r="O2189" s="11">
        <f t="shared" si="348"/>
        <v>0</v>
      </c>
      <c r="P2189" s="11">
        <f t="shared" si="352"/>
        <v>99180.466873204598</v>
      </c>
      <c r="Q2189" s="13">
        <f t="shared" si="354"/>
        <v>0</v>
      </c>
      <c r="R2189" s="22">
        <f t="array" ref="R2189">AO2189-(MIN(IF($AO$2:AO2188&gt;0,($AO$2:AO2188))))</f>
        <v>-40.267158000000002</v>
      </c>
      <c r="S2189" s="5">
        <f t="shared" si="355"/>
        <v>0</v>
      </c>
      <c r="AK2189" s="15">
        <f t="shared" si="347"/>
        <v>0</v>
      </c>
      <c r="AL2189" s="15">
        <f t="shared" si="353"/>
        <v>0</v>
      </c>
      <c r="AM2189" s="15">
        <f t="shared" si="349"/>
        <v>0</v>
      </c>
      <c r="AN2189" s="15">
        <f t="shared" si="350"/>
        <v>0</v>
      </c>
      <c r="AO2189" s="15">
        <f t="shared" si="351"/>
        <v>0</v>
      </c>
    </row>
    <row r="2190" spans="10:41">
      <c r="J2190" s="5"/>
      <c r="K2190" s="5"/>
      <c r="L2190" s="5"/>
      <c r="M2190" s="5"/>
      <c r="N2190" s="21">
        <f t="shared" si="356"/>
        <v>0</v>
      </c>
      <c r="O2190" s="11">
        <f t="shared" si="348"/>
        <v>0</v>
      </c>
      <c r="P2190" s="11">
        <f t="shared" si="352"/>
        <v>99180.466873204598</v>
      </c>
      <c r="Q2190" s="13">
        <f t="shared" si="354"/>
        <v>0</v>
      </c>
      <c r="R2190" s="22">
        <f t="array" ref="R2190">AO2190-(MIN(IF($AO$2:AO2189&gt;0,($AO$2:AO2189))))</f>
        <v>-40.267158000000002</v>
      </c>
      <c r="S2190" s="5">
        <f t="shared" si="355"/>
        <v>0</v>
      </c>
      <c r="AK2190" s="15">
        <f t="shared" si="347"/>
        <v>0</v>
      </c>
      <c r="AL2190" s="15">
        <f t="shared" si="353"/>
        <v>0</v>
      </c>
      <c r="AM2190" s="15">
        <f t="shared" si="349"/>
        <v>0</v>
      </c>
      <c r="AN2190" s="15">
        <f t="shared" si="350"/>
        <v>0</v>
      </c>
      <c r="AO2190" s="15">
        <f t="shared" si="351"/>
        <v>0</v>
      </c>
    </row>
    <row r="2191" spans="10:41">
      <c r="J2191" s="5"/>
      <c r="K2191" s="5"/>
      <c r="L2191" s="5"/>
      <c r="M2191" s="5"/>
      <c r="N2191" s="21">
        <f t="shared" si="356"/>
        <v>0</v>
      </c>
      <c r="O2191" s="11">
        <f t="shared" si="348"/>
        <v>0</v>
      </c>
      <c r="P2191" s="11">
        <f t="shared" si="352"/>
        <v>99180.466873204598</v>
      </c>
      <c r="Q2191" s="13">
        <f t="shared" si="354"/>
        <v>0</v>
      </c>
      <c r="R2191" s="22">
        <f t="array" ref="R2191">AO2191-(MIN(IF($AO$2:AO2190&gt;0,($AO$2:AO2190))))</f>
        <v>-40.267158000000002</v>
      </c>
      <c r="S2191" s="5">
        <f t="shared" si="355"/>
        <v>0</v>
      </c>
      <c r="AK2191" s="15">
        <f t="shared" si="347"/>
        <v>0</v>
      </c>
      <c r="AL2191" s="15">
        <f t="shared" si="353"/>
        <v>0</v>
      </c>
      <c r="AM2191" s="15">
        <f t="shared" si="349"/>
        <v>0</v>
      </c>
      <c r="AN2191" s="15">
        <f t="shared" si="350"/>
        <v>0</v>
      </c>
      <c r="AO2191" s="15">
        <f t="shared" si="351"/>
        <v>0</v>
      </c>
    </row>
    <row r="2192" spans="10:41">
      <c r="J2192" s="5"/>
      <c r="K2192" s="5"/>
      <c r="L2192" s="5"/>
      <c r="M2192" s="5"/>
      <c r="N2192" s="21">
        <f t="shared" si="356"/>
        <v>0</v>
      </c>
      <c r="O2192" s="11">
        <f t="shared" si="348"/>
        <v>0</v>
      </c>
      <c r="P2192" s="11">
        <f t="shared" si="352"/>
        <v>99180.466873204598</v>
      </c>
      <c r="Q2192" s="13">
        <f t="shared" si="354"/>
        <v>0</v>
      </c>
      <c r="R2192" s="22">
        <f t="array" ref="R2192">AO2192-(MIN(IF($AO$2:AO2191&gt;0,($AO$2:AO2191))))</f>
        <v>-40.267158000000002</v>
      </c>
      <c r="S2192" s="5">
        <f t="shared" si="355"/>
        <v>0</v>
      </c>
      <c r="AK2192" s="15">
        <f t="shared" si="347"/>
        <v>0</v>
      </c>
      <c r="AL2192" s="15">
        <f t="shared" si="353"/>
        <v>0</v>
      </c>
      <c r="AM2192" s="15">
        <f t="shared" si="349"/>
        <v>0</v>
      </c>
      <c r="AN2192" s="15">
        <f t="shared" si="350"/>
        <v>0</v>
      </c>
      <c r="AO2192" s="15">
        <f t="shared" si="351"/>
        <v>0</v>
      </c>
    </row>
    <row r="2193" spans="10:41">
      <c r="J2193" s="5"/>
      <c r="K2193" s="5"/>
      <c r="L2193" s="5"/>
      <c r="M2193" s="5"/>
      <c r="N2193" s="21">
        <f t="shared" si="356"/>
        <v>0</v>
      </c>
      <c r="O2193" s="11">
        <f t="shared" si="348"/>
        <v>0</v>
      </c>
      <c r="P2193" s="11">
        <f t="shared" si="352"/>
        <v>99180.466873204598</v>
      </c>
      <c r="Q2193" s="13">
        <f t="shared" si="354"/>
        <v>0</v>
      </c>
      <c r="R2193" s="22">
        <f t="array" ref="R2193">AO2193-(MIN(IF($AO$2:AO2192&gt;0,($AO$2:AO2192))))</f>
        <v>-40.267158000000002</v>
      </c>
      <c r="S2193" s="5">
        <f t="shared" si="355"/>
        <v>0</v>
      </c>
      <c r="AK2193" s="15">
        <f t="shared" si="347"/>
        <v>0</v>
      </c>
      <c r="AL2193" s="15">
        <f t="shared" si="353"/>
        <v>0</v>
      </c>
      <c r="AM2193" s="15">
        <f t="shared" si="349"/>
        <v>0</v>
      </c>
      <c r="AN2193" s="15">
        <f t="shared" si="350"/>
        <v>0</v>
      </c>
      <c r="AO2193" s="15">
        <f t="shared" si="351"/>
        <v>0</v>
      </c>
    </row>
    <row r="2194" spans="10:41">
      <c r="J2194" s="5"/>
      <c r="K2194" s="5"/>
      <c r="L2194" s="5"/>
      <c r="M2194" s="5"/>
      <c r="N2194" s="21">
        <f t="shared" si="356"/>
        <v>0</v>
      </c>
      <c r="O2194" s="11">
        <f t="shared" si="348"/>
        <v>0</v>
      </c>
      <c r="P2194" s="11">
        <f t="shared" si="352"/>
        <v>99180.466873204598</v>
      </c>
      <c r="Q2194" s="13">
        <f t="shared" si="354"/>
        <v>0</v>
      </c>
      <c r="R2194" s="22">
        <f t="array" ref="R2194">AO2194-(MIN(IF($AO$2:AO2193&gt;0,($AO$2:AO2193))))</f>
        <v>-40.267158000000002</v>
      </c>
      <c r="S2194" s="5">
        <f t="shared" si="355"/>
        <v>0</v>
      </c>
      <c r="AK2194" s="15">
        <f t="shared" si="347"/>
        <v>0</v>
      </c>
      <c r="AL2194" s="15">
        <f t="shared" si="353"/>
        <v>0</v>
      </c>
      <c r="AM2194" s="15">
        <f t="shared" si="349"/>
        <v>0</v>
      </c>
      <c r="AN2194" s="15">
        <f t="shared" si="350"/>
        <v>0</v>
      </c>
      <c r="AO2194" s="15">
        <f t="shared" si="351"/>
        <v>0</v>
      </c>
    </row>
    <row r="2195" spans="10:41">
      <c r="J2195" s="5"/>
      <c r="K2195" s="5"/>
      <c r="L2195" s="5"/>
      <c r="M2195" s="5"/>
      <c r="N2195" s="21">
        <f t="shared" si="356"/>
        <v>0</v>
      </c>
      <c r="O2195" s="11">
        <f t="shared" si="348"/>
        <v>0</v>
      </c>
      <c r="P2195" s="11">
        <f t="shared" si="352"/>
        <v>99180.466873204598</v>
      </c>
      <c r="Q2195" s="13">
        <f t="shared" si="354"/>
        <v>0</v>
      </c>
      <c r="R2195" s="22">
        <f t="array" ref="R2195">AO2195-(MIN(IF($AO$2:AO2194&gt;0,($AO$2:AO2194))))</f>
        <v>-40.267158000000002</v>
      </c>
      <c r="S2195" s="5">
        <f t="shared" si="355"/>
        <v>0</v>
      </c>
      <c r="AK2195" s="15">
        <f t="shared" si="347"/>
        <v>0</v>
      </c>
      <c r="AL2195" s="15">
        <f t="shared" si="353"/>
        <v>0</v>
      </c>
      <c r="AM2195" s="15">
        <f t="shared" si="349"/>
        <v>0</v>
      </c>
      <c r="AN2195" s="15">
        <f t="shared" si="350"/>
        <v>0</v>
      </c>
      <c r="AO2195" s="15">
        <f t="shared" si="351"/>
        <v>0</v>
      </c>
    </row>
    <row r="2196" spans="10:41">
      <c r="J2196" s="5"/>
      <c r="K2196" s="5"/>
      <c r="L2196" s="5"/>
      <c r="M2196" s="5"/>
      <c r="N2196" s="21">
        <f t="shared" si="356"/>
        <v>0</v>
      </c>
      <c r="O2196" s="11">
        <f t="shared" si="348"/>
        <v>0</v>
      </c>
      <c r="P2196" s="11">
        <f t="shared" si="352"/>
        <v>99180.466873204598</v>
      </c>
      <c r="Q2196" s="13">
        <f t="shared" si="354"/>
        <v>0</v>
      </c>
      <c r="R2196" s="22">
        <f t="array" ref="R2196">AO2196-(MIN(IF($AO$2:AO2195&gt;0,($AO$2:AO2195))))</f>
        <v>-40.267158000000002</v>
      </c>
      <c r="S2196" s="5">
        <f t="shared" si="355"/>
        <v>0</v>
      </c>
      <c r="AK2196" s="15">
        <f t="shared" si="347"/>
        <v>0</v>
      </c>
      <c r="AL2196" s="15">
        <f t="shared" si="353"/>
        <v>0</v>
      </c>
      <c r="AM2196" s="15">
        <f t="shared" si="349"/>
        <v>0</v>
      </c>
      <c r="AN2196" s="15">
        <f t="shared" si="350"/>
        <v>0</v>
      </c>
      <c r="AO2196" s="15">
        <f t="shared" si="351"/>
        <v>0</v>
      </c>
    </row>
    <row r="2197" spans="10:41">
      <c r="J2197" s="5"/>
      <c r="K2197" s="5"/>
      <c r="L2197" s="5"/>
      <c r="M2197" s="5"/>
      <c r="N2197" s="21">
        <f t="shared" si="356"/>
        <v>0</v>
      </c>
      <c r="O2197" s="11">
        <f t="shared" si="348"/>
        <v>0</v>
      </c>
      <c r="P2197" s="11">
        <f t="shared" si="352"/>
        <v>99180.466873204598</v>
      </c>
      <c r="Q2197" s="13">
        <f t="shared" si="354"/>
        <v>0</v>
      </c>
      <c r="R2197" s="22">
        <f t="array" ref="R2197">AO2197-(MIN(IF($AO$2:AO2196&gt;0,($AO$2:AO2196))))</f>
        <v>-40.267158000000002</v>
      </c>
      <c r="S2197" s="5">
        <f t="shared" si="355"/>
        <v>0</v>
      </c>
      <c r="AK2197" s="15">
        <f t="shared" si="347"/>
        <v>0</v>
      </c>
      <c r="AL2197" s="15">
        <f t="shared" si="353"/>
        <v>0</v>
      </c>
      <c r="AM2197" s="15">
        <f t="shared" si="349"/>
        <v>0</v>
      </c>
      <c r="AN2197" s="15">
        <f t="shared" si="350"/>
        <v>0</v>
      </c>
      <c r="AO2197" s="15">
        <f t="shared" si="351"/>
        <v>0</v>
      </c>
    </row>
    <row r="2198" spans="10:41">
      <c r="J2198" s="5"/>
      <c r="K2198" s="5"/>
      <c r="L2198" s="5"/>
      <c r="M2198" s="5"/>
      <c r="N2198" s="21">
        <f t="shared" si="356"/>
        <v>0</v>
      </c>
      <c r="O2198" s="11">
        <f t="shared" si="348"/>
        <v>0</v>
      </c>
      <c r="P2198" s="11">
        <f t="shared" si="352"/>
        <v>99180.466873204598</v>
      </c>
      <c r="Q2198" s="13">
        <f t="shared" si="354"/>
        <v>0</v>
      </c>
      <c r="R2198" s="22">
        <f t="array" ref="R2198">AO2198-(MIN(IF($AO$2:AO2197&gt;0,($AO$2:AO2197))))</f>
        <v>-40.267158000000002</v>
      </c>
      <c r="S2198" s="5">
        <f t="shared" si="355"/>
        <v>0</v>
      </c>
      <c r="AK2198" s="15">
        <f t="shared" si="347"/>
        <v>0</v>
      </c>
      <c r="AL2198" s="15">
        <f t="shared" si="353"/>
        <v>0</v>
      </c>
      <c r="AM2198" s="15">
        <f t="shared" si="349"/>
        <v>0</v>
      </c>
      <c r="AN2198" s="15">
        <f t="shared" si="350"/>
        <v>0</v>
      </c>
      <c r="AO2198" s="15">
        <f t="shared" si="351"/>
        <v>0</v>
      </c>
    </row>
    <row r="2199" spans="10:41">
      <c r="J2199" s="5"/>
      <c r="K2199" s="5"/>
      <c r="L2199" s="5"/>
      <c r="M2199" s="5"/>
      <c r="N2199" s="21">
        <f t="shared" si="356"/>
        <v>0</v>
      </c>
      <c r="O2199" s="11">
        <f t="shared" si="348"/>
        <v>0</v>
      </c>
      <c r="P2199" s="11">
        <f t="shared" si="352"/>
        <v>99180.466873204598</v>
      </c>
      <c r="Q2199" s="13">
        <f t="shared" si="354"/>
        <v>0</v>
      </c>
      <c r="R2199" s="22">
        <f t="array" ref="R2199">AO2199-(MIN(IF($AO$2:AO2198&gt;0,($AO$2:AO2198))))</f>
        <v>-40.267158000000002</v>
      </c>
      <c r="S2199" s="5">
        <f t="shared" si="355"/>
        <v>0</v>
      </c>
      <c r="AK2199" s="15">
        <f t="shared" si="347"/>
        <v>0</v>
      </c>
      <c r="AL2199" s="15">
        <f t="shared" si="353"/>
        <v>0</v>
      </c>
      <c r="AM2199" s="15">
        <f t="shared" si="349"/>
        <v>0</v>
      </c>
      <c r="AN2199" s="15">
        <f t="shared" si="350"/>
        <v>0</v>
      </c>
      <c r="AO2199" s="15">
        <f t="shared" si="351"/>
        <v>0</v>
      </c>
    </row>
    <row r="2200" spans="10:41">
      <c r="J2200" s="5"/>
      <c r="K2200" s="5"/>
      <c r="L2200" s="5"/>
      <c r="M2200" s="5"/>
      <c r="N2200" s="21">
        <f t="shared" si="356"/>
        <v>0</v>
      </c>
      <c r="O2200" s="11">
        <f t="shared" si="348"/>
        <v>0</v>
      </c>
      <c r="P2200" s="11">
        <f t="shared" si="352"/>
        <v>99180.466873204598</v>
      </c>
      <c r="Q2200" s="13">
        <f t="shared" si="354"/>
        <v>0</v>
      </c>
      <c r="R2200" s="22">
        <f t="array" ref="R2200">AO2200-(MIN(IF($AO$2:AO2199&gt;0,($AO$2:AO2199))))</f>
        <v>-40.267158000000002</v>
      </c>
      <c r="S2200" s="5">
        <f t="shared" si="355"/>
        <v>0</v>
      </c>
      <c r="AK2200" s="15">
        <f t="shared" si="347"/>
        <v>0</v>
      </c>
      <c r="AL2200" s="15">
        <f t="shared" si="353"/>
        <v>0</v>
      </c>
      <c r="AM2200" s="15">
        <f t="shared" si="349"/>
        <v>0</v>
      </c>
      <c r="AN2200" s="15">
        <f t="shared" si="350"/>
        <v>0</v>
      </c>
      <c r="AO2200" s="15">
        <f t="shared" si="351"/>
        <v>0</v>
      </c>
    </row>
    <row r="2201" spans="10:41">
      <c r="J2201" s="5"/>
      <c r="K2201" s="5"/>
      <c r="L2201" s="5"/>
      <c r="M2201" s="5"/>
      <c r="N2201" s="21">
        <f t="shared" si="356"/>
        <v>0</v>
      </c>
      <c r="O2201" s="11">
        <f t="shared" si="348"/>
        <v>0</v>
      </c>
      <c r="P2201" s="11">
        <f t="shared" si="352"/>
        <v>99180.466873204598</v>
      </c>
      <c r="Q2201" s="13">
        <f t="shared" si="354"/>
        <v>0</v>
      </c>
      <c r="R2201" s="22">
        <f t="array" ref="R2201">AO2201-(MIN(IF($AO$2:AO2200&gt;0,($AO$2:AO2200))))</f>
        <v>-40.267158000000002</v>
      </c>
      <c r="S2201" s="5">
        <f t="shared" si="355"/>
        <v>0</v>
      </c>
      <c r="AK2201" s="15">
        <f t="shared" si="347"/>
        <v>0</v>
      </c>
      <c r="AL2201" s="15">
        <f t="shared" si="353"/>
        <v>0</v>
      </c>
      <c r="AM2201" s="15">
        <f t="shared" si="349"/>
        <v>0</v>
      </c>
      <c r="AN2201" s="15">
        <f t="shared" si="350"/>
        <v>0</v>
      </c>
      <c r="AO2201" s="15">
        <f t="shared" si="351"/>
        <v>0</v>
      </c>
    </row>
    <row r="2202" spans="10:41">
      <c r="J2202" s="5"/>
      <c r="K2202" s="5"/>
      <c r="L2202" s="5"/>
      <c r="M2202" s="5"/>
      <c r="N2202" s="21">
        <f t="shared" si="356"/>
        <v>0</v>
      </c>
      <c r="O2202" s="11">
        <f t="shared" si="348"/>
        <v>0</v>
      </c>
      <c r="P2202" s="11">
        <f t="shared" si="352"/>
        <v>99180.466873204598</v>
      </c>
      <c r="Q2202" s="13">
        <f t="shared" si="354"/>
        <v>0</v>
      </c>
      <c r="R2202" s="22">
        <f t="array" ref="R2202">AO2202-(MIN(IF($AO$2:AO2201&gt;0,($AO$2:AO2201))))</f>
        <v>-40.267158000000002</v>
      </c>
      <c r="S2202" s="5">
        <f t="shared" si="355"/>
        <v>0</v>
      </c>
      <c r="AK2202" s="15">
        <f t="shared" si="347"/>
        <v>0</v>
      </c>
      <c r="AL2202" s="15">
        <f t="shared" si="353"/>
        <v>0</v>
      </c>
      <c r="AM2202" s="15">
        <f t="shared" si="349"/>
        <v>0</v>
      </c>
      <c r="AN2202" s="15">
        <f t="shared" si="350"/>
        <v>0</v>
      </c>
      <c r="AO2202" s="15">
        <f t="shared" si="351"/>
        <v>0</v>
      </c>
    </row>
    <row r="2203" spans="10:41">
      <c r="J2203" s="5"/>
      <c r="K2203" s="5"/>
      <c r="L2203" s="5"/>
      <c r="M2203" s="5"/>
      <c r="N2203" s="21">
        <f t="shared" si="356"/>
        <v>0</v>
      </c>
      <c r="O2203" s="11">
        <f t="shared" si="348"/>
        <v>0</v>
      </c>
      <c r="P2203" s="11">
        <f t="shared" si="352"/>
        <v>99180.466873204598</v>
      </c>
      <c r="Q2203" s="13">
        <f t="shared" si="354"/>
        <v>0</v>
      </c>
      <c r="R2203" s="22">
        <f t="array" ref="R2203">AO2203-(MIN(IF($AO$2:AO2202&gt;0,($AO$2:AO2202))))</f>
        <v>-40.267158000000002</v>
      </c>
      <c r="S2203" s="5">
        <f t="shared" si="355"/>
        <v>0</v>
      </c>
      <c r="AK2203" s="15">
        <f t="shared" si="347"/>
        <v>0</v>
      </c>
      <c r="AL2203" s="15">
        <f t="shared" si="353"/>
        <v>0</v>
      </c>
      <c r="AM2203" s="15">
        <f t="shared" si="349"/>
        <v>0</v>
      </c>
      <c r="AN2203" s="15">
        <f t="shared" si="350"/>
        <v>0</v>
      </c>
      <c r="AO2203" s="15">
        <f t="shared" si="351"/>
        <v>0</v>
      </c>
    </row>
    <row r="2204" spans="10:41">
      <c r="J2204" s="5"/>
      <c r="K2204" s="5"/>
      <c r="L2204" s="5"/>
      <c r="M2204" s="5"/>
      <c r="N2204" s="21">
        <f t="shared" si="356"/>
        <v>0</v>
      </c>
      <c r="O2204" s="11">
        <f t="shared" si="348"/>
        <v>0</v>
      </c>
      <c r="P2204" s="11">
        <f t="shared" si="352"/>
        <v>99180.466873204598</v>
      </c>
      <c r="Q2204" s="13">
        <f t="shared" si="354"/>
        <v>0</v>
      </c>
      <c r="R2204" s="22">
        <f t="array" ref="R2204">AO2204-(MIN(IF($AO$2:AO2203&gt;0,($AO$2:AO2203))))</f>
        <v>-40.267158000000002</v>
      </c>
      <c r="S2204" s="5">
        <f t="shared" si="355"/>
        <v>0</v>
      </c>
      <c r="AK2204" s="15">
        <f t="shared" si="347"/>
        <v>0</v>
      </c>
      <c r="AL2204" s="15">
        <f t="shared" si="353"/>
        <v>0</v>
      </c>
      <c r="AM2204" s="15">
        <f t="shared" si="349"/>
        <v>0</v>
      </c>
      <c r="AN2204" s="15">
        <f t="shared" si="350"/>
        <v>0</v>
      </c>
      <c r="AO2204" s="15">
        <f t="shared" si="351"/>
        <v>0</v>
      </c>
    </row>
    <row r="2205" spans="10:41">
      <c r="J2205" s="5"/>
      <c r="K2205" s="5"/>
      <c r="L2205" s="5"/>
      <c r="M2205" s="5"/>
      <c r="N2205" s="21">
        <f t="shared" si="356"/>
        <v>0</v>
      </c>
      <c r="O2205" s="11">
        <f t="shared" si="348"/>
        <v>0</v>
      </c>
      <c r="P2205" s="11">
        <f t="shared" si="352"/>
        <v>99180.466873204598</v>
      </c>
      <c r="Q2205" s="13">
        <f t="shared" si="354"/>
        <v>0</v>
      </c>
      <c r="R2205" s="22">
        <f t="array" ref="R2205">AO2205-(MIN(IF($AO$2:AO2204&gt;0,($AO$2:AO2204))))</f>
        <v>-40.267158000000002</v>
      </c>
      <c r="S2205" s="5">
        <f t="shared" si="355"/>
        <v>0</v>
      </c>
      <c r="AK2205" s="15">
        <f t="shared" si="347"/>
        <v>0</v>
      </c>
      <c r="AL2205" s="15">
        <f t="shared" si="353"/>
        <v>0</v>
      </c>
      <c r="AM2205" s="15">
        <f t="shared" si="349"/>
        <v>0</v>
      </c>
      <c r="AN2205" s="15">
        <f t="shared" si="350"/>
        <v>0</v>
      </c>
      <c r="AO2205" s="15">
        <f t="shared" si="351"/>
        <v>0</v>
      </c>
    </row>
    <row r="2206" spans="10:41">
      <c r="J2206" s="5"/>
      <c r="K2206" s="5"/>
      <c r="L2206" s="5"/>
      <c r="M2206" s="5"/>
      <c r="N2206" s="21">
        <f t="shared" si="356"/>
        <v>0</v>
      </c>
      <c r="O2206" s="11">
        <f t="shared" si="348"/>
        <v>0</v>
      </c>
      <c r="P2206" s="11">
        <f t="shared" si="352"/>
        <v>99180.466873204598</v>
      </c>
      <c r="Q2206" s="13">
        <f t="shared" si="354"/>
        <v>0</v>
      </c>
      <c r="R2206" s="22">
        <f t="array" ref="R2206">AO2206-(MIN(IF($AO$2:AO2205&gt;0,($AO$2:AO2205))))</f>
        <v>-40.267158000000002</v>
      </c>
      <c r="S2206" s="5">
        <f t="shared" si="355"/>
        <v>0</v>
      </c>
      <c r="AK2206" s="15">
        <f t="shared" si="347"/>
        <v>0</v>
      </c>
      <c r="AL2206" s="15">
        <f t="shared" si="353"/>
        <v>0</v>
      </c>
      <c r="AM2206" s="15">
        <f t="shared" si="349"/>
        <v>0</v>
      </c>
      <c r="AN2206" s="15">
        <f t="shared" si="350"/>
        <v>0</v>
      </c>
      <c r="AO2206" s="15">
        <f t="shared" si="351"/>
        <v>0</v>
      </c>
    </row>
    <row r="2207" spans="10:41">
      <c r="J2207" s="5"/>
      <c r="K2207" s="5"/>
      <c r="L2207" s="5"/>
      <c r="M2207" s="5"/>
      <c r="N2207" s="21">
        <f t="shared" si="356"/>
        <v>0</v>
      </c>
      <c r="O2207" s="11">
        <f t="shared" si="348"/>
        <v>0</v>
      </c>
      <c r="P2207" s="11">
        <f t="shared" si="352"/>
        <v>99180.466873204598</v>
      </c>
      <c r="Q2207" s="13">
        <f t="shared" si="354"/>
        <v>0</v>
      </c>
      <c r="R2207" s="22">
        <f t="array" ref="R2207">AO2207-(MIN(IF($AO$2:AO2206&gt;0,($AO$2:AO2206))))</f>
        <v>-40.267158000000002</v>
      </c>
      <c r="S2207" s="5">
        <f t="shared" si="355"/>
        <v>0</v>
      </c>
      <c r="AK2207" s="15">
        <f t="shared" si="347"/>
        <v>0</v>
      </c>
      <c r="AL2207" s="15">
        <f t="shared" si="353"/>
        <v>0</v>
      </c>
      <c r="AM2207" s="15">
        <f t="shared" si="349"/>
        <v>0</v>
      </c>
      <c r="AN2207" s="15">
        <f t="shared" si="350"/>
        <v>0</v>
      </c>
      <c r="AO2207" s="15">
        <f t="shared" si="351"/>
        <v>0</v>
      </c>
    </row>
    <row r="2208" spans="10:41">
      <c r="J2208" s="5"/>
      <c r="K2208" s="5"/>
      <c r="L2208" s="5"/>
      <c r="M2208" s="5"/>
      <c r="N2208" s="21">
        <f t="shared" si="356"/>
        <v>0</v>
      </c>
      <c r="O2208" s="11">
        <f t="shared" si="348"/>
        <v>0</v>
      </c>
      <c r="P2208" s="11">
        <f t="shared" si="352"/>
        <v>99180.466873204598</v>
      </c>
      <c r="Q2208" s="13">
        <f t="shared" si="354"/>
        <v>0</v>
      </c>
      <c r="R2208" s="22">
        <f t="array" ref="R2208">AO2208-(MIN(IF($AO$2:AO2207&gt;0,($AO$2:AO2207))))</f>
        <v>-40.267158000000002</v>
      </c>
      <c r="S2208" s="5">
        <f t="shared" si="355"/>
        <v>0</v>
      </c>
      <c r="AK2208" s="15">
        <f t="shared" si="347"/>
        <v>0</v>
      </c>
      <c r="AL2208" s="15">
        <f t="shared" si="353"/>
        <v>0</v>
      </c>
      <c r="AM2208" s="15">
        <f t="shared" si="349"/>
        <v>0</v>
      </c>
      <c r="AN2208" s="15">
        <f t="shared" si="350"/>
        <v>0</v>
      </c>
      <c r="AO2208" s="15">
        <f t="shared" si="351"/>
        <v>0</v>
      </c>
    </row>
    <row r="2209" spans="10:41">
      <c r="J2209" s="5"/>
      <c r="K2209" s="5"/>
      <c r="L2209" s="5"/>
      <c r="M2209" s="5"/>
      <c r="N2209" s="21">
        <f t="shared" si="356"/>
        <v>0</v>
      </c>
      <c r="O2209" s="11">
        <f t="shared" si="348"/>
        <v>0</v>
      </c>
      <c r="P2209" s="11">
        <f t="shared" si="352"/>
        <v>99180.466873204598</v>
      </c>
      <c r="Q2209" s="13">
        <f t="shared" si="354"/>
        <v>0</v>
      </c>
      <c r="R2209" s="22">
        <f t="array" ref="R2209">AO2209-(MIN(IF($AO$2:AO2208&gt;0,($AO$2:AO2208))))</f>
        <v>-40.267158000000002</v>
      </c>
      <c r="S2209" s="5">
        <f t="shared" si="355"/>
        <v>0</v>
      </c>
      <c r="AK2209" s="15">
        <f t="shared" si="347"/>
        <v>0</v>
      </c>
      <c r="AL2209" s="15">
        <f t="shared" si="353"/>
        <v>0</v>
      </c>
      <c r="AM2209" s="15">
        <f t="shared" si="349"/>
        <v>0</v>
      </c>
      <c r="AN2209" s="15">
        <f t="shared" si="350"/>
        <v>0</v>
      </c>
      <c r="AO2209" s="15">
        <f t="shared" si="351"/>
        <v>0</v>
      </c>
    </row>
    <row r="2210" spans="10:41">
      <c r="J2210" s="5"/>
      <c r="K2210" s="5"/>
      <c r="L2210" s="5"/>
      <c r="M2210" s="5"/>
      <c r="N2210" s="21">
        <f t="shared" si="356"/>
        <v>0</v>
      </c>
      <c r="O2210" s="11">
        <f t="shared" si="348"/>
        <v>0</v>
      </c>
      <c r="P2210" s="11">
        <f t="shared" si="352"/>
        <v>99180.466873204598</v>
      </c>
      <c r="Q2210" s="13">
        <f t="shared" si="354"/>
        <v>0</v>
      </c>
      <c r="R2210" s="22">
        <f t="array" ref="R2210">AO2210-(MIN(IF($AO$2:AO2209&gt;0,($AO$2:AO2209))))</f>
        <v>-40.267158000000002</v>
      </c>
      <c r="S2210" s="5">
        <f t="shared" si="355"/>
        <v>0</v>
      </c>
      <c r="AK2210" s="15">
        <f t="shared" si="347"/>
        <v>0</v>
      </c>
      <c r="AL2210" s="15">
        <f t="shared" si="353"/>
        <v>0</v>
      </c>
      <c r="AM2210" s="15">
        <f t="shared" si="349"/>
        <v>0</v>
      </c>
      <c r="AN2210" s="15">
        <f t="shared" si="350"/>
        <v>0</v>
      </c>
      <c r="AO2210" s="15">
        <f t="shared" si="351"/>
        <v>0</v>
      </c>
    </row>
    <row r="2211" spans="10:41">
      <c r="J2211" s="5"/>
      <c r="K2211" s="5"/>
      <c r="L2211" s="5"/>
      <c r="M2211" s="5"/>
      <c r="N2211" s="21">
        <f t="shared" si="356"/>
        <v>0</v>
      </c>
      <c r="O2211" s="11">
        <f t="shared" si="348"/>
        <v>0</v>
      </c>
      <c r="P2211" s="11">
        <f t="shared" si="352"/>
        <v>99180.466873204598</v>
      </c>
      <c r="Q2211" s="13">
        <f t="shared" si="354"/>
        <v>0</v>
      </c>
      <c r="R2211" s="22">
        <f t="array" ref="R2211">AO2211-(MIN(IF($AO$2:AO2210&gt;0,($AO$2:AO2210))))</f>
        <v>-40.267158000000002</v>
      </c>
      <c r="S2211" s="5">
        <f t="shared" si="355"/>
        <v>0</v>
      </c>
      <c r="AK2211" s="15">
        <f t="shared" si="347"/>
        <v>0</v>
      </c>
      <c r="AL2211" s="15">
        <f t="shared" si="353"/>
        <v>0</v>
      </c>
      <c r="AM2211" s="15">
        <f t="shared" si="349"/>
        <v>0</v>
      </c>
      <c r="AN2211" s="15">
        <f t="shared" si="350"/>
        <v>0</v>
      </c>
      <c r="AO2211" s="15">
        <f t="shared" si="351"/>
        <v>0</v>
      </c>
    </row>
    <row r="2212" spans="10:41">
      <c r="J2212" s="5"/>
      <c r="K2212" s="5"/>
      <c r="L2212" s="5"/>
      <c r="M2212" s="5"/>
      <c r="N2212" s="21">
        <f t="shared" si="356"/>
        <v>0</v>
      </c>
      <c r="O2212" s="11">
        <f t="shared" si="348"/>
        <v>0</v>
      </c>
      <c r="P2212" s="11">
        <f t="shared" si="352"/>
        <v>99180.466873204598</v>
      </c>
      <c r="Q2212" s="13">
        <f t="shared" si="354"/>
        <v>0</v>
      </c>
      <c r="R2212" s="22">
        <f t="array" ref="R2212">AO2212-(MIN(IF($AO$2:AO2211&gt;0,($AO$2:AO2211))))</f>
        <v>-40.267158000000002</v>
      </c>
      <c r="S2212" s="5">
        <f t="shared" si="355"/>
        <v>0</v>
      </c>
      <c r="AK2212" s="15">
        <f t="shared" si="347"/>
        <v>0</v>
      </c>
      <c r="AL2212" s="15">
        <f t="shared" si="353"/>
        <v>0</v>
      </c>
      <c r="AM2212" s="15">
        <f t="shared" si="349"/>
        <v>0</v>
      </c>
      <c r="AN2212" s="15">
        <f t="shared" si="350"/>
        <v>0</v>
      </c>
      <c r="AO2212" s="15">
        <f t="shared" si="351"/>
        <v>0</v>
      </c>
    </row>
    <row r="2213" spans="10:41">
      <c r="J2213" s="5"/>
      <c r="K2213" s="5"/>
      <c r="L2213" s="5"/>
      <c r="M2213" s="5"/>
      <c r="N2213" s="21">
        <f t="shared" si="356"/>
        <v>0</v>
      </c>
      <c r="O2213" s="11">
        <f t="shared" si="348"/>
        <v>0</v>
      </c>
      <c r="P2213" s="11">
        <f t="shared" si="352"/>
        <v>99180.466873204598</v>
      </c>
      <c r="Q2213" s="13">
        <f t="shared" si="354"/>
        <v>0</v>
      </c>
      <c r="R2213" s="22">
        <f t="array" ref="R2213">AO2213-(MIN(IF($AO$2:AO2212&gt;0,($AO$2:AO2212))))</f>
        <v>-40.267158000000002</v>
      </c>
      <c r="S2213" s="5">
        <f t="shared" si="355"/>
        <v>0</v>
      </c>
      <c r="AK2213" s="15">
        <f t="shared" si="347"/>
        <v>0</v>
      </c>
      <c r="AL2213" s="15">
        <f t="shared" si="353"/>
        <v>0</v>
      </c>
      <c r="AM2213" s="15">
        <f t="shared" si="349"/>
        <v>0</v>
      </c>
      <c r="AN2213" s="15">
        <f t="shared" si="350"/>
        <v>0</v>
      </c>
      <c r="AO2213" s="15">
        <f t="shared" si="351"/>
        <v>0</v>
      </c>
    </row>
    <row r="2214" spans="10:41">
      <c r="J2214" s="5"/>
      <c r="K2214" s="5"/>
      <c r="L2214" s="5"/>
      <c r="M2214" s="5"/>
      <c r="N2214" s="21">
        <f t="shared" si="356"/>
        <v>0</v>
      </c>
      <c r="O2214" s="11">
        <f t="shared" si="348"/>
        <v>0</v>
      </c>
      <c r="P2214" s="11">
        <f t="shared" si="352"/>
        <v>99180.466873204598</v>
      </c>
      <c r="Q2214" s="13">
        <f t="shared" si="354"/>
        <v>0</v>
      </c>
      <c r="R2214" s="22">
        <f t="array" ref="R2214">AO2214-(MIN(IF($AO$2:AO2213&gt;0,($AO$2:AO2213))))</f>
        <v>-40.267158000000002</v>
      </c>
      <c r="S2214" s="5">
        <f t="shared" si="355"/>
        <v>0</v>
      </c>
      <c r="AK2214" s="15">
        <f t="shared" si="347"/>
        <v>0</v>
      </c>
      <c r="AL2214" s="15">
        <f t="shared" si="353"/>
        <v>0</v>
      </c>
      <c r="AM2214" s="15">
        <f t="shared" si="349"/>
        <v>0</v>
      </c>
      <c r="AN2214" s="15">
        <f t="shared" si="350"/>
        <v>0</v>
      </c>
      <c r="AO2214" s="15">
        <f t="shared" si="351"/>
        <v>0</v>
      </c>
    </row>
    <row r="2215" spans="10:41">
      <c r="J2215" s="5"/>
      <c r="K2215" s="5"/>
      <c r="L2215" s="5"/>
      <c r="M2215" s="5"/>
      <c r="N2215" s="21">
        <f t="shared" si="356"/>
        <v>0</v>
      </c>
      <c r="O2215" s="11">
        <f t="shared" si="348"/>
        <v>0</v>
      </c>
      <c r="P2215" s="11">
        <f t="shared" si="352"/>
        <v>99180.466873204598</v>
      </c>
      <c r="Q2215" s="13">
        <f t="shared" si="354"/>
        <v>0</v>
      </c>
      <c r="R2215" s="22">
        <f t="array" ref="R2215">AO2215-(MIN(IF($AO$2:AO2214&gt;0,($AO$2:AO2214))))</f>
        <v>-40.267158000000002</v>
      </c>
      <c r="S2215" s="5">
        <f t="shared" si="355"/>
        <v>0</v>
      </c>
      <c r="AK2215" s="15">
        <f t="shared" si="347"/>
        <v>0</v>
      </c>
      <c r="AL2215" s="15">
        <f t="shared" si="353"/>
        <v>0</v>
      </c>
      <c r="AM2215" s="15">
        <f t="shared" si="349"/>
        <v>0</v>
      </c>
      <c r="AN2215" s="15">
        <f t="shared" si="350"/>
        <v>0</v>
      </c>
      <c r="AO2215" s="15">
        <f t="shared" si="351"/>
        <v>0</v>
      </c>
    </row>
    <row r="2216" spans="10:41">
      <c r="J2216" s="5"/>
      <c r="K2216" s="5"/>
      <c r="L2216" s="5"/>
      <c r="M2216" s="5"/>
      <c r="N2216" s="21">
        <f t="shared" si="356"/>
        <v>0</v>
      </c>
      <c r="O2216" s="11">
        <f t="shared" si="348"/>
        <v>0</v>
      </c>
      <c r="P2216" s="11">
        <f t="shared" si="352"/>
        <v>99180.466873204598</v>
      </c>
      <c r="Q2216" s="13">
        <f t="shared" si="354"/>
        <v>0</v>
      </c>
      <c r="R2216" s="22">
        <f t="array" ref="R2216">AO2216-(MIN(IF($AO$2:AO2215&gt;0,($AO$2:AO2215))))</f>
        <v>-40.267158000000002</v>
      </c>
      <c r="S2216" s="5">
        <f t="shared" si="355"/>
        <v>0</v>
      </c>
      <c r="AK2216" s="15">
        <f t="shared" si="347"/>
        <v>0</v>
      </c>
      <c r="AL2216" s="15">
        <f t="shared" si="353"/>
        <v>0</v>
      </c>
      <c r="AM2216" s="15">
        <f t="shared" si="349"/>
        <v>0</v>
      </c>
      <c r="AN2216" s="15">
        <f t="shared" si="350"/>
        <v>0</v>
      </c>
      <c r="AO2216" s="15">
        <f t="shared" si="351"/>
        <v>0</v>
      </c>
    </row>
    <row r="2217" spans="10:41">
      <c r="J2217" s="5"/>
      <c r="K2217" s="5"/>
      <c r="L2217" s="5"/>
      <c r="M2217" s="5"/>
      <c r="N2217" s="21">
        <f t="shared" si="356"/>
        <v>0</v>
      </c>
      <c r="O2217" s="11">
        <f t="shared" si="348"/>
        <v>0</v>
      </c>
      <c r="P2217" s="11">
        <f t="shared" si="352"/>
        <v>99180.466873204598</v>
      </c>
      <c r="Q2217" s="13">
        <f t="shared" si="354"/>
        <v>0</v>
      </c>
      <c r="R2217" s="22">
        <f t="array" ref="R2217">AO2217-(MIN(IF($AO$2:AO2216&gt;0,($AO$2:AO2216))))</f>
        <v>-40.267158000000002</v>
      </c>
      <c r="S2217" s="5">
        <f t="shared" si="355"/>
        <v>0</v>
      </c>
      <c r="AK2217" s="15">
        <f t="shared" si="347"/>
        <v>0</v>
      </c>
      <c r="AL2217" s="15">
        <f t="shared" si="353"/>
        <v>0</v>
      </c>
      <c r="AM2217" s="15">
        <f t="shared" si="349"/>
        <v>0</v>
      </c>
      <c r="AN2217" s="15">
        <f t="shared" si="350"/>
        <v>0</v>
      </c>
      <c r="AO2217" s="15">
        <f t="shared" si="351"/>
        <v>0</v>
      </c>
    </row>
    <row r="2218" spans="10:41">
      <c r="J2218" s="5"/>
      <c r="K2218" s="5"/>
      <c r="L2218" s="5"/>
      <c r="M2218" s="5"/>
      <c r="N2218" s="21">
        <f t="shared" si="356"/>
        <v>0</v>
      </c>
      <c r="O2218" s="11">
        <f t="shared" si="348"/>
        <v>0</v>
      </c>
      <c r="P2218" s="11">
        <f t="shared" si="352"/>
        <v>99180.466873204598</v>
      </c>
      <c r="Q2218" s="13">
        <f t="shared" si="354"/>
        <v>0</v>
      </c>
      <c r="R2218" s="22">
        <f t="array" ref="R2218">AO2218-(MIN(IF($AO$2:AO2217&gt;0,($AO$2:AO2217))))</f>
        <v>-40.267158000000002</v>
      </c>
      <c r="S2218" s="5">
        <f t="shared" si="355"/>
        <v>0</v>
      </c>
      <c r="AK2218" s="15">
        <f t="shared" si="347"/>
        <v>0</v>
      </c>
      <c r="AL2218" s="15">
        <f t="shared" si="353"/>
        <v>0</v>
      </c>
      <c r="AM2218" s="15">
        <f t="shared" si="349"/>
        <v>0</v>
      </c>
      <c r="AN2218" s="15">
        <f t="shared" si="350"/>
        <v>0</v>
      </c>
      <c r="AO2218" s="15">
        <f t="shared" si="351"/>
        <v>0</v>
      </c>
    </row>
    <row r="2219" spans="10:41">
      <c r="J2219" s="5"/>
      <c r="K2219" s="5"/>
      <c r="L2219" s="5"/>
      <c r="M2219" s="5"/>
      <c r="N2219" s="21">
        <f t="shared" si="356"/>
        <v>0</v>
      </c>
      <c r="O2219" s="11">
        <f t="shared" si="348"/>
        <v>0</v>
      </c>
      <c r="P2219" s="11">
        <f t="shared" si="352"/>
        <v>99180.466873204598</v>
      </c>
      <c r="Q2219" s="13">
        <f t="shared" si="354"/>
        <v>0</v>
      </c>
      <c r="R2219" s="22">
        <f t="array" ref="R2219">AO2219-(MIN(IF($AO$2:AO2218&gt;0,($AO$2:AO2218))))</f>
        <v>-40.267158000000002</v>
      </c>
      <c r="S2219" s="5">
        <f t="shared" si="355"/>
        <v>0</v>
      </c>
      <c r="AK2219" s="15">
        <f t="shared" ref="AK2219:AK2282" si="357">IF(AND(ABS(G2219)&gt;($U$24+1),ABS(F2219)&lt;$U$25,ABS(F2219)&gt;$U$24),B2219,0)</f>
        <v>0</v>
      </c>
      <c r="AL2219" s="15">
        <f t="shared" si="353"/>
        <v>0</v>
      </c>
      <c r="AM2219" s="15">
        <f t="shared" si="349"/>
        <v>0</v>
      </c>
      <c r="AN2219" s="15">
        <f t="shared" si="350"/>
        <v>0</v>
      </c>
      <c r="AO2219" s="15">
        <f t="shared" si="351"/>
        <v>0</v>
      </c>
    </row>
    <row r="2220" spans="10:41">
      <c r="J2220" s="5"/>
      <c r="K2220" s="5"/>
      <c r="L2220" s="5"/>
      <c r="M2220" s="5"/>
      <c r="N2220" s="21">
        <f t="shared" si="356"/>
        <v>0</v>
      </c>
      <c r="O2220" s="11">
        <f t="shared" si="348"/>
        <v>0</v>
      </c>
      <c r="P2220" s="11">
        <f t="shared" si="352"/>
        <v>99180.466873204598</v>
      </c>
      <c r="Q2220" s="13">
        <f t="shared" si="354"/>
        <v>0</v>
      </c>
      <c r="R2220" s="22">
        <f t="array" ref="R2220">AO2220-(MIN(IF($AO$2:AO2219&gt;0,($AO$2:AO2219))))</f>
        <v>-40.267158000000002</v>
      </c>
      <c r="S2220" s="5">
        <f t="shared" si="355"/>
        <v>0</v>
      </c>
      <c r="AK2220" s="15">
        <f t="shared" si="357"/>
        <v>0</v>
      </c>
      <c r="AL2220" s="15">
        <f t="shared" si="353"/>
        <v>0</v>
      </c>
      <c r="AM2220" s="15">
        <f t="shared" si="349"/>
        <v>0</v>
      </c>
      <c r="AN2220" s="15">
        <f t="shared" si="350"/>
        <v>0</v>
      </c>
      <c r="AO2220" s="15">
        <f t="shared" si="351"/>
        <v>0</v>
      </c>
    </row>
    <row r="2221" spans="10:41">
      <c r="J2221" s="5"/>
      <c r="K2221" s="5"/>
      <c r="L2221" s="5"/>
      <c r="M2221" s="5"/>
      <c r="N2221" s="21">
        <f t="shared" si="356"/>
        <v>0</v>
      </c>
      <c r="O2221" s="11">
        <f t="shared" si="348"/>
        <v>0</v>
      </c>
      <c r="P2221" s="11">
        <f t="shared" si="352"/>
        <v>99180.466873204598</v>
      </c>
      <c r="Q2221" s="13">
        <f t="shared" si="354"/>
        <v>0</v>
      </c>
      <c r="R2221" s="22">
        <f t="array" ref="R2221">AO2221-(MIN(IF($AO$2:AO2220&gt;0,($AO$2:AO2220))))</f>
        <v>-40.267158000000002</v>
      </c>
      <c r="S2221" s="5">
        <f t="shared" si="355"/>
        <v>0</v>
      </c>
      <c r="AK2221" s="15">
        <f t="shared" si="357"/>
        <v>0</v>
      </c>
      <c r="AL2221" s="15">
        <f t="shared" si="353"/>
        <v>0</v>
      </c>
      <c r="AM2221" s="15">
        <f t="shared" si="349"/>
        <v>0</v>
      </c>
      <c r="AN2221" s="15">
        <f t="shared" si="350"/>
        <v>0</v>
      </c>
      <c r="AO2221" s="15">
        <f t="shared" si="351"/>
        <v>0</v>
      </c>
    </row>
    <row r="2222" spans="10:41">
      <c r="J2222" s="5"/>
      <c r="K2222" s="5"/>
      <c r="L2222" s="5"/>
      <c r="M2222" s="5"/>
      <c r="N2222" s="21">
        <f t="shared" si="356"/>
        <v>0</v>
      </c>
      <c r="O2222" s="11">
        <f t="shared" si="348"/>
        <v>0</v>
      </c>
      <c r="P2222" s="11">
        <f t="shared" si="352"/>
        <v>99180.466873204598</v>
      </c>
      <c r="Q2222" s="13">
        <f t="shared" si="354"/>
        <v>0</v>
      </c>
      <c r="R2222" s="22">
        <f t="array" ref="R2222">AO2222-(MIN(IF($AO$2:AO2221&gt;0,($AO$2:AO2221))))</f>
        <v>-40.267158000000002</v>
      </c>
      <c r="S2222" s="5">
        <f t="shared" si="355"/>
        <v>0</v>
      </c>
      <c r="AK2222" s="15">
        <f t="shared" si="357"/>
        <v>0</v>
      </c>
      <c r="AL2222" s="15">
        <f t="shared" si="353"/>
        <v>0</v>
      </c>
      <c r="AM2222" s="15">
        <f t="shared" si="349"/>
        <v>0</v>
      </c>
      <c r="AN2222" s="15">
        <f t="shared" si="350"/>
        <v>0</v>
      </c>
      <c r="AO2222" s="15">
        <f t="shared" si="351"/>
        <v>0</v>
      </c>
    </row>
    <row r="2223" spans="10:41">
      <c r="J2223" s="5"/>
      <c r="K2223" s="5"/>
      <c r="L2223" s="5"/>
      <c r="M2223" s="5"/>
      <c r="N2223" s="21">
        <f t="shared" si="356"/>
        <v>0</v>
      </c>
      <c r="O2223" s="11">
        <f t="shared" si="348"/>
        <v>0</v>
      </c>
      <c r="P2223" s="11">
        <f t="shared" si="352"/>
        <v>99180.466873204598</v>
      </c>
      <c r="Q2223" s="13">
        <f t="shared" si="354"/>
        <v>0</v>
      </c>
      <c r="R2223" s="22">
        <f t="array" ref="R2223">AO2223-(MIN(IF($AO$2:AO2222&gt;0,($AO$2:AO2222))))</f>
        <v>-40.267158000000002</v>
      </c>
      <c r="S2223" s="5">
        <f t="shared" si="355"/>
        <v>0</v>
      </c>
      <c r="AK2223" s="15">
        <f t="shared" si="357"/>
        <v>0</v>
      </c>
      <c r="AL2223" s="15">
        <f t="shared" si="353"/>
        <v>0</v>
      </c>
      <c r="AM2223" s="15">
        <f t="shared" si="349"/>
        <v>0</v>
      </c>
      <c r="AN2223" s="15">
        <f t="shared" si="350"/>
        <v>0</v>
      </c>
      <c r="AO2223" s="15">
        <f t="shared" si="351"/>
        <v>0</v>
      </c>
    </row>
    <row r="2224" spans="10:41">
      <c r="J2224" s="5"/>
      <c r="K2224" s="5"/>
      <c r="L2224" s="5"/>
      <c r="M2224" s="5"/>
      <c r="N2224" s="21">
        <f t="shared" si="356"/>
        <v>0</v>
      </c>
      <c r="O2224" s="11">
        <f t="shared" si="348"/>
        <v>0</v>
      </c>
      <c r="P2224" s="11">
        <f t="shared" si="352"/>
        <v>99180.466873204598</v>
      </c>
      <c r="Q2224" s="13">
        <f t="shared" si="354"/>
        <v>0</v>
      </c>
      <c r="R2224" s="22">
        <f t="array" ref="R2224">AO2224-(MIN(IF($AO$2:AO2223&gt;0,($AO$2:AO2223))))</f>
        <v>-40.267158000000002</v>
      </c>
      <c r="S2224" s="5">
        <f t="shared" si="355"/>
        <v>0</v>
      </c>
      <c r="AK2224" s="15">
        <f t="shared" si="357"/>
        <v>0</v>
      </c>
      <c r="AL2224" s="15">
        <f t="shared" si="353"/>
        <v>0</v>
      </c>
      <c r="AM2224" s="15">
        <f t="shared" si="349"/>
        <v>0</v>
      </c>
      <c r="AN2224" s="15">
        <f t="shared" si="350"/>
        <v>0</v>
      </c>
      <c r="AO2224" s="15">
        <f t="shared" si="351"/>
        <v>0</v>
      </c>
    </row>
    <row r="2225" spans="10:41">
      <c r="J2225" s="5"/>
      <c r="K2225" s="5"/>
      <c r="L2225" s="5"/>
      <c r="M2225" s="5"/>
      <c r="N2225" s="21">
        <f t="shared" si="356"/>
        <v>0</v>
      </c>
      <c r="O2225" s="11">
        <f t="shared" si="348"/>
        <v>0</v>
      </c>
      <c r="P2225" s="11">
        <f t="shared" si="352"/>
        <v>99180.466873204598</v>
      </c>
      <c r="Q2225" s="13">
        <f t="shared" si="354"/>
        <v>0</v>
      </c>
      <c r="R2225" s="22">
        <f t="array" ref="R2225">AO2225-(MIN(IF($AO$2:AO2224&gt;0,($AO$2:AO2224))))</f>
        <v>-40.267158000000002</v>
      </c>
      <c r="S2225" s="5">
        <f t="shared" si="355"/>
        <v>0</v>
      </c>
      <c r="AK2225" s="15">
        <f t="shared" si="357"/>
        <v>0</v>
      </c>
      <c r="AL2225" s="15">
        <f t="shared" si="353"/>
        <v>0</v>
      </c>
      <c r="AM2225" s="15">
        <f t="shared" si="349"/>
        <v>0</v>
      </c>
      <c r="AN2225" s="15">
        <f t="shared" si="350"/>
        <v>0</v>
      </c>
      <c r="AO2225" s="15">
        <f t="shared" si="351"/>
        <v>0</v>
      </c>
    </row>
    <row r="2226" spans="10:41">
      <c r="J2226" s="5"/>
      <c r="K2226" s="5"/>
      <c r="L2226" s="5"/>
      <c r="M2226" s="5"/>
      <c r="N2226" s="21">
        <f t="shared" si="356"/>
        <v>0</v>
      </c>
      <c r="O2226" s="11">
        <f t="shared" si="348"/>
        <v>0</v>
      </c>
      <c r="P2226" s="11">
        <f t="shared" si="352"/>
        <v>99180.466873204598</v>
      </c>
      <c r="Q2226" s="13">
        <f t="shared" si="354"/>
        <v>0</v>
      </c>
      <c r="R2226" s="22">
        <f t="array" ref="R2226">AO2226-(MIN(IF($AO$2:AO2225&gt;0,($AO$2:AO2225))))</f>
        <v>-40.267158000000002</v>
      </c>
      <c r="S2226" s="5">
        <f t="shared" si="355"/>
        <v>0</v>
      </c>
      <c r="AK2226" s="15">
        <f t="shared" si="357"/>
        <v>0</v>
      </c>
      <c r="AL2226" s="15">
        <f t="shared" si="353"/>
        <v>0</v>
      </c>
      <c r="AM2226" s="15">
        <f t="shared" si="349"/>
        <v>0</v>
      </c>
      <c r="AN2226" s="15">
        <f t="shared" si="350"/>
        <v>0</v>
      </c>
      <c r="AO2226" s="15">
        <f t="shared" si="351"/>
        <v>0</v>
      </c>
    </row>
    <row r="2227" spans="10:41">
      <c r="J2227" s="5"/>
      <c r="K2227" s="5"/>
      <c r="L2227" s="5"/>
      <c r="M2227" s="5"/>
      <c r="N2227" s="21">
        <f t="shared" si="356"/>
        <v>0</v>
      </c>
      <c r="O2227" s="11">
        <f t="shared" si="348"/>
        <v>0</v>
      </c>
      <c r="P2227" s="11">
        <f t="shared" si="352"/>
        <v>99180.466873204598</v>
      </c>
      <c r="Q2227" s="13">
        <f t="shared" si="354"/>
        <v>0</v>
      </c>
      <c r="R2227" s="22">
        <f t="array" ref="R2227">AO2227-(MIN(IF($AO$2:AO2226&gt;0,($AO$2:AO2226))))</f>
        <v>-40.267158000000002</v>
      </c>
      <c r="S2227" s="5">
        <f t="shared" si="355"/>
        <v>0</v>
      </c>
      <c r="AK2227" s="15">
        <f t="shared" si="357"/>
        <v>0</v>
      </c>
      <c r="AL2227" s="15">
        <f t="shared" si="353"/>
        <v>0</v>
      </c>
      <c r="AM2227" s="15">
        <f t="shared" si="349"/>
        <v>0</v>
      </c>
      <c r="AN2227" s="15">
        <f t="shared" si="350"/>
        <v>0</v>
      </c>
      <c r="AO2227" s="15">
        <f t="shared" si="351"/>
        <v>0</v>
      </c>
    </row>
    <row r="2228" spans="10:41">
      <c r="J2228" s="5"/>
      <c r="K2228" s="5"/>
      <c r="L2228" s="5"/>
      <c r="M2228" s="5"/>
      <c r="N2228" s="21">
        <f t="shared" si="356"/>
        <v>0</v>
      </c>
      <c r="O2228" s="11">
        <f t="shared" si="348"/>
        <v>0</v>
      </c>
      <c r="P2228" s="11">
        <f t="shared" si="352"/>
        <v>99180.466873204598</v>
      </c>
      <c r="Q2228" s="13">
        <f t="shared" si="354"/>
        <v>0</v>
      </c>
      <c r="R2228" s="22">
        <f t="array" ref="R2228">AO2228-(MIN(IF($AO$2:AO2227&gt;0,($AO$2:AO2227))))</f>
        <v>-40.267158000000002</v>
      </c>
      <c r="S2228" s="5">
        <f t="shared" si="355"/>
        <v>0</v>
      </c>
      <c r="AK2228" s="15">
        <f t="shared" si="357"/>
        <v>0</v>
      </c>
      <c r="AL2228" s="15">
        <f t="shared" si="353"/>
        <v>0</v>
      </c>
      <c r="AM2228" s="15">
        <f t="shared" si="349"/>
        <v>0</v>
      </c>
      <c r="AN2228" s="15">
        <f t="shared" si="350"/>
        <v>0</v>
      </c>
      <c r="AO2228" s="15">
        <f t="shared" si="351"/>
        <v>0</v>
      </c>
    </row>
    <row r="2229" spans="10:41">
      <c r="J2229" s="5"/>
      <c r="K2229" s="5"/>
      <c r="L2229" s="5"/>
      <c r="M2229" s="5"/>
      <c r="N2229" s="21">
        <f t="shared" si="356"/>
        <v>0</v>
      </c>
      <c r="O2229" s="11">
        <f t="shared" si="348"/>
        <v>0</v>
      </c>
      <c r="P2229" s="11">
        <f t="shared" si="352"/>
        <v>99180.466873204598</v>
      </c>
      <c r="Q2229" s="13">
        <f t="shared" si="354"/>
        <v>0</v>
      </c>
      <c r="R2229" s="22">
        <f t="array" ref="R2229">AO2229-(MIN(IF($AO$2:AO2228&gt;0,($AO$2:AO2228))))</f>
        <v>-40.267158000000002</v>
      </c>
      <c r="S2229" s="5">
        <f t="shared" si="355"/>
        <v>0</v>
      </c>
      <c r="AK2229" s="15">
        <f t="shared" si="357"/>
        <v>0</v>
      </c>
      <c r="AL2229" s="15">
        <f t="shared" si="353"/>
        <v>0</v>
      </c>
      <c r="AM2229" s="15">
        <f t="shared" si="349"/>
        <v>0</v>
      </c>
      <c r="AN2229" s="15">
        <f t="shared" si="350"/>
        <v>0</v>
      </c>
      <c r="AO2229" s="15">
        <f t="shared" si="351"/>
        <v>0</v>
      </c>
    </row>
    <row r="2230" spans="10:41">
      <c r="J2230" s="5"/>
      <c r="K2230" s="5"/>
      <c r="L2230" s="5"/>
      <c r="M2230" s="5"/>
      <c r="N2230" s="21">
        <f t="shared" si="356"/>
        <v>0</v>
      </c>
      <c r="O2230" s="11">
        <f t="shared" si="348"/>
        <v>0</v>
      </c>
      <c r="P2230" s="11">
        <f t="shared" si="352"/>
        <v>99180.466873204598</v>
      </c>
      <c r="Q2230" s="13">
        <f t="shared" si="354"/>
        <v>0</v>
      </c>
      <c r="R2230" s="22">
        <f t="array" ref="R2230">AO2230-(MIN(IF($AO$2:AO2229&gt;0,($AO$2:AO2229))))</f>
        <v>-40.267158000000002</v>
      </c>
      <c r="S2230" s="5">
        <f t="shared" si="355"/>
        <v>0</v>
      </c>
      <c r="AK2230" s="15">
        <f t="shared" si="357"/>
        <v>0</v>
      </c>
      <c r="AL2230" s="15">
        <f t="shared" si="353"/>
        <v>0</v>
      </c>
      <c r="AM2230" s="15">
        <f t="shared" si="349"/>
        <v>0</v>
      </c>
      <c r="AN2230" s="15">
        <f t="shared" si="350"/>
        <v>0</v>
      </c>
      <c r="AO2230" s="15">
        <f t="shared" si="351"/>
        <v>0</v>
      </c>
    </row>
    <row r="2231" spans="10:41">
      <c r="J2231" s="5"/>
      <c r="K2231" s="5"/>
      <c r="L2231" s="5"/>
      <c r="M2231" s="5"/>
      <c r="N2231" s="21">
        <f t="shared" si="356"/>
        <v>0</v>
      </c>
      <c r="O2231" s="11">
        <f t="shared" si="348"/>
        <v>0</v>
      </c>
      <c r="P2231" s="11">
        <f t="shared" si="352"/>
        <v>99180.466873204598</v>
      </c>
      <c r="Q2231" s="13">
        <f t="shared" si="354"/>
        <v>0</v>
      </c>
      <c r="R2231" s="22">
        <f t="array" ref="R2231">AO2231-(MIN(IF($AO$2:AO2230&gt;0,($AO$2:AO2230))))</f>
        <v>-40.267158000000002</v>
      </c>
      <c r="S2231" s="5">
        <f t="shared" si="355"/>
        <v>0</v>
      </c>
      <c r="AK2231" s="15">
        <f t="shared" si="357"/>
        <v>0</v>
      </c>
      <c r="AL2231" s="15">
        <f t="shared" si="353"/>
        <v>0</v>
      </c>
      <c r="AM2231" s="15">
        <f t="shared" si="349"/>
        <v>0</v>
      </c>
      <c r="AN2231" s="15">
        <f t="shared" si="350"/>
        <v>0</v>
      </c>
      <c r="AO2231" s="15">
        <f t="shared" si="351"/>
        <v>0</v>
      </c>
    </row>
    <row r="2232" spans="10:41">
      <c r="J2232" s="5"/>
      <c r="K2232" s="5"/>
      <c r="L2232" s="5"/>
      <c r="M2232" s="5"/>
      <c r="N2232" s="21">
        <f t="shared" si="356"/>
        <v>0</v>
      </c>
      <c r="O2232" s="11">
        <f t="shared" si="348"/>
        <v>0</v>
      </c>
      <c r="P2232" s="11">
        <f t="shared" si="352"/>
        <v>99180.466873204598</v>
      </c>
      <c r="Q2232" s="13">
        <f t="shared" si="354"/>
        <v>0</v>
      </c>
      <c r="R2232" s="22">
        <f t="array" ref="R2232">AO2232-(MIN(IF($AO$2:AO2231&gt;0,($AO$2:AO2231))))</f>
        <v>-40.267158000000002</v>
      </c>
      <c r="S2232" s="5">
        <f t="shared" si="355"/>
        <v>0</v>
      </c>
      <c r="AK2232" s="15">
        <f t="shared" si="357"/>
        <v>0</v>
      </c>
      <c r="AL2232" s="15">
        <f t="shared" si="353"/>
        <v>0</v>
      </c>
      <c r="AM2232" s="15">
        <f t="shared" si="349"/>
        <v>0</v>
      </c>
      <c r="AN2232" s="15">
        <f t="shared" si="350"/>
        <v>0</v>
      </c>
      <c r="AO2232" s="15">
        <f t="shared" si="351"/>
        <v>0</v>
      </c>
    </row>
    <row r="2233" spans="10:41">
      <c r="J2233" s="5"/>
      <c r="K2233" s="5"/>
      <c r="L2233" s="5"/>
      <c r="M2233" s="5"/>
      <c r="N2233" s="21">
        <f t="shared" si="356"/>
        <v>0</v>
      </c>
      <c r="O2233" s="11">
        <f t="shared" si="348"/>
        <v>0</v>
      </c>
      <c r="P2233" s="11">
        <f t="shared" si="352"/>
        <v>99180.466873204598</v>
      </c>
      <c r="Q2233" s="13">
        <f t="shared" si="354"/>
        <v>0</v>
      </c>
      <c r="R2233" s="22">
        <f t="array" ref="R2233">AO2233-(MIN(IF($AO$2:AO2232&gt;0,($AO$2:AO2232))))</f>
        <v>-40.267158000000002</v>
      </c>
      <c r="S2233" s="5">
        <f t="shared" si="355"/>
        <v>0</v>
      </c>
      <c r="AK2233" s="15">
        <f t="shared" si="357"/>
        <v>0</v>
      </c>
      <c r="AL2233" s="15">
        <f t="shared" si="353"/>
        <v>0</v>
      </c>
      <c r="AM2233" s="15">
        <f t="shared" si="349"/>
        <v>0</v>
      </c>
      <c r="AN2233" s="15">
        <f t="shared" si="350"/>
        <v>0</v>
      </c>
      <c r="AO2233" s="15">
        <f t="shared" si="351"/>
        <v>0</v>
      </c>
    </row>
    <row r="2234" spans="10:41">
      <c r="J2234" s="5"/>
      <c r="K2234" s="5"/>
      <c r="L2234" s="5"/>
      <c r="M2234" s="5"/>
      <c r="N2234" s="21">
        <f t="shared" si="356"/>
        <v>0</v>
      </c>
      <c r="O2234" s="11">
        <f t="shared" si="348"/>
        <v>0</v>
      </c>
      <c r="P2234" s="11">
        <f t="shared" si="352"/>
        <v>99180.466873204598</v>
      </c>
      <c r="Q2234" s="13">
        <f t="shared" si="354"/>
        <v>0</v>
      </c>
      <c r="R2234" s="22">
        <f t="array" ref="R2234">AO2234-(MIN(IF($AO$2:AO2233&gt;0,($AO$2:AO2233))))</f>
        <v>-40.267158000000002</v>
      </c>
      <c r="S2234" s="5">
        <f t="shared" si="355"/>
        <v>0</v>
      </c>
      <c r="AK2234" s="15">
        <f t="shared" si="357"/>
        <v>0</v>
      </c>
      <c r="AL2234" s="15">
        <f t="shared" si="353"/>
        <v>0</v>
      </c>
      <c r="AM2234" s="15">
        <f t="shared" si="349"/>
        <v>0</v>
      </c>
      <c r="AN2234" s="15">
        <f t="shared" si="350"/>
        <v>0</v>
      </c>
      <c r="AO2234" s="15">
        <f t="shared" si="351"/>
        <v>0</v>
      </c>
    </row>
    <row r="2235" spans="10:41">
      <c r="J2235" s="5"/>
      <c r="K2235" s="5"/>
      <c r="L2235" s="5"/>
      <c r="M2235" s="5"/>
      <c r="N2235" s="21">
        <f t="shared" si="356"/>
        <v>0</v>
      </c>
      <c r="O2235" s="11">
        <f t="shared" si="348"/>
        <v>0</v>
      </c>
      <c r="P2235" s="11">
        <f t="shared" si="352"/>
        <v>99180.466873204598</v>
      </c>
      <c r="Q2235" s="13">
        <f t="shared" si="354"/>
        <v>0</v>
      </c>
      <c r="R2235" s="22">
        <f t="array" ref="R2235">AO2235-(MIN(IF($AO$2:AO2234&gt;0,($AO$2:AO2234))))</f>
        <v>-40.267158000000002</v>
      </c>
      <c r="S2235" s="5">
        <f t="shared" si="355"/>
        <v>0</v>
      </c>
      <c r="AK2235" s="15">
        <f t="shared" si="357"/>
        <v>0</v>
      </c>
      <c r="AL2235" s="15">
        <f t="shared" si="353"/>
        <v>0</v>
      </c>
      <c r="AM2235" s="15">
        <f t="shared" si="349"/>
        <v>0</v>
      </c>
      <c r="AN2235" s="15">
        <f t="shared" si="350"/>
        <v>0</v>
      </c>
      <c r="AO2235" s="15">
        <f t="shared" si="351"/>
        <v>0</v>
      </c>
    </row>
    <row r="2236" spans="10:41">
      <c r="J2236" s="5"/>
      <c r="K2236" s="5"/>
      <c r="L2236" s="5"/>
      <c r="M2236" s="5"/>
      <c r="N2236" s="21">
        <f t="shared" si="356"/>
        <v>0</v>
      </c>
      <c r="O2236" s="11">
        <f t="shared" si="348"/>
        <v>0</v>
      </c>
      <c r="P2236" s="11">
        <f t="shared" si="352"/>
        <v>99180.466873204598</v>
      </c>
      <c r="Q2236" s="13">
        <f t="shared" si="354"/>
        <v>0</v>
      </c>
      <c r="R2236" s="22">
        <f t="array" ref="R2236">AO2236-(MIN(IF($AO$2:AO2235&gt;0,($AO$2:AO2235))))</f>
        <v>-40.267158000000002</v>
      </c>
      <c r="S2236" s="5">
        <f t="shared" si="355"/>
        <v>0</v>
      </c>
      <c r="AK2236" s="15">
        <f t="shared" si="357"/>
        <v>0</v>
      </c>
      <c r="AL2236" s="15">
        <f t="shared" si="353"/>
        <v>0</v>
      </c>
      <c r="AM2236" s="15">
        <f t="shared" si="349"/>
        <v>0</v>
      </c>
      <c r="AN2236" s="15">
        <f t="shared" si="350"/>
        <v>0</v>
      </c>
      <c r="AO2236" s="15">
        <f t="shared" si="351"/>
        <v>0</v>
      </c>
    </row>
    <row r="2237" spans="10:41">
      <c r="J2237" s="5"/>
      <c r="K2237" s="5"/>
      <c r="L2237" s="5"/>
      <c r="M2237" s="5"/>
      <c r="N2237" s="21">
        <f t="shared" si="356"/>
        <v>0</v>
      </c>
      <c r="O2237" s="11">
        <f t="shared" si="348"/>
        <v>0</v>
      </c>
      <c r="P2237" s="11">
        <f t="shared" si="352"/>
        <v>99180.466873204598</v>
      </c>
      <c r="Q2237" s="13">
        <f t="shared" si="354"/>
        <v>0</v>
      </c>
      <c r="R2237" s="22">
        <f t="array" ref="R2237">AO2237-(MIN(IF($AO$2:AO2236&gt;0,($AO$2:AO2236))))</f>
        <v>-40.267158000000002</v>
      </c>
      <c r="S2237" s="5">
        <f t="shared" si="355"/>
        <v>0</v>
      </c>
      <c r="AK2237" s="15">
        <f t="shared" si="357"/>
        <v>0</v>
      </c>
      <c r="AL2237" s="15">
        <f t="shared" si="353"/>
        <v>0</v>
      </c>
      <c r="AM2237" s="15">
        <f t="shared" si="349"/>
        <v>0</v>
      </c>
      <c r="AN2237" s="15">
        <f t="shared" si="350"/>
        <v>0</v>
      </c>
      <c r="AO2237" s="15">
        <f t="shared" si="351"/>
        <v>0</v>
      </c>
    </row>
    <row r="2238" spans="10:41">
      <c r="J2238" s="5"/>
      <c r="K2238" s="5"/>
      <c r="L2238" s="5"/>
      <c r="M2238" s="5"/>
      <c r="N2238" s="21">
        <f t="shared" si="356"/>
        <v>0</v>
      </c>
      <c r="O2238" s="11">
        <f t="shared" si="348"/>
        <v>0</v>
      </c>
      <c r="P2238" s="11">
        <f t="shared" si="352"/>
        <v>99180.466873204598</v>
      </c>
      <c r="Q2238" s="13">
        <f t="shared" si="354"/>
        <v>0</v>
      </c>
      <c r="R2238" s="22">
        <f t="array" ref="R2238">AO2238-(MIN(IF($AO$2:AO2237&gt;0,($AO$2:AO2237))))</f>
        <v>-40.267158000000002</v>
      </c>
      <c r="S2238" s="5">
        <f t="shared" si="355"/>
        <v>0</v>
      </c>
      <c r="AK2238" s="15">
        <f t="shared" si="357"/>
        <v>0</v>
      </c>
      <c r="AL2238" s="15">
        <f t="shared" si="353"/>
        <v>0</v>
      </c>
      <c r="AM2238" s="15">
        <f t="shared" si="349"/>
        <v>0</v>
      </c>
      <c r="AN2238" s="15">
        <f t="shared" si="350"/>
        <v>0</v>
      </c>
      <c r="AO2238" s="15">
        <f t="shared" si="351"/>
        <v>0</v>
      </c>
    </row>
    <row r="2239" spans="10:41">
      <c r="J2239" s="5"/>
      <c r="K2239" s="5"/>
      <c r="L2239" s="5"/>
      <c r="M2239" s="5"/>
      <c r="N2239" s="21">
        <f t="shared" si="356"/>
        <v>0</v>
      </c>
      <c r="O2239" s="11">
        <f t="shared" si="348"/>
        <v>0</v>
      </c>
      <c r="P2239" s="11">
        <f t="shared" si="352"/>
        <v>99180.466873204598</v>
      </c>
      <c r="Q2239" s="13">
        <f t="shared" si="354"/>
        <v>0</v>
      </c>
      <c r="R2239" s="22">
        <f t="array" ref="R2239">AO2239-(MIN(IF($AO$2:AO2238&gt;0,($AO$2:AO2238))))</f>
        <v>-40.267158000000002</v>
      </c>
      <c r="S2239" s="5">
        <f t="shared" si="355"/>
        <v>0</v>
      </c>
      <c r="AK2239" s="15">
        <f t="shared" si="357"/>
        <v>0</v>
      </c>
      <c r="AL2239" s="15">
        <f t="shared" si="353"/>
        <v>0</v>
      </c>
      <c r="AM2239" s="15">
        <f t="shared" si="349"/>
        <v>0</v>
      </c>
      <c r="AN2239" s="15">
        <f t="shared" si="350"/>
        <v>0</v>
      </c>
      <c r="AO2239" s="15">
        <f t="shared" si="351"/>
        <v>0</v>
      </c>
    </row>
    <row r="2240" spans="10:41">
      <c r="J2240" s="5"/>
      <c r="K2240" s="5"/>
      <c r="L2240" s="5"/>
      <c r="M2240" s="5"/>
      <c r="N2240" s="21">
        <f t="shared" si="356"/>
        <v>0</v>
      </c>
      <c r="O2240" s="11">
        <f t="shared" si="348"/>
        <v>0</v>
      </c>
      <c r="P2240" s="11">
        <f t="shared" si="352"/>
        <v>99180.466873204598</v>
      </c>
      <c r="Q2240" s="13">
        <f t="shared" si="354"/>
        <v>0</v>
      </c>
      <c r="R2240" s="22">
        <f t="array" ref="R2240">AO2240-(MIN(IF($AO$2:AO2239&gt;0,($AO$2:AO2239))))</f>
        <v>-40.267158000000002</v>
      </c>
      <c r="S2240" s="5">
        <f t="shared" si="355"/>
        <v>0</v>
      </c>
      <c r="AK2240" s="15">
        <f t="shared" si="357"/>
        <v>0</v>
      </c>
      <c r="AL2240" s="15">
        <f t="shared" si="353"/>
        <v>0</v>
      </c>
      <c r="AM2240" s="15">
        <f t="shared" si="349"/>
        <v>0</v>
      </c>
      <c r="AN2240" s="15">
        <f t="shared" si="350"/>
        <v>0</v>
      </c>
      <c r="AO2240" s="15">
        <f t="shared" si="351"/>
        <v>0</v>
      </c>
    </row>
    <row r="2241" spans="10:41">
      <c r="J2241" s="5"/>
      <c r="K2241" s="5"/>
      <c r="L2241" s="5"/>
      <c r="M2241" s="5"/>
      <c r="N2241" s="21">
        <f t="shared" si="356"/>
        <v>0</v>
      </c>
      <c r="O2241" s="11">
        <f t="shared" si="348"/>
        <v>0</v>
      </c>
      <c r="P2241" s="11">
        <f t="shared" si="352"/>
        <v>99180.466873204598</v>
      </c>
      <c r="Q2241" s="13">
        <f t="shared" si="354"/>
        <v>0</v>
      </c>
      <c r="R2241" s="22">
        <f t="array" ref="R2241">AO2241-(MIN(IF($AO$2:AO2240&gt;0,($AO$2:AO2240))))</f>
        <v>-40.267158000000002</v>
      </c>
      <c r="S2241" s="5">
        <f t="shared" si="355"/>
        <v>0</v>
      </c>
      <c r="AK2241" s="15">
        <f t="shared" si="357"/>
        <v>0</v>
      </c>
      <c r="AL2241" s="15">
        <f t="shared" si="353"/>
        <v>0</v>
      </c>
      <c r="AM2241" s="15">
        <f t="shared" si="349"/>
        <v>0</v>
      </c>
      <c r="AN2241" s="15">
        <f t="shared" si="350"/>
        <v>0</v>
      </c>
      <c r="AO2241" s="15">
        <f t="shared" si="351"/>
        <v>0</v>
      </c>
    </row>
    <row r="2242" spans="10:41">
      <c r="J2242" s="5"/>
      <c r="K2242" s="5"/>
      <c r="L2242" s="5"/>
      <c r="M2242" s="5"/>
      <c r="N2242" s="21">
        <f t="shared" si="356"/>
        <v>0</v>
      </c>
      <c r="O2242" s="11">
        <f t="shared" ref="O2242:O2305" si="358">IF(AL2242&gt;0,(($U$8*$U$7*R2242)/1000),0)</f>
        <v>0</v>
      </c>
      <c r="P2242" s="11">
        <f t="shared" si="352"/>
        <v>99180.466873204598</v>
      </c>
      <c r="Q2242" s="13">
        <f t="shared" si="354"/>
        <v>0</v>
      </c>
      <c r="R2242" s="22">
        <f t="array" ref="R2242">AO2242-(MIN(IF($AO$2:AO2241&gt;0,($AO$2:AO2241))))</f>
        <v>-40.267158000000002</v>
      </c>
      <c r="S2242" s="5">
        <f t="shared" si="355"/>
        <v>0</v>
      </c>
      <c r="AK2242" s="15">
        <f t="shared" si="357"/>
        <v>0</v>
      </c>
      <c r="AL2242" s="15">
        <f t="shared" si="353"/>
        <v>0</v>
      </c>
      <c r="AM2242" s="15">
        <f t="shared" ref="AM2242:AM2305" si="359">IF(AL2242&gt;0,D2242,0)</f>
        <v>0</v>
      </c>
      <c r="AN2242" s="15">
        <f t="shared" ref="AN2242:AN2305" si="360">IF(AL2242&gt;0,E2242,0)</f>
        <v>0</v>
      </c>
      <c r="AO2242" s="15">
        <f t="shared" ref="AO2242:AO2305" si="361">IF(AL2242&gt;0,C2242,0)</f>
        <v>0</v>
      </c>
    </row>
    <row r="2243" spans="10:41">
      <c r="J2243" s="5"/>
      <c r="K2243" s="5"/>
      <c r="L2243" s="5"/>
      <c r="M2243" s="5"/>
      <c r="N2243" s="21">
        <f t="shared" si="356"/>
        <v>0</v>
      </c>
      <c r="O2243" s="11">
        <f t="shared" si="358"/>
        <v>0</v>
      </c>
      <c r="P2243" s="11">
        <f t="shared" ref="P2243:P2306" si="362">((AK2243*$U$9*60)/1000)+P2242</f>
        <v>99180.466873204598</v>
      </c>
      <c r="Q2243" s="13">
        <f t="shared" si="354"/>
        <v>0</v>
      </c>
      <c r="R2243" s="22">
        <f t="array" ref="R2243">AO2243-(MIN(IF($AO$2:AO2242&gt;0,($AO$2:AO2242))))</f>
        <v>-40.267158000000002</v>
      </c>
      <c r="S2243" s="5">
        <f t="shared" si="355"/>
        <v>0</v>
      </c>
      <c r="AK2243" s="15">
        <f t="shared" si="357"/>
        <v>0</v>
      </c>
      <c r="AL2243" s="15">
        <f t="shared" ref="AL2243:AL2306" si="363">IF(AK2243&gt;0,1,0)</f>
        <v>0</v>
      </c>
      <c r="AM2243" s="15">
        <f t="shared" si="359"/>
        <v>0</v>
      </c>
      <c r="AN2243" s="15">
        <f t="shared" si="360"/>
        <v>0</v>
      </c>
      <c r="AO2243" s="15">
        <f t="shared" si="361"/>
        <v>0</v>
      </c>
    </row>
    <row r="2244" spans="10:41">
      <c r="J2244" s="5"/>
      <c r="K2244" s="5"/>
      <c r="L2244" s="5"/>
      <c r="M2244" s="5"/>
      <c r="N2244" s="21">
        <f t="shared" si="356"/>
        <v>0</v>
      </c>
      <c r="O2244" s="11">
        <f t="shared" si="358"/>
        <v>0</v>
      </c>
      <c r="P2244" s="11">
        <f t="shared" si="362"/>
        <v>99180.466873204598</v>
      </c>
      <c r="Q2244" s="13">
        <f t="shared" si="354"/>
        <v>0</v>
      </c>
      <c r="R2244" s="22">
        <f t="array" ref="R2244">AO2244-(MIN(IF($AO$2:AO2243&gt;0,($AO$2:AO2243))))</f>
        <v>-40.267158000000002</v>
      </c>
      <c r="S2244" s="5">
        <f t="shared" si="355"/>
        <v>0</v>
      </c>
      <c r="AK2244" s="15">
        <f t="shared" si="357"/>
        <v>0</v>
      </c>
      <c r="AL2244" s="15">
        <f t="shared" si="363"/>
        <v>0</v>
      </c>
      <c r="AM2244" s="15">
        <f t="shared" si="359"/>
        <v>0</v>
      </c>
      <c r="AN2244" s="15">
        <f t="shared" si="360"/>
        <v>0</v>
      </c>
      <c r="AO2244" s="15">
        <f t="shared" si="361"/>
        <v>0</v>
      </c>
    </row>
    <row r="2245" spans="10:41">
      <c r="J2245" s="5"/>
      <c r="K2245" s="5"/>
      <c r="L2245" s="5"/>
      <c r="M2245" s="5"/>
      <c r="N2245" s="21">
        <f t="shared" si="356"/>
        <v>0</v>
      </c>
      <c r="O2245" s="11">
        <f t="shared" si="358"/>
        <v>0</v>
      </c>
      <c r="P2245" s="11">
        <f t="shared" si="362"/>
        <v>99180.466873204598</v>
      </c>
      <c r="Q2245" s="13">
        <f t="shared" si="354"/>
        <v>0</v>
      </c>
      <c r="R2245" s="22">
        <f t="array" ref="R2245">AO2245-(MIN(IF($AO$2:AO2244&gt;0,($AO$2:AO2244))))</f>
        <v>-40.267158000000002</v>
      </c>
      <c r="S2245" s="5">
        <f t="shared" si="355"/>
        <v>0</v>
      </c>
      <c r="AK2245" s="15">
        <f t="shared" si="357"/>
        <v>0</v>
      </c>
      <c r="AL2245" s="15">
        <f t="shared" si="363"/>
        <v>0</v>
      </c>
      <c r="AM2245" s="15">
        <f t="shared" si="359"/>
        <v>0</v>
      </c>
      <c r="AN2245" s="15">
        <f t="shared" si="360"/>
        <v>0</v>
      </c>
      <c r="AO2245" s="15">
        <f t="shared" si="361"/>
        <v>0</v>
      </c>
    </row>
    <row r="2246" spans="10:41">
      <c r="J2246" s="5"/>
      <c r="K2246" s="5"/>
      <c r="L2246" s="5"/>
      <c r="M2246" s="5"/>
      <c r="N2246" s="21">
        <f t="shared" si="356"/>
        <v>0</v>
      </c>
      <c r="O2246" s="11">
        <f t="shared" si="358"/>
        <v>0</v>
      </c>
      <c r="P2246" s="11">
        <f t="shared" si="362"/>
        <v>99180.466873204598</v>
      </c>
      <c r="Q2246" s="13">
        <f t="shared" ref="Q2246:Q2309" si="364">IF(AL2246&gt;0,(O2246/P2246),0)</f>
        <v>0</v>
      </c>
      <c r="R2246" s="22">
        <f t="array" ref="R2246">AO2246-(MIN(IF($AO$2:AO2245&gt;0,($AO$2:AO2245))))</f>
        <v>-40.267158000000002</v>
      </c>
      <c r="S2246" s="5">
        <f t="shared" ref="S2246:S2309" si="365">AM2246-AN2246</f>
        <v>0</v>
      </c>
      <c r="AK2246" s="15">
        <f t="shared" si="357"/>
        <v>0</v>
      </c>
      <c r="AL2246" s="15">
        <f t="shared" si="363"/>
        <v>0</v>
      </c>
      <c r="AM2246" s="15">
        <f t="shared" si="359"/>
        <v>0</v>
      </c>
      <c r="AN2246" s="15">
        <f t="shared" si="360"/>
        <v>0</v>
      </c>
      <c r="AO2246" s="15">
        <f t="shared" si="361"/>
        <v>0</v>
      </c>
    </row>
    <row r="2247" spans="10:41">
      <c r="J2247" s="5"/>
      <c r="K2247" s="5"/>
      <c r="L2247" s="5"/>
      <c r="M2247" s="5"/>
      <c r="N2247" s="21">
        <f t="shared" ref="N2247:N2310" si="366">IF(M2247="  N", 1, IF(M2247="NNE", 22.5, IF(M2247=" NE", 45, IF(M2247="ENE", 67.5, IF(M2247="  E", 90, IF(M2247="ESE", 112.5, IF(M2247=" SE", 135, IF(M2247="SSE",157.5, IF(M2247="  S",  180, IF( M2247="SSW", 202.5, IF(M2247= " SW", 225, IF(M2247="WSW", 247.5, IF(M2247="  W", 270, IF(M2247="WNW", 292.5, IF( M2247= " NW", 315, IF(M2247="NNW", 337.5, 0))))))))))))))))</f>
        <v>0</v>
      </c>
      <c r="O2247" s="11">
        <f t="shared" si="358"/>
        <v>0</v>
      </c>
      <c r="P2247" s="11">
        <f t="shared" si="362"/>
        <v>99180.466873204598</v>
      </c>
      <c r="Q2247" s="13">
        <f t="shared" si="364"/>
        <v>0</v>
      </c>
      <c r="R2247" s="22">
        <f t="array" ref="R2247">AO2247-(MIN(IF($AO$2:AO2246&gt;0,($AO$2:AO2246))))</f>
        <v>-40.267158000000002</v>
      </c>
      <c r="S2247" s="5">
        <f t="shared" si="365"/>
        <v>0</v>
      </c>
      <c r="AK2247" s="15">
        <f t="shared" si="357"/>
        <v>0</v>
      </c>
      <c r="AL2247" s="15">
        <f t="shared" si="363"/>
        <v>0</v>
      </c>
      <c r="AM2247" s="15">
        <f t="shared" si="359"/>
        <v>0</v>
      </c>
      <c r="AN2247" s="15">
        <f t="shared" si="360"/>
        <v>0</v>
      </c>
      <c r="AO2247" s="15">
        <f t="shared" si="361"/>
        <v>0</v>
      </c>
    </row>
    <row r="2248" spans="10:41">
      <c r="J2248" s="5"/>
      <c r="K2248" s="5"/>
      <c r="L2248" s="5"/>
      <c r="M2248" s="5"/>
      <c r="N2248" s="21">
        <f t="shared" si="366"/>
        <v>0</v>
      </c>
      <c r="O2248" s="11">
        <f t="shared" si="358"/>
        <v>0</v>
      </c>
      <c r="P2248" s="11">
        <f t="shared" si="362"/>
        <v>99180.466873204598</v>
      </c>
      <c r="Q2248" s="13">
        <f t="shared" si="364"/>
        <v>0</v>
      </c>
      <c r="R2248" s="22">
        <f t="array" ref="R2248">AO2248-(MIN(IF($AO$2:AO2247&gt;0,($AO$2:AO2247))))</f>
        <v>-40.267158000000002</v>
      </c>
      <c r="S2248" s="5">
        <f t="shared" si="365"/>
        <v>0</v>
      </c>
      <c r="AK2248" s="15">
        <f t="shared" si="357"/>
        <v>0</v>
      </c>
      <c r="AL2248" s="15">
        <f t="shared" si="363"/>
        <v>0</v>
      </c>
      <c r="AM2248" s="15">
        <f t="shared" si="359"/>
        <v>0</v>
      </c>
      <c r="AN2248" s="15">
        <f t="shared" si="360"/>
        <v>0</v>
      </c>
      <c r="AO2248" s="15">
        <f t="shared" si="361"/>
        <v>0</v>
      </c>
    </row>
    <row r="2249" spans="10:41">
      <c r="J2249" s="5"/>
      <c r="K2249" s="5"/>
      <c r="L2249" s="5"/>
      <c r="M2249" s="5"/>
      <c r="N2249" s="21">
        <f t="shared" si="366"/>
        <v>0</v>
      </c>
      <c r="O2249" s="11">
        <f t="shared" si="358"/>
        <v>0</v>
      </c>
      <c r="P2249" s="11">
        <f t="shared" si="362"/>
        <v>99180.466873204598</v>
      </c>
      <c r="Q2249" s="13">
        <f t="shared" si="364"/>
        <v>0</v>
      </c>
      <c r="R2249" s="22">
        <f t="array" ref="R2249">AO2249-(MIN(IF($AO$2:AO2248&gt;0,($AO$2:AO2248))))</f>
        <v>-40.267158000000002</v>
      </c>
      <c r="S2249" s="5">
        <f t="shared" si="365"/>
        <v>0</v>
      </c>
      <c r="AK2249" s="15">
        <f t="shared" si="357"/>
        <v>0</v>
      </c>
      <c r="AL2249" s="15">
        <f t="shared" si="363"/>
        <v>0</v>
      </c>
      <c r="AM2249" s="15">
        <f t="shared" si="359"/>
        <v>0</v>
      </c>
      <c r="AN2249" s="15">
        <f t="shared" si="360"/>
        <v>0</v>
      </c>
      <c r="AO2249" s="15">
        <f t="shared" si="361"/>
        <v>0</v>
      </c>
    </row>
    <row r="2250" spans="10:41">
      <c r="J2250" s="5"/>
      <c r="K2250" s="5"/>
      <c r="L2250" s="5"/>
      <c r="M2250" s="5"/>
      <c r="N2250" s="21">
        <f t="shared" si="366"/>
        <v>0</v>
      </c>
      <c r="O2250" s="11">
        <f t="shared" si="358"/>
        <v>0</v>
      </c>
      <c r="P2250" s="11">
        <f t="shared" si="362"/>
        <v>99180.466873204598</v>
      </c>
      <c r="Q2250" s="13">
        <f t="shared" si="364"/>
        <v>0</v>
      </c>
      <c r="R2250" s="22">
        <f t="array" ref="R2250">AO2250-(MIN(IF($AO$2:AO2249&gt;0,($AO$2:AO2249))))</f>
        <v>-40.267158000000002</v>
      </c>
      <c r="S2250" s="5">
        <f t="shared" si="365"/>
        <v>0</v>
      </c>
      <c r="AK2250" s="15">
        <f t="shared" si="357"/>
        <v>0</v>
      </c>
      <c r="AL2250" s="15">
        <f t="shared" si="363"/>
        <v>0</v>
      </c>
      <c r="AM2250" s="15">
        <f t="shared" si="359"/>
        <v>0</v>
      </c>
      <c r="AN2250" s="15">
        <f t="shared" si="360"/>
        <v>0</v>
      </c>
      <c r="AO2250" s="15">
        <f t="shared" si="361"/>
        <v>0</v>
      </c>
    </row>
    <row r="2251" spans="10:41">
      <c r="J2251" s="5"/>
      <c r="K2251" s="5"/>
      <c r="L2251" s="5"/>
      <c r="M2251" s="5"/>
      <c r="N2251" s="21">
        <f t="shared" si="366"/>
        <v>0</v>
      </c>
      <c r="O2251" s="11">
        <f t="shared" si="358"/>
        <v>0</v>
      </c>
      <c r="P2251" s="11">
        <f t="shared" si="362"/>
        <v>99180.466873204598</v>
      </c>
      <c r="Q2251" s="13">
        <f t="shared" si="364"/>
        <v>0</v>
      </c>
      <c r="R2251" s="22">
        <f t="array" ref="R2251">AO2251-(MIN(IF($AO$2:AO2250&gt;0,($AO$2:AO2250))))</f>
        <v>-40.267158000000002</v>
      </c>
      <c r="S2251" s="5">
        <f t="shared" si="365"/>
        <v>0</v>
      </c>
      <c r="AK2251" s="15">
        <f t="shared" si="357"/>
        <v>0</v>
      </c>
      <c r="AL2251" s="15">
        <f t="shared" si="363"/>
        <v>0</v>
      </c>
      <c r="AM2251" s="15">
        <f t="shared" si="359"/>
        <v>0</v>
      </c>
      <c r="AN2251" s="15">
        <f t="shared" si="360"/>
        <v>0</v>
      </c>
      <c r="AO2251" s="15">
        <f t="shared" si="361"/>
        <v>0</v>
      </c>
    </row>
    <row r="2252" spans="10:41">
      <c r="J2252" s="5"/>
      <c r="K2252" s="5"/>
      <c r="L2252" s="5"/>
      <c r="M2252" s="5"/>
      <c r="N2252" s="21">
        <f t="shared" si="366"/>
        <v>0</v>
      </c>
      <c r="O2252" s="11">
        <f t="shared" si="358"/>
        <v>0</v>
      </c>
      <c r="P2252" s="11">
        <f t="shared" si="362"/>
        <v>99180.466873204598</v>
      </c>
      <c r="Q2252" s="13">
        <f t="shared" si="364"/>
        <v>0</v>
      </c>
      <c r="R2252" s="22">
        <f t="array" ref="R2252">AO2252-(MIN(IF($AO$2:AO2251&gt;0,($AO$2:AO2251))))</f>
        <v>-40.267158000000002</v>
      </c>
      <c r="S2252" s="5">
        <f t="shared" si="365"/>
        <v>0</v>
      </c>
      <c r="AK2252" s="15">
        <f t="shared" si="357"/>
        <v>0</v>
      </c>
      <c r="AL2252" s="15">
        <f t="shared" si="363"/>
        <v>0</v>
      </c>
      <c r="AM2252" s="15">
        <f t="shared" si="359"/>
        <v>0</v>
      </c>
      <c r="AN2252" s="15">
        <f t="shared" si="360"/>
        <v>0</v>
      </c>
      <c r="AO2252" s="15">
        <f t="shared" si="361"/>
        <v>0</v>
      </c>
    </row>
    <row r="2253" spans="10:41">
      <c r="J2253" s="5"/>
      <c r="K2253" s="5"/>
      <c r="L2253" s="5"/>
      <c r="M2253" s="5"/>
      <c r="N2253" s="21">
        <f t="shared" si="366"/>
        <v>0</v>
      </c>
      <c r="O2253" s="11">
        <f t="shared" si="358"/>
        <v>0</v>
      </c>
      <c r="P2253" s="11">
        <f t="shared" si="362"/>
        <v>99180.466873204598</v>
      </c>
      <c r="Q2253" s="13">
        <f t="shared" si="364"/>
        <v>0</v>
      </c>
      <c r="R2253" s="22">
        <f t="array" ref="R2253">AO2253-(MIN(IF($AO$2:AO2252&gt;0,($AO$2:AO2252))))</f>
        <v>-40.267158000000002</v>
      </c>
      <c r="S2253" s="5">
        <f t="shared" si="365"/>
        <v>0</v>
      </c>
      <c r="AK2253" s="15">
        <f t="shared" si="357"/>
        <v>0</v>
      </c>
      <c r="AL2253" s="15">
        <f t="shared" si="363"/>
        <v>0</v>
      </c>
      <c r="AM2253" s="15">
        <f t="shared" si="359"/>
        <v>0</v>
      </c>
      <c r="AN2253" s="15">
        <f t="shared" si="360"/>
        <v>0</v>
      </c>
      <c r="AO2253" s="15">
        <f t="shared" si="361"/>
        <v>0</v>
      </c>
    </row>
    <row r="2254" spans="10:41">
      <c r="J2254" s="5"/>
      <c r="K2254" s="5"/>
      <c r="L2254" s="5"/>
      <c r="M2254" s="5"/>
      <c r="N2254" s="21">
        <f t="shared" si="366"/>
        <v>0</v>
      </c>
      <c r="O2254" s="11">
        <f t="shared" si="358"/>
        <v>0</v>
      </c>
      <c r="P2254" s="11">
        <f t="shared" si="362"/>
        <v>99180.466873204598</v>
      </c>
      <c r="Q2254" s="13">
        <f t="shared" si="364"/>
        <v>0</v>
      </c>
      <c r="R2254" s="22">
        <f t="array" ref="R2254">AO2254-(MIN(IF($AO$2:AO2253&gt;0,($AO$2:AO2253))))</f>
        <v>-40.267158000000002</v>
      </c>
      <c r="S2254" s="5">
        <f t="shared" si="365"/>
        <v>0</v>
      </c>
      <c r="AK2254" s="15">
        <f t="shared" si="357"/>
        <v>0</v>
      </c>
      <c r="AL2254" s="15">
        <f t="shared" si="363"/>
        <v>0</v>
      </c>
      <c r="AM2254" s="15">
        <f t="shared" si="359"/>
        <v>0</v>
      </c>
      <c r="AN2254" s="15">
        <f t="shared" si="360"/>
        <v>0</v>
      </c>
      <c r="AO2254" s="15">
        <f t="shared" si="361"/>
        <v>0</v>
      </c>
    </row>
    <row r="2255" spans="10:41">
      <c r="J2255" s="5"/>
      <c r="K2255" s="5"/>
      <c r="L2255" s="5"/>
      <c r="M2255" s="5"/>
      <c r="N2255" s="21">
        <f t="shared" si="366"/>
        <v>0</v>
      </c>
      <c r="O2255" s="11">
        <f t="shared" si="358"/>
        <v>0</v>
      </c>
      <c r="P2255" s="11">
        <f t="shared" si="362"/>
        <v>99180.466873204598</v>
      </c>
      <c r="Q2255" s="13">
        <f t="shared" si="364"/>
        <v>0</v>
      </c>
      <c r="R2255" s="22">
        <f t="array" ref="R2255">AO2255-(MIN(IF($AO$2:AO2254&gt;0,($AO$2:AO2254))))</f>
        <v>-40.267158000000002</v>
      </c>
      <c r="S2255" s="5">
        <f t="shared" si="365"/>
        <v>0</v>
      </c>
      <c r="AK2255" s="15">
        <f t="shared" si="357"/>
        <v>0</v>
      </c>
      <c r="AL2255" s="15">
        <f t="shared" si="363"/>
        <v>0</v>
      </c>
      <c r="AM2255" s="15">
        <f t="shared" si="359"/>
        <v>0</v>
      </c>
      <c r="AN2255" s="15">
        <f t="shared" si="360"/>
        <v>0</v>
      </c>
      <c r="AO2255" s="15">
        <f t="shared" si="361"/>
        <v>0</v>
      </c>
    </row>
    <row r="2256" spans="10:41">
      <c r="J2256" s="5"/>
      <c r="K2256" s="5"/>
      <c r="L2256" s="5"/>
      <c r="M2256" s="5"/>
      <c r="N2256" s="21">
        <f t="shared" si="366"/>
        <v>0</v>
      </c>
      <c r="O2256" s="11">
        <f t="shared" si="358"/>
        <v>0</v>
      </c>
      <c r="P2256" s="11">
        <f t="shared" si="362"/>
        <v>99180.466873204598</v>
      </c>
      <c r="Q2256" s="13">
        <f t="shared" si="364"/>
        <v>0</v>
      </c>
      <c r="R2256" s="22">
        <f t="array" ref="R2256">AO2256-(MIN(IF($AO$2:AO2255&gt;0,($AO$2:AO2255))))</f>
        <v>-40.267158000000002</v>
      </c>
      <c r="S2256" s="5">
        <f t="shared" si="365"/>
        <v>0</v>
      </c>
      <c r="AK2256" s="15">
        <f t="shared" si="357"/>
        <v>0</v>
      </c>
      <c r="AL2256" s="15">
        <f t="shared" si="363"/>
        <v>0</v>
      </c>
      <c r="AM2256" s="15">
        <f t="shared" si="359"/>
        <v>0</v>
      </c>
      <c r="AN2256" s="15">
        <f t="shared" si="360"/>
        <v>0</v>
      </c>
      <c r="AO2256" s="15">
        <f t="shared" si="361"/>
        <v>0</v>
      </c>
    </row>
    <row r="2257" spans="10:41">
      <c r="J2257" s="5"/>
      <c r="K2257" s="5"/>
      <c r="L2257" s="5"/>
      <c r="M2257" s="5"/>
      <c r="N2257" s="21">
        <f t="shared" si="366"/>
        <v>0</v>
      </c>
      <c r="O2257" s="11">
        <f t="shared" si="358"/>
        <v>0</v>
      </c>
      <c r="P2257" s="11">
        <f t="shared" si="362"/>
        <v>99180.466873204598</v>
      </c>
      <c r="Q2257" s="13">
        <f t="shared" si="364"/>
        <v>0</v>
      </c>
      <c r="R2257" s="22">
        <f t="array" ref="R2257">AO2257-(MIN(IF($AO$2:AO2256&gt;0,($AO$2:AO2256))))</f>
        <v>-40.267158000000002</v>
      </c>
      <c r="S2257" s="5">
        <f t="shared" si="365"/>
        <v>0</v>
      </c>
      <c r="AK2257" s="15">
        <f t="shared" si="357"/>
        <v>0</v>
      </c>
      <c r="AL2257" s="15">
        <f t="shared" si="363"/>
        <v>0</v>
      </c>
      <c r="AM2257" s="15">
        <f t="shared" si="359"/>
        <v>0</v>
      </c>
      <c r="AN2257" s="15">
        <f t="shared" si="360"/>
        <v>0</v>
      </c>
      <c r="AO2257" s="15">
        <f t="shared" si="361"/>
        <v>0</v>
      </c>
    </row>
    <row r="2258" spans="10:41">
      <c r="J2258" s="5"/>
      <c r="K2258" s="5"/>
      <c r="L2258" s="5"/>
      <c r="M2258" s="5"/>
      <c r="N2258" s="21">
        <f t="shared" si="366"/>
        <v>0</v>
      </c>
      <c r="O2258" s="11">
        <f t="shared" si="358"/>
        <v>0</v>
      </c>
      <c r="P2258" s="11">
        <f t="shared" si="362"/>
        <v>99180.466873204598</v>
      </c>
      <c r="Q2258" s="13">
        <f t="shared" si="364"/>
        <v>0</v>
      </c>
      <c r="R2258" s="22">
        <f t="array" ref="R2258">AO2258-(MIN(IF($AO$2:AO2257&gt;0,($AO$2:AO2257))))</f>
        <v>-40.267158000000002</v>
      </c>
      <c r="S2258" s="5">
        <f t="shared" si="365"/>
        <v>0</v>
      </c>
      <c r="AK2258" s="15">
        <f t="shared" si="357"/>
        <v>0</v>
      </c>
      <c r="AL2258" s="15">
        <f t="shared" si="363"/>
        <v>0</v>
      </c>
      <c r="AM2258" s="15">
        <f t="shared" si="359"/>
        <v>0</v>
      </c>
      <c r="AN2258" s="15">
        <f t="shared" si="360"/>
        <v>0</v>
      </c>
      <c r="AO2258" s="15">
        <f t="shared" si="361"/>
        <v>0</v>
      </c>
    </row>
    <row r="2259" spans="10:41">
      <c r="J2259" s="5"/>
      <c r="K2259" s="5"/>
      <c r="L2259" s="5"/>
      <c r="M2259" s="5"/>
      <c r="N2259" s="21">
        <f t="shared" si="366"/>
        <v>0</v>
      </c>
      <c r="O2259" s="11">
        <f t="shared" si="358"/>
        <v>0</v>
      </c>
      <c r="P2259" s="11">
        <f t="shared" si="362"/>
        <v>99180.466873204598</v>
      </c>
      <c r="Q2259" s="13">
        <f t="shared" si="364"/>
        <v>0</v>
      </c>
      <c r="R2259" s="22">
        <f t="array" ref="R2259">AO2259-(MIN(IF($AO$2:AO2258&gt;0,($AO$2:AO2258))))</f>
        <v>-40.267158000000002</v>
      </c>
      <c r="S2259" s="5">
        <f t="shared" si="365"/>
        <v>0</v>
      </c>
      <c r="AK2259" s="15">
        <f t="shared" si="357"/>
        <v>0</v>
      </c>
      <c r="AL2259" s="15">
        <f t="shared" si="363"/>
        <v>0</v>
      </c>
      <c r="AM2259" s="15">
        <f t="shared" si="359"/>
        <v>0</v>
      </c>
      <c r="AN2259" s="15">
        <f t="shared" si="360"/>
        <v>0</v>
      </c>
      <c r="AO2259" s="15">
        <f t="shared" si="361"/>
        <v>0</v>
      </c>
    </row>
    <row r="2260" spans="10:41">
      <c r="J2260" s="5"/>
      <c r="K2260" s="5"/>
      <c r="L2260" s="5"/>
      <c r="M2260" s="5"/>
      <c r="N2260" s="21">
        <f t="shared" si="366"/>
        <v>0</v>
      </c>
      <c r="O2260" s="11">
        <f t="shared" si="358"/>
        <v>0</v>
      </c>
      <c r="P2260" s="11">
        <f t="shared" si="362"/>
        <v>99180.466873204598</v>
      </c>
      <c r="Q2260" s="13">
        <f t="shared" si="364"/>
        <v>0</v>
      </c>
      <c r="R2260" s="22">
        <f t="array" ref="R2260">AO2260-(MIN(IF($AO$2:AO2259&gt;0,($AO$2:AO2259))))</f>
        <v>-40.267158000000002</v>
      </c>
      <c r="S2260" s="5">
        <f t="shared" si="365"/>
        <v>0</v>
      </c>
      <c r="AK2260" s="15">
        <f t="shared" si="357"/>
        <v>0</v>
      </c>
      <c r="AL2260" s="15">
        <f t="shared" si="363"/>
        <v>0</v>
      </c>
      <c r="AM2260" s="15">
        <f t="shared" si="359"/>
        <v>0</v>
      </c>
      <c r="AN2260" s="15">
        <f t="shared" si="360"/>
        <v>0</v>
      </c>
      <c r="AO2260" s="15">
        <f t="shared" si="361"/>
        <v>0</v>
      </c>
    </row>
    <row r="2261" spans="10:41">
      <c r="J2261" s="5"/>
      <c r="K2261" s="5"/>
      <c r="L2261" s="5"/>
      <c r="M2261" s="5"/>
      <c r="N2261" s="21">
        <f t="shared" si="366"/>
        <v>0</v>
      </c>
      <c r="O2261" s="11">
        <f t="shared" si="358"/>
        <v>0</v>
      </c>
      <c r="P2261" s="11">
        <f t="shared" si="362"/>
        <v>99180.466873204598</v>
      </c>
      <c r="Q2261" s="13">
        <f t="shared" si="364"/>
        <v>0</v>
      </c>
      <c r="R2261" s="22">
        <f t="array" ref="R2261">AO2261-(MIN(IF($AO$2:AO2260&gt;0,($AO$2:AO2260))))</f>
        <v>-40.267158000000002</v>
      </c>
      <c r="S2261" s="5">
        <f t="shared" si="365"/>
        <v>0</v>
      </c>
      <c r="AK2261" s="15">
        <f t="shared" si="357"/>
        <v>0</v>
      </c>
      <c r="AL2261" s="15">
        <f t="shared" si="363"/>
        <v>0</v>
      </c>
      <c r="AM2261" s="15">
        <f t="shared" si="359"/>
        <v>0</v>
      </c>
      <c r="AN2261" s="15">
        <f t="shared" si="360"/>
        <v>0</v>
      </c>
      <c r="AO2261" s="15">
        <f t="shared" si="361"/>
        <v>0</v>
      </c>
    </row>
    <row r="2262" spans="10:41">
      <c r="J2262" s="5"/>
      <c r="K2262" s="5"/>
      <c r="L2262" s="5"/>
      <c r="M2262" s="5"/>
      <c r="N2262" s="21">
        <f t="shared" si="366"/>
        <v>0</v>
      </c>
      <c r="O2262" s="11">
        <f t="shared" si="358"/>
        <v>0</v>
      </c>
      <c r="P2262" s="11">
        <f t="shared" si="362"/>
        <v>99180.466873204598</v>
      </c>
      <c r="Q2262" s="13">
        <f t="shared" si="364"/>
        <v>0</v>
      </c>
      <c r="R2262" s="22">
        <f t="array" ref="R2262">AO2262-(MIN(IF($AO$2:AO2261&gt;0,($AO$2:AO2261))))</f>
        <v>-40.267158000000002</v>
      </c>
      <c r="S2262" s="5">
        <f t="shared" si="365"/>
        <v>0</v>
      </c>
      <c r="AK2262" s="15">
        <f t="shared" si="357"/>
        <v>0</v>
      </c>
      <c r="AL2262" s="15">
        <f t="shared" si="363"/>
        <v>0</v>
      </c>
      <c r="AM2262" s="15">
        <f t="shared" si="359"/>
        <v>0</v>
      </c>
      <c r="AN2262" s="15">
        <f t="shared" si="360"/>
        <v>0</v>
      </c>
      <c r="AO2262" s="15">
        <f t="shared" si="361"/>
        <v>0</v>
      </c>
    </row>
    <row r="2263" spans="10:41">
      <c r="J2263" s="5"/>
      <c r="K2263" s="5"/>
      <c r="L2263" s="5"/>
      <c r="M2263" s="5"/>
      <c r="N2263" s="21">
        <f t="shared" si="366"/>
        <v>0</v>
      </c>
      <c r="O2263" s="11">
        <f t="shared" si="358"/>
        <v>0</v>
      </c>
      <c r="P2263" s="11">
        <f t="shared" si="362"/>
        <v>99180.466873204598</v>
      </c>
      <c r="Q2263" s="13">
        <f t="shared" si="364"/>
        <v>0</v>
      </c>
      <c r="R2263" s="22">
        <f t="array" ref="R2263">AO2263-(MIN(IF($AO$2:AO2262&gt;0,($AO$2:AO2262))))</f>
        <v>-40.267158000000002</v>
      </c>
      <c r="S2263" s="5">
        <f t="shared" si="365"/>
        <v>0</v>
      </c>
      <c r="AK2263" s="15">
        <f t="shared" si="357"/>
        <v>0</v>
      </c>
      <c r="AL2263" s="15">
        <f t="shared" si="363"/>
        <v>0</v>
      </c>
      <c r="AM2263" s="15">
        <f t="shared" si="359"/>
        <v>0</v>
      </c>
      <c r="AN2263" s="15">
        <f t="shared" si="360"/>
        <v>0</v>
      </c>
      <c r="AO2263" s="15">
        <f t="shared" si="361"/>
        <v>0</v>
      </c>
    </row>
    <row r="2264" spans="10:41">
      <c r="J2264" s="5"/>
      <c r="K2264" s="5"/>
      <c r="L2264" s="5"/>
      <c r="M2264" s="5"/>
      <c r="N2264" s="21">
        <f t="shared" si="366"/>
        <v>0</v>
      </c>
      <c r="O2264" s="11">
        <f t="shared" si="358"/>
        <v>0</v>
      </c>
      <c r="P2264" s="11">
        <f t="shared" si="362"/>
        <v>99180.466873204598</v>
      </c>
      <c r="Q2264" s="13">
        <f t="shared" si="364"/>
        <v>0</v>
      </c>
      <c r="R2264" s="22">
        <f t="array" ref="R2264">AO2264-(MIN(IF($AO$2:AO2263&gt;0,($AO$2:AO2263))))</f>
        <v>-40.267158000000002</v>
      </c>
      <c r="S2264" s="5">
        <f t="shared" si="365"/>
        <v>0</v>
      </c>
      <c r="AK2264" s="15">
        <f t="shared" si="357"/>
        <v>0</v>
      </c>
      <c r="AL2264" s="15">
        <f t="shared" si="363"/>
        <v>0</v>
      </c>
      <c r="AM2264" s="15">
        <f t="shared" si="359"/>
        <v>0</v>
      </c>
      <c r="AN2264" s="15">
        <f t="shared" si="360"/>
        <v>0</v>
      </c>
      <c r="AO2264" s="15">
        <f t="shared" si="361"/>
        <v>0</v>
      </c>
    </row>
    <row r="2265" spans="10:41">
      <c r="J2265" s="5"/>
      <c r="K2265" s="5"/>
      <c r="L2265" s="5"/>
      <c r="M2265" s="5"/>
      <c r="N2265" s="21">
        <f t="shared" si="366"/>
        <v>0</v>
      </c>
      <c r="O2265" s="11">
        <f t="shared" si="358"/>
        <v>0</v>
      </c>
      <c r="P2265" s="11">
        <f t="shared" si="362"/>
        <v>99180.466873204598</v>
      </c>
      <c r="Q2265" s="13">
        <f t="shared" si="364"/>
        <v>0</v>
      </c>
      <c r="R2265" s="22">
        <f t="array" ref="R2265">AO2265-(MIN(IF($AO$2:AO2264&gt;0,($AO$2:AO2264))))</f>
        <v>-40.267158000000002</v>
      </c>
      <c r="S2265" s="5">
        <f t="shared" si="365"/>
        <v>0</v>
      </c>
      <c r="AK2265" s="15">
        <f t="shared" si="357"/>
        <v>0</v>
      </c>
      <c r="AL2265" s="15">
        <f t="shared" si="363"/>
        <v>0</v>
      </c>
      <c r="AM2265" s="15">
        <f t="shared" si="359"/>
        <v>0</v>
      </c>
      <c r="AN2265" s="15">
        <f t="shared" si="360"/>
        <v>0</v>
      </c>
      <c r="AO2265" s="15">
        <f t="shared" si="361"/>
        <v>0</v>
      </c>
    </row>
    <row r="2266" spans="10:41">
      <c r="J2266" s="5"/>
      <c r="K2266" s="5"/>
      <c r="L2266" s="5"/>
      <c r="M2266" s="5"/>
      <c r="N2266" s="21">
        <f t="shared" si="366"/>
        <v>0</v>
      </c>
      <c r="O2266" s="11">
        <f t="shared" si="358"/>
        <v>0</v>
      </c>
      <c r="P2266" s="11">
        <f t="shared" si="362"/>
        <v>99180.466873204598</v>
      </c>
      <c r="Q2266" s="13">
        <f t="shared" si="364"/>
        <v>0</v>
      </c>
      <c r="R2266" s="22">
        <f t="array" ref="R2266">AO2266-(MIN(IF($AO$2:AO2265&gt;0,($AO$2:AO2265))))</f>
        <v>-40.267158000000002</v>
      </c>
      <c r="S2266" s="5">
        <f t="shared" si="365"/>
        <v>0</v>
      </c>
      <c r="AK2266" s="15">
        <f t="shared" si="357"/>
        <v>0</v>
      </c>
      <c r="AL2266" s="15">
        <f t="shared" si="363"/>
        <v>0</v>
      </c>
      <c r="AM2266" s="15">
        <f t="shared" si="359"/>
        <v>0</v>
      </c>
      <c r="AN2266" s="15">
        <f t="shared" si="360"/>
        <v>0</v>
      </c>
      <c r="AO2266" s="15">
        <f t="shared" si="361"/>
        <v>0</v>
      </c>
    </row>
    <row r="2267" spans="10:41">
      <c r="J2267" s="5"/>
      <c r="K2267" s="5"/>
      <c r="L2267" s="5"/>
      <c r="M2267" s="5"/>
      <c r="N2267" s="21">
        <f t="shared" si="366"/>
        <v>0</v>
      </c>
      <c r="O2267" s="11">
        <f t="shared" si="358"/>
        <v>0</v>
      </c>
      <c r="P2267" s="11">
        <f t="shared" si="362"/>
        <v>99180.466873204598</v>
      </c>
      <c r="Q2267" s="13">
        <f t="shared" si="364"/>
        <v>0</v>
      </c>
      <c r="R2267" s="22">
        <f t="array" ref="R2267">AO2267-(MIN(IF($AO$2:AO2266&gt;0,($AO$2:AO2266))))</f>
        <v>-40.267158000000002</v>
      </c>
      <c r="S2267" s="5">
        <f t="shared" si="365"/>
        <v>0</v>
      </c>
      <c r="AK2267" s="15">
        <f t="shared" si="357"/>
        <v>0</v>
      </c>
      <c r="AL2267" s="15">
        <f t="shared" si="363"/>
        <v>0</v>
      </c>
      <c r="AM2267" s="15">
        <f t="shared" si="359"/>
        <v>0</v>
      </c>
      <c r="AN2267" s="15">
        <f t="shared" si="360"/>
        <v>0</v>
      </c>
      <c r="AO2267" s="15">
        <f t="shared" si="361"/>
        <v>0</v>
      </c>
    </row>
    <row r="2268" spans="10:41">
      <c r="J2268" s="5"/>
      <c r="K2268" s="5"/>
      <c r="L2268" s="5"/>
      <c r="M2268" s="5"/>
      <c r="N2268" s="21">
        <f t="shared" si="366"/>
        <v>0</v>
      </c>
      <c r="O2268" s="11">
        <f t="shared" si="358"/>
        <v>0</v>
      </c>
      <c r="P2268" s="11">
        <f t="shared" si="362"/>
        <v>99180.466873204598</v>
      </c>
      <c r="Q2268" s="13">
        <f t="shared" si="364"/>
        <v>0</v>
      </c>
      <c r="R2268" s="22">
        <f t="array" ref="R2268">AO2268-(MIN(IF($AO$2:AO2267&gt;0,($AO$2:AO2267))))</f>
        <v>-40.267158000000002</v>
      </c>
      <c r="S2268" s="5">
        <f t="shared" si="365"/>
        <v>0</v>
      </c>
      <c r="AK2268" s="15">
        <f t="shared" si="357"/>
        <v>0</v>
      </c>
      <c r="AL2268" s="15">
        <f t="shared" si="363"/>
        <v>0</v>
      </c>
      <c r="AM2268" s="15">
        <f t="shared" si="359"/>
        <v>0</v>
      </c>
      <c r="AN2268" s="15">
        <f t="shared" si="360"/>
        <v>0</v>
      </c>
      <c r="AO2268" s="15">
        <f t="shared" si="361"/>
        <v>0</v>
      </c>
    </row>
    <row r="2269" spans="10:41">
      <c r="J2269" s="5"/>
      <c r="K2269" s="5"/>
      <c r="L2269" s="5"/>
      <c r="M2269" s="5"/>
      <c r="N2269" s="21">
        <f t="shared" si="366"/>
        <v>0</v>
      </c>
      <c r="O2269" s="11">
        <f t="shared" si="358"/>
        <v>0</v>
      </c>
      <c r="P2269" s="11">
        <f t="shared" si="362"/>
        <v>99180.466873204598</v>
      </c>
      <c r="Q2269" s="13">
        <f t="shared" si="364"/>
        <v>0</v>
      </c>
      <c r="R2269" s="22">
        <f t="array" ref="R2269">AO2269-(MIN(IF($AO$2:AO2268&gt;0,($AO$2:AO2268))))</f>
        <v>-40.267158000000002</v>
      </c>
      <c r="S2269" s="5">
        <f t="shared" si="365"/>
        <v>0</v>
      </c>
      <c r="AK2269" s="15">
        <f t="shared" si="357"/>
        <v>0</v>
      </c>
      <c r="AL2269" s="15">
        <f t="shared" si="363"/>
        <v>0</v>
      </c>
      <c r="AM2269" s="15">
        <f t="shared" si="359"/>
        <v>0</v>
      </c>
      <c r="AN2269" s="15">
        <f t="shared" si="360"/>
        <v>0</v>
      </c>
      <c r="AO2269" s="15">
        <f t="shared" si="361"/>
        <v>0</v>
      </c>
    </row>
    <row r="2270" spans="10:41">
      <c r="J2270" s="5"/>
      <c r="K2270" s="5"/>
      <c r="L2270" s="5"/>
      <c r="M2270" s="5"/>
      <c r="N2270" s="21">
        <f t="shared" si="366"/>
        <v>0</v>
      </c>
      <c r="O2270" s="11">
        <f t="shared" si="358"/>
        <v>0</v>
      </c>
      <c r="P2270" s="11">
        <f t="shared" si="362"/>
        <v>99180.466873204598</v>
      </c>
      <c r="Q2270" s="13">
        <f t="shared" si="364"/>
        <v>0</v>
      </c>
      <c r="R2270" s="22">
        <f t="array" ref="R2270">AO2270-(MIN(IF($AO$2:AO2269&gt;0,($AO$2:AO2269))))</f>
        <v>-40.267158000000002</v>
      </c>
      <c r="S2270" s="5">
        <f t="shared" si="365"/>
        <v>0</v>
      </c>
      <c r="AK2270" s="15">
        <f t="shared" si="357"/>
        <v>0</v>
      </c>
      <c r="AL2270" s="15">
        <f t="shared" si="363"/>
        <v>0</v>
      </c>
      <c r="AM2270" s="15">
        <f t="shared" si="359"/>
        <v>0</v>
      </c>
      <c r="AN2270" s="15">
        <f t="shared" si="360"/>
        <v>0</v>
      </c>
      <c r="AO2270" s="15">
        <f t="shared" si="361"/>
        <v>0</v>
      </c>
    </row>
    <row r="2271" spans="10:41">
      <c r="J2271" s="5"/>
      <c r="K2271" s="5"/>
      <c r="L2271" s="5"/>
      <c r="M2271" s="5"/>
      <c r="N2271" s="21">
        <f t="shared" si="366"/>
        <v>0</v>
      </c>
      <c r="O2271" s="11">
        <f t="shared" si="358"/>
        <v>0</v>
      </c>
      <c r="P2271" s="11">
        <f t="shared" si="362"/>
        <v>99180.466873204598</v>
      </c>
      <c r="Q2271" s="13">
        <f t="shared" si="364"/>
        <v>0</v>
      </c>
      <c r="R2271" s="22">
        <f t="array" ref="R2271">AO2271-(MIN(IF($AO$2:AO2270&gt;0,($AO$2:AO2270))))</f>
        <v>-40.267158000000002</v>
      </c>
      <c r="S2271" s="5">
        <f t="shared" si="365"/>
        <v>0</v>
      </c>
      <c r="AK2271" s="15">
        <f t="shared" si="357"/>
        <v>0</v>
      </c>
      <c r="AL2271" s="15">
        <f t="shared" si="363"/>
        <v>0</v>
      </c>
      <c r="AM2271" s="15">
        <f t="shared" si="359"/>
        <v>0</v>
      </c>
      <c r="AN2271" s="15">
        <f t="shared" si="360"/>
        <v>0</v>
      </c>
      <c r="AO2271" s="15">
        <f t="shared" si="361"/>
        <v>0</v>
      </c>
    </row>
    <row r="2272" spans="10:41">
      <c r="J2272" s="5"/>
      <c r="K2272" s="5"/>
      <c r="L2272" s="5"/>
      <c r="M2272" s="5"/>
      <c r="N2272" s="21">
        <f t="shared" si="366"/>
        <v>0</v>
      </c>
      <c r="O2272" s="11">
        <f t="shared" si="358"/>
        <v>0</v>
      </c>
      <c r="P2272" s="11">
        <f t="shared" si="362"/>
        <v>99180.466873204598</v>
      </c>
      <c r="Q2272" s="13">
        <f t="shared" si="364"/>
        <v>0</v>
      </c>
      <c r="R2272" s="22">
        <f t="array" ref="R2272">AO2272-(MIN(IF($AO$2:AO2271&gt;0,($AO$2:AO2271))))</f>
        <v>-40.267158000000002</v>
      </c>
      <c r="S2272" s="5">
        <f t="shared" si="365"/>
        <v>0</v>
      </c>
      <c r="AK2272" s="15">
        <f t="shared" si="357"/>
        <v>0</v>
      </c>
      <c r="AL2272" s="15">
        <f t="shared" si="363"/>
        <v>0</v>
      </c>
      <c r="AM2272" s="15">
        <f t="shared" si="359"/>
        <v>0</v>
      </c>
      <c r="AN2272" s="15">
        <f t="shared" si="360"/>
        <v>0</v>
      </c>
      <c r="AO2272" s="15">
        <f t="shared" si="361"/>
        <v>0</v>
      </c>
    </row>
    <row r="2273" spans="10:41">
      <c r="J2273" s="5"/>
      <c r="K2273" s="5"/>
      <c r="L2273" s="5"/>
      <c r="M2273" s="5"/>
      <c r="N2273" s="21">
        <f t="shared" si="366"/>
        <v>0</v>
      </c>
      <c r="O2273" s="11">
        <f t="shared" si="358"/>
        <v>0</v>
      </c>
      <c r="P2273" s="11">
        <f t="shared" si="362"/>
        <v>99180.466873204598</v>
      </c>
      <c r="Q2273" s="13">
        <f t="shared" si="364"/>
        <v>0</v>
      </c>
      <c r="R2273" s="22">
        <f t="array" ref="R2273">AO2273-(MIN(IF($AO$2:AO2272&gt;0,($AO$2:AO2272))))</f>
        <v>-40.267158000000002</v>
      </c>
      <c r="S2273" s="5">
        <f t="shared" si="365"/>
        <v>0</v>
      </c>
      <c r="AK2273" s="15">
        <f t="shared" si="357"/>
        <v>0</v>
      </c>
      <c r="AL2273" s="15">
        <f t="shared" si="363"/>
        <v>0</v>
      </c>
      <c r="AM2273" s="15">
        <f t="shared" si="359"/>
        <v>0</v>
      </c>
      <c r="AN2273" s="15">
        <f t="shared" si="360"/>
        <v>0</v>
      </c>
      <c r="AO2273" s="15">
        <f t="shared" si="361"/>
        <v>0</v>
      </c>
    </row>
    <row r="2274" spans="10:41">
      <c r="J2274" s="5"/>
      <c r="K2274" s="5"/>
      <c r="L2274" s="5"/>
      <c r="M2274" s="5"/>
      <c r="N2274" s="21">
        <f t="shared" si="366"/>
        <v>0</v>
      </c>
      <c r="O2274" s="11">
        <f t="shared" si="358"/>
        <v>0</v>
      </c>
      <c r="P2274" s="11">
        <f t="shared" si="362"/>
        <v>99180.466873204598</v>
      </c>
      <c r="Q2274" s="13">
        <f t="shared" si="364"/>
        <v>0</v>
      </c>
      <c r="R2274" s="22">
        <f t="array" ref="R2274">AO2274-(MIN(IF($AO$2:AO2273&gt;0,($AO$2:AO2273))))</f>
        <v>-40.267158000000002</v>
      </c>
      <c r="S2274" s="5">
        <f t="shared" si="365"/>
        <v>0</v>
      </c>
      <c r="AK2274" s="15">
        <f t="shared" si="357"/>
        <v>0</v>
      </c>
      <c r="AL2274" s="15">
        <f t="shared" si="363"/>
        <v>0</v>
      </c>
      <c r="AM2274" s="15">
        <f t="shared" si="359"/>
        <v>0</v>
      </c>
      <c r="AN2274" s="15">
        <f t="shared" si="360"/>
        <v>0</v>
      </c>
      <c r="AO2274" s="15">
        <f t="shared" si="361"/>
        <v>0</v>
      </c>
    </row>
    <row r="2275" spans="10:41">
      <c r="J2275" s="5"/>
      <c r="K2275" s="5"/>
      <c r="L2275" s="5"/>
      <c r="M2275" s="5"/>
      <c r="N2275" s="21">
        <f t="shared" si="366"/>
        <v>0</v>
      </c>
      <c r="O2275" s="11">
        <f t="shared" si="358"/>
        <v>0</v>
      </c>
      <c r="P2275" s="11">
        <f t="shared" si="362"/>
        <v>99180.466873204598</v>
      </c>
      <c r="Q2275" s="13">
        <f t="shared" si="364"/>
        <v>0</v>
      </c>
      <c r="R2275" s="22">
        <f t="array" ref="R2275">AO2275-(MIN(IF($AO$2:AO2274&gt;0,($AO$2:AO2274))))</f>
        <v>-40.267158000000002</v>
      </c>
      <c r="S2275" s="5">
        <f t="shared" si="365"/>
        <v>0</v>
      </c>
      <c r="AK2275" s="15">
        <f t="shared" si="357"/>
        <v>0</v>
      </c>
      <c r="AL2275" s="15">
        <f t="shared" si="363"/>
        <v>0</v>
      </c>
      <c r="AM2275" s="15">
        <f t="shared" si="359"/>
        <v>0</v>
      </c>
      <c r="AN2275" s="15">
        <f t="shared" si="360"/>
        <v>0</v>
      </c>
      <c r="AO2275" s="15">
        <f t="shared" si="361"/>
        <v>0</v>
      </c>
    </row>
    <row r="2276" spans="10:41">
      <c r="J2276" s="5"/>
      <c r="K2276" s="5"/>
      <c r="L2276" s="5"/>
      <c r="M2276" s="5"/>
      <c r="N2276" s="21">
        <f t="shared" si="366"/>
        <v>0</v>
      </c>
      <c r="O2276" s="11">
        <f t="shared" si="358"/>
        <v>0</v>
      </c>
      <c r="P2276" s="11">
        <f t="shared" si="362"/>
        <v>99180.466873204598</v>
      </c>
      <c r="Q2276" s="13">
        <f t="shared" si="364"/>
        <v>0</v>
      </c>
      <c r="R2276" s="22">
        <f t="array" ref="R2276">AO2276-(MIN(IF($AO$2:AO2275&gt;0,($AO$2:AO2275))))</f>
        <v>-40.267158000000002</v>
      </c>
      <c r="S2276" s="5">
        <f t="shared" si="365"/>
        <v>0</v>
      </c>
      <c r="AK2276" s="15">
        <f t="shared" si="357"/>
        <v>0</v>
      </c>
      <c r="AL2276" s="15">
        <f t="shared" si="363"/>
        <v>0</v>
      </c>
      <c r="AM2276" s="15">
        <f t="shared" si="359"/>
        <v>0</v>
      </c>
      <c r="AN2276" s="15">
        <f t="shared" si="360"/>
        <v>0</v>
      </c>
      <c r="AO2276" s="15">
        <f t="shared" si="361"/>
        <v>0</v>
      </c>
    </row>
    <row r="2277" spans="10:41">
      <c r="J2277" s="5"/>
      <c r="K2277" s="5"/>
      <c r="L2277" s="5"/>
      <c r="M2277" s="5"/>
      <c r="N2277" s="21">
        <f t="shared" si="366"/>
        <v>0</v>
      </c>
      <c r="O2277" s="11">
        <f t="shared" si="358"/>
        <v>0</v>
      </c>
      <c r="P2277" s="11">
        <f t="shared" si="362"/>
        <v>99180.466873204598</v>
      </c>
      <c r="Q2277" s="13">
        <f t="shared" si="364"/>
        <v>0</v>
      </c>
      <c r="R2277" s="22">
        <f t="array" ref="R2277">AO2277-(MIN(IF($AO$2:AO2276&gt;0,($AO$2:AO2276))))</f>
        <v>-40.267158000000002</v>
      </c>
      <c r="S2277" s="5">
        <f t="shared" si="365"/>
        <v>0</v>
      </c>
      <c r="AK2277" s="15">
        <f t="shared" si="357"/>
        <v>0</v>
      </c>
      <c r="AL2277" s="15">
        <f t="shared" si="363"/>
        <v>0</v>
      </c>
      <c r="AM2277" s="15">
        <f t="shared" si="359"/>
        <v>0</v>
      </c>
      <c r="AN2277" s="15">
        <f t="shared" si="360"/>
        <v>0</v>
      </c>
      <c r="AO2277" s="15">
        <f t="shared" si="361"/>
        <v>0</v>
      </c>
    </row>
    <row r="2278" spans="10:41">
      <c r="J2278" s="5"/>
      <c r="K2278" s="5"/>
      <c r="L2278" s="5"/>
      <c r="M2278" s="5"/>
      <c r="N2278" s="21">
        <f t="shared" si="366"/>
        <v>0</v>
      </c>
      <c r="O2278" s="11">
        <f t="shared" si="358"/>
        <v>0</v>
      </c>
      <c r="P2278" s="11">
        <f t="shared" si="362"/>
        <v>99180.466873204598</v>
      </c>
      <c r="Q2278" s="13">
        <f t="shared" si="364"/>
        <v>0</v>
      </c>
      <c r="R2278" s="22">
        <f t="array" ref="R2278">AO2278-(MIN(IF($AO$2:AO2277&gt;0,($AO$2:AO2277))))</f>
        <v>-40.267158000000002</v>
      </c>
      <c r="S2278" s="5">
        <f t="shared" si="365"/>
        <v>0</v>
      </c>
      <c r="AK2278" s="15">
        <f t="shared" si="357"/>
        <v>0</v>
      </c>
      <c r="AL2278" s="15">
        <f t="shared" si="363"/>
        <v>0</v>
      </c>
      <c r="AM2278" s="15">
        <f t="shared" si="359"/>
        <v>0</v>
      </c>
      <c r="AN2278" s="15">
        <f t="shared" si="360"/>
        <v>0</v>
      </c>
      <c r="AO2278" s="15">
        <f t="shared" si="361"/>
        <v>0</v>
      </c>
    </row>
    <row r="2279" spans="10:41">
      <c r="J2279" s="5"/>
      <c r="K2279" s="5"/>
      <c r="L2279" s="5"/>
      <c r="M2279" s="5"/>
      <c r="N2279" s="21">
        <f t="shared" si="366"/>
        <v>0</v>
      </c>
      <c r="O2279" s="11">
        <f t="shared" si="358"/>
        <v>0</v>
      </c>
      <c r="P2279" s="11">
        <f t="shared" si="362"/>
        <v>99180.466873204598</v>
      </c>
      <c r="Q2279" s="13">
        <f t="shared" si="364"/>
        <v>0</v>
      </c>
      <c r="R2279" s="22">
        <f t="array" ref="R2279">AO2279-(MIN(IF($AO$2:AO2278&gt;0,($AO$2:AO2278))))</f>
        <v>-40.267158000000002</v>
      </c>
      <c r="S2279" s="5">
        <f t="shared" si="365"/>
        <v>0</v>
      </c>
      <c r="AK2279" s="15">
        <f t="shared" si="357"/>
        <v>0</v>
      </c>
      <c r="AL2279" s="15">
        <f t="shared" si="363"/>
        <v>0</v>
      </c>
      <c r="AM2279" s="15">
        <f t="shared" si="359"/>
        <v>0</v>
      </c>
      <c r="AN2279" s="15">
        <f t="shared" si="360"/>
        <v>0</v>
      </c>
      <c r="AO2279" s="15">
        <f t="shared" si="361"/>
        <v>0</v>
      </c>
    </row>
    <row r="2280" spans="10:41">
      <c r="J2280" s="5"/>
      <c r="K2280" s="5"/>
      <c r="L2280" s="5"/>
      <c r="M2280" s="5"/>
      <c r="N2280" s="21">
        <f t="shared" si="366"/>
        <v>0</v>
      </c>
      <c r="O2280" s="11">
        <f t="shared" si="358"/>
        <v>0</v>
      </c>
      <c r="P2280" s="11">
        <f t="shared" si="362"/>
        <v>99180.466873204598</v>
      </c>
      <c r="Q2280" s="13">
        <f t="shared" si="364"/>
        <v>0</v>
      </c>
      <c r="R2280" s="22">
        <f t="array" ref="R2280">AO2280-(MIN(IF($AO$2:AO2279&gt;0,($AO$2:AO2279))))</f>
        <v>-40.267158000000002</v>
      </c>
      <c r="S2280" s="5">
        <f t="shared" si="365"/>
        <v>0</v>
      </c>
      <c r="AK2280" s="15">
        <f t="shared" si="357"/>
        <v>0</v>
      </c>
      <c r="AL2280" s="15">
        <f t="shared" si="363"/>
        <v>0</v>
      </c>
      <c r="AM2280" s="15">
        <f t="shared" si="359"/>
        <v>0</v>
      </c>
      <c r="AN2280" s="15">
        <f t="shared" si="360"/>
        <v>0</v>
      </c>
      <c r="AO2280" s="15">
        <f t="shared" si="361"/>
        <v>0</v>
      </c>
    </row>
    <row r="2281" spans="10:41">
      <c r="J2281" s="5"/>
      <c r="K2281" s="5"/>
      <c r="L2281" s="5"/>
      <c r="M2281" s="5"/>
      <c r="N2281" s="21">
        <f t="shared" si="366"/>
        <v>0</v>
      </c>
      <c r="O2281" s="11">
        <f t="shared" si="358"/>
        <v>0</v>
      </c>
      <c r="P2281" s="11">
        <f t="shared" si="362"/>
        <v>99180.466873204598</v>
      </c>
      <c r="Q2281" s="13">
        <f t="shared" si="364"/>
        <v>0</v>
      </c>
      <c r="R2281" s="22">
        <f t="array" ref="R2281">AO2281-(MIN(IF($AO$2:AO2280&gt;0,($AO$2:AO2280))))</f>
        <v>-40.267158000000002</v>
      </c>
      <c r="S2281" s="5">
        <f t="shared" si="365"/>
        <v>0</v>
      </c>
      <c r="AK2281" s="15">
        <f t="shared" si="357"/>
        <v>0</v>
      </c>
      <c r="AL2281" s="15">
        <f t="shared" si="363"/>
        <v>0</v>
      </c>
      <c r="AM2281" s="15">
        <f t="shared" si="359"/>
        <v>0</v>
      </c>
      <c r="AN2281" s="15">
        <f t="shared" si="360"/>
        <v>0</v>
      </c>
      <c r="AO2281" s="15">
        <f t="shared" si="361"/>
        <v>0</v>
      </c>
    </row>
    <row r="2282" spans="10:41">
      <c r="J2282" s="5"/>
      <c r="K2282" s="5"/>
      <c r="L2282" s="5"/>
      <c r="M2282" s="5"/>
      <c r="N2282" s="21">
        <f t="shared" si="366"/>
        <v>0</v>
      </c>
      <c r="O2282" s="11">
        <f t="shared" si="358"/>
        <v>0</v>
      </c>
      <c r="P2282" s="11">
        <f t="shared" si="362"/>
        <v>99180.466873204598</v>
      </c>
      <c r="Q2282" s="13">
        <f t="shared" si="364"/>
        <v>0</v>
      </c>
      <c r="R2282" s="22">
        <f t="array" ref="R2282">AO2282-(MIN(IF($AO$2:AO2281&gt;0,($AO$2:AO2281))))</f>
        <v>-40.267158000000002</v>
      </c>
      <c r="S2282" s="5">
        <f t="shared" si="365"/>
        <v>0</v>
      </c>
      <c r="AK2282" s="15">
        <f t="shared" si="357"/>
        <v>0</v>
      </c>
      <c r="AL2282" s="15">
        <f t="shared" si="363"/>
        <v>0</v>
      </c>
      <c r="AM2282" s="15">
        <f t="shared" si="359"/>
        <v>0</v>
      </c>
      <c r="AN2282" s="15">
        <f t="shared" si="360"/>
        <v>0</v>
      </c>
      <c r="AO2282" s="15">
        <f t="shared" si="361"/>
        <v>0</v>
      </c>
    </row>
    <row r="2283" spans="10:41">
      <c r="J2283" s="5"/>
      <c r="K2283" s="5"/>
      <c r="L2283" s="5"/>
      <c r="M2283" s="5"/>
      <c r="N2283" s="21">
        <f t="shared" si="366"/>
        <v>0</v>
      </c>
      <c r="O2283" s="11">
        <f t="shared" si="358"/>
        <v>0</v>
      </c>
      <c r="P2283" s="11">
        <f t="shared" si="362"/>
        <v>99180.466873204598</v>
      </c>
      <c r="Q2283" s="13">
        <f t="shared" si="364"/>
        <v>0</v>
      </c>
      <c r="R2283" s="22">
        <f t="array" ref="R2283">AO2283-(MIN(IF($AO$2:AO2282&gt;0,($AO$2:AO2282))))</f>
        <v>-40.267158000000002</v>
      </c>
      <c r="S2283" s="5">
        <f t="shared" si="365"/>
        <v>0</v>
      </c>
      <c r="AK2283" s="15">
        <f t="shared" ref="AK2283:AK2346" si="367">IF(AND(ABS(G2283)&gt;($U$24+1),ABS(F2283)&lt;$U$25,ABS(F2283)&gt;$U$24),B2283,0)</f>
        <v>0</v>
      </c>
      <c r="AL2283" s="15">
        <f t="shared" si="363"/>
        <v>0</v>
      </c>
      <c r="AM2283" s="15">
        <f t="shared" si="359"/>
        <v>0</v>
      </c>
      <c r="AN2283" s="15">
        <f t="shared" si="360"/>
        <v>0</v>
      </c>
      <c r="AO2283" s="15">
        <f t="shared" si="361"/>
        <v>0</v>
      </c>
    </row>
    <row r="2284" spans="10:41">
      <c r="J2284" s="5"/>
      <c r="K2284" s="5"/>
      <c r="L2284" s="5"/>
      <c r="M2284" s="5"/>
      <c r="N2284" s="21">
        <f t="shared" si="366"/>
        <v>0</v>
      </c>
      <c r="O2284" s="11">
        <f t="shared" si="358"/>
        <v>0</v>
      </c>
      <c r="P2284" s="11">
        <f t="shared" si="362"/>
        <v>99180.466873204598</v>
      </c>
      <c r="Q2284" s="13">
        <f t="shared" si="364"/>
        <v>0</v>
      </c>
      <c r="R2284" s="22">
        <f t="array" ref="R2284">AO2284-(MIN(IF($AO$2:AO2283&gt;0,($AO$2:AO2283))))</f>
        <v>-40.267158000000002</v>
      </c>
      <c r="S2284" s="5">
        <f t="shared" si="365"/>
        <v>0</v>
      </c>
      <c r="AK2284" s="15">
        <f t="shared" si="367"/>
        <v>0</v>
      </c>
      <c r="AL2284" s="15">
        <f t="shared" si="363"/>
        <v>0</v>
      </c>
      <c r="AM2284" s="15">
        <f t="shared" si="359"/>
        <v>0</v>
      </c>
      <c r="AN2284" s="15">
        <f t="shared" si="360"/>
        <v>0</v>
      </c>
      <c r="AO2284" s="15">
        <f t="shared" si="361"/>
        <v>0</v>
      </c>
    </row>
    <row r="2285" spans="10:41">
      <c r="J2285" s="5"/>
      <c r="K2285" s="5"/>
      <c r="L2285" s="5"/>
      <c r="M2285" s="5"/>
      <c r="N2285" s="21">
        <f t="shared" si="366"/>
        <v>0</v>
      </c>
      <c r="O2285" s="11">
        <f t="shared" si="358"/>
        <v>0</v>
      </c>
      <c r="P2285" s="11">
        <f t="shared" si="362"/>
        <v>99180.466873204598</v>
      </c>
      <c r="Q2285" s="13">
        <f t="shared" si="364"/>
        <v>0</v>
      </c>
      <c r="R2285" s="22">
        <f t="array" ref="R2285">AO2285-(MIN(IF($AO$2:AO2284&gt;0,($AO$2:AO2284))))</f>
        <v>-40.267158000000002</v>
      </c>
      <c r="S2285" s="5">
        <f t="shared" si="365"/>
        <v>0</v>
      </c>
      <c r="AK2285" s="15">
        <f t="shared" si="367"/>
        <v>0</v>
      </c>
      <c r="AL2285" s="15">
        <f t="shared" si="363"/>
        <v>0</v>
      </c>
      <c r="AM2285" s="15">
        <f t="shared" si="359"/>
        <v>0</v>
      </c>
      <c r="AN2285" s="15">
        <f t="shared" si="360"/>
        <v>0</v>
      </c>
      <c r="AO2285" s="15">
        <f t="shared" si="361"/>
        <v>0</v>
      </c>
    </row>
    <row r="2286" spans="10:41">
      <c r="J2286" s="5"/>
      <c r="K2286" s="5"/>
      <c r="L2286" s="5"/>
      <c r="M2286" s="5"/>
      <c r="N2286" s="21">
        <f t="shared" si="366"/>
        <v>0</v>
      </c>
      <c r="O2286" s="11">
        <f t="shared" si="358"/>
        <v>0</v>
      </c>
      <c r="P2286" s="11">
        <f t="shared" si="362"/>
        <v>99180.466873204598</v>
      </c>
      <c r="Q2286" s="13">
        <f t="shared" si="364"/>
        <v>0</v>
      </c>
      <c r="R2286" s="22">
        <f t="array" ref="R2286">AO2286-(MIN(IF($AO$2:AO2285&gt;0,($AO$2:AO2285))))</f>
        <v>-40.267158000000002</v>
      </c>
      <c r="S2286" s="5">
        <f t="shared" si="365"/>
        <v>0</v>
      </c>
      <c r="AK2286" s="15">
        <f t="shared" si="367"/>
        <v>0</v>
      </c>
      <c r="AL2286" s="15">
        <f t="shared" si="363"/>
        <v>0</v>
      </c>
      <c r="AM2286" s="15">
        <f t="shared" si="359"/>
        <v>0</v>
      </c>
      <c r="AN2286" s="15">
        <f t="shared" si="360"/>
        <v>0</v>
      </c>
      <c r="AO2286" s="15">
        <f t="shared" si="361"/>
        <v>0</v>
      </c>
    </row>
    <row r="2287" spans="10:41">
      <c r="J2287" s="5"/>
      <c r="K2287" s="5"/>
      <c r="L2287" s="5"/>
      <c r="M2287" s="5"/>
      <c r="N2287" s="21">
        <f t="shared" si="366"/>
        <v>0</v>
      </c>
      <c r="O2287" s="11">
        <f t="shared" si="358"/>
        <v>0</v>
      </c>
      <c r="P2287" s="11">
        <f t="shared" si="362"/>
        <v>99180.466873204598</v>
      </c>
      <c r="Q2287" s="13">
        <f t="shared" si="364"/>
        <v>0</v>
      </c>
      <c r="R2287" s="22">
        <f t="array" ref="R2287">AO2287-(MIN(IF($AO$2:AO2286&gt;0,($AO$2:AO2286))))</f>
        <v>-40.267158000000002</v>
      </c>
      <c r="S2287" s="5">
        <f t="shared" si="365"/>
        <v>0</v>
      </c>
      <c r="AK2287" s="15">
        <f t="shared" si="367"/>
        <v>0</v>
      </c>
      <c r="AL2287" s="15">
        <f t="shared" si="363"/>
        <v>0</v>
      </c>
      <c r="AM2287" s="15">
        <f t="shared" si="359"/>
        <v>0</v>
      </c>
      <c r="AN2287" s="15">
        <f t="shared" si="360"/>
        <v>0</v>
      </c>
      <c r="AO2287" s="15">
        <f t="shared" si="361"/>
        <v>0</v>
      </c>
    </row>
    <row r="2288" spans="10:41">
      <c r="J2288" s="5"/>
      <c r="K2288" s="5"/>
      <c r="L2288" s="5"/>
      <c r="M2288" s="5"/>
      <c r="N2288" s="21">
        <f t="shared" si="366"/>
        <v>0</v>
      </c>
      <c r="O2288" s="11">
        <f t="shared" si="358"/>
        <v>0</v>
      </c>
      <c r="P2288" s="11">
        <f t="shared" si="362"/>
        <v>99180.466873204598</v>
      </c>
      <c r="Q2288" s="13">
        <f t="shared" si="364"/>
        <v>0</v>
      </c>
      <c r="R2288" s="22">
        <f t="array" ref="R2288">AO2288-(MIN(IF($AO$2:AO2287&gt;0,($AO$2:AO2287))))</f>
        <v>-40.267158000000002</v>
      </c>
      <c r="S2288" s="5">
        <f t="shared" si="365"/>
        <v>0</v>
      </c>
      <c r="AK2288" s="15">
        <f t="shared" si="367"/>
        <v>0</v>
      </c>
      <c r="AL2288" s="15">
        <f t="shared" si="363"/>
        <v>0</v>
      </c>
      <c r="AM2288" s="15">
        <f t="shared" si="359"/>
        <v>0</v>
      </c>
      <c r="AN2288" s="15">
        <f t="shared" si="360"/>
        <v>0</v>
      </c>
      <c r="AO2288" s="15">
        <f t="shared" si="361"/>
        <v>0</v>
      </c>
    </row>
    <row r="2289" spans="10:41">
      <c r="J2289" s="5"/>
      <c r="K2289" s="5"/>
      <c r="L2289" s="5"/>
      <c r="M2289" s="5"/>
      <c r="N2289" s="21">
        <f t="shared" si="366"/>
        <v>0</v>
      </c>
      <c r="O2289" s="11">
        <f t="shared" si="358"/>
        <v>0</v>
      </c>
      <c r="P2289" s="11">
        <f t="shared" si="362"/>
        <v>99180.466873204598</v>
      </c>
      <c r="Q2289" s="13">
        <f t="shared" si="364"/>
        <v>0</v>
      </c>
      <c r="R2289" s="22">
        <f t="array" ref="R2289">AO2289-(MIN(IF($AO$2:AO2288&gt;0,($AO$2:AO2288))))</f>
        <v>-40.267158000000002</v>
      </c>
      <c r="S2289" s="5">
        <f t="shared" si="365"/>
        <v>0</v>
      </c>
      <c r="AK2289" s="15">
        <f t="shared" si="367"/>
        <v>0</v>
      </c>
      <c r="AL2289" s="15">
        <f t="shared" si="363"/>
        <v>0</v>
      </c>
      <c r="AM2289" s="15">
        <f t="shared" si="359"/>
        <v>0</v>
      </c>
      <c r="AN2289" s="15">
        <f t="shared" si="360"/>
        <v>0</v>
      </c>
      <c r="AO2289" s="15">
        <f t="shared" si="361"/>
        <v>0</v>
      </c>
    </row>
    <row r="2290" spans="10:41">
      <c r="J2290" s="5"/>
      <c r="K2290" s="5"/>
      <c r="L2290" s="5"/>
      <c r="M2290" s="5"/>
      <c r="N2290" s="21">
        <f t="shared" si="366"/>
        <v>0</v>
      </c>
      <c r="O2290" s="11">
        <f t="shared" si="358"/>
        <v>0</v>
      </c>
      <c r="P2290" s="11">
        <f t="shared" si="362"/>
        <v>99180.466873204598</v>
      </c>
      <c r="Q2290" s="13">
        <f t="shared" si="364"/>
        <v>0</v>
      </c>
      <c r="R2290" s="22">
        <f t="array" ref="R2290">AO2290-(MIN(IF($AO$2:AO2289&gt;0,($AO$2:AO2289))))</f>
        <v>-40.267158000000002</v>
      </c>
      <c r="S2290" s="5">
        <f t="shared" si="365"/>
        <v>0</v>
      </c>
      <c r="AK2290" s="15">
        <f t="shared" si="367"/>
        <v>0</v>
      </c>
      <c r="AL2290" s="15">
        <f t="shared" si="363"/>
        <v>0</v>
      </c>
      <c r="AM2290" s="15">
        <f t="shared" si="359"/>
        <v>0</v>
      </c>
      <c r="AN2290" s="15">
        <f t="shared" si="360"/>
        <v>0</v>
      </c>
      <c r="AO2290" s="15">
        <f t="shared" si="361"/>
        <v>0</v>
      </c>
    </row>
    <row r="2291" spans="10:41">
      <c r="J2291" s="5"/>
      <c r="K2291" s="5"/>
      <c r="L2291" s="5"/>
      <c r="M2291" s="5"/>
      <c r="N2291" s="21">
        <f t="shared" si="366"/>
        <v>0</v>
      </c>
      <c r="O2291" s="11">
        <f t="shared" si="358"/>
        <v>0</v>
      </c>
      <c r="P2291" s="11">
        <f t="shared" si="362"/>
        <v>99180.466873204598</v>
      </c>
      <c r="Q2291" s="13">
        <f t="shared" si="364"/>
        <v>0</v>
      </c>
      <c r="R2291" s="22">
        <f t="array" ref="R2291">AO2291-(MIN(IF($AO$2:AO2290&gt;0,($AO$2:AO2290))))</f>
        <v>-40.267158000000002</v>
      </c>
      <c r="S2291" s="5">
        <f t="shared" si="365"/>
        <v>0</v>
      </c>
      <c r="AK2291" s="15">
        <f t="shared" si="367"/>
        <v>0</v>
      </c>
      <c r="AL2291" s="15">
        <f t="shared" si="363"/>
        <v>0</v>
      </c>
      <c r="AM2291" s="15">
        <f t="shared" si="359"/>
        <v>0</v>
      </c>
      <c r="AN2291" s="15">
        <f t="shared" si="360"/>
        <v>0</v>
      </c>
      <c r="AO2291" s="15">
        <f t="shared" si="361"/>
        <v>0</v>
      </c>
    </row>
    <row r="2292" spans="10:41">
      <c r="J2292" s="5"/>
      <c r="K2292" s="5"/>
      <c r="L2292" s="5"/>
      <c r="M2292" s="5"/>
      <c r="N2292" s="21">
        <f t="shared" si="366"/>
        <v>0</v>
      </c>
      <c r="O2292" s="11">
        <f t="shared" si="358"/>
        <v>0</v>
      </c>
      <c r="P2292" s="11">
        <f t="shared" si="362"/>
        <v>99180.466873204598</v>
      </c>
      <c r="Q2292" s="13">
        <f t="shared" si="364"/>
        <v>0</v>
      </c>
      <c r="R2292" s="22">
        <f t="array" ref="R2292">AO2292-(MIN(IF($AO$2:AO2291&gt;0,($AO$2:AO2291))))</f>
        <v>-40.267158000000002</v>
      </c>
      <c r="S2292" s="5">
        <f t="shared" si="365"/>
        <v>0</v>
      </c>
      <c r="AK2292" s="15">
        <f t="shared" si="367"/>
        <v>0</v>
      </c>
      <c r="AL2292" s="15">
        <f t="shared" si="363"/>
        <v>0</v>
      </c>
      <c r="AM2292" s="15">
        <f t="shared" si="359"/>
        <v>0</v>
      </c>
      <c r="AN2292" s="15">
        <f t="shared" si="360"/>
        <v>0</v>
      </c>
      <c r="AO2292" s="15">
        <f t="shared" si="361"/>
        <v>0</v>
      </c>
    </row>
    <row r="2293" spans="10:41">
      <c r="J2293" s="5"/>
      <c r="K2293" s="5"/>
      <c r="L2293" s="5"/>
      <c r="M2293" s="5"/>
      <c r="N2293" s="21">
        <f t="shared" si="366"/>
        <v>0</v>
      </c>
      <c r="O2293" s="11">
        <f t="shared" si="358"/>
        <v>0</v>
      </c>
      <c r="P2293" s="11">
        <f t="shared" si="362"/>
        <v>99180.466873204598</v>
      </c>
      <c r="Q2293" s="13">
        <f t="shared" si="364"/>
        <v>0</v>
      </c>
      <c r="R2293" s="22">
        <f t="array" ref="R2293">AO2293-(MIN(IF($AO$2:AO2292&gt;0,($AO$2:AO2292))))</f>
        <v>-40.267158000000002</v>
      </c>
      <c r="S2293" s="5">
        <f t="shared" si="365"/>
        <v>0</v>
      </c>
      <c r="AK2293" s="15">
        <f t="shared" si="367"/>
        <v>0</v>
      </c>
      <c r="AL2293" s="15">
        <f t="shared" si="363"/>
        <v>0</v>
      </c>
      <c r="AM2293" s="15">
        <f t="shared" si="359"/>
        <v>0</v>
      </c>
      <c r="AN2293" s="15">
        <f t="shared" si="360"/>
        <v>0</v>
      </c>
      <c r="AO2293" s="15">
        <f t="shared" si="361"/>
        <v>0</v>
      </c>
    </row>
    <row r="2294" spans="10:41">
      <c r="J2294" s="5"/>
      <c r="K2294" s="5"/>
      <c r="L2294" s="5"/>
      <c r="M2294" s="5"/>
      <c r="N2294" s="21">
        <f t="shared" si="366"/>
        <v>0</v>
      </c>
      <c r="O2294" s="11">
        <f t="shared" si="358"/>
        <v>0</v>
      </c>
      <c r="P2294" s="11">
        <f t="shared" si="362"/>
        <v>99180.466873204598</v>
      </c>
      <c r="Q2294" s="13">
        <f t="shared" si="364"/>
        <v>0</v>
      </c>
      <c r="R2294" s="22">
        <f t="array" ref="R2294">AO2294-(MIN(IF($AO$2:AO2293&gt;0,($AO$2:AO2293))))</f>
        <v>-40.267158000000002</v>
      </c>
      <c r="S2294" s="5">
        <f t="shared" si="365"/>
        <v>0</v>
      </c>
      <c r="AK2294" s="15">
        <f t="shared" si="367"/>
        <v>0</v>
      </c>
      <c r="AL2294" s="15">
        <f t="shared" si="363"/>
        <v>0</v>
      </c>
      <c r="AM2294" s="15">
        <f t="shared" si="359"/>
        <v>0</v>
      </c>
      <c r="AN2294" s="15">
        <f t="shared" si="360"/>
        <v>0</v>
      </c>
      <c r="AO2294" s="15">
        <f t="shared" si="361"/>
        <v>0</v>
      </c>
    </row>
    <row r="2295" spans="10:41">
      <c r="J2295" s="5"/>
      <c r="K2295" s="5"/>
      <c r="L2295" s="5"/>
      <c r="M2295" s="5"/>
      <c r="N2295" s="21">
        <f t="shared" si="366"/>
        <v>0</v>
      </c>
      <c r="O2295" s="11">
        <f t="shared" si="358"/>
        <v>0</v>
      </c>
      <c r="P2295" s="11">
        <f t="shared" si="362"/>
        <v>99180.466873204598</v>
      </c>
      <c r="Q2295" s="13">
        <f t="shared" si="364"/>
        <v>0</v>
      </c>
      <c r="R2295" s="22">
        <f t="array" ref="R2295">AO2295-(MIN(IF($AO$2:AO2294&gt;0,($AO$2:AO2294))))</f>
        <v>-40.267158000000002</v>
      </c>
      <c r="S2295" s="5">
        <f t="shared" si="365"/>
        <v>0</v>
      </c>
      <c r="AK2295" s="15">
        <f t="shared" si="367"/>
        <v>0</v>
      </c>
      <c r="AL2295" s="15">
        <f t="shared" si="363"/>
        <v>0</v>
      </c>
      <c r="AM2295" s="15">
        <f t="shared" si="359"/>
        <v>0</v>
      </c>
      <c r="AN2295" s="15">
        <f t="shared" si="360"/>
        <v>0</v>
      </c>
      <c r="AO2295" s="15">
        <f t="shared" si="361"/>
        <v>0</v>
      </c>
    </row>
    <row r="2296" spans="10:41">
      <c r="J2296" s="5"/>
      <c r="K2296" s="5"/>
      <c r="L2296" s="5"/>
      <c r="M2296" s="5"/>
      <c r="N2296" s="21">
        <f t="shared" si="366"/>
        <v>0</v>
      </c>
      <c r="O2296" s="11">
        <f t="shared" si="358"/>
        <v>0</v>
      </c>
      <c r="P2296" s="11">
        <f t="shared" si="362"/>
        <v>99180.466873204598</v>
      </c>
      <c r="Q2296" s="13">
        <f t="shared" si="364"/>
        <v>0</v>
      </c>
      <c r="R2296" s="22">
        <f t="array" ref="R2296">AO2296-(MIN(IF($AO$2:AO2295&gt;0,($AO$2:AO2295))))</f>
        <v>-40.267158000000002</v>
      </c>
      <c r="S2296" s="5">
        <f t="shared" si="365"/>
        <v>0</v>
      </c>
      <c r="AK2296" s="15">
        <f t="shared" si="367"/>
        <v>0</v>
      </c>
      <c r="AL2296" s="15">
        <f t="shared" si="363"/>
        <v>0</v>
      </c>
      <c r="AM2296" s="15">
        <f t="shared" si="359"/>
        <v>0</v>
      </c>
      <c r="AN2296" s="15">
        <f t="shared" si="360"/>
        <v>0</v>
      </c>
      <c r="AO2296" s="15">
        <f t="shared" si="361"/>
        <v>0</v>
      </c>
    </row>
    <row r="2297" spans="10:41">
      <c r="J2297" s="5"/>
      <c r="K2297" s="5"/>
      <c r="L2297" s="5"/>
      <c r="M2297" s="5"/>
      <c r="N2297" s="21">
        <f t="shared" si="366"/>
        <v>0</v>
      </c>
      <c r="O2297" s="11">
        <f t="shared" si="358"/>
        <v>0</v>
      </c>
      <c r="P2297" s="11">
        <f t="shared" si="362"/>
        <v>99180.466873204598</v>
      </c>
      <c r="Q2297" s="13">
        <f t="shared" si="364"/>
        <v>0</v>
      </c>
      <c r="R2297" s="22">
        <f t="array" ref="R2297">AO2297-(MIN(IF($AO$2:AO2296&gt;0,($AO$2:AO2296))))</f>
        <v>-40.267158000000002</v>
      </c>
      <c r="S2297" s="5">
        <f t="shared" si="365"/>
        <v>0</v>
      </c>
      <c r="AK2297" s="15">
        <f t="shared" si="367"/>
        <v>0</v>
      </c>
      <c r="AL2297" s="15">
        <f t="shared" si="363"/>
        <v>0</v>
      </c>
      <c r="AM2297" s="15">
        <f t="shared" si="359"/>
        <v>0</v>
      </c>
      <c r="AN2297" s="15">
        <f t="shared" si="360"/>
        <v>0</v>
      </c>
      <c r="AO2297" s="15">
        <f t="shared" si="361"/>
        <v>0</v>
      </c>
    </row>
    <row r="2298" spans="10:41">
      <c r="J2298" s="5"/>
      <c r="K2298" s="5"/>
      <c r="L2298" s="5"/>
      <c r="M2298" s="5"/>
      <c r="N2298" s="21">
        <f t="shared" si="366"/>
        <v>0</v>
      </c>
      <c r="O2298" s="11">
        <f t="shared" si="358"/>
        <v>0</v>
      </c>
      <c r="P2298" s="11">
        <f t="shared" si="362"/>
        <v>99180.466873204598</v>
      </c>
      <c r="Q2298" s="13">
        <f t="shared" si="364"/>
        <v>0</v>
      </c>
      <c r="R2298" s="22">
        <f t="array" ref="R2298">AO2298-(MIN(IF($AO$2:AO2297&gt;0,($AO$2:AO2297))))</f>
        <v>-40.267158000000002</v>
      </c>
      <c r="S2298" s="5">
        <f t="shared" si="365"/>
        <v>0</v>
      </c>
      <c r="AK2298" s="15">
        <f t="shared" si="367"/>
        <v>0</v>
      </c>
      <c r="AL2298" s="15">
        <f t="shared" si="363"/>
        <v>0</v>
      </c>
      <c r="AM2298" s="15">
        <f t="shared" si="359"/>
        <v>0</v>
      </c>
      <c r="AN2298" s="15">
        <f t="shared" si="360"/>
        <v>0</v>
      </c>
      <c r="AO2298" s="15">
        <f t="shared" si="361"/>
        <v>0</v>
      </c>
    </row>
    <row r="2299" spans="10:41">
      <c r="J2299" s="5"/>
      <c r="K2299" s="5"/>
      <c r="L2299" s="5"/>
      <c r="M2299" s="5"/>
      <c r="N2299" s="21">
        <f t="shared" si="366"/>
        <v>0</v>
      </c>
      <c r="O2299" s="11">
        <f t="shared" si="358"/>
        <v>0</v>
      </c>
      <c r="P2299" s="11">
        <f t="shared" si="362"/>
        <v>99180.466873204598</v>
      </c>
      <c r="Q2299" s="13">
        <f t="shared" si="364"/>
        <v>0</v>
      </c>
      <c r="R2299" s="22">
        <f t="array" ref="R2299">AO2299-(MIN(IF($AO$2:AO2298&gt;0,($AO$2:AO2298))))</f>
        <v>-40.267158000000002</v>
      </c>
      <c r="S2299" s="5">
        <f t="shared" si="365"/>
        <v>0</v>
      </c>
      <c r="AK2299" s="15">
        <f t="shared" si="367"/>
        <v>0</v>
      </c>
      <c r="AL2299" s="15">
        <f t="shared" si="363"/>
        <v>0</v>
      </c>
      <c r="AM2299" s="15">
        <f t="shared" si="359"/>
        <v>0</v>
      </c>
      <c r="AN2299" s="15">
        <f t="shared" si="360"/>
        <v>0</v>
      </c>
      <c r="AO2299" s="15">
        <f t="shared" si="361"/>
        <v>0</v>
      </c>
    </row>
    <row r="2300" spans="10:41">
      <c r="J2300" s="5"/>
      <c r="K2300" s="5"/>
      <c r="L2300" s="5"/>
      <c r="M2300" s="5"/>
      <c r="N2300" s="21">
        <f t="shared" si="366"/>
        <v>0</v>
      </c>
      <c r="O2300" s="11">
        <f t="shared" si="358"/>
        <v>0</v>
      </c>
      <c r="P2300" s="11">
        <f t="shared" si="362"/>
        <v>99180.466873204598</v>
      </c>
      <c r="Q2300" s="13">
        <f t="shared" si="364"/>
        <v>0</v>
      </c>
      <c r="R2300" s="22">
        <f t="array" ref="R2300">AO2300-(MIN(IF($AO$2:AO2299&gt;0,($AO$2:AO2299))))</f>
        <v>-40.267158000000002</v>
      </c>
      <c r="S2300" s="5">
        <f t="shared" si="365"/>
        <v>0</v>
      </c>
      <c r="AK2300" s="15">
        <f t="shared" si="367"/>
        <v>0</v>
      </c>
      <c r="AL2300" s="15">
        <f t="shared" si="363"/>
        <v>0</v>
      </c>
      <c r="AM2300" s="15">
        <f t="shared" si="359"/>
        <v>0</v>
      </c>
      <c r="AN2300" s="15">
        <f t="shared" si="360"/>
        <v>0</v>
      </c>
      <c r="AO2300" s="15">
        <f t="shared" si="361"/>
        <v>0</v>
      </c>
    </row>
    <row r="2301" spans="10:41">
      <c r="J2301" s="5"/>
      <c r="K2301" s="5"/>
      <c r="L2301" s="5"/>
      <c r="M2301" s="5"/>
      <c r="N2301" s="21">
        <f t="shared" si="366"/>
        <v>0</v>
      </c>
      <c r="O2301" s="11">
        <f t="shared" si="358"/>
        <v>0</v>
      </c>
      <c r="P2301" s="11">
        <f t="shared" si="362"/>
        <v>99180.466873204598</v>
      </c>
      <c r="Q2301" s="13">
        <f t="shared" si="364"/>
        <v>0</v>
      </c>
      <c r="R2301" s="22">
        <f t="array" ref="R2301">AO2301-(MIN(IF($AO$2:AO2300&gt;0,($AO$2:AO2300))))</f>
        <v>-40.267158000000002</v>
      </c>
      <c r="S2301" s="5">
        <f t="shared" si="365"/>
        <v>0</v>
      </c>
      <c r="AK2301" s="15">
        <f t="shared" si="367"/>
        <v>0</v>
      </c>
      <c r="AL2301" s="15">
        <f t="shared" si="363"/>
        <v>0</v>
      </c>
      <c r="AM2301" s="15">
        <f t="shared" si="359"/>
        <v>0</v>
      </c>
      <c r="AN2301" s="15">
        <f t="shared" si="360"/>
        <v>0</v>
      </c>
      <c r="AO2301" s="15">
        <f t="shared" si="361"/>
        <v>0</v>
      </c>
    </row>
    <row r="2302" spans="10:41">
      <c r="J2302" s="5"/>
      <c r="K2302" s="5"/>
      <c r="L2302" s="5"/>
      <c r="M2302" s="5"/>
      <c r="N2302" s="21">
        <f t="shared" si="366"/>
        <v>0</v>
      </c>
      <c r="O2302" s="11">
        <f t="shared" si="358"/>
        <v>0</v>
      </c>
      <c r="P2302" s="11">
        <f t="shared" si="362"/>
        <v>99180.466873204598</v>
      </c>
      <c r="Q2302" s="13">
        <f t="shared" si="364"/>
        <v>0</v>
      </c>
      <c r="R2302" s="22">
        <f t="array" ref="R2302">AO2302-(MIN(IF($AO$2:AO2301&gt;0,($AO$2:AO2301))))</f>
        <v>-40.267158000000002</v>
      </c>
      <c r="S2302" s="5">
        <f t="shared" si="365"/>
        <v>0</v>
      </c>
      <c r="AK2302" s="15">
        <f t="shared" si="367"/>
        <v>0</v>
      </c>
      <c r="AL2302" s="15">
        <f t="shared" si="363"/>
        <v>0</v>
      </c>
      <c r="AM2302" s="15">
        <f t="shared" si="359"/>
        <v>0</v>
      </c>
      <c r="AN2302" s="15">
        <f t="shared" si="360"/>
        <v>0</v>
      </c>
      <c r="AO2302" s="15">
        <f t="shared" si="361"/>
        <v>0</v>
      </c>
    </row>
    <row r="2303" spans="10:41">
      <c r="J2303" s="5"/>
      <c r="K2303" s="5"/>
      <c r="L2303" s="5"/>
      <c r="M2303" s="5"/>
      <c r="N2303" s="21">
        <f t="shared" si="366"/>
        <v>0</v>
      </c>
      <c r="O2303" s="11">
        <f t="shared" si="358"/>
        <v>0</v>
      </c>
      <c r="P2303" s="11">
        <f t="shared" si="362"/>
        <v>99180.466873204598</v>
      </c>
      <c r="Q2303" s="13">
        <f t="shared" si="364"/>
        <v>0</v>
      </c>
      <c r="R2303" s="22">
        <f t="array" ref="R2303">AO2303-(MIN(IF($AO$2:AO2302&gt;0,($AO$2:AO2302))))</f>
        <v>-40.267158000000002</v>
      </c>
      <c r="S2303" s="5">
        <f t="shared" si="365"/>
        <v>0</v>
      </c>
      <c r="AK2303" s="15">
        <f t="shared" si="367"/>
        <v>0</v>
      </c>
      <c r="AL2303" s="15">
        <f t="shared" si="363"/>
        <v>0</v>
      </c>
      <c r="AM2303" s="15">
        <f t="shared" si="359"/>
        <v>0</v>
      </c>
      <c r="AN2303" s="15">
        <f t="shared" si="360"/>
        <v>0</v>
      </c>
      <c r="AO2303" s="15">
        <f t="shared" si="361"/>
        <v>0</v>
      </c>
    </row>
    <row r="2304" spans="10:41">
      <c r="J2304" s="5"/>
      <c r="K2304" s="5"/>
      <c r="L2304" s="5"/>
      <c r="M2304" s="5"/>
      <c r="N2304" s="21">
        <f t="shared" si="366"/>
        <v>0</v>
      </c>
      <c r="O2304" s="11">
        <f t="shared" si="358"/>
        <v>0</v>
      </c>
      <c r="P2304" s="11">
        <f t="shared" si="362"/>
        <v>99180.466873204598</v>
      </c>
      <c r="Q2304" s="13">
        <f t="shared" si="364"/>
        <v>0</v>
      </c>
      <c r="R2304" s="22">
        <f t="array" ref="R2304">AO2304-(MIN(IF($AO$2:AO2303&gt;0,($AO$2:AO2303))))</f>
        <v>-40.267158000000002</v>
      </c>
      <c r="S2304" s="5">
        <f t="shared" si="365"/>
        <v>0</v>
      </c>
      <c r="AK2304" s="15">
        <f t="shared" si="367"/>
        <v>0</v>
      </c>
      <c r="AL2304" s="15">
        <f t="shared" si="363"/>
        <v>0</v>
      </c>
      <c r="AM2304" s="15">
        <f t="shared" si="359"/>
        <v>0</v>
      </c>
      <c r="AN2304" s="15">
        <f t="shared" si="360"/>
        <v>0</v>
      </c>
      <c r="AO2304" s="15">
        <f t="shared" si="361"/>
        <v>0</v>
      </c>
    </row>
    <row r="2305" spans="10:41">
      <c r="J2305" s="5"/>
      <c r="K2305" s="5"/>
      <c r="L2305" s="5"/>
      <c r="M2305" s="5"/>
      <c r="N2305" s="21">
        <f t="shared" si="366"/>
        <v>0</v>
      </c>
      <c r="O2305" s="11">
        <f t="shared" si="358"/>
        <v>0</v>
      </c>
      <c r="P2305" s="11">
        <f t="shared" si="362"/>
        <v>99180.466873204598</v>
      </c>
      <c r="Q2305" s="13">
        <f t="shared" si="364"/>
        <v>0</v>
      </c>
      <c r="R2305" s="22">
        <f t="array" ref="R2305">AO2305-(MIN(IF($AO$2:AO2304&gt;0,($AO$2:AO2304))))</f>
        <v>-40.267158000000002</v>
      </c>
      <c r="S2305" s="5">
        <f t="shared" si="365"/>
        <v>0</v>
      </c>
      <c r="AK2305" s="15">
        <f t="shared" si="367"/>
        <v>0</v>
      </c>
      <c r="AL2305" s="15">
        <f t="shared" si="363"/>
        <v>0</v>
      </c>
      <c r="AM2305" s="15">
        <f t="shared" si="359"/>
        <v>0</v>
      </c>
      <c r="AN2305" s="15">
        <f t="shared" si="360"/>
        <v>0</v>
      </c>
      <c r="AO2305" s="15">
        <f t="shared" si="361"/>
        <v>0</v>
      </c>
    </row>
    <row r="2306" spans="10:41">
      <c r="J2306" s="5"/>
      <c r="K2306" s="5"/>
      <c r="L2306" s="5"/>
      <c r="M2306" s="5"/>
      <c r="N2306" s="21">
        <f t="shared" si="366"/>
        <v>0</v>
      </c>
      <c r="O2306" s="11">
        <f t="shared" ref="O2306:O2369" si="368">IF(AL2306&gt;0,(($U$8*$U$7*R2306)/1000),0)</f>
        <v>0</v>
      </c>
      <c r="P2306" s="11">
        <f t="shared" si="362"/>
        <v>99180.466873204598</v>
      </c>
      <c r="Q2306" s="13">
        <f t="shared" si="364"/>
        <v>0</v>
      </c>
      <c r="R2306" s="22">
        <f t="array" ref="R2306">AO2306-(MIN(IF($AO$2:AO2305&gt;0,($AO$2:AO2305))))</f>
        <v>-40.267158000000002</v>
      </c>
      <c r="S2306" s="5">
        <f t="shared" si="365"/>
        <v>0</v>
      </c>
      <c r="AK2306" s="15">
        <f t="shared" si="367"/>
        <v>0</v>
      </c>
      <c r="AL2306" s="15">
        <f t="shared" si="363"/>
        <v>0</v>
      </c>
      <c r="AM2306" s="15">
        <f t="shared" ref="AM2306:AM2369" si="369">IF(AL2306&gt;0,D2306,0)</f>
        <v>0</v>
      </c>
      <c r="AN2306" s="15">
        <f t="shared" ref="AN2306:AN2369" si="370">IF(AL2306&gt;0,E2306,0)</f>
        <v>0</v>
      </c>
      <c r="AO2306" s="15">
        <f t="shared" ref="AO2306:AO2369" si="371">IF(AL2306&gt;0,C2306,0)</f>
        <v>0</v>
      </c>
    </row>
    <row r="2307" spans="10:41">
      <c r="J2307" s="5"/>
      <c r="K2307" s="5"/>
      <c r="L2307" s="5"/>
      <c r="M2307" s="5"/>
      <c r="N2307" s="21">
        <f t="shared" si="366"/>
        <v>0</v>
      </c>
      <c r="O2307" s="11">
        <f t="shared" si="368"/>
        <v>0</v>
      </c>
      <c r="P2307" s="11">
        <f t="shared" ref="P2307:P2370" si="372">((AK2307*$U$9*60)/1000)+P2306</f>
        <v>99180.466873204598</v>
      </c>
      <c r="Q2307" s="13">
        <f t="shared" si="364"/>
        <v>0</v>
      </c>
      <c r="R2307" s="22">
        <f t="array" ref="R2307">AO2307-(MIN(IF($AO$2:AO2306&gt;0,($AO$2:AO2306))))</f>
        <v>-40.267158000000002</v>
      </c>
      <c r="S2307" s="5">
        <f t="shared" si="365"/>
        <v>0</v>
      </c>
      <c r="AK2307" s="15">
        <f t="shared" si="367"/>
        <v>0</v>
      </c>
      <c r="AL2307" s="15">
        <f t="shared" ref="AL2307:AL2370" si="373">IF(AK2307&gt;0,1,0)</f>
        <v>0</v>
      </c>
      <c r="AM2307" s="15">
        <f t="shared" si="369"/>
        <v>0</v>
      </c>
      <c r="AN2307" s="15">
        <f t="shared" si="370"/>
        <v>0</v>
      </c>
      <c r="AO2307" s="15">
        <f t="shared" si="371"/>
        <v>0</v>
      </c>
    </row>
    <row r="2308" spans="10:41">
      <c r="J2308" s="5"/>
      <c r="K2308" s="5"/>
      <c r="L2308" s="5"/>
      <c r="M2308" s="5"/>
      <c r="N2308" s="21">
        <f t="shared" si="366"/>
        <v>0</v>
      </c>
      <c r="O2308" s="11">
        <f t="shared" si="368"/>
        <v>0</v>
      </c>
      <c r="P2308" s="11">
        <f t="shared" si="372"/>
        <v>99180.466873204598</v>
      </c>
      <c r="Q2308" s="13">
        <f t="shared" si="364"/>
        <v>0</v>
      </c>
      <c r="R2308" s="22">
        <f t="array" ref="R2308">AO2308-(MIN(IF($AO$2:AO2307&gt;0,($AO$2:AO2307))))</f>
        <v>-40.267158000000002</v>
      </c>
      <c r="S2308" s="5">
        <f t="shared" si="365"/>
        <v>0</v>
      </c>
      <c r="AK2308" s="15">
        <f t="shared" si="367"/>
        <v>0</v>
      </c>
      <c r="AL2308" s="15">
        <f t="shared" si="373"/>
        <v>0</v>
      </c>
      <c r="AM2308" s="15">
        <f t="shared" si="369"/>
        <v>0</v>
      </c>
      <c r="AN2308" s="15">
        <f t="shared" si="370"/>
        <v>0</v>
      </c>
      <c r="AO2308" s="15">
        <f t="shared" si="371"/>
        <v>0</v>
      </c>
    </row>
    <row r="2309" spans="10:41">
      <c r="J2309" s="5"/>
      <c r="K2309" s="5"/>
      <c r="L2309" s="5"/>
      <c r="M2309" s="5"/>
      <c r="N2309" s="21">
        <f t="shared" si="366"/>
        <v>0</v>
      </c>
      <c r="O2309" s="11">
        <f t="shared" si="368"/>
        <v>0</v>
      </c>
      <c r="P2309" s="11">
        <f t="shared" si="372"/>
        <v>99180.466873204598</v>
      </c>
      <c r="Q2309" s="13">
        <f t="shared" si="364"/>
        <v>0</v>
      </c>
      <c r="R2309" s="22">
        <f t="array" ref="R2309">AO2309-(MIN(IF($AO$2:AO2308&gt;0,($AO$2:AO2308))))</f>
        <v>-40.267158000000002</v>
      </c>
      <c r="S2309" s="5">
        <f t="shared" si="365"/>
        <v>0</v>
      </c>
      <c r="AK2309" s="15">
        <f t="shared" si="367"/>
        <v>0</v>
      </c>
      <c r="AL2309" s="15">
        <f t="shared" si="373"/>
        <v>0</v>
      </c>
      <c r="AM2309" s="15">
        <f t="shared" si="369"/>
        <v>0</v>
      </c>
      <c r="AN2309" s="15">
        <f t="shared" si="370"/>
        <v>0</v>
      </c>
      <c r="AO2309" s="15">
        <f t="shared" si="371"/>
        <v>0</v>
      </c>
    </row>
    <row r="2310" spans="10:41">
      <c r="J2310" s="5"/>
      <c r="K2310" s="5"/>
      <c r="L2310" s="5"/>
      <c r="M2310" s="5"/>
      <c r="N2310" s="21">
        <f t="shared" si="366"/>
        <v>0</v>
      </c>
      <c r="O2310" s="11">
        <f t="shared" si="368"/>
        <v>0</v>
      </c>
      <c r="P2310" s="11">
        <f t="shared" si="372"/>
        <v>99180.466873204598</v>
      </c>
      <c r="Q2310" s="13">
        <f t="shared" ref="Q2310:Q2373" si="374">IF(AL2310&gt;0,(O2310/P2310),0)</f>
        <v>0</v>
      </c>
      <c r="R2310" s="22">
        <f t="array" ref="R2310">AO2310-(MIN(IF($AO$2:AO2309&gt;0,($AO$2:AO2309))))</f>
        <v>-40.267158000000002</v>
      </c>
      <c r="S2310" s="5">
        <f t="shared" ref="S2310:S2373" si="375">AM2310-AN2310</f>
        <v>0</v>
      </c>
      <c r="AK2310" s="15">
        <f t="shared" si="367"/>
        <v>0</v>
      </c>
      <c r="AL2310" s="15">
        <f t="shared" si="373"/>
        <v>0</v>
      </c>
      <c r="AM2310" s="15">
        <f t="shared" si="369"/>
        <v>0</v>
      </c>
      <c r="AN2310" s="15">
        <f t="shared" si="370"/>
        <v>0</v>
      </c>
      <c r="AO2310" s="15">
        <f t="shared" si="371"/>
        <v>0</v>
      </c>
    </row>
    <row r="2311" spans="10:41">
      <c r="J2311" s="5"/>
      <c r="K2311" s="5"/>
      <c r="L2311" s="5"/>
      <c r="M2311" s="5"/>
      <c r="N2311" s="21">
        <f t="shared" ref="N2311:N2374" si="376">IF(M2311="  N", 1, IF(M2311="NNE", 22.5, IF(M2311=" NE", 45, IF(M2311="ENE", 67.5, IF(M2311="  E", 90, IF(M2311="ESE", 112.5, IF(M2311=" SE", 135, IF(M2311="SSE",157.5, IF(M2311="  S",  180, IF( M2311="SSW", 202.5, IF(M2311= " SW", 225, IF(M2311="WSW", 247.5, IF(M2311="  W", 270, IF(M2311="WNW", 292.5, IF( M2311= " NW", 315, IF(M2311="NNW", 337.5, 0))))))))))))))))</f>
        <v>0</v>
      </c>
      <c r="O2311" s="11">
        <f t="shared" si="368"/>
        <v>0</v>
      </c>
      <c r="P2311" s="11">
        <f t="shared" si="372"/>
        <v>99180.466873204598</v>
      </c>
      <c r="Q2311" s="13">
        <f t="shared" si="374"/>
        <v>0</v>
      </c>
      <c r="R2311" s="22">
        <f t="array" ref="R2311">AO2311-(MIN(IF($AO$2:AO2310&gt;0,($AO$2:AO2310))))</f>
        <v>-40.267158000000002</v>
      </c>
      <c r="S2311" s="5">
        <f t="shared" si="375"/>
        <v>0</v>
      </c>
      <c r="AK2311" s="15">
        <f t="shared" si="367"/>
        <v>0</v>
      </c>
      <c r="AL2311" s="15">
        <f t="shared" si="373"/>
        <v>0</v>
      </c>
      <c r="AM2311" s="15">
        <f t="shared" si="369"/>
        <v>0</v>
      </c>
      <c r="AN2311" s="15">
        <f t="shared" si="370"/>
        <v>0</v>
      </c>
      <c r="AO2311" s="15">
        <f t="shared" si="371"/>
        <v>0</v>
      </c>
    </row>
    <row r="2312" spans="10:41">
      <c r="J2312" s="5"/>
      <c r="K2312" s="5"/>
      <c r="L2312" s="5"/>
      <c r="M2312" s="5"/>
      <c r="N2312" s="21">
        <f t="shared" si="376"/>
        <v>0</v>
      </c>
      <c r="O2312" s="11">
        <f t="shared" si="368"/>
        <v>0</v>
      </c>
      <c r="P2312" s="11">
        <f t="shared" si="372"/>
        <v>99180.466873204598</v>
      </c>
      <c r="Q2312" s="13">
        <f t="shared" si="374"/>
        <v>0</v>
      </c>
      <c r="R2312" s="22">
        <f t="array" ref="R2312">AO2312-(MIN(IF($AO$2:AO2311&gt;0,($AO$2:AO2311))))</f>
        <v>-40.267158000000002</v>
      </c>
      <c r="S2312" s="5">
        <f t="shared" si="375"/>
        <v>0</v>
      </c>
      <c r="AK2312" s="15">
        <f t="shared" si="367"/>
        <v>0</v>
      </c>
      <c r="AL2312" s="15">
        <f t="shared" si="373"/>
        <v>0</v>
      </c>
      <c r="AM2312" s="15">
        <f t="shared" si="369"/>
        <v>0</v>
      </c>
      <c r="AN2312" s="15">
        <f t="shared" si="370"/>
        <v>0</v>
      </c>
      <c r="AO2312" s="15">
        <f t="shared" si="371"/>
        <v>0</v>
      </c>
    </row>
    <row r="2313" spans="10:41">
      <c r="J2313" s="5"/>
      <c r="K2313" s="5"/>
      <c r="L2313" s="5"/>
      <c r="M2313" s="5"/>
      <c r="N2313" s="21">
        <f t="shared" si="376"/>
        <v>0</v>
      </c>
      <c r="O2313" s="11">
        <f t="shared" si="368"/>
        <v>0</v>
      </c>
      <c r="P2313" s="11">
        <f t="shared" si="372"/>
        <v>99180.466873204598</v>
      </c>
      <c r="Q2313" s="13">
        <f t="shared" si="374"/>
        <v>0</v>
      </c>
      <c r="R2313" s="22">
        <f t="array" ref="R2313">AO2313-(MIN(IF($AO$2:AO2312&gt;0,($AO$2:AO2312))))</f>
        <v>-40.267158000000002</v>
      </c>
      <c r="S2313" s="5">
        <f t="shared" si="375"/>
        <v>0</v>
      </c>
      <c r="AK2313" s="15">
        <f t="shared" si="367"/>
        <v>0</v>
      </c>
      <c r="AL2313" s="15">
        <f t="shared" si="373"/>
        <v>0</v>
      </c>
      <c r="AM2313" s="15">
        <f t="shared" si="369"/>
        <v>0</v>
      </c>
      <c r="AN2313" s="15">
        <f t="shared" si="370"/>
        <v>0</v>
      </c>
      <c r="AO2313" s="15">
        <f t="shared" si="371"/>
        <v>0</v>
      </c>
    </row>
    <row r="2314" spans="10:41">
      <c r="J2314" s="5"/>
      <c r="K2314" s="5"/>
      <c r="L2314" s="5"/>
      <c r="M2314" s="5"/>
      <c r="N2314" s="21">
        <f t="shared" si="376"/>
        <v>0</v>
      </c>
      <c r="O2314" s="11">
        <f t="shared" si="368"/>
        <v>0</v>
      </c>
      <c r="P2314" s="11">
        <f t="shared" si="372"/>
        <v>99180.466873204598</v>
      </c>
      <c r="Q2314" s="13">
        <f t="shared" si="374"/>
        <v>0</v>
      </c>
      <c r="R2314" s="22">
        <f t="array" ref="R2314">AO2314-(MIN(IF($AO$2:AO2313&gt;0,($AO$2:AO2313))))</f>
        <v>-40.267158000000002</v>
      </c>
      <c r="S2314" s="5">
        <f t="shared" si="375"/>
        <v>0</v>
      </c>
      <c r="AK2314" s="15">
        <f t="shared" si="367"/>
        <v>0</v>
      </c>
      <c r="AL2314" s="15">
        <f t="shared" si="373"/>
        <v>0</v>
      </c>
      <c r="AM2314" s="15">
        <f t="shared" si="369"/>
        <v>0</v>
      </c>
      <c r="AN2314" s="15">
        <f t="shared" si="370"/>
        <v>0</v>
      </c>
      <c r="AO2314" s="15">
        <f t="shared" si="371"/>
        <v>0</v>
      </c>
    </row>
    <row r="2315" spans="10:41">
      <c r="J2315" s="5"/>
      <c r="K2315" s="5"/>
      <c r="L2315" s="5"/>
      <c r="M2315" s="5"/>
      <c r="N2315" s="21">
        <f t="shared" si="376"/>
        <v>0</v>
      </c>
      <c r="O2315" s="11">
        <f t="shared" si="368"/>
        <v>0</v>
      </c>
      <c r="P2315" s="11">
        <f t="shared" si="372"/>
        <v>99180.466873204598</v>
      </c>
      <c r="Q2315" s="13">
        <f t="shared" si="374"/>
        <v>0</v>
      </c>
      <c r="R2315" s="22">
        <f t="array" ref="R2315">AO2315-(MIN(IF($AO$2:AO2314&gt;0,($AO$2:AO2314))))</f>
        <v>-40.267158000000002</v>
      </c>
      <c r="S2315" s="5">
        <f t="shared" si="375"/>
        <v>0</v>
      </c>
      <c r="AK2315" s="15">
        <f t="shared" si="367"/>
        <v>0</v>
      </c>
      <c r="AL2315" s="15">
        <f t="shared" si="373"/>
        <v>0</v>
      </c>
      <c r="AM2315" s="15">
        <f t="shared" si="369"/>
        <v>0</v>
      </c>
      <c r="AN2315" s="15">
        <f t="shared" si="370"/>
        <v>0</v>
      </c>
      <c r="AO2315" s="15">
        <f t="shared" si="371"/>
        <v>0</v>
      </c>
    </row>
    <row r="2316" spans="10:41">
      <c r="J2316" s="5"/>
      <c r="K2316" s="5"/>
      <c r="L2316" s="5"/>
      <c r="M2316" s="5"/>
      <c r="N2316" s="21">
        <f t="shared" si="376"/>
        <v>0</v>
      </c>
      <c r="O2316" s="11">
        <f t="shared" si="368"/>
        <v>0</v>
      </c>
      <c r="P2316" s="11">
        <f t="shared" si="372"/>
        <v>99180.466873204598</v>
      </c>
      <c r="Q2316" s="13">
        <f t="shared" si="374"/>
        <v>0</v>
      </c>
      <c r="R2316" s="22">
        <f t="array" ref="R2316">AO2316-(MIN(IF($AO$2:AO2315&gt;0,($AO$2:AO2315))))</f>
        <v>-40.267158000000002</v>
      </c>
      <c r="S2316" s="5">
        <f t="shared" si="375"/>
        <v>0</v>
      </c>
      <c r="AK2316" s="15">
        <f t="shared" si="367"/>
        <v>0</v>
      </c>
      <c r="AL2316" s="15">
        <f t="shared" si="373"/>
        <v>0</v>
      </c>
      <c r="AM2316" s="15">
        <f t="shared" si="369"/>
        <v>0</v>
      </c>
      <c r="AN2316" s="15">
        <f t="shared" si="370"/>
        <v>0</v>
      </c>
      <c r="AO2316" s="15">
        <f t="shared" si="371"/>
        <v>0</v>
      </c>
    </row>
    <row r="2317" spans="10:41">
      <c r="J2317" s="5"/>
      <c r="K2317" s="5"/>
      <c r="L2317" s="5"/>
      <c r="M2317" s="5"/>
      <c r="N2317" s="21">
        <f t="shared" si="376"/>
        <v>0</v>
      </c>
      <c r="O2317" s="11">
        <f t="shared" si="368"/>
        <v>0</v>
      </c>
      <c r="P2317" s="11">
        <f t="shared" si="372"/>
        <v>99180.466873204598</v>
      </c>
      <c r="Q2317" s="13">
        <f t="shared" si="374"/>
        <v>0</v>
      </c>
      <c r="R2317" s="22">
        <f t="array" ref="R2317">AO2317-(MIN(IF($AO$2:AO2316&gt;0,($AO$2:AO2316))))</f>
        <v>-40.267158000000002</v>
      </c>
      <c r="S2317" s="5">
        <f t="shared" si="375"/>
        <v>0</v>
      </c>
      <c r="AK2317" s="15">
        <f t="shared" si="367"/>
        <v>0</v>
      </c>
      <c r="AL2317" s="15">
        <f t="shared" si="373"/>
        <v>0</v>
      </c>
      <c r="AM2317" s="15">
        <f t="shared" si="369"/>
        <v>0</v>
      </c>
      <c r="AN2317" s="15">
        <f t="shared" si="370"/>
        <v>0</v>
      </c>
      <c r="AO2317" s="15">
        <f t="shared" si="371"/>
        <v>0</v>
      </c>
    </row>
    <row r="2318" spans="10:41">
      <c r="J2318" s="5"/>
      <c r="K2318" s="5"/>
      <c r="L2318" s="5"/>
      <c r="M2318" s="5"/>
      <c r="N2318" s="21">
        <f t="shared" si="376"/>
        <v>0</v>
      </c>
      <c r="O2318" s="11">
        <f t="shared" si="368"/>
        <v>0</v>
      </c>
      <c r="P2318" s="11">
        <f t="shared" si="372"/>
        <v>99180.466873204598</v>
      </c>
      <c r="Q2318" s="13">
        <f t="shared" si="374"/>
        <v>0</v>
      </c>
      <c r="R2318" s="22">
        <f t="array" ref="R2318">AO2318-(MIN(IF($AO$2:AO2317&gt;0,($AO$2:AO2317))))</f>
        <v>-40.267158000000002</v>
      </c>
      <c r="S2318" s="5">
        <f t="shared" si="375"/>
        <v>0</v>
      </c>
      <c r="AK2318" s="15">
        <f t="shared" si="367"/>
        <v>0</v>
      </c>
      <c r="AL2318" s="15">
        <f t="shared" si="373"/>
        <v>0</v>
      </c>
      <c r="AM2318" s="15">
        <f t="shared" si="369"/>
        <v>0</v>
      </c>
      <c r="AN2318" s="15">
        <f t="shared" si="370"/>
        <v>0</v>
      </c>
      <c r="AO2318" s="15">
        <f t="shared" si="371"/>
        <v>0</v>
      </c>
    </row>
    <row r="2319" spans="10:41">
      <c r="J2319" s="5"/>
      <c r="K2319" s="5"/>
      <c r="L2319" s="5"/>
      <c r="M2319" s="5"/>
      <c r="N2319" s="21">
        <f t="shared" si="376"/>
        <v>0</v>
      </c>
      <c r="O2319" s="11">
        <f t="shared" si="368"/>
        <v>0</v>
      </c>
      <c r="P2319" s="11">
        <f t="shared" si="372"/>
        <v>99180.466873204598</v>
      </c>
      <c r="Q2319" s="13">
        <f t="shared" si="374"/>
        <v>0</v>
      </c>
      <c r="R2319" s="22">
        <f t="array" ref="R2319">AO2319-(MIN(IF($AO$2:AO2318&gt;0,($AO$2:AO2318))))</f>
        <v>-40.267158000000002</v>
      </c>
      <c r="S2319" s="5">
        <f t="shared" si="375"/>
        <v>0</v>
      </c>
      <c r="AK2319" s="15">
        <f t="shared" si="367"/>
        <v>0</v>
      </c>
      <c r="AL2319" s="15">
        <f t="shared" si="373"/>
        <v>0</v>
      </c>
      <c r="AM2319" s="15">
        <f t="shared" si="369"/>
        <v>0</v>
      </c>
      <c r="AN2319" s="15">
        <f t="shared" si="370"/>
        <v>0</v>
      </c>
      <c r="AO2319" s="15">
        <f t="shared" si="371"/>
        <v>0</v>
      </c>
    </row>
    <row r="2320" spans="10:41">
      <c r="J2320" s="5"/>
      <c r="K2320" s="5"/>
      <c r="L2320" s="5"/>
      <c r="M2320" s="5"/>
      <c r="N2320" s="21">
        <f t="shared" si="376"/>
        <v>0</v>
      </c>
      <c r="O2320" s="11">
        <f t="shared" si="368"/>
        <v>0</v>
      </c>
      <c r="P2320" s="11">
        <f t="shared" si="372"/>
        <v>99180.466873204598</v>
      </c>
      <c r="Q2320" s="13">
        <f t="shared" si="374"/>
        <v>0</v>
      </c>
      <c r="R2320" s="22">
        <f t="array" ref="R2320">AO2320-(MIN(IF($AO$2:AO2319&gt;0,($AO$2:AO2319))))</f>
        <v>-40.267158000000002</v>
      </c>
      <c r="S2320" s="5">
        <f t="shared" si="375"/>
        <v>0</v>
      </c>
      <c r="AK2320" s="15">
        <f t="shared" si="367"/>
        <v>0</v>
      </c>
      <c r="AL2320" s="15">
        <f t="shared" si="373"/>
        <v>0</v>
      </c>
      <c r="AM2320" s="15">
        <f t="shared" si="369"/>
        <v>0</v>
      </c>
      <c r="AN2320" s="15">
        <f t="shared" si="370"/>
        <v>0</v>
      </c>
      <c r="AO2320" s="15">
        <f t="shared" si="371"/>
        <v>0</v>
      </c>
    </row>
    <row r="2321" spans="10:41">
      <c r="J2321" s="5"/>
      <c r="K2321" s="5"/>
      <c r="L2321" s="5"/>
      <c r="M2321" s="5"/>
      <c r="N2321" s="21">
        <f t="shared" si="376"/>
        <v>0</v>
      </c>
      <c r="O2321" s="11">
        <f t="shared" si="368"/>
        <v>0</v>
      </c>
      <c r="P2321" s="11">
        <f t="shared" si="372"/>
        <v>99180.466873204598</v>
      </c>
      <c r="Q2321" s="13">
        <f t="shared" si="374"/>
        <v>0</v>
      </c>
      <c r="R2321" s="22">
        <f t="array" ref="R2321">AO2321-(MIN(IF($AO$2:AO2320&gt;0,($AO$2:AO2320))))</f>
        <v>-40.267158000000002</v>
      </c>
      <c r="S2321" s="5">
        <f t="shared" si="375"/>
        <v>0</v>
      </c>
      <c r="AK2321" s="15">
        <f t="shared" si="367"/>
        <v>0</v>
      </c>
      <c r="AL2321" s="15">
        <f t="shared" si="373"/>
        <v>0</v>
      </c>
      <c r="AM2321" s="15">
        <f t="shared" si="369"/>
        <v>0</v>
      </c>
      <c r="AN2321" s="15">
        <f t="shared" si="370"/>
        <v>0</v>
      </c>
      <c r="AO2321" s="15">
        <f t="shared" si="371"/>
        <v>0</v>
      </c>
    </row>
    <row r="2322" spans="10:41">
      <c r="J2322" s="5"/>
      <c r="K2322" s="5"/>
      <c r="L2322" s="5"/>
      <c r="M2322" s="5"/>
      <c r="N2322" s="21">
        <f t="shared" si="376"/>
        <v>0</v>
      </c>
      <c r="O2322" s="11">
        <f t="shared" si="368"/>
        <v>0</v>
      </c>
      <c r="P2322" s="11">
        <f t="shared" si="372"/>
        <v>99180.466873204598</v>
      </c>
      <c r="Q2322" s="13">
        <f t="shared" si="374"/>
        <v>0</v>
      </c>
      <c r="R2322" s="22">
        <f t="array" ref="R2322">AO2322-(MIN(IF($AO$2:AO2321&gt;0,($AO$2:AO2321))))</f>
        <v>-40.267158000000002</v>
      </c>
      <c r="S2322" s="5">
        <f t="shared" si="375"/>
        <v>0</v>
      </c>
      <c r="AK2322" s="15">
        <f t="shared" si="367"/>
        <v>0</v>
      </c>
      <c r="AL2322" s="15">
        <f t="shared" si="373"/>
        <v>0</v>
      </c>
      <c r="AM2322" s="15">
        <f t="shared" si="369"/>
        <v>0</v>
      </c>
      <c r="AN2322" s="15">
        <f t="shared" si="370"/>
        <v>0</v>
      </c>
      <c r="AO2322" s="15">
        <f t="shared" si="371"/>
        <v>0</v>
      </c>
    </row>
    <row r="2323" spans="10:41">
      <c r="J2323" s="5"/>
      <c r="K2323" s="5"/>
      <c r="L2323" s="5"/>
      <c r="M2323" s="5"/>
      <c r="N2323" s="21">
        <f t="shared" si="376"/>
        <v>0</v>
      </c>
      <c r="O2323" s="11">
        <f t="shared" si="368"/>
        <v>0</v>
      </c>
      <c r="P2323" s="11">
        <f t="shared" si="372"/>
        <v>99180.466873204598</v>
      </c>
      <c r="Q2323" s="13">
        <f t="shared" si="374"/>
        <v>0</v>
      </c>
      <c r="R2323" s="22">
        <f t="array" ref="R2323">AO2323-(MIN(IF($AO$2:AO2322&gt;0,($AO$2:AO2322))))</f>
        <v>-40.267158000000002</v>
      </c>
      <c r="S2323" s="5">
        <f t="shared" si="375"/>
        <v>0</v>
      </c>
      <c r="AK2323" s="15">
        <f t="shared" si="367"/>
        <v>0</v>
      </c>
      <c r="AL2323" s="15">
        <f t="shared" si="373"/>
        <v>0</v>
      </c>
      <c r="AM2323" s="15">
        <f t="shared" si="369"/>
        <v>0</v>
      </c>
      <c r="AN2323" s="15">
        <f t="shared" si="370"/>
        <v>0</v>
      </c>
      <c r="AO2323" s="15">
        <f t="shared" si="371"/>
        <v>0</v>
      </c>
    </row>
    <row r="2324" spans="10:41">
      <c r="J2324" s="5"/>
      <c r="K2324" s="5"/>
      <c r="L2324" s="5"/>
      <c r="M2324" s="5"/>
      <c r="N2324" s="21">
        <f t="shared" si="376"/>
        <v>0</v>
      </c>
      <c r="O2324" s="11">
        <f t="shared" si="368"/>
        <v>0</v>
      </c>
      <c r="P2324" s="11">
        <f t="shared" si="372"/>
        <v>99180.466873204598</v>
      </c>
      <c r="Q2324" s="13">
        <f t="shared" si="374"/>
        <v>0</v>
      </c>
      <c r="R2324" s="22">
        <f t="array" ref="R2324">AO2324-(MIN(IF($AO$2:AO2323&gt;0,($AO$2:AO2323))))</f>
        <v>-40.267158000000002</v>
      </c>
      <c r="S2324" s="5">
        <f t="shared" si="375"/>
        <v>0</v>
      </c>
      <c r="AK2324" s="15">
        <f t="shared" si="367"/>
        <v>0</v>
      </c>
      <c r="AL2324" s="15">
        <f t="shared" si="373"/>
        <v>0</v>
      </c>
      <c r="AM2324" s="15">
        <f t="shared" si="369"/>
        <v>0</v>
      </c>
      <c r="AN2324" s="15">
        <f t="shared" si="370"/>
        <v>0</v>
      </c>
      <c r="AO2324" s="15">
        <f t="shared" si="371"/>
        <v>0</v>
      </c>
    </row>
    <row r="2325" spans="10:41">
      <c r="J2325" s="5"/>
      <c r="K2325" s="5"/>
      <c r="L2325" s="5"/>
      <c r="M2325" s="5"/>
      <c r="N2325" s="21">
        <f t="shared" si="376"/>
        <v>0</v>
      </c>
      <c r="O2325" s="11">
        <f t="shared" si="368"/>
        <v>0</v>
      </c>
      <c r="P2325" s="11">
        <f t="shared" si="372"/>
        <v>99180.466873204598</v>
      </c>
      <c r="Q2325" s="13">
        <f t="shared" si="374"/>
        <v>0</v>
      </c>
      <c r="R2325" s="22">
        <f t="array" ref="R2325">AO2325-(MIN(IF($AO$2:AO2324&gt;0,($AO$2:AO2324))))</f>
        <v>-40.267158000000002</v>
      </c>
      <c r="S2325" s="5">
        <f t="shared" si="375"/>
        <v>0</v>
      </c>
      <c r="AK2325" s="15">
        <f t="shared" si="367"/>
        <v>0</v>
      </c>
      <c r="AL2325" s="15">
        <f t="shared" si="373"/>
        <v>0</v>
      </c>
      <c r="AM2325" s="15">
        <f t="shared" si="369"/>
        <v>0</v>
      </c>
      <c r="AN2325" s="15">
        <f t="shared" si="370"/>
        <v>0</v>
      </c>
      <c r="AO2325" s="15">
        <f t="shared" si="371"/>
        <v>0</v>
      </c>
    </row>
    <row r="2326" spans="10:41">
      <c r="J2326" s="5"/>
      <c r="K2326" s="5"/>
      <c r="L2326" s="5"/>
      <c r="M2326" s="5"/>
      <c r="N2326" s="21">
        <f t="shared" si="376"/>
        <v>0</v>
      </c>
      <c r="O2326" s="11">
        <f t="shared" si="368"/>
        <v>0</v>
      </c>
      <c r="P2326" s="11">
        <f t="shared" si="372"/>
        <v>99180.466873204598</v>
      </c>
      <c r="Q2326" s="13">
        <f t="shared" si="374"/>
        <v>0</v>
      </c>
      <c r="R2326" s="22">
        <f t="array" ref="R2326">AO2326-(MIN(IF($AO$2:AO2325&gt;0,($AO$2:AO2325))))</f>
        <v>-40.267158000000002</v>
      </c>
      <c r="S2326" s="5">
        <f t="shared" si="375"/>
        <v>0</v>
      </c>
      <c r="AK2326" s="15">
        <f t="shared" si="367"/>
        <v>0</v>
      </c>
      <c r="AL2326" s="15">
        <f t="shared" si="373"/>
        <v>0</v>
      </c>
      <c r="AM2326" s="15">
        <f t="shared" si="369"/>
        <v>0</v>
      </c>
      <c r="AN2326" s="15">
        <f t="shared" si="370"/>
        <v>0</v>
      </c>
      <c r="AO2326" s="15">
        <f t="shared" si="371"/>
        <v>0</v>
      </c>
    </row>
    <row r="2327" spans="10:41">
      <c r="J2327" s="5"/>
      <c r="K2327" s="5"/>
      <c r="L2327" s="5"/>
      <c r="M2327" s="5"/>
      <c r="N2327" s="21">
        <f t="shared" si="376"/>
        <v>0</v>
      </c>
      <c r="O2327" s="11">
        <f t="shared" si="368"/>
        <v>0</v>
      </c>
      <c r="P2327" s="11">
        <f t="shared" si="372"/>
        <v>99180.466873204598</v>
      </c>
      <c r="Q2327" s="13">
        <f t="shared" si="374"/>
        <v>0</v>
      </c>
      <c r="R2327" s="22">
        <f t="array" ref="R2327">AO2327-(MIN(IF($AO$2:AO2326&gt;0,($AO$2:AO2326))))</f>
        <v>-40.267158000000002</v>
      </c>
      <c r="S2327" s="5">
        <f t="shared" si="375"/>
        <v>0</v>
      </c>
      <c r="AK2327" s="15">
        <f t="shared" si="367"/>
        <v>0</v>
      </c>
      <c r="AL2327" s="15">
        <f t="shared" si="373"/>
        <v>0</v>
      </c>
      <c r="AM2327" s="15">
        <f t="shared" si="369"/>
        <v>0</v>
      </c>
      <c r="AN2327" s="15">
        <f t="shared" si="370"/>
        <v>0</v>
      </c>
      <c r="AO2327" s="15">
        <f t="shared" si="371"/>
        <v>0</v>
      </c>
    </row>
    <row r="2328" spans="10:41">
      <c r="J2328" s="5"/>
      <c r="K2328" s="5"/>
      <c r="L2328" s="5"/>
      <c r="M2328" s="5"/>
      <c r="N2328" s="21">
        <f t="shared" si="376"/>
        <v>0</v>
      </c>
      <c r="O2328" s="11">
        <f t="shared" si="368"/>
        <v>0</v>
      </c>
      <c r="P2328" s="11">
        <f t="shared" si="372"/>
        <v>99180.466873204598</v>
      </c>
      <c r="Q2328" s="13">
        <f t="shared" si="374"/>
        <v>0</v>
      </c>
      <c r="R2328" s="22">
        <f t="array" ref="R2328">AO2328-(MIN(IF($AO$2:AO2327&gt;0,($AO$2:AO2327))))</f>
        <v>-40.267158000000002</v>
      </c>
      <c r="S2328" s="5">
        <f t="shared" si="375"/>
        <v>0</v>
      </c>
      <c r="AK2328" s="15">
        <f t="shared" si="367"/>
        <v>0</v>
      </c>
      <c r="AL2328" s="15">
        <f t="shared" si="373"/>
        <v>0</v>
      </c>
      <c r="AM2328" s="15">
        <f t="shared" si="369"/>
        <v>0</v>
      </c>
      <c r="AN2328" s="15">
        <f t="shared" si="370"/>
        <v>0</v>
      </c>
      <c r="AO2328" s="15">
        <f t="shared" si="371"/>
        <v>0</v>
      </c>
    </row>
    <row r="2329" spans="10:41">
      <c r="J2329" s="5"/>
      <c r="K2329" s="5"/>
      <c r="L2329" s="5"/>
      <c r="M2329" s="5"/>
      <c r="N2329" s="21">
        <f t="shared" si="376"/>
        <v>0</v>
      </c>
      <c r="O2329" s="11">
        <f t="shared" si="368"/>
        <v>0</v>
      </c>
      <c r="P2329" s="11">
        <f t="shared" si="372"/>
        <v>99180.466873204598</v>
      </c>
      <c r="Q2329" s="13">
        <f t="shared" si="374"/>
        <v>0</v>
      </c>
      <c r="R2329" s="22">
        <f t="array" ref="R2329">AO2329-(MIN(IF($AO$2:AO2328&gt;0,($AO$2:AO2328))))</f>
        <v>-40.267158000000002</v>
      </c>
      <c r="S2329" s="5">
        <f t="shared" si="375"/>
        <v>0</v>
      </c>
      <c r="AK2329" s="15">
        <f t="shared" si="367"/>
        <v>0</v>
      </c>
      <c r="AL2329" s="15">
        <f t="shared" si="373"/>
        <v>0</v>
      </c>
      <c r="AM2329" s="15">
        <f t="shared" si="369"/>
        <v>0</v>
      </c>
      <c r="AN2329" s="15">
        <f t="shared" si="370"/>
        <v>0</v>
      </c>
      <c r="AO2329" s="15">
        <f t="shared" si="371"/>
        <v>0</v>
      </c>
    </row>
    <row r="2330" spans="10:41">
      <c r="J2330" s="5"/>
      <c r="K2330" s="5"/>
      <c r="L2330" s="5"/>
      <c r="M2330" s="5"/>
      <c r="N2330" s="21">
        <f t="shared" si="376"/>
        <v>0</v>
      </c>
      <c r="O2330" s="11">
        <f t="shared" si="368"/>
        <v>0</v>
      </c>
      <c r="P2330" s="11">
        <f t="shared" si="372"/>
        <v>99180.466873204598</v>
      </c>
      <c r="Q2330" s="13">
        <f t="shared" si="374"/>
        <v>0</v>
      </c>
      <c r="R2330" s="22">
        <f t="array" ref="R2330">AO2330-(MIN(IF($AO$2:AO2329&gt;0,($AO$2:AO2329))))</f>
        <v>-40.267158000000002</v>
      </c>
      <c r="S2330" s="5">
        <f t="shared" si="375"/>
        <v>0</v>
      </c>
      <c r="AK2330" s="15">
        <f t="shared" si="367"/>
        <v>0</v>
      </c>
      <c r="AL2330" s="15">
        <f t="shared" si="373"/>
        <v>0</v>
      </c>
      <c r="AM2330" s="15">
        <f t="shared" si="369"/>
        <v>0</v>
      </c>
      <c r="AN2330" s="15">
        <f t="shared" si="370"/>
        <v>0</v>
      </c>
      <c r="AO2330" s="15">
        <f t="shared" si="371"/>
        <v>0</v>
      </c>
    </row>
    <row r="2331" spans="10:41">
      <c r="J2331" s="5"/>
      <c r="K2331" s="5"/>
      <c r="L2331" s="5"/>
      <c r="M2331" s="5"/>
      <c r="N2331" s="21">
        <f t="shared" si="376"/>
        <v>0</v>
      </c>
      <c r="O2331" s="11">
        <f t="shared" si="368"/>
        <v>0</v>
      </c>
      <c r="P2331" s="11">
        <f t="shared" si="372"/>
        <v>99180.466873204598</v>
      </c>
      <c r="Q2331" s="13">
        <f t="shared" si="374"/>
        <v>0</v>
      </c>
      <c r="R2331" s="22">
        <f t="array" ref="R2331">AO2331-(MIN(IF($AO$2:AO2330&gt;0,($AO$2:AO2330))))</f>
        <v>-40.267158000000002</v>
      </c>
      <c r="S2331" s="5">
        <f t="shared" si="375"/>
        <v>0</v>
      </c>
      <c r="AK2331" s="15">
        <f t="shared" si="367"/>
        <v>0</v>
      </c>
      <c r="AL2331" s="15">
        <f t="shared" si="373"/>
        <v>0</v>
      </c>
      <c r="AM2331" s="15">
        <f t="shared" si="369"/>
        <v>0</v>
      </c>
      <c r="AN2331" s="15">
        <f t="shared" si="370"/>
        <v>0</v>
      </c>
      <c r="AO2331" s="15">
        <f t="shared" si="371"/>
        <v>0</v>
      </c>
    </row>
    <row r="2332" spans="10:41">
      <c r="J2332" s="5"/>
      <c r="K2332" s="5"/>
      <c r="L2332" s="5"/>
      <c r="M2332" s="5"/>
      <c r="N2332" s="21">
        <f t="shared" si="376"/>
        <v>0</v>
      </c>
      <c r="O2332" s="11">
        <f t="shared" si="368"/>
        <v>0</v>
      </c>
      <c r="P2332" s="11">
        <f t="shared" si="372"/>
        <v>99180.466873204598</v>
      </c>
      <c r="Q2332" s="13">
        <f t="shared" si="374"/>
        <v>0</v>
      </c>
      <c r="R2332" s="22">
        <f t="array" ref="R2332">AO2332-(MIN(IF($AO$2:AO2331&gt;0,($AO$2:AO2331))))</f>
        <v>-40.267158000000002</v>
      </c>
      <c r="S2332" s="5">
        <f t="shared" si="375"/>
        <v>0</v>
      </c>
      <c r="AK2332" s="15">
        <f t="shared" si="367"/>
        <v>0</v>
      </c>
      <c r="AL2332" s="15">
        <f t="shared" si="373"/>
        <v>0</v>
      </c>
      <c r="AM2332" s="15">
        <f t="shared" si="369"/>
        <v>0</v>
      </c>
      <c r="AN2332" s="15">
        <f t="shared" si="370"/>
        <v>0</v>
      </c>
      <c r="AO2332" s="15">
        <f t="shared" si="371"/>
        <v>0</v>
      </c>
    </row>
    <row r="2333" spans="10:41">
      <c r="J2333" s="5"/>
      <c r="K2333" s="5"/>
      <c r="L2333" s="5"/>
      <c r="M2333" s="5"/>
      <c r="N2333" s="21">
        <f t="shared" si="376"/>
        <v>0</v>
      </c>
      <c r="O2333" s="11">
        <f t="shared" si="368"/>
        <v>0</v>
      </c>
      <c r="P2333" s="11">
        <f t="shared" si="372"/>
        <v>99180.466873204598</v>
      </c>
      <c r="Q2333" s="13">
        <f t="shared" si="374"/>
        <v>0</v>
      </c>
      <c r="R2333" s="22">
        <f t="array" ref="R2333">AO2333-(MIN(IF($AO$2:AO2332&gt;0,($AO$2:AO2332))))</f>
        <v>-40.267158000000002</v>
      </c>
      <c r="S2333" s="5">
        <f t="shared" si="375"/>
        <v>0</v>
      </c>
      <c r="AK2333" s="15">
        <f t="shared" si="367"/>
        <v>0</v>
      </c>
      <c r="AL2333" s="15">
        <f t="shared" si="373"/>
        <v>0</v>
      </c>
      <c r="AM2333" s="15">
        <f t="shared" si="369"/>
        <v>0</v>
      </c>
      <c r="AN2333" s="15">
        <f t="shared" si="370"/>
        <v>0</v>
      </c>
      <c r="AO2333" s="15">
        <f t="shared" si="371"/>
        <v>0</v>
      </c>
    </row>
    <row r="2334" spans="10:41">
      <c r="J2334" s="5"/>
      <c r="K2334" s="5"/>
      <c r="L2334" s="5"/>
      <c r="M2334" s="5"/>
      <c r="N2334" s="21">
        <f t="shared" si="376"/>
        <v>0</v>
      </c>
      <c r="O2334" s="11">
        <f t="shared" si="368"/>
        <v>0</v>
      </c>
      <c r="P2334" s="11">
        <f t="shared" si="372"/>
        <v>99180.466873204598</v>
      </c>
      <c r="Q2334" s="13">
        <f t="shared" si="374"/>
        <v>0</v>
      </c>
      <c r="R2334" s="22">
        <f t="array" ref="R2334">AO2334-(MIN(IF($AO$2:AO2333&gt;0,($AO$2:AO2333))))</f>
        <v>-40.267158000000002</v>
      </c>
      <c r="S2334" s="5">
        <f t="shared" si="375"/>
        <v>0</v>
      </c>
      <c r="AK2334" s="15">
        <f t="shared" si="367"/>
        <v>0</v>
      </c>
      <c r="AL2334" s="15">
        <f t="shared" si="373"/>
        <v>0</v>
      </c>
      <c r="AM2334" s="15">
        <f t="shared" si="369"/>
        <v>0</v>
      </c>
      <c r="AN2334" s="15">
        <f t="shared" si="370"/>
        <v>0</v>
      </c>
      <c r="AO2334" s="15">
        <f t="shared" si="371"/>
        <v>0</v>
      </c>
    </row>
    <row r="2335" spans="10:41">
      <c r="J2335" s="5"/>
      <c r="K2335" s="5"/>
      <c r="L2335" s="5"/>
      <c r="M2335" s="5"/>
      <c r="N2335" s="21">
        <f t="shared" si="376"/>
        <v>0</v>
      </c>
      <c r="O2335" s="11">
        <f t="shared" si="368"/>
        <v>0</v>
      </c>
      <c r="P2335" s="11">
        <f t="shared" si="372"/>
        <v>99180.466873204598</v>
      </c>
      <c r="Q2335" s="13">
        <f t="shared" si="374"/>
        <v>0</v>
      </c>
      <c r="R2335" s="22">
        <f t="array" ref="R2335">AO2335-(MIN(IF($AO$2:AO2334&gt;0,($AO$2:AO2334))))</f>
        <v>-40.267158000000002</v>
      </c>
      <c r="S2335" s="5">
        <f t="shared" si="375"/>
        <v>0</v>
      </c>
      <c r="AK2335" s="15">
        <f t="shared" si="367"/>
        <v>0</v>
      </c>
      <c r="AL2335" s="15">
        <f t="shared" si="373"/>
        <v>0</v>
      </c>
      <c r="AM2335" s="15">
        <f t="shared" si="369"/>
        <v>0</v>
      </c>
      <c r="AN2335" s="15">
        <f t="shared" si="370"/>
        <v>0</v>
      </c>
      <c r="AO2335" s="15">
        <f t="shared" si="371"/>
        <v>0</v>
      </c>
    </row>
    <row r="2336" spans="10:41">
      <c r="J2336" s="5"/>
      <c r="K2336" s="5"/>
      <c r="L2336" s="5"/>
      <c r="M2336" s="5"/>
      <c r="N2336" s="21">
        <f t="shared" si="376"/>
        <v>0</v>
      </c>
      <c r="O2336" s="11">
        <f t="shared" si="368"/>
        <v>0</v>
      </c>
      <c r="P2336" s="11">
        <f t="shared" si="372"/>
        <v>99180.466873204598</v>
      </c>
      <c r="Q2336" s="13">
        <f t="shared" si="374"/>
        <v>0</v>
      </c>
      <c r="R2336" s="22">
        <f t="array" ref="R2336">AO2336-(MIN(IF($AO$2:AO2335&gt;0,($AO$2:AO2335))))</f>
        <v>-40.267158000000002</v>
      </c>
      <c r="S2336" s="5">
        <f t="shared" si="375"/>
        <v>0</v>
      </c>
      <c r="AK2336" s="15">
        <f t="shared" si="367"/>
        <v>0</v>
      </c>
      <c r="AL2336" s="15">
        <f t="shared" si="373"/>
        <v>0</v>
      </c>
      <c r="AM2336" s="15">
        <f t="shared" si="369"/>
        <v>0</v>
      </c>
      <c r="AN2336" s="15">
        <f t="shared" si="370"/>
        <v>0</v>
      </c>
      <c r="AO2336" s="15">
        <f t="shared" si="371"/>
        <v>0</v>
      </c>
    </row>
    <row r="2337" spans="10:41">
      <c r="J2337" s="5"/>
      <c r="K2337" s="5"/>
      <c r="L2337" s="5"/>
      <c r="M2337" s="5"/>
      <c r="N2337" s="21">
        <f t="shared" si="376"/>
        <v>0</v>
      </c>
      <c r="O2337" s="11">
        <f t="shared" si="368"/>
        <v>0</v>
      </c>
      <c r="P2337" s="11">
        <f t="shared" si="372"/>
        <v>99180.466873204598</v>
      </c>
      <c r="Q2337" s="13">
        <f t="shared" si="374"/>
        <v>0</v>
      </c>
      <c r="R2337" s="22">
        <f t="array" ref="R2337">AO2337-(MIN(IF($AO$2:AO2336&gt;0,($AO$2:AO2336))))</f>
        <v>-40.267158000000002</v>
      </c>
      <c r="S2337" s="5">
        <f t="shared" si="375"/>
        <v>0</v>
      </c>
      <c r="AK2337" s="15">
        <f t="shared" si="367"/>
        <v>0</v>
      </c>
      <c r="AL2337" s="15">
        <f t="shared" si="373"/>
        <v>0</v>
      </c>
      <c r="AM2337" s="15">
        <f t="shared" si="369"/>
        <v>0</v>
      </c>
      <c r="AN2337" s="15">
        <f t="shared" si="370"/>
        <v>0</v>
      </c>
      <c r="AO2337" s="15">
        <f t="shared" si="371"/>
        <v>0</v>
      </c>
    </row>
    <row r="2338" spans="10:41">
      <c r="J2338" s="5"/>
      <c r="K2338" s="5"/>
      <c r="L2338" s="5"/>
      <c r="M2338" s="5"/>
      <c r="N2338" s="21">
        <f t="shared" si="376"/>
        <v>0</v>
      </c>
      <c r="O2338" s="11">
        <f t="shared" si="368"/>
        <v>0</v>
      </c>
      <c r="P2338" s="11">
        <f t="shared" si="372"/>
        <v>99180.466873204598</v>
      </c>
      <c r="Q2338" s="13">
        <f t="shared" si="374"/>
        <v>0</v>
      </c>
      <c r="R2338" s="22">
        <f t="array" ref="R2338">AO2338-(MIN(IF($AO$2:AO2337&gt;0,($AO$2:AO2337))))</f>
        <v>-40.267158000000002</v>
      </c>
      <c r="S2338" s="5">
        <f t="shared" si="375"/>
        <v>0</v>
      </c>
      <c r="AK2338" s="15">
        <f t="shared" si="367"/>
        <v>0</v>
      </c>
      <c r="AL2338" s="15">
        <f t="shared" si="373"/>
        <v>0</v>
      </c>
      <c r="AM2338" s="15">
        <f t="shared" si="369"/>
        <v>0</v>
      </c>
      <c r="AN2338" s="15">
        <f t="shared" si="370"/>
        <v>0</v>
      </c>
      <c r="AO2338" s="15">
        <f t="shared" si="371"/>
        <v>0</v>
      </c>
    </row>
    <row r="2339" spans="10:41">
      <c r="J2339" s="5"/>
      <c r="K2339" s="5"/>
      <c r="L2339" s="5"/>
      <c r="M2339" s="5"/>
      <c r="N2339" s="21">
        <f t="shared" si="376"/>
        <v>0</v>
      </c>
      <c r="O2339" s="11">
        <f t="shared" si="368"/>
        <v>0</v>
      </c>
      <c r="P2339" s="11">
        <f t="shared" si="372"/>
        <v>99180.466873204598</v>
      </c>
      <c r="Q2339" s="13">
        <f t="shared" si="374"/>
        <v>0</v>
      </c>
      <c r="R2339" s="22">
        <f t="array" ref="R2339">AO2339-(MIN(IF($AO$2:AO2338&gt;0,($AO$2:AO2338))))</f>
        <v>-40.267158000000002</v>
      </c>
      <c r="S2339" s="5">
        <f t="shared" si="375"/>
        <v>0</v>
      </c>
      <c r="AK2339" s="15">
        <f t="shared" si="367"/>
        <v>0</v>
      </c>
      <c r="AL2339" s="15">
        <f t="shared" si="373"/>
        <v>0</v>
      </c>
      <c r="AM2339" s="15">
        <f t="shared" si="369"/>
        <v>0</v>
      </c>
      <c r="AN2339" s="15">
        <f t="shared" si="370"/>
        <v>0</v>
      </c>
      <c r="AO2339" s="15">
        <f t="shared" si="371"/>
        <v>0</v>
      </c>
    </row>
    <row r="2340" spans="10:41">
      <c r="J2340" s="5"/>
      <c r="K2340" s="5"/>
      <c r="L2340" s="5"/>
      <c r="M2340" s="5"/>
      <c r="N2340" s="21">
        <f t="shared" si="376"/>
        <v>0</v>
      </c>
      <c r="O2340" s="11">
        <f t="shared" si="368"/>
        <v>0</v>
      </c>
      <c r="P2340" s="11">
        <f t="shared" si="372"/>
        <v>99180.466873204598</v>
      </c>
      <c r="Q2340" s="13">
        <f t="shared" si="374"/>
        <v>0</v>
      </c>
      <c r="R2340" s="22">
        <f t="array" ref="R2340">AO2340-(MIN(IF($AO$2:AO2339&gt;0,($AO$2:AO2339))))</f>
        <v>-40.267158000000002</v>
      </c>
      <c r="S2340" s="5">
        <f t="shared" si="375"/>
        <v>0</v>
      </c>
      <c r="AK2340" s="15">
        <f t="shared" si="367"/>
        <v>0</v>
      </c>
      <c r="AL2340" s="15">
        <f t="shared" si="373"/>
        <v>0</v>
      </c>
      <c r="AM2340" s="15">
        <f t="shared" si="369"/>
        <v>0</v>
      </c>
      <c r="AN2340" s="15">
        <f t="shared" si="370"/>
        <v>0</v>
      </c>
      <c r="AO2340" s="15">
        <f t="shared" si="371"/>
        <v>0</v>
      </c>
    </row>
    <row r="2341" spans="10:41">
      <c r="J2341" s="5"/>
      <c r="K2341" s="5"/>
      <c r="L2341" s="5"/>
      <c r="M2341" s="5"/>
      <c r="N2341" s="21">
        <f t="shared" si="376"/>
        <v>0</v>
      </c>
      <c r="O2341" s="11">
        <f t="shared" si="368"/>
        <v>0</v>
      </c>
      <c r="P2341" s="11">
        <f t="shared" si="372"/>
        <v>99180.466873204598</v>
      </c>
      <c r="Q2341" s="13">
        <f t="shared" si="374"/>
        <v>0</v>
      </c>
      <c r="R2341" s="22">
        <f t="array" ref="R2341">AO2341-(MIN(IF($AO$2:AO2340&gt;0,($AO$2:AO2340))))</f>
        <v>-40.267158000000002</v>
      </c>
      <c r="S2341" s="5">
        <f t="shared" si="375"/>
        <v>0</v>
      </c>
      <c r="AK2341" s="15">
        <f t="shared" si="367"/>
        <v>0</v>
      </c>
      <c r="AL2341" s="15">
        <f t="shared" si="373"/>
        <v>0</v>
      </c>
      <c r="AM2341" s="15">
        <f t="shared" si="369"/>
        <v>0</v>
      </c>
      <c r="AN2341" s="15">
        <f t="shared" si="370"/>
        <v>0</v>
      </c>
      <c r="AO2341" s="15">
        <f t="shared" si="371"/>
        <v>0</v>
      </c>
    </row>
    <row r="2342" spans="10:41">
      <c r="J2342" s="5"/>
      <c r="K2342" s="5"/>
      <c r="L2342" s="5"/>
      <c r="M2342" s="5"/>
      <c r="N2342" s="21">
        <f t="shared" si="376"/>
        <v>0</v>
      </c>
      <c r="O2342" s="11">
        <f t="shared" si="368"/>
        <v>0</v>
      </c>
      <c r="P2342" s="11">
        <f t="shared" si="372"/>
        <v>99180.466873204598</v>
      </c>
      <c r="Q2342" s="13">
        <f t="shared" si="374"/>
        <v>0</v>
      </c>
      <c r="R2342" s="22">
        <f t="array" ref="R2342">AO2342-(MIN(IF($AO$2:AO2341&gt;0,($AO$2:AO2341))))</f>
        <v>-40.267158000000002</v>
      </c>
      <c r="S2342" s="5">
        <f t="shared" si="375"/>
        <v>0</v>
      </c>
      <c r="AK2342" s="15">
        <f t="shared" si="367"/>
        <v>0</v>
      </c>
      <c r="AL2342" s="15">
        <f t="shared" si="373"/>
        <v>0</v>
      </c>
      <c r="AM2342" s="15">
        <f t="shared" si="369"/>
        <v>0</v>
      </c>
      <c r="AN2342" s="15">
        <f t="shared" si="370"/>
        <v>0</v>
      </c>
      <c r="AO2342" s="15">
        <f t="shared" si="371"/>
        <v>0</v>
      </c>
    </row>
    <row r="2343" spans="10:41">
      <c r="J2343" s="5"/>
      <c r="K2343" s="5"/>
      <c r="L2343" s="5"/>
      <c r="M2343" s="5"/>
      <c r="N2343" s="21">
        <f t="shared" si="376"/>
        <v>0</v>
      </c>
      <c r="O2343" s="11">
        <f t="shared" si="368"/>
        <v>0</v>
      </c>
      <c r="P2343" s="11">
        <f t="shared" si="372"/>
        <v>99180.466873204598</v>
      </c>
      <c r="Q2343" s="13">
        <f t="shared" si="374"/>
        <v>0</v>
      </c>
      <c r="R2343" s="22">
        <f t="array" ref="R2343">AO2343-(MIN(IF($AO$2:AO2342&gt;0,($AO$2:AO2342))))</f>
        <v>-40.267158000000002</v>
      </c>
      <c r="S2343" s="5">
        <f t="shared" si="375"/>
        <v>0</v>
      </c>
      <c r="AK2343" s="15">
        <f t="shared" si="367"/>
        <v>0</v>
      </c>
      <c r="AL2343" s="15">
        <f t="shared" si="373"/>
        <v>0</v>
      </c>
      <c r="AM2343" s="15">
        <f t="shared" si="369"/>
        <v>0</v>
      </c>
      <c r="AN2343" s="15">
        <f t="shared" si="370"/>
        <v>0</v>
      </c>
      <c r="AO2343" s="15">
        <f t="shared" si="371"/>
        <v>0</v>
      </c>
    </row>
    <row r="2344" spans="10:41">
      <c r="J2344" s="5"/>
      <c r="K2344" s="5"/>
      <c r="L2344" s="5"/>
      <c r="M2344" s="5"/>
      <c r="N2344" s="21">
        <f t="shared" si="376"/>
        <v>0</v>
      </c>
      <c r="O2344" s="11">
        <f t="shared" si="368"/>
        <v>0</v>
      </c>
      <c r="P2344" s="11">
        <f t="shared" si="372"/>
        <v>99180.466873204598</v>
      </c>
      <c r="Q2344" s="13">
        <f t="shared" si="374"/>
        <v>0</v>
      </c>
      <c r="R2344" s="22">
        <f t="array" ref="R2344">AO2344-(MIN(IF($AO$2:AO2343&gt;0,($AO$2:AO2343))))</f>
        <v>-40.267158000000002</v>
      </c>
      <c r="S2344" s="5">
        <f t="shared" si="375"/>
        <v>0</v>
      </c>
      <c r="AK2344" s="15">
        <f t="shared" si="367"/>
        <v>0</v>
      </c>
      <c r="AL2344" s="15">
        <f t="shared" si="373"/>
        <v>0</v>
      </c>
      <c r="AM2344" s="15">
        <f t="shared" si="369"/>
        <v>0</v>
      </c>
      <c r="AN2344" s="15">
        <f t="shared" si="370"/>
        <v>0</v>
      </c>
      <c r="AO2344" s="15">
        <f t="shared" si="371"/>
        <v>0</v>
      </c>
    </row>
    <row r="2345" spans="10:41">
      <c r="J2345" s="5"/>
      <c r="K2345" s="5"/>
      <c r="L2345" s="5"/>
      <c r="M2345" s="5"/>
      <c r="N2345" s="21">
        <f t="shared" si="376"/>
        <v>0</v>
      </c>
      <c r="O2345" s="11">
        <f t="shared" si="368"/>
        <v>0</v>
      </c>
      <c r="P2345" s="11">
        <f t="shared" si="372"/>
        <v>99180.466873204598</v>
      </c>
      <c r="Q2345" s="13">
        <f t="shared" si="374"/>
        <v>0</v>
      </c>
      <c r="R2345" s="22">
        <f t="array" ref="R2345">AO2345-(MIN(IF($AO$2:AO2344&gt;0,($AO$2:AO2344))))</f>
        <v>-40.267158000000002</v>
      </c>
      <c r="S2345" s="5">
        <f t="shared" si="375"/>
        <v>0</v>
      </c>
      <c r="AK2345" s="15">
        <f t="shared" si="367"/>
        <v>0</v>
      </c>
      <c r="AL2345" s="15">
        <f t="shared" si="373"/>
        <v>0</v>
      </c>
      <c r="AM2345" s="15">
        <f t="shared" si="369"/>
        <v>0</v>
      </c>
      <c r="AN2345" s="15">
        <f t="shared" si="370"/>
        <v>0</v>
      </c>
      <c r="AO2345" s="15">
        <f t="shared" si="371"/>
        <v>0</v>
      </c>
    </row>
    <row r="2346" spans="10:41">
      <c r="J2346" s="5"/>
      <c r="K2346" s="5"/>
      <c r="L2346" s="5"/>
      <c r="M2346" s="5"/>
      <c r="N2346" s="21">
        <f t="shared" si="376"/>
        <v>0</v>
      </c>
      <c r="O2346" s="11">
        <f t="shared" si="368"/>
        <v>0</v>
      </c>
      <c r="P2346" s="11">
        <f t="shared" si="372"/>
        <v>99180.466873204598</v>
      </c>
      <c r="Q2346" s="13">
        <f t="shared" si="374"/>
        <v>0</v>
      </c>
      <c r="R2346" s="22">
        <f t="array" ref="R2346">AO2346-(MIN(IF($AO$2:AO2345&gt;0,($AO$2:AO2345))))</f>
        <v>-40.267158000000002</v>
      </c>
      <c r="S2346" s="5">
        <f t="shared" si="375"/>
        <v>0</v>
      </c>
      <c r="AK2346" s="15">
        <f t="shared" si="367"/>
        <v>0</v>
      </c>
      <c r="AL2346" s="15">
        <f t="shared" si="373"/>
        <v>0</v>
      </c>
      <c r="AM2346" s="15">
        <f t="shared" si="369"/>
        <v>0</v>
      </c>
      <c r="AN2346" s="15">
        <f t="shared" si="370"/>
        <v>0</v>
      </c>
      <c r="AO2346" s="15">
        <f t="shared" si="371"/>
        <v>0</v>
      </c>
    </row>
    <row r="2347" spans="10:41">
      <c r="J2347" s="5"/>
      <c r="K2347" s="5"/>
      <c r="L2347" s="5"/>
      <c r="M2347" s="5"/>
      <c r="N2347" s="21">
        <f t="shared" si="376"/>
        <v>0</v>
      </c>
      <c r="O2347" s="11">
        <f t="shared" si="368"/>
        <v>0</v>
      </c>
      <c r="P2347" s="11">
        <f t="shared" si="372"/>
        <v>99180.466873204598</v>
      </c>
      <c r="Q2347" s="13">
        <f t="shared" si="374"/>
        <v>0</v>
      </c>
      <c r="R2347" s="22">
        <f t="array" ref="R2347">AO2347-(MIN(IF($AO$2:AO2346&gt;0,($AO$2:AO2346))))</f>
        <v>-40.267158000000002</v>
      </c>
      <c r="S2347" s="5">
        <f t="shared" si="375"/>
        <v>0</v>
      </c>
      <c r="AK2347" s="15">
        <f t="shared" ref="AK2347:AK2410" si="377">IF(AND(ABS(G2347)&gt;($U$24+1),ABS(F2347)&lt;$U$25,ABS(F2347)&gt;$U$24),B2347,0)</f>
        <v>0</v>
      </c>
      <c r="AL2347" s="15">
        <f t="shared" si="373"/>
        <v>0</v>
      </c>
      <c r="AM2347" s="15">
        <f t="shared" si="369"/>
        <v>0</v>
      </c>
      <c r="AN2347" s="15">
        <f t="shared" si="370"/>
        <v>0</v>
      </c>
      <c r="AO2347" s="15">
        <f t="shared" si="371"/>
        <v>0</v>
      </c>
    </row>
    <row r="2348" spans="10:41">
      <c r="J2348" s="5"/>
      <c r="K2348" s="5"/>
      <c r="L2348" s="5"/>
      <c r="M2348" s="5"/>
      <c r="N2348" s="21">
        <f t="shared" si="376"/>
        <v>0</v>
      </c>
      <c r="O2348" s="11">
        <f t="shared" si="368"/>
        <v>0</v>
      </c>
      <c r="P2348" s="11">
        <f t="shared" si="372"/>
        <v>99180.466873204598</v>
      </c>
      <c r="Q2348" s="13">
        <f t="shared" si="374"/>
        <v>0</v>
      </c>
      <c r="R2348" s="22">
        <f t="array" ref="R2348">AO2348-(MIN(IF($AO$2:AO2347&gt;0,($AO$2:AO2347))))</f>
        <v>-40.267158000000002</v>
      </c>
      <c r="S2348" s="5">
        <f t="shared" si="375"/>
        <v>0</v>
      </c>
      <c r="AK2348" s="15">
        <f t="shared" si="377"/>
        <v>0</v>
      </c>
      <c r="AL2348" s="15">
        <f t="shared" si="373"/>
        <v>0</v>
      </c>
      <c r="AM2348" s="15">
        <f t="shared" si="369"/>
        <v>0</v>
      </c>
      <c r="AN2348" s="15">
        <f t="shared" si="370"/>
        <v>0</v>
      </c>
      <c r="AO2348" s="15">
        <f t="shared" si="371"/>
        <v>0</v>
      </c>
    </row>
    <row r="2349" spans="10:41">
      <c r="J2349" s="5"/>
      <c r="K2349" s="5"/>
      <c r="L2349" s="5"/>
      <c r="M2349" s="5"/>
      <c r="N2349" s="21">
        <f t="shared" si="376"/>
        <v>0</v>
      </c>
      <c r="O2349" s="11">
        <f t="shared" si="368"/>
        <v>0</v>
      </c>
      <c r="P2349" s="11">
        <f t="shared" si="372"/>
        <v>99180.466873204598</v>
      </c>
      <c r="Q2349" s="13">
        <f t="shared" si="374"/>
        <v>0</v>
      </c>
      <c r="R2349" s="22">
        <f t="array" ref="R2349">AO2349-(MIN(IF($AO$2:AO2348&gt;0,($AO$2:AO2348))))</f>
        <v>-40.267158000000002</v>
      </c>
      <c r="S2349" s="5">
        <f t="shared" si="375"/>
        <v>0</v>
      </c>
      <c r="AK2349" s="15">
        <f t="shared" si="377"/>
        <v>0</v>
      </c>
      <c r="AL2349" s="15">
        <f t="shared" si="373"/>
        <v>0</v>
      </c>
      <c r="AM2349" s="15">
        <f t="shared" si="369"/>
        <v>0</v>
      </c>
      <c r="AN2349" s="15">
        <f t="shared" si="370"/>
        <v>0</v>
      </c>
      <c r="AO2349" s="15">
        <f t="shared" si="371"/>
        <v>0</v>
      </c>
    </row>
    <row r="2350" spans="10:41">
      <c r="J2350" s="5"/>
      <c r="K2350" s="5"/>
      <c r="L2350" s="5"/>
      <c r="M2350" s="5"/>
      <c r="N2350" s="21">
        <f t="shared" si="376"/>
        <v>0</v>
      </c>
      <c r="O2350" s="11">
        <f t="shared" si="368"/>
        <v>0</v>
      </c>
      <c r="P2350" s="11">
        <f t="shared" si="372"/>
        <v>99180.466873204598</v>
      </c>
      <c r="Q2350" s="13">
        <f t="shared" si="374"/>
        <v>0</v>
      </c>
      <c r="R2350" s="22">
        <f t="array" ref="R2350">AO2350-(MIN(IF($AO$2:AO2349&gt;0,($AO$2:AO2349))))</f>
        <v>-40.267158000000002</v>
      </c>
      <c r="S2350" s="5">
        <f t="shared" si="375"/>
        <v>0</v>
      </c>
      <c r="AK2350" s="15">
        <f t="shared" si="377"/>
        <v>0</v>
      </c>
      <c r="AL2350" s="15">
        <f t="shared" si="373"/>
        <v>0</v>
      </c>
      <c r="AM2350" s="15">
        <f t="shared" si="369"/>
        <v>0</v>
      </c>
      <c r="AN2350" s="15">
        <f t="shared" si="370"/>
        <v>0</v>
      </c>
      <c r="AO2350" s="15">
        <f t="shared" si="371"/>
        <v>0</v>
      </c>
    </row>
    <row r="2351" spans="10:41">
      <c r="J2351" s="5"/>
      <c r="K2351" s="5"/>
      <c r="L2351" s="5"/>
      <c r="M2351" s="5"/>
      <c r="N2351" s="21">
        <f t="shared" si="376"/>
        <v>0</v>
      </c>
      <c r="O2351" s="11">
        <f t="shared" si="368"/>
        <v>0</v>
      </c>
      <c r="P2351" s="11">
        <f t="shared" si="372"/>
        <v>99180.466873204598</v>
      </c>
      <c r="Q2351" s="13">
        <f t="shared" si="374"/>
        <v>0</v>
      </c>
      <c r="R2351" s="22">
        <f t="array" ref="R2351">AO2351-(MIN(IF($AO$2:AO2350&gt;0,($AO$2:AO2350))))</f>
        <v>-40.267158000000002</v>
      </c>
      <c r="S2351" s="5">
        <f t="shared" si="375"/>
        <v>0</v>
      </c>
      <c r="AK2351" s="15">
        <f t="shared" si="377"/>
        <v>0</v>
      </c>
      <c r="AL2351" s="15">
        <f t="shared" si="373"/>
        <v>0</v>
      </c>
      <c r="AM2351" s="15">
        <f t="shared" si="369"/>
        <v>0</v>
      </c>
      <c r="AN2351" s="15">
        <f t="shared" si="370"/>
        <v>0</v>
      </c>
      <c r="AO2351" s="15">
        <f t="shared" si="371"/>
        <v>0</v>
      </c>
    </row>
    <row r="2352" spans="10:41">
      <c r="J2352" s="5"/>
      <c r="K2352" s="5"/>
      <c r="L2352" s="5"/>
      <c r="M2352" s="5"/>
      <c r="N2352" s="21">
        <f t="shared" si="376"/>
        <v>0</v>
      </c>
      <c r="O2352" s="11">
        <f t="shared" si="368"/>
        <v>0</v>
      </c>
      <c r="P2352" s="11">
        <f t="shared" si="372"/>
        <v>99180.466873204598</v>
      </c>
      <c r="Q2352" s="13">
        <f t="shared" si="374"/>
        <v>0</v>
      </c>
      <c r="R2352" s="22">
        <f t="array" ref="R2352">AO2352-(MIN(IF($AO$2:AO2351&gt;0,($AO$2:AO2351))))</f>
        <v>-40.267158000000002</v>
      </c>
      <c r="S2352" s="5">
        <f t="shared" si="375"/>
        <v>0</v>
      </c>
      <c r="AK2352" s="15">
        <f t="shared" si="377"/>
        <v>0</v>
      </c>
      <c r="AL2352" s="15">
        <f t="shared" si="373"/>
        <v>0</v>
      </c>
      <c r="AM2352" s="15">
        <f t="shared" si="369"/>
        <v>0</v>
      </c>
      <c r="AN2352" s="15">
        <f t="shared" si="370"/>
        <v>0</v>
      </c>
      <c r="AO2352" s="15">
        <f t="shared" si="371"/>
        <v>0</v>
      </c>
    </row>
    <row r="2353" spans="10:41">
      <c r="J2353" s="5"/>
      <c r="K2353" s="5"/>
      <c r="L2353" s="5"/>
      <c r="M2353" s="5"/>
      <c r="N2353" s="21">
        <f t="shared" si="376"/>
        <v>0</v>
      </c>
      <c r="O2353" s="11">
        <f t="shared" si="368"/>
        <v>0</v>
      </c>
      <c r="P2353" s="11">
        <f t="shared" si="372"/>
        <v>99180.466873204598</v>
      </c>
      <c r="Q2353" s="13">
        <f t="shared" si="374"/>
        <v>0</v>
      </c>
      <c r="R2353" s="22">
        <f t="array" ref="R2353">AO2353-(MIN(IF($AO$2:AO2352&gt;0,($AO$2:AO2352))))</f>
        <v>-40.267158000000002</v>
      </c>
      <c r="S2353" s="5">
        <f t="shared" si="375"/>
        <v>0</v>
      </c>
      <c r="AK2353" s="15">
        <f t="shared" si="377"/>
        <v>0</v>
      </c>
      <c r="AL2353" s="15">
        <f t="shared" si="373"/>
        <v>0</v>
      </c>
      <c r="AM2353" s="15">
        <f t="shared" si="369"/>
        <v>0</v>
      </c>
      <c r="AN2353" s="15">
        <f t="shared" si="370"/>
        <v>0</v>
      </c>
      <c r="AO2353" s="15">
        <f t="shared" si="371"/>
        <v>0</v>
      </c>
    </row>
    <row r="2354" spans="10:41">
      <c r="J2354" s="5"/>
      <c r="K2354" s="5"/>
      <c r="L2354" s="5"/>
      <c r="M2354" s="5"/>
      <c r="N2354" s="21">
        <f t="shared" si="376"/>
        <v>0</v>
      </c>
      <c r="O2354" s="11">
        <f t="shared" si="368"/>
        <v>0</v>
      </c>
      <c r="P2354" s="11">
        <f t="shared" si="372"/>
        <v>99180.466873204598</v>
      </c>
      <c r="Q2354" s="13">
        <f t="shared" si="374"/>
        <v>0</v>
      </c>
      <c r="R2354" s="22">
        <f t="array" ref="R2354">AO2354-(MIN(IF($AO$2:AO2353&gt;0,($AO$2:AO2353))))</f>
        <v>-40.267158000000002</v>
      </c>
      <c r="S2354" s="5">
        <f t="shared" si="375"/>
        <v>0</v>
      </c>
      <c r="AK2354" s="15">
        <f t="shared" si="377"/>
        <v>0</v>
      </c>
      <c r="AL2354" s="15">
        <f t="shared" si="373"/>
        <v>0</v>
      </c>
      <c r="AM2354" s="15">
        <f t="shared" si="369"/>
        <v>0</v>
      </c>
      <c r="AN2354" s="15">
        <f t="shared" si="370"/>
        <v>0</v>
      </c>
      <c r="AO2354" s="15">
        <f t="shared" si="371"/>
        <v>0</v>
      </c>
    </row>
    <row r="2355" spans="10:41">
      <c r="J2355" s="5"/>
      <c r="K2355" s="5"/>
      <c r="L2355" s="5"/>
      <c r="M2355" s="5"/>
      <c r="N2355" s="21">
        <f t="shared" si="376"/>
        <v>0</v>
      </c>
      <c r="O2355" s="11">
        <f t="shared" si="368"/>
        <v>0</v>
      </c>
      <c r="P2355" s="11">
        <f t="shared" si="372"/>
        <v>99180.466873204598</v>
      </c>
      <c r="Q2355" s="13">
        <f t="shared" si="374"/>
        <v>0</v>
      </c>
      <c r="R2355" s="22">
        <f t="array" ref="R2355">AO2355-(MIN(IF($AO$2:AO2354&gt;0,($AO$2:AO2354))))</f>
        <v>-40.267158000000002</v>
      </c>
      <c r="S2355" s="5">
        <f t="shared" si="375"/>
        <v>0</v>
      </c>
      <c r="AK2355" s="15">
        <f t="shared" si="377"/>
        <v>0</v>
      </c>
      <c r="AL2355" s="15">
        <f t="shared" si="373"/>
        <v>0</v>
      </c>
      <c r="AM2355" s="15">
        <f t="shared" si="369"/>
        <v>0</v>
      </c>
      <c r="AN2355" s="15">
        <f t="shared" si="370"/>
        <v>0</v>
      </c>
      <c r="AO2355" s="15">
        <f t="shared" si="371"/>
        <v>0</v>
      </c>
    </row>
    <row r="2356" spans="10:41">
      <c r="J2356" s="5"/>
      <c r="K2356" s="5"/>
      <c r="L2356" s="5"/>
      <c r="M2356" s="5"/>
      <c r="N2356" s="21">
        <f t="shared" si="376"/>
        <v>0</v>
      </c>
      <c r="O2356" s="11">
        <f t="shared" si="368"/>
        <v>0</v>
      </c>
      <c r="P2356" s="11">
        <f t="shared" si="372"/>
        <v>99180.466873204598</v>
      </c>
      <c r="Q2356" s="13">
        <f t="shared" si="374"/>
        <v>0</v>
      </c>
      <c r="R2356" s="22">
        <f t="array" ref="R2356">AO2356-(MIN(IF($AO$2:AO2355&gt;0,($AO$2:AO2355))))</f>
        <v>-40.267158000000002</v>
      </c>
      <c r="S2356" s="5">
        <f t="shared" si="375"/>
        <v>0</v>
      </c>
      <c r="AK2356" s="15">
        <f t="shared" si="377"/>
        <v>0</v>
      </c>
      <c r="AL2356" s="15">
        <f t="shared" si="373"/>
        <v>0</v>
      </c>
      <c r="AM2356" s="15">
        <f t="shared" si="369"/>
        <v>0</v>
      </c>
      <c r="AN2356" s="15">
        <f t="shared" si="370"/>
        <v>0</v>
      </c>
      <c r="AO2356" s="15">
        <f t="shared" si="371"/>
        <v>0</v>
      </c>
    </row>
    <row r="2357" spans="10:41">
      <c r="J2357" s="5"/>
      <c r="K2357" s="5"/>
      <c r="L2357" s="5"/>
      <c r="M2357" s="5"/>
      <c r="N2357" s="21">
        <f t="shared" si="376"/>
        <v>0</v>
      </c>
      <c r="O2357" s="11">
        <f t="shared" si="368"/>
        <v>0</v>
      </c>
      <c r="P2357" s="11">
        <f t="shared" si="372"/>
        <v>99180.466873204598</v>
      </c>
      <c r="Q2357" s="13">
        <f t="shared" si="374"/>
        <v>0</v>
      </c>
      <c r="R2357" s="22">
        <f t="array" ref="R2357">AO2357-(MIN(IF($AO$2:AO2356&gt;0,($AO$2:AO2356))))</f>
        <v>-40.267158000000002</v>
      </c>
      <c r="S2357" s="5">
        <f t="shared" si="375"/>
        <v>0</v>
      </c>
      <c r="AK2357" s="15">
        <f t="shared" si="377"/>
        <v>0</v>
      </c>
      <c r="AL2357" s="15">
        <f t="shared" si="373"/>
        <v>0</v>
      </c>
      <c r="AM2357" s="15">
        <f t="shared" si="369"/>
        <v>0</v>
      </c>
      <c r="AN2357" s="15">
        <f t="shared" si="370"/>
        <v>0</v>
      </c>
      <c r="AO2357" s="15">
        <f t="shared" si="371"/>
        <v>0</v>
      </c>
    </row>
    <row r="2358" spans="10:41">
      <c r="J2358" s="5"/>
      <c r="K2358" s="5"/>
      <c r="L2358" s="5"/>
      <c r="M2358" s="5"/>
      <c r="N2358" s="21">
        <f t="shared" si="376"/>
        <v>0</v>
      </c>
      <c r="O2358" s="11">
        <f t="shared" si="368"/>
        <v>0</v>
      </c>
      <c r="P2358" s="11">
        <f t="shared" si="372"/>
        <v>99180.466873204598</v>
      </c>
      <c r="Q2358" s="13">
        <f t="shared" si="374"/>
        <v>0</v>
      </c>
      <c r="R2358" s="22">
        <f t="array" ref="R2358">AO2358-(MIN(IF($AO$2:AO2357&gt;0,($AO$2:AO2357))))</f>
        <v>-40.267158000000002</v>
      </c>
      <c r="S2358" s="5">
        <f t="shared" si="375"/>
        <v>0</v>
      </c>
      <c r="AK2358" s="15">
        <f t="shared" si="377"/>
        <v>0</v>
      </c>
      <c r="AL2358" s="15">
        <f t="shared" si="373"/>
        <v>0</v>
      </c>
      <c r="AM2358" s="15">
        <f t="shared" si="369"/>
        <v>0</v>
      </c>
      <c r="AN2358" s="15">
        <f t="shared" si="370"/>
        <v>0</v>
      </c>
      <c r="AO2358" s="15">
        <f t="shared" si="371"/>
        <v>0</v>
      </c>
    </row>
    <row r="2359" spans="10:41">
      <c r="J2359" s="5"/>
      <c r="K2359" s="5"/>
      <c r="L2359" s="5"/>
      <c r="M2359" s="5"/>
      <c r="N2359" s="21">
        <f t="shared" si="376"/>
        <v>0</v>
      </c>
      <c r="O2359" s="11">
        <f t="shared" si="368"/>
        <v>0</v>
      </c>
      <c r="P2359" s="11">
        <f t="shared" si="372"/>
        <v>99180.466873204598</v>
      </c>
      <c r="Q2359" s="13">
        <f t="shared" si="374"/>
        <v>0</v>
      </c>
      <c r="R2359" s="22">
        <f t="array" ref="R2359">AO2359-(MIN(IF($AO$2:AO2358&gt;0,($AO$2:AO2358))))</f>
        <v>-40.267158000000002</v>
      </c>
      <c r="S2359" s="5">
        <f t="shared" si="375"/>
        <v>0</v>
      </c>
      <c r="AK2359" s="15">
        <f t="shared" si="377"/>
        <v>0</v>
      </c>
      <c r="AL2359" s="15">
        <f t="shared" si="373"/>
        <v>0</v>
      </c>
      <c r="AM2359" s="15">
        <f t="shared" si="369"/>
        <v>0</v>
      </c>
      <c r="AN2359" s="15">
        <f t="shared" si="370"/>
        <v>0</v>
      </c>
      <c r="AO2359" s="15">
        <f t="shared" si="371"/>
        <v>0</v>
      </c>
    </row>
    <row r="2360" spans="10:41">
      <c r="J2360" s="5"/>
      <c r="K2360" s="5"/>
      <c r="L2360" s="5"/>
      <c r="M2360" s="5"/>
      <c r="N2360" s="21">
        <f t="shared" si="376"/>
        <v>0</v>
      </c>
      <c r="O2360" s="11">
        <f t="shared" si="368"/>
        <v>0</v>
      </c>
      <c r="P2360" s="11">
        <f t="shared" si="372"/>
        <v>99180.466873204598</v>
      </c>
      <c r="Q2360" s="13">
        <f t="shared" si="374"/>
        <v>0</v>
      </c>
      <c r="R2360" s="22">
        <f t="array" ref="R2360">AO2360-(MIN(IF($AO$2:AO2359&gt;0,($AO$2:AO2359))))</f>
        <v>-40.267158000000002</v>
      </c>
      <c r="S2360" s="5">
        <f t="shared" si="375"/>
        <v>0</v>
      </c>
      <c r="AK2360" s="15">
        <f t="shared" si="377"/>
        <v>0</v>
      </c>
      <c r="AL2360" s="15">
        <f t="shared" si="373"/>
        <v>0</v>
      </c>
      <c r="AM2360" s="15">
        <f t="shared" si="369"/>
        <v>0</v>
      </c>
      <c r="AN2360" s="15">
        <f t="shared" si="370"/>
        <v>0</v>
      </c>
      <c r="AO2360" s="15">
        <f t="shared" si="371"/>
        <v>0</v>
      </c>
    </row>
    <row r="2361" spans="10:41">
      <c r="J2361" s="5"/>
      <c r="K2361" s="5"/>
      <c r="L2361" s="5"/>
      <c r="M2361" s="5"/>
      <c r="N2361" s="21">
        <f t="shared" si="376"/>
        <v>0</v>
      </c>
      <c r="O2361" s="11">
        <f t="shared" si="368"/>
        <v>0</v>
      </c>
      <c r="P2361" s="11">
        <f t="shared" si="372"/>
        <v>99180.466873204598</v>
      </c>
      <c r="Q2361" s="13">
        <f t="shared" si="374"/>
        <v>0</v>
      </c>
      <c r="R2361" s="22">
        <f t="array" ref="R2361">AO2361-(MIN(IF($AO$2:AO2360&gt;0,($AO$2:AO2360))))</f>
        <v>-40.267158000000002</v>
      </c>
      <c r="S2361" s="5">
        <f t="shared" si="375"/>
        <v>0</v>
      </c>
      <c r="AK2361" s="15">
        <f t="shared" si="377"/>
        <v>0</v>
      </c>
      <c r="AL2361" s="15">
        <f t="shared" si="373"/>
        <v>0</v>
      </c>
      <c r="AM2361" s="15">
        <f t="shared" si="369"/>
        <v>0</v>
      </c>
      <c r="AN2361" s="15">
        <f t="shared" si="370"/>
        <v>0</v>
      </c>
      <c r="AO2361" s="15">
        <f t="shared" si="371"/>
        <v>0</v>
      </c>
    </row>
    <row r="2362" spans="10:41">
      <c r="J2362" s="5"/>
      <c r="K2362" s="5"/>
      <c r="L2362" s="5"/>
      <c r="M2362" s="5"/>
      <c r="N2362" s="21">
        <f t="shared" si="376"/>
        <v>0</v>
      </c>
      <c r="O2362" s="11">
        <f t="shared" si="368"/>
        <v>0</v>
      </c>
      <c r="P2362" s="11">
        <f t="shared" si="372"/>
        <v>99180.466873204598</v>
      </c>
      <c r="Q2362" s="13">
        <f t="shared" si="374"/>
        <v>0</v>
      </c>
      <c r="R2362" s="22">
        <f t="array" ref="R2362">AO2362-(MIN(IF($AO$2:AO2361&gt;0,($AO$2:AO2361))))</f>
        <v>-40.267158000000002</v>
      </c>
      <c r="S2362" s="5">
        <f t="shared" si="375"/>
        <v>0</v>
      </c>
      <c r="AK2362" s="15">
        <f t="shared" si="377"/>
        <v>0</v>
      </c>
      <c r="AL2362" s="15">
        <f t="shared" si="373"/>
        <v>0</v>
      </c>
      <c r="AM2362" s="15">
        <f t="shared" si="369"/>
        <v>0</v>
      </c>
      <c r="AN2362" s="15">
        <f t="shared" si="370"/>
        <v>0</v>
      </c>
      <c r="AO2362" s="15">
        <f t="shared" si="371"/>
        <v>0</v>
      </c>
    </row>
    <row r="2363" spans="10:41">
      <c r="J2363" s="5"/>
      <c r="K2363" s="5"/>
      <c r="L2363" s="5"/>
      <c r="M2363" s="5"/>
      <c r="N2363" s="21">
        <f t="shared" si="376"/>
        <v>0</v>
      </c>
      <c r="O2363" s="11">
        <f t="shared" si="368"/>
        <v>0</v>
      </c>
      <c r="P2363" s="11">
        <f t="shared" si="372"/>
        <v>99180.466873204598</v>
      </c>
      <c r="Q2363" s="13">
        <f t="shared" si="374"/>
        <v>0</v>
      </c>
      <c r="R2363" s="22">
        <f t="array" ref="R2363">AO2363-(MIN(IF($AO$2:AO2362&gt;0,($AO$2:AO2362))))</f>
        <v>-40.267158000000002</v>
      </c>
      <c r="S2363" s="5">
        <f t="shared" si="375"/>
        <v>0</v>
      </c>
      <c r="AK2363" s="15">
        <f t="shared" si="377"/>
        <v>0</v>
      </c>
      <c r="AL2363" s="15">
        <f t="shared" si="373"/>
        <v>0</v>
      </c>
      <c r="AM2363" s="15">
        <f t="shared" si="369"/>
        <v>0</v>
      </c>
      <c r="AN2363" s="15">
        <f t="shared" si="370"/>
        <v>0</v>
      </c>
      <c r="AO2363" s="15">
        <f t="shared" si="371"/>
        <v>0</v>
      </c>
    </row>
    <row r="2364" spans="10:41">
      <c r="J2364" s="5"/>
      <c r="K2364" s="5"/>
      <c r="L2364" s="5"/>
      <c r="M2364" s="5"/>
      <c r="N2364" s="21">
        <f t="shared" si="376"/>
        <v>0</v>
      </c>
      <c r="O2364" s="11">
        <f t="shared" si="368"/>
        <v>0</v>
      </c>
      <c r="P2364" s="11">
        <f t="shared" si="372"/>
        <v>99180.466873204598</v>
      </c>
      <c r="Q2364" s="13">
        <f t="shared" si="374"/>
        <v>0</v>
      </c>
      <c r="R2364" s="22">
        <f t="array" ref="R2364">AO2364-(MIN(IF($AO$2:AO2363&gt;0,($AO$2:AO2363))))</f>
        <v>-40.267158000000002</v>
      </c>
      <c r="S2364" s="5">
        <f t="shared" si="375"/>
        <v>0</v>
      </c>
      <c r="AK2364" s="15">
        <f t="shared" si="377"/>
        <v>0</v>
      </c>
      <c r="AL2364" s="15">
        <f t="shared" si="373"/>
        <v>0</v>
      </c>
      <c r="AM2364" s="15">
        <f t="shared" si="369"/>
        <v>0</v>
      </c>
      <c r="AN2364" s="15">
        <f t="shared" si="370"/>
        <v>0</v>
      </c>
      <c r="AO2364" s="15">
        <f t="shared" si="371"/>
        <v>0</v>
      </c>
    </row>
    <row r="2365" spans="10:41">
      <c r="J2365" s="5"/>
      <c r="K2365" s="5"/>
      <c r="L2365" s="5"/>
      <c r="M2365" s="5"/>
      <c r="N2365" s="21">
        <f t="shared" si="376"/>
        <v>0</v>
      </c>
      <c r="O2365" s="11">
        <f t="shared" si="368"/>
        <v>0</v>
      </c>
      <c r="P2365" s="11">
        <f t="shared" si="372"/>
        <v>99180.466873204598</v>
      </c>
      <c r="Q2365" s="13">
        <f t="shared" si="374"/>
        <v>0</v>
      </c>
      <c r="R2365" s="22">
        <f t="array" ref="R2365">AO2365-(MIN(IF($AO$2:AO2364&gt;0,($AO$2:AO2364))))</f>
        <v>-40.267158000000002</v>
      </c>
      <c r="S2365" s="5">
        <f t="shared" si="375"/>
        <v>0</v>
      </c>
      <c r="AK2365" s="15">
        <f t="shared" si="377"/>
        <v>0</v>
      </c>
      <c r="AL2365" s="15">
        <f t="shared" si="373"/>
        <v>0</v>
      </c>
      <c r="AM2365" s="15">
        <f t="shared" si="369"/>
        <v>0</v>
      </c>
      <c r="AN2365" s="15">
        <f t="shared" si="370"/>
        <v>0</v>
      </c>
      <c r="AO2365" s="15">
        <f t="shared" si="371"/>
        <v>0</v>
      </c>
    </row>
    <row r="2366" spans="10:41">
      <c r="J2366" s="5"/>
      <c r="K2366" s="5"/>
      <c r="L2366" s="5"/>
      <c r="M2366" s="5"/>
      <c r="N2366" s="21">
        <f t="shared" si="376"/>
        <v>0</v>
      </c>
      <c r="O2366" s="11">
        <f t="shared" si="368"/>
        <v>0</v>
      </c>
      <c r="P2366" s="11">
        <f t="shared" si="372"/>
        <v>99180.466873204598</v>
      </c>
      <c r="Q2366" s="13">
        <f t="shared" si="374"/>
        <v>0</v>
      </c>
      <c r="R2366" s="22">
        <f t="array" ref="R2366">AO2366-(MIN(IF($AO$2:AO2365&gt;0,($AO$2:AO2365))))</f>
        <v>-40.267158000000002</v>
      </c>
      <c r="S2366" s="5">
        <f t="shared" si="375"/>
        <v>0</v>
      </c>
      <c r="AK2366" s="15">
        <f t="shared" si="377"/>
        <v>0</v>
      </c>
      <c r="AL2366" s="15">
        <f t="shared" si="373"/>
        <v>0</v>
      </c>
      <c r="AM2366" s="15">
        <f t="shared" si="369"/>
        <v>0</v>
      </c>
      <c r="AN2366" s="15">
        <f t="shared" si="370"/>
        <v>0</v>
      </c>
      <c r="AO2366" s="15">
        <f t="shared" si="371"/>
        <v>0</v>
      </c>
    </row>
    <row r="2367" spans="10:41">
      <c r="J2367" s="5"/>
      <c r="K2367" s="5"/>
      <c r="L2367" s="5"/>
      <c r="M2367" s="5"/>
      <c r="N2367" s="21">
        <f t="shared" si="376"/>
        <v>0</v>
      </c>
      <c r="O2367" s="11">
        <f t="shared" si="368"/>
        <v>0</v>
      </c>
      <c r="P2367" s="11">
        <f t="shared" si="372"/>
        <v>99180.466873204598</v>
      </c>
      <c r="Q2367" s="13">
        <f t="shared" si="374"/>
        <v>0</v>
      </c>
      <c r="R2367" s="22">
        <f t="array" ref="R2367">AO2367-(MIN(IF($AO$2:AO2366&gt;0,($AO$2:AO2366))))</f>
        <v>-40.267158000000002</v>
      </c>
      <c r="S2367" s="5">
        <f t="shared" si="375"/>
        <v>0</v>
      </c>
      <c r="AK2367" s="15">
        <f t="shared" si="377"/>
        <v>0</v>
      </c>
      <c r="AL2367" s="15">
        <f t="shared" si="373"/>
        <v>0</v>
      </c>
      <c r="AM2367" s="15">
        <f t="shared" si="369"/>
        <v>0</v>
      </c>
      <c r="AN2367" s="15">
        <f t="shared" si="370"/>
        <v>0</v>
      </c>
      <c r="AO2367" s="15">
        <f t="shared" si="371"/>
        <v>0</v>
      </c>
    </row>
    <row r="2368" spans="10:41">
      <c r="J2368" s="5"/>
      <c r="K2368" s="5"/>
      <c r="L2368" s="5"/>
      <c r="M2368" s="5"/>
      <c r="N2368" s="21">
        <f t="shared" si="376"/>
        <v>0</v>
      </c>
      <c r="O2368" s="11">
        <f t="shared" si="368"/>
        <v>0</v>
      </c>
      <c r="P2368" s="11">
        <f t="shared" si="372"/>
        <v>99180.466873204598</v>
      </c>
      <c r="Q2368" s="13">
        <f t="shared" si="374"/>
        <v>0</v>
      </c>
      <c r="R2368" s="22">
        <f t="array" ref="R2368">AO2368-(MIN(IF($AO$2:AO2367&gt;0,($AO$2:AO2367))))</f>
        <v>-40.267158000000002</v>
      </c>
      <c r="S2368" s="5">
        <f t="shared" si="375"/>
        <v>0</v>
      </c>
      <c r="AK2368" s="15">
        <f t="shared" si="377"/>
        <v>0</v>
      </c>
      <c r="AL2368" s="15">
        <f t="shared" si="373"/>
        <v>0</v>
      </c>
      <c r="AM2368" s="15">
        <f t="shared" si="369"/>
        <v>0</v>
      </c>
      <c r="AN2368" s="15">
        <f t="shared" si="370"/>
        <v>0</v>
      </c>
      <c r="AO2368" s="15">
        <f t="shared" si="371"/>
        <v>0</v>
      </c>
    </row>
    <row r="2369" spans="10:41">
      <c r="J2369" s="5"/>
      <c r="K2369" s="5"/>
      <c r="L2369" s="5"/>
      <c r="M2369" s="5"/>
      <c r="N2369" s="21">
        <f t="shared" si="376"/>
        <v>0</v>
      </c>
      <c r="O2369" s="11">
        <f t="shared" si="368"/>
        <v>0</v>
      </c>
      <c r="P2369" s="11">
        <f t="shared" si="372"/>
        <v>99180.466873204598</v>
      </c>
      <c r="Q2369" s="13">
        <f t="shared" si="374"/>
        <v>0</v>
      </c>
      <c r="R2369" s="22">
        <f t="array" ref="R2369">AO2369-(MIN(IF($AO$2:AO2368&gt;0,($AO$2:AO2368))))</f>
        <v>-40.267158000000002</v>
      </c>
      <c r="S2369" s="5">
        <f t="shared" si="375"/>
        <v>0</v>
      </c>
      <c r="AK2369" s="15">
        <f t="shared" si="377"/>
        <v>0</v>
      </c>
      <c r="AL2369" s="15">
        <f t="shared" si="373"/>
        <v>0</v>
      </c>
      <c r="AM2369" s="15">
        <f t="shared" si="369"/>
        <v>0</v>
      </c>
      <c r="AN2369" s="15">
        <f t="shared" si="370"/>
        <v>0</v>
      </c>
      <c r="AO2369" s="15">
        <f t="shared" si="371"/>
        <v>0</v>
      </c>
    </row>
    <row r="2370" spans="10:41">
      <c r="J2370" s="5"/>
      <c r="K2370" s="5"/>
      <c r="L2370" s="5"/>
      <c r="M2370" s="5"/>
      <c r="N2370" s="21">
        <f t="shared" si="376"/>
        <v>0</v>
      </c>
      <c r="O2370" s="11">
        <f t="shared" ref="O2370:O2433" si="378">IF(AL2370&gt;0,(($U$8*$U$7*R2370)/1000),0)</f>
        <v>0</v>
      </c>
      <c r="P2370" s="11">
        <f t="shared" si="372"/>
        <v>99180.466873204598</v>
      </c>
      <c r="Q2370" s="13">
        <f t="shared" si="374"/>
        <v>0</v>
      </c>
      <c r="R2370" s="22">
        <f t="array" ref="R2370">AO2370-(MIN(IF($AO$2:AO2369&gt;0,($AO$2:AO2369))))</f>
        <v>-40.267158000000002</v>
      </c>
      <c r="S2370" s="5">
        <f t="shared" si="375"/>
        <v>0</v>
      </c>
      <c r="AK2370" s="15">
        <f t="shared" si="377"/>
        <v>0</v>
      </c>
      <c r="AL2370" s="15">
        <f t="shared" si="373"/>
        <v>0</v>
      </c>
      <c r="AM2370" s="15">
        <f t="shared" ref="AM2370:AM2433" si="379">IF(AL2370&gt;0,D2370,0)</f>
        <v>0</v>
      </c>
      <c r="AN2370" s="15">
        <f t="shared" ref="AN2370:AN2433" si="380">IF(AL2370&gt;0,E2370,0)</f>
        <v>0</v>
      </c>
      <c r="AO2370" s="15">
        <f t="shared" ref="AO2370:AO2433" si="381">IF(AL2370&gt;0,C2370,0)</f>
        <v>0</v>
      </c>
    </row>
    <row r="2371" spans="10:41">
      <c r="J2371" s="5"/>
      <c r="K2371" s="5"/>
      <c r="L2371" s="5"/>
      <c r="M2371" s="5"/>
      <c r="N2371" s="21">
        <f t="shared" si="376"/>
        <v>0</v>
      </c>
      <c r="O2371" s="11">
        <f t="shared" si="378"/>
        <v>0</v>
      </c>
      <c r="P2371" s="11">
        <f t="shared" ref="P2371:P2434" si="382">((AK2371*$U$9*60)/1000)+P2370</f>
        <v>99180.466873204598</v>
      </c>
      <c r="Q2371" s="13">
        <f t="shared" si="374"/>
        <v>0</v>
      </c>
      <c r="R2371" s="22">
        <f t="array" ref="R2371">AO2371-(MIN(IF($AO$2:AO2370&gt;0,($AO$2:AO2370))))</f>
        <v>-40.267158000000002</v>
      </c>
      <c r="S2371" s="5">
        <f t="shared" si="375"/>
        <v>0</v>
      </c>
      <c r="AK2371" s="15">
        <f t="shared" si="377"/>
        <v>0</v>
      </c>
      <c r="AL2371" s="15">
        <f t="shared" ref="AL2371:AL2434" si="383">IF(AK2371&gt;0,1,0)</f>
        <v>0</v>
      </c>
      <c r="AM2371" s="15">
        <f t="shared" si="379"/>
        <v>0</v>
      </c>
      <c r="AN2371" s="15">
        <f t="shared" si="380"/>
        <v>0</v>
      </c>
      <c r="AO2371" s="15">
        <f t="shared" si="381"/>
        <v>0</v>
      </c>
    </row>
    <row r="2372" spans="10:41">
      <c r="J2372" s="5"/>
      <c r="K2372" s="5"/>
      <c r="L2372" s="5"/>
      <c r="M2372" s="5"/>
      <c r="N2372" s="21">
        <f t="shared" si="376"/>
        <v>0</v>
      </c>
      <c r="O2372" s="11">
        <f t="shared" si="378"/>
        <v>0</v>
      </c>
      <c r="P2372" s="11">
        <f t="shared" si="382"/>
        <v>99180.466873204598</v>
      </c>
      <c r="Q2372" s="13">
        <f t="shared" si="374"/>
        <v>0</v>
      </c>
      <c r="R2372" s="22">
        <f t="array" ref="R2372">AO2372-(MIN(IF($AO$2:AO2371&gt;0,($AO$2:AO2371))))</f>
        <v>-40.267158000000002</v>
      </c>
      <c r="S2372" s="5">
        <f t="shared" si="375"/>
        <v>0</v>
      </c>
      <c r="AK2372" s="15">
        <f t="shared" si="377"/>
        <v>0</v>
      </c>
      <c r="AL2372" s="15">
        <f t="shared" si="383"/>
        <v>0</v>
      </c>
      <c r="AM2372" s="15">
        <f t="shared" si="379"/>
        <v>0</v>
      </c>
      <c r="AN2372" s="15">
        <f t="shared" si="380"/>
        <v>0</v>
      </c>
      <c r="AO2372" s="15">
        <f t="shared" si="381"/>
        <v>0</v>
      </c>
    </row>
    <row r="2373" spans="10:41">
      <c r="J2373" s="5"/>
      <c r="K2373" s="5"/>
      <c r="L2373" s="5"/>
      <c r="M2373" s="5"/>
      <c r="N2373" s="21">
        <f t="shared" si="376"/>
        <v>0</v>
      </c>
      <c r="O2373" s="11">
        <f t="shared" si="378"/>
        <v>0</v>
      </c>
      <c r="P2373" s="11">
        <f t="shared" si="382"/>
        <v>99180.466873204598</v>
      </c>
      <c r="Q2373" s="13">
        <f t="shared" si="374"/>
        <v>0</v>
      </c>
      <c r="R2373" s="22">
        <f t="array" ref="R2373">AO2373-(MIN(IF($AO$2:AO2372&gt;0,($AO$2:AO2372))))</f>
        <v>-40.267158000000002</v>
      </c>
      <c r="S2373" s="5">
        <f t="shared" si="375"/>
        <v>0</v>
      </c>
      <c r="AK2373" s="15">
        <f t="shared" si="377"/>
        <v>0</v>
      </c>
      <c r="AL2373" s="15">
        <f t="shared" si="383"/>
        <v>0</v>
      </c>
      <c r="AM2373" s="15">
        <f t="shared" si="379"/>
        <v>0</v>
      </c>
      <c r="AN2373" s="15">
        <f t="shared" si="380"/>
        <v>0</v>
      </c>
      <c r="AO2373" s="15">
        <f t="shared" si="381"/>
        <v>0</v>
      </c>
    </row>
    <row r="2374" spans="10:41">
      <c r="J2374" s="5"/>
      <c r="K2374" s="5"/>
      <c r="L2374" s="5"/>
      <c r="M2374" s="5"/>
      <c r="N2374" s="21">
        <f t="shared" si="376"/>
        <v>0</v>
      </c>
      <c r="O2374" s="11">
        <f t="shared" si="378"/>
        <v>0</v>
      </c>
      <c r="P2374" s="11">
        <f t="shared" si="382"/>
        <v>99180.466873204598</v>
      </c>
      <c r="Q2374" s="13">
        <f t="shared" ref="Q2374:Q2437" si="384">IF(AL2374&gt;0,(O2374/P2374),0)</f>
        <v>0</v>
      </c>
      <c r="R2374" s="22">
        <f t="array" ref="R2374">AO2374-(MIN(IF($AO$2:AO2373&gt;0,($AO$2:AO2373))))</f>
        <v>-40.267158000000002</v>
      </c>
      <c r="S2374" s="5">
        <f t="shared" ref="S2374:S2437" si="385">AM2374-AN2374</f>
        <v>0</v>
      </c>
      <c r="AK2374" s="15">
        <f t="shared" si="377"/>
        <v>0</v>
      </c>
      <c r="AL2374" s="15">
        <f t="shared" si="383"/>
        <v>0</v>
      </c>
      <c r="AM2374" s="15">
        <f t="shared" si="379"/>
        <v>0</v>
      </c>
      <c r="AN2374" s="15">
        <f t="shared" si="380"/>
        <v>0</v>
      </c>
      <c r="AO2374" s="15">
        <f t="shared" si="381"/>
        <v>0</v>
      </c>
    </row>
    <row r="2375" spans="10:41">
      <c r="J2375" s="5"/>
      <c r="K2375" s="5"/>
      <c r="L2375" s="5"/>
      <c r="M2375" s="5"/>
      <c r="N2375" s="21">
        <f t="shared" ref="N2375:N2438" si="386">IF(M2375="  N", 1, IF(M2375="NNE", 22.5, IF(M2375=" NE", 45, IF(M2375="ENE", 67.5, IF(M2375="  E", 90, IF(M2375="ESE", 112.5, IF(M2375=" SE", 135, IF(M2375="SSE",157.5, IF(M2375="  S",  180, IF( M2375="SSW", 202.5, IF(M2375= " SW", 225, IF(M2375="WSW", 247.5, IF(M2375="  W", 270, IF(M2375="WNW", 292.5, IF( M2375= " NW", 315, IF(M2375="NNW", 337.5, 0))))))))))))))))</f>
        <v>0</v>
      </c>
      <c r="O2375" s="11">
        <f t="shared" si="378"/>
        <v>0</v>
      </c>
      <c r="P2375" s="11">
        <f t="shared" si="382"/>
        <v>99180.466873204598</v>
      </c>
      <c r="Q2375" s="13">
        <f t="shared" si="384"/>
        <v>0</v>
      </c>
      <c r="R2375" s="22">
        <f t="array" ref="R2375">AO2375-(MIN(IF($AO$2:AO2374&gt;0,($AO$2:AO2374))))</f>
        <v>-40.267158000000002</v>
      </c>
      <c r="S2375" s="5">
        <f t="shared" si="385"/>
        <v>0</v>
      </c>
      <c r="AK2375" s="15">
        <f t="shared" si="377"/>
        <v>0</v>
      </c>
      <c r="AL2375" s="15">
        <f t="shared" si="383"/>
        <v>0</v>
      </c>
      <c r="AM2375" s="15">
        <f t="shared" si="379"/>
        <v>0</v>
      </c>
      <c r="AN2375" s="15">
        <f t="shared" si="380"/>
        <v>0</v>
      </c>
      <c r="AO2375" s="15">
        <f t="shared" si="381"/>
        <v>0</v>
      </c>
    </row>
    <row r="2376" spans="10:41">
      <c r="J2376" s="5"/>
      <c r="K2376" s="5"/>
      <c r="L2376" s="5"/>
      <c r="M2376" s="5"/>
      <c r="N2376" s="21">
        <f t="shared" si="386"/>
        <v>0</v>
      </c>
      <c r="O2376" s="11">
        <f t="shared" si="378"/>
        <v>0</v>
      </c>
      <c r="P2376" s="11">
        <f t="shared" si="382"/>
        <v>99180.466873204598</v>
      </c>
      <c r="Q2376" s="13">
        <f t="shared" si="384"/>
        <v>0</v>
      </c>
      <c r="R2376" s="22">
        <f t="array" ref="R2376">AO2376-(MIN(IF($AO$2:AO2375&gt;0,($AO$2:AO2375))))</f>
        <v>-40.267158000000002</v>
      </c>
      <c r="S2376" s="5">
        <f t="shared" si="385"/>
        <v>0</v>
      </c>
      <c r="AK2376" s="15">
        <f t="shared" si="377"/>
        <v>0</v>
      </c>
      <c r="AL2376" s="15">
        <f t="shared" si="383"/>
        <v>0</v>
      </c>
      <c r="AM2376" s="15">
        <f t="shared" si="379"/>
        <v>0</v>
      </c>
      <c r="AN2376" s="15">
        <f t="shared" si="380"/>
        <v>0</v>
      </c>
      <c r="AO2376" s="15">
        <f t="shared" si="381"/>
        <v>0</v>
      </c>
    </row>
    <row r="2377" spans="10:41">
      <c r="J2377" s="5"/>
      <c r="K2377" s="5"/>
      <c r="L2377" s="5"/>
      <c r="M2377" s="5"/>
      <c r="N2377" s="21">
        <f t="shared" si="386"/>
        <v>0</v>
      </c>
      <c r="O2377" s="11">
        <f t="shared" si="378"/>
        <v>0</v>
      </c>
      <c r="P2377" s="11">
        <f t="shared" si="382"/>
        <v>99180.466873204598</v>
      </c>
      <c r="Q2377" s="13">
        <f t="shared" si="384"/>
        <v>0</v>
      </c>
      <c r="R2377" s="22">
        <f t="array" ref="R2377">AO2377-(MIN(IF($AO$2:AO2376&gt;0,($AO$2:AO2376))))</f>
        <v>-40.267158000000002</v>
      </c>
      <c r="S2377" s="5">
        <f t="shared" si="385"/>
        <v>0</v>
      </c>
      <c r="AK2377" s="15">
        <f t="shared" si="377"/>
        <v>0</v>
      </c>
      <c r="AL2377" s="15">
        <f t="shared" si="383"/>
        <v>0</v>
      </c>
      <c r="AM2377" s="15">
        <f t="shared" si="379"/>
        <v>0</v>
      </c>
      <c r="AN2377" s="15">
        <f t="shared" si="380"/>
        <v>0</v>
      </c>
      <c r="AO2377" s="15">
        <f t="shared" si="381"/>
        <v>0</v>
      </c>
    </row>
    <row r="2378" spans="10:41">
      <c r="J2378" s="5"/>
      <c r="K2378" s="5"/>
      <c r="L2378" s="5"/>
      <c r="M2378" s="5"/>
      <c r="N2378" s="21">
        <f t="shared" si="386"/>
        <v>0</v>
      </c>
      <c r="O2378" s="11">
        <f t="shared" si="378"/>
        <v>0</v>
      </c>
      <c r="P2378" s="11">
        <f t="shared" si="382"/>
        <v>99180.466873204598</v>
      </c>
      <c r="Q2378" s="13">
        <f t="shared" si="384"/>
        <v>0</v>
      </c>
      <c r="R2378" s="22">
        <f t="array" ref="R2378">AO2378-(MIN(IF($AO$2:AO2377&gt;0,($AO$2:AO2377))))</f>
        <v>-40.267158000000002</v>
      </c>
      <c r="S2378" s="5">
        <f t="shared" si="385"/>
        <v>0</v>
      </c>
      <c r="AK2378" s="15">
        <f t="shared" si="377"/>
        <v>0</v>
      </c>
      <c r="AL2378" s="15">
        <f t="shared" si="383"/>
        <v>0</v>
      </c>
      <c r="AM2378" s="15">
        <f t="shared" si="379"/>
        <v>0</v>
      </c>
      <c r="AN2378" s="15">
        <f t="shared" si="380"/>
        <v>0</v>
      </c>
      <c r="AO2378" s="15">
        <f t="shared" si="381"/>
        <v>0</v>
      </c>
    </row>
    <row r="2379" spans="10:41">
      <c r="J2379" s="5"/>
      <c r="K2379" s="5"/>
      <c r="L2379" s="5"/>
      <c r="M2379" s="5"/>
      <c r="N2379" s="21">
        <f t="shared" si="386"/>
        <v>0</v>
      </c>
      <c r="O2379" s="11">
        <f t="shared" si="378"/>
        <v>0</v>
      </c>
      <c r="P2379" s="11">
        <f t="shared" si="382"/>
        <v>99180.466873204598</v>
      </c>
      <c r="Q2379" s="13">
        <f t="shared" si="384"/>
        <v>0</v>
      </c>
      <c r="R2379" s="22">
        <f t="array" ref="R2379">AO2379-(MIN(IF($AO$2:AO2378&gt;0,($AO$2:AO2378))))</f>
        <v>-40.267158000000002</v>
      </c>
      <c r="S2379" s="5">
        <f t="shared" si="385"/>
        <v>0</v>
      </c>
      <c r="AK2379" s="15">
        <f t="shared" si="377"/>
        <v>0</v>
      </c>
      <c r="AL2379" s="15">
        <f t="shared" si="383"/>
        <v>0</v>
      </c>
      <c r="AM2379" s="15">
        <f t="shared" si="379"/>
        <v>0</v>
      </c>
      <c r="AN2379" s="15">
        <f t="shared" si="380"/>
        <v>0</v>
      </c>
      <c r="AO2379" s="15">
        <f t="shared" si="381"/>
        <v>0</v>
      </c>
    </row>
    <row r="2380" spans="10:41">
      <c r="J2380" s="5"/>
      <c r="K2380" s="5"/>
      <c r="L2380" s="5"/>
      <c r="M2380" s="5"/>
      <c r="N2380" s="21">
        <f t="shared" si="386"/>
        <v>0</v>
      </c>
      <c r="O2380" s="11">
        <f t="shared" si="378"/>
        <v>0</v>
      </c>
      <c r="P2380" s="11">
        <f t="shared" si="382"/>
        <v>99180.466873204598</v>
      </c>
      <c r="Q2380" s="13">
        <f t="shared" si="384"/>
        <v>0</v>
      </c>
      <c r="R2380" s="22">
        <f t="array" ref="R2380">AO2380-(MIN(IF($AO$2:AO2379&gt;0,($AO$2:AO2379))))</f>
        <v>-40.267158000000002</v>
      </c>
      <c r="S2380" s="5">
        <f t="shared" si="385"/>
        <v>0</v>
      </c>
      <c r="AK2380" s="15">
        <f t="shared" si="377"/>
        <v>0</v>
      </c>
      <c r="AL2380" s="15">
        <f t="shared" si="383"/>
        <v>0</v>
      </c>
      <c r="AM2380" s="15">
        <f t="shared" si="379"/>
        <v>0</v>
      </c>
      <c r="AN2380" s="15">
        <f t="shared" si="380"/>
        <v>0</v>
      </c>
      <c r="AO2380" s="15">
        <f t="shared" si="381"/>
        <v>0</v>
      </c>
    </row>
    <row r="2381" spans="10:41">
      <c r="J2381" s="5"/>
      <c r="K2381" s="5"/>
      <c r="L2381" s="5"/>
      <c r="M2381" s="5"/>
      <c r="N2381" s="21">
        <f t="shared" si="386"/>
        <v>0</v>
      </c>
      <c r="O2381" s="11">
        <f t="shared" si="378"/>
        <v>0</v>
      </c>
      <c r="P2381" s="11">
        <f t="shared" si="382"/>
        <v>99180.466873204598</v>
      </c>
      <c r="Q2381" s="13">
        <f t="shared" si="384"/>
        <v>0</v>
      </c>
      <c r="R2381" s="22">
        <f t="array" ref="R2381">AO2381-(MIN(IF($AO$2:AO2380&gt;0,($AO$2:AO2380))))</f>
        <v>-40.267158000000002</v>
      </c>
      <c r="S2381" s="5">
        <f t="shared" si="385"/>
        <v>0</v>
      </c>
      <c r="AK2381" s="15">
        <f t="shared" si="377"/>
        <v>0</v>
      </c>
      <c r="AL2381" s="15">
        <f t="shared" si="383"/>
        <v>0</v>
      </c>
      <c r="AM2381" s="15">
        <f t="shared" si="379"/>
        <v>0</v>
      </c>
      <c r="AN2381" s="15">
        <f t="shared" si="380"/>
        <v>0</v>
      </c>
      <c r="AO2381" s="15">
        <f t="shared" si="381"/>
        <v>0</v>
      </c>
    </row>
    <row r="2382" spans="10:41">
      <c r="J2382" s="5"/>
      <c r="K2382" s="5"/>
      <c r="L2382" s="5"/>
      <c r="M2382" s="5"/>
      <c r="N2382" s="21">
        <f t="shared" si="386"/>
        <v>0</v>
      </c>
      <c r="O2382" s="11">
        <f t="shared" si="378"/>
        <v>0</v>
      </c>
      <c r="P2382" s="11">
        <f t="shared" si="382"/>
        <v>99180.466873204598</v>
      </c>
      <c r="Q2382" s="13">
        <f t="shared" si="384"/>
        <v>0</v>
      </c>
      <c r="R2382" s="22">
        <f t="array" ref="R2382">AO2382-(MIN(IF($AO$2:AO2381&gt;0,($AO$2:AO2381))))</f>
        <v>-40.267158000000002</v>
      </c>
      <c r="S2382" s="5">
        <f t="shared" si="385"/>
        <v>0</v>
      </c>
      <c r="AK2382" s="15">
        <f t="shared" si="377"/>
        <v>0</v>
      </c>
      <c r="AL2382" s="15">
        <f t="shared" si="383"/>
        <v>0</v>
      </c>
      <c r="AM2382" s="15">
        <f t="shared" si="379"/>
        <v>0</v>
      </c>
      <c r="AN2382" s="15">
        <f t="shared" si="380"/>
        <v>0</v>
      </c>
      <c r="AO2382" s="15">
        <f t="shared" si="381"/>
        <v>0</v>
      </c>
    </row>
    <row r="2383" spans="10:41">
      <c r="J2383" s="5"/>
      <c r="K2383" s="5"/>
      <c r="L2383" s="5"/>
      <c r="M2383" s="5"/>
      <c r="N2383" s="21">
        <f t="shared" si="386"/>
        <v>0</v>
      </c>
      <c r="O2383" s="11">
        <f t="shared" si="378"/>
        <v>0</v>
      </c>
      <c r="P2383" s="11">
        <f t="shared" si="382"/>
        <v>99180.466873204598</v>
      </c>
      <c r="Q2383" s="13">
        <f t="shared" si="384"/>
        <v>0</v>
      </c>
      <c r="R2383" s="22">
        <f t="array" ref="R2383">AO2383-(MIN(IF($AO$2:AO2382&gt;0,($AO$2:AO2382))))</f>
        <v>-40.267158000000002</v>
      </c>
      <c r="S2383" s="5">
        <f t="shared" si="385"/>
        <v>0</v>
      </c>
      <c r="AK2383" s="15">
        <f t="shared" si="377"/>
        <v>0</v>
      </c>
      <c r="AL2383" s="15">
        <f t="shared" si="383"/>
        <v>0</v>
      </c>
      <c r="AM2383" s="15">
        <f t="shared" si="379"/>
        <v>0</v>
      </c>
      <c r="AN2383" s="15">
        <f t="shared" si="380"/>
        <v>0</v>
      </c>
      <c r="AO2383" s="15">
        <f t="shared" si="381"/>
        <v>0</v>
      </c>
    </row>
    <row r="2384" spans="10:41">
      <c r="J2384" s="5"/>
      <c r="K2384" s="5"/>
      <c r="L2384" s="5"/>
      <c r="M2384" s="5"/>
      <c r="N2384" s="21">
        <f t="shared" si="386"/>
        <v>0</v>
      </c>
      <c r="O2384" s="11">
        <f t="shared" si="378"/>
        <v>0</v>
      </c>
      <c r="P2384" s="11">
        <f t="shared" si="382"/>
        <v>99180.466873204598</v>
      </c>
      <c r="Q2384" s="13">
        <f t="shared" si="384"/>
        <v>0</v>
      </c>
      <c r="R2384" s="22">
        <f t="array" ref="R2384">AO2384-(MIN(IF($AO$2:AO2383&gt;0,($AO$2:AO2383))))</f>
        <v>-40.267158000000002</v>
      </c>
      <c r="S2384" s="5">
        <f t="shared" si="385"/>
        <v>0</v>
      </c>
      <c r="AK2384" s="15">
        <f t="shared" si="377"/>
        <v>0</v>
      </c>
      <c r="AL2384" s="15">
        <f t="shared" si="383"/>
        <v>0</v>
      </c>
      <c r="AM2384" s="15">
        <f t="shared" si="379"/>
        <v>0</v>
      </c>
      <c r="AN2384" s="15">
        <f t="shared" si="380"/>
        <v>0</v>
      </c>
      <c r="AO2384" s="15">
        <f t="shared" si="381"/>
        <v>0</v>
      </c>
    </row>
    <row r="2385" spans="10:41">
      <c r="J2385" s="5"/>
      <c r="K2385" s="5"/>
      <c r="L2385" s="5"/>
      <c r="M2385" s="5"/>
      <c r="N2385" s="21">
        <f t="shared" si="386"/>
        <v>0</v>
      </c>
      <c r="O2385" s="11">
        <f t="shared" si="378"/>
        <v>0</v>
      </c>
      <c r="P2385" s="11">
        <f t="shared" si="382"/>
        <v>99180.466873204598</v>
      </c>
      <c r="Q2385" s="13">
        <f t="shared" si="384"/>
        <v>0</v>
      </c>
      <c r="R2385" s="22">
        <f t="array" ref="R2385">AO2385-(MIN(IF($AO$2:AO2384&gt;0,($AO$2:AO2384))))</f>
        <v>-40.267158000000002</v>
      </c>
      <c r="S2385" s="5">
        <f t="shared" si="385"/>
        <v>0</v>
      </c>
      <c r="AK2385" s="15">
        <f t="shared" si="377"/>
        <v>0</v>
      </c>
      <c r="AL2385" s="15">
        <f t="shared" si="383"/>
        <v>0</v>
      </c>
      <c r="AM2385" s="15">
        <f t="shared" si="379"/>
        <v>0</v>
      </c>
      <c r="AN2385" s="15">
        <f t="shared" si="380"/>
        <v>0</v>
      </c>
      <c r="AO2385" s="15">
        <f t="shared" si="381"/>
        <v>0</v>
      </c>
    </row>
    <row r="2386" spans="10:41">
      <c r="J2386" s="5"/>
      <c r="K2386" s="5"/>
      <c r="L2386" s="5"/>
      <c r="M2386" s="5"/>
      <c r="N2386" s="21">
        <f t="shared" si="386"/>
        <v>0</v>
      </c>
      <c r="O2386" s="11">
        <f t="shared" si="378"/>
        <v>0</v>
      </c>
      <c r="P2386" s="11">
        <f t="shared" si="382"/>
        <v>99180.466873204598</v>
      </c>
      <c r="Q2386" s="13">
        <f t="shared" si="384"/>
        <v>0</v>
      </c>
      <c r="R2386" s="22">
        <f t="array" ref="R2386">AO2386-(MIN(IF($AO$2:AO2385&gt;0,($AO$2:AO2385))))</f>
        <v>-40.267158000000002</v>
      </c>
      <c r="S2386" s="5">
        <f t="shared" si="385"/>
        <v>0</v>
      </c>
      <c r="AK2386" s="15">
        <f t="shared" si="377"/>
        <v>0</v>
      </c>
      <c r="AL2386" s="15">
        <f t="shared" si="383"/>
        <v>0</v>
      </c>
      <c r="AM2386" s="15">
        <f t="shared" si="379"/>
        <v>0</v>
      </c>
      <c r="AN2386" s="15">
        <f t="shared" si="380"/>
        <v>0</v>
      </c>
      <c r="AO2386" s="15">
        <f t="shared" si="381"/>
        <v>0</v>
      </c>
    </row>
    <row r="2387" spans="10:41">
      <c r="J2387" s="5"/>
      <c r="K2387" s="5"/>
      <c r="L2387" s="5"/>
      <c r="M2387" s="5"/>
      <c r="N2387" s="21">
        <f t="shared" si="386"/>
        <v>0</v>
      </c>
      <c r="O2387" s="11">
        <f t="shared" si="378"/>
        <v>0</v>
      </c>
      <c r="P2387" s="11">
        <f t="shared" si="382"/>
        <v>99180.466873204598</v>
      </c>
      <c r="Q2387" s="13">
        <f t="shared" si="384"/>
        <v>0</v>
      </c>
      <c r="R2387" s="22">
        <f t="array" ref="R2387">AO2387-(MIN(IF($AO$2:AO2386&gt;0,($AO$2:AO2386))))</f>
        <v>-40.267158000000002</v>
      </c>
      <c r="S2387" s="5">
        <f t="shared" si="385"/>
        <v>0</v>
      </c>
      <c r="AK2387" s="15">
        <f t="shared" si="377"/>
        <v>0</v>
      </c>
      <c r="AL2387" s="15">
        <f t="shared" si="383"/>
        <v>0</v>
      </c>
      <c r="AM2387" s="15">
        <f t="shared" si="379"/>
        <v>0</v>
      </c>
      <c r="AN2387" s="15">
        <f t="shared" si="380"/>
        <v>0</v>
      </c>
      <c r="AO2387" s="15">
        <f t="shared" si="381"/>
        <v>0</v>
      </c>
    </row>
    <row r="2388" spans="10:41">
      <c r="J2388" s="5"/>
      <c r="K2388" s="5"/>
      <c r="L2388" s="5"/>
      <c r="M2388" s="5"/>
      <c r="N2388" s="21">
        <f t="shared" si="386"/>
        <v>0</v>
      </c>
      <c r="O2388" s="11">
        <f t="shared" si="378"/>
        <v>0</v>
      </c>
      <c r="P2388" s="11">
        <f t="shared" si="382"/>
        <v>99180.466873204598</v>
      </c>
      <c r="Q2388" s="13">
        <f t="shared" si="384"/>
        <v>0</v>
      </c>
      <c r="R2388" s="22">
        <f t="array" ref="R2388">AO2388-(MIN(IF($AO$2:AO2387&gt;0,($AO$2:AO2387))))</f>
        <v>-40.267158000000002</v>
      </c>
      <c r="S2388" s="5">
        <f t="shared" si="385"/>
        <v>0</v>
      </c>
      <c r="AK2388" s="15">
        <f t="shared" si="377"/>
        <v>0</v>
      </c>
      <c r="AL2388" s="15">
        <f t="shared" si="383"/>
        <v>0</v>
      </c>
      <c r="AM2388" s="15">
        <f t="shared" si="379"/>
        <v>0</v>
      </c>
      <c r="AN2388" s="15">
        <f t="shared" si="380"/>
        <v>0</v>
      </c>
      <c r="AO2388" s="15">
        <f t="shared" si="381"/>
        <v>0</v>
      </c>
    </row>
    <row r="2389" spans="10:41">
      <c r="J2389" s="5"/>
      <c r="K2389" s="5"/>
      <c r="L2389" s="5"/>
      <c r="M2389" s="5"/>
      <c r="N2389" s="21">
        <f t="shared" si="386"/>
        <v>0</v>
      </c>
      <c r="O2389" s="11">
        <f t="shared" si="378"/>
        <v>0</v>
      </c>
      <c r="P2389" s="11">
        <f t="shared" si="382"/>
        <v>99180.466873204598</v>
      </c>
      <c r="Q2389" s="13">
        <f t="shared" si="384"/>
        <v>0</v>
      </c>
      <c r="R2389" s="22">
        <f t="array" ref="R2389">AO2389-(MIN(IF($AO$2:AO2388&gt;0,($AO$2:AO2388))))</f>
        <v>-40.267158000000002</v>
      </c>
      <c r="S2389" s="5">
        <f t="shared" si="385"/>
        <v>0</v>
      </c>
      <c r="AK2389" s="15">
        <f t="shared" si="377"/>
        <v>0</v>
      </c>
      <c r="AL2389" s="15">
        <f t="shared" si="383"/>
        <v>0</v>
      </c>
      <c r="AM2389" s="15">
        <f t="shared" si="379"/>
        <v>0</v>
      </c>
      <c r="AN2389" s="15">
        <f t="shared" si="380"/>
        <v>0</v>
      </c>
      <c r="AO2389" s="15">
        <f t="shared" si="381"/>
        <v>0</v>
      </c>
    </row>
    <row r="2390" spans="10:41">
      <c r="J2390" s="5"/>
      <c r="K2390" s="5"/>
      <c r="L2390" s="5"/>
      <c r="M2390" s="5"/>
      <c r="N2390" s="21">
        <f t="shared" si="386"/>
        <v>0</v>
      </c>
      <c r="O2390" s="11">
        <f t="shared" si="378"/>
        <v>0</v>
      </c>
      <c r="P2390" s="11">
        <f t="shared" si="382"/>
        <v>99180.466873204598</v>
      </c>
      <c r="Q2390" s="13">
        <f t="shared" si="384"/>
        <v>0</v>
      </c>
      <c r="R2390" s="22">
        <f t="array" ref="R2390">AO2390-(MIN(IF($AO$2:AO2389&gt;0,($AO$2:AO2389))))</f>
        <v>-40.267158000000002</v>
      </c>
      <c r="S2390" s="5">
        <f t="shared" si="385"/>
        <v>0</v>
      </c>
      <c r="AK2390" s="15">
        <f t="shared" si="377"/>
        <v>0</v>
      </c>
      <c r="AL2390" s="15">
        <f t="shared" si="383"/>
        <v>0</v>
      </c>
      <c r="AM2390" s="15">
        <f t="shared" si="379"/>
        <v>0</v>
      </c>
      <c r="AN2390" s="15">
        <f t="shared" si="380"/>
        <v>0</v>
      </c>
      <c r="AO2390" s="15">
        <f t="shared" si="381"/>
        <v>0</v>
      </c>
    </row>
    <row r="2391" spans="10:41">
      <c r="J2391" s="5"/>
      <c r="K2391" s="5"/>
      <c r="L2391" s="5"/>
      <c r="M2391" s="5"/>
      <c r="N2391" s="21">
        <f t="shared" si="386"/>
        <v>0</v>
      </c>
      <c r="O2391" s="11">
        <f t="shared" si="378"/>
        <v>0</v>
      </c>
      <c r="P2391" s="11">
        <f t="shared" si="382"/>
        <v>99180.466873204598</v>
      </c>
      <c r="Q2391" s="13">
        <f t="shared" si="384"/>
        <v>0</v>
      </c>
      <c r="R2391" s="22">
        <f t="array" ref="R2391">AO2391-(MIN(IF($AO$2:AO2390&gt;0,($AO$2:AO2390))))</f>
        <v>-40.267158000000002</v>
      </c>
      <c r="S2391" s="5">
        <f t="shared" si="385"/>
        <v>0</v>
      </c>
      <c r="AK2391" s="15">
        <f t="shared" si="377"/>
        <v>0</v>
      </c>
      <c r="AL2391" s="15">
        <f t="shared" si="383"/>
        <v>0</v>
      </c>
      <c r="AM2391" s="15">
        <f t="shared" si="379"/>
        <v>0</v>
      </c>
      <c r="AN2391" s="15">
        <f t="shared" si="380"/>
        <v>0</v>
      </c>
      <c r="AO2391" s="15">
        <f t="shared" si="381"/>
        <v>0</v>
      </c>
    </row>
    <row r="2392" spans="10:41">
      <c r="J2392" s="5"/>
      <c r="K2392" s="5"/>
      <c r="L2392" s="5"/>
      <c r="M2392" s="5"/>
      <c r="N2392" s="21">
        <f t="shared" si="386"/>
        <v>0</v>
      </c>
      <c r="O2392" s="11">
        <f t="shared" si="378"/>
        <v>0</v>
      </c>
      <c r="P2392" s="11">
        <f t="shared" si="382"/>
        <v>99180.466873204598</v>
      </c>
      <c r="Q2392" s="13">
        <f t="shared" si="384"/>
        <v>0</v>
      </c>
      <c r="R2392" s="22">
        <f t="array" ref="R2392">AO2392-(MIN(IF($AO$2:AO2391&gt;0,($AO$2:AO2391))))</f>
        <v>-40.267158000000002</v>
      </c>
      <c r="S2392" s="5">
        <f t="shared" si="385"/>
        <v>0</v>
      </c>
      <c r="AK2392" s="15">
        <f t="shared" si="377"/>
        <v>0</v>
      </c>
      <c r="AL2392" s="15">
        <f t="shared" si="383"/>
        <v>0</v>
      </c>
      <c r="AM2392" s="15">
        <f t="shared" si="379"/>
        <v>0</v>
      </c>
      <c r="AN2392" s="15">
        <f t="shared" si="380"/>
        <v>0</v>
      </c>
      <c r="AO2392" s="15">
        <f t="shared" si="381"/>
        <v>0</v>
      </c>
    </row>
    <row r="2393" spans="10:41">
      <c r="J2393" s="5"/>
      <c r="K2393" s="5"/>
      <c r="L2393" s="5"/>
      <c r="M2393" s="5"/>
      <c r="N2393" s="21">
        <f t="shared" si="386"/>
        <v>0</v>
      </c>
      <c r="O2393" s="11">
        <f t="shared" si="378"/>
        <v>0</v>
      </c>
      <c r="P2393" s="11">
        <f t="shared" si="382"/>
        <v>99180.466873204598</v>
      </c>
      <c r="Q2393" s="13">
        <f t="shared" si="384"/>
        <v>0</v>
      </c>
      <c r="R2393" s="22">
        <f t="array" ref="R2393">AO2393-(MIN(IF($AO$2:AO2392&gt;0,($AO$2:AO2392))))</f>
        <v>-40.267158000000002</v>
      </c>
      <c r="S2393" s="5">
        <f t="shared" si="385"/>
        <v>0</v>
      </c>
      <c r="AK2393" s="15">
        <f t="shared" si="377"/>
        <v>0</v>
      </c>
      <c r="AL2393" s="15">
        <f t="shared" si="383"/>
        <v>0</v>
      </c>
      <c r="AM2393" s="15">
        <f t="shared" si="379"/>
        <v>0</v>
      </c>
      <c r="AN2393" s="15">
        <f t="shared" si="380"/>
        <v>0</v>
      </c>
      <c r="AO2393" s="15">
        <f t="shared" si="381"/>
        <v>0</v>
      </c>
    </row>
    <row r="2394" spans="10:41">
      <c r="J2394" s="5"/>
      <c r="K2394" s="5"/>
      <c r="L2394" s="5"/>
      <c r="M2394" s="5"/>
      <c r="N2394" s="21">
        <f t="shared" si="386"/>
        <v>0</v>
      </c>
      <c r="O2394" s="11">
        <f t="shared" si="378"/>
        <v>0</v>
      </c>
      <c r="P2394" s="11">
        <f t="shared" si="382"/>
        <v>99180.466873204598</v>
      </c>
      <c r="Q2394" s="13">
        <f t="shared" si="384"/>
        <v>0</v>
      </c>
      <c r="R2394" s="22">
        <f t="array" ref="R2394">AO2394-(MIN(IF($AO$2:AO2393&gt;0,($AO$2:AO2393))))</f>
        <v>-40.267158000000002</v>
      </c>
      <c r="S2394" s="5">
        <f t="shared" si="385"/>
        <v>0</v>
      </c>
      <c r="AK2394" s="15">
        <f t="shared" si="377"/>
        <v>0</v>
      </c>
      <c r="AL2394" s="15">
        <f t="shared" si="383"/>
        <v>0</v>
      </c>
      <c r="AM2394" s="15">
        <f t="shared" si="379"/>
        <v>0</v>
      </c>
      <c r="AN2394" s="15">
        <f t="shared" si="380"/>
        <v>0</v>
      </c>
      <c r="AO2394" s="15">
        <f t="shared" si="381"/>
        <v>0</v>
      </c>
    </row>
    <row r="2395" spans="10:41">
      <c r="J2395" s="5"/>
      <c r="K2395" s="5"/>
      <c r="L2395" s="5"/>
      <c r="M2395" s="5"/>
      <c r="N2395" s="21">
        <f t="shared" si="386"/>
        <v>0</v>
      </c>
      <c r="O2395" s="11">
        <f t="shared" si="378"/>
        <v>0</v>
      </c>
      <c r="P2395" s="11">
        <f t="shared" si="382"/>
        <v>99180.466873204598</v>
      </c>
      <c r="Q2395" s="13">
        <f t="shared" si="384"/>
        <v>0</v>
      </c>
      <c r="R2395" s="22">
        <f t="array" ref="R2395">AO2395-(MIN(IF($AO$2:AO2394&gt;0,($AO$2:AO2394))))</f>
        <v>-40.267158000000002</v>
      </c>
      <c r="S2395" s="5">
        <f t="shared" si="385"/>
        <v>0</v>
      </c>
      <c r="AK2395" s="15">
        <f t="shared" si="377"/>
        <v>0</v>
      </c>
      <c r="AL2395" s="15">
        <f t="shared" si="383"/>
        <v>0</v>
      </c>
      <c r="AM2395" s="15">
        <f t="shared" si="379"/>
        <v>0</v>
      </c>
      <c r="AN2395" s="15">
        <f t="shared" si="380"/>
        <v>0</v>
      </c>
      <c r="AO2395" s="15">
        <f t="shared" si="381"/>
        <v>0</v>
      </c>
    </row>
    <row r="2396" spans="10:41">
      <c r="J2396" s="5"/>
      <c r="K2396" s="5"/>
      <c r="L2396" s="5"/>
      <c r="M2396" s="5"/>
      <c r="N2396" s="21">
        <f t="shared" si="386"/>
        <v>0</v>
      </c>
      <c r="O2396" s="11">
        <f t="shared" si="378"/>
        <v>0</v>
      </c>
      <c r="P2396" s="11">
        <f t="shared" si="382"/>
        <v>99180.466873204598</v>
      </c>
      <c r="Q2396" s="13">
        <f t="shared" si="384"/>
        <v>0</v>
      </c>
      <c r="R2396" s="22">
        <f t="array" ref="R2396">AO2396-(MIN(IF($AO$2:AO2395&gt;0,($AO$2:AO2395))))</f>
        <v>-40.267158000000002</v>
      </c>
      <c r="S2396" s="5">
        <f t="shared" si="385"/>
        <v>0</v>
      </c>
      <c r="AK2396" s="15">
        <f t="shared" si="377"/>
        <v>0</v>
      </c>
      <c r="AL2396" s="15">
        <f t="shared" si="383"/>
        <v>0</v>
      </c>
      <c r="AM2396" s="15">
        <f t="shared" si="379"/>
        <v>0</v>
      </c>
      <c r="AN2396" s="15">
        <f t="shared" si="380"/>
        <v>0</v>
      </c>
      <c r="AO2396" s="15">
        <f t="shared" si="381"/>
        <v>0</v>
      </c>
    </row>
    <row r="2397" spans="10:41">
      <c r="J2397" s="5"/>
      <c r="K2397" s="5"/>
      <c r="L2397" s="5"/>
      <c r="M2397" s="5"/>
      <c r="N2397" s="21">
        <f t="shared" si="386"/>
        <v>0</v>
      </c>
      <c r="O2397" s="11">
        <f t="shared" si="378"/>
        <v>0</v>
      </c>
      <c r="P2397" s="11">
        <f t="shared" si="382"/>
        <v>99180.466873204598</v>
      </c>
      <c r="Q2397" s="13">
        <f t="shared" si="384"/>
        <v>0</v>
      </c>
      <c r="R2397" s="22">
        <f t="array" ref="R2397">AO2397-(MIN(IF($AO$2:AO2396&gt;0,($AO$2:AO2396))))</f>
        <v>-40.267158000000002</v>
      </c>
      <c r="S2397" s="5">
        <f t="shared" si="385"/>
        <v>0</v>
      </c>
      <c r="AK2397" s="15">
        <f t="shared" si="377"/>
        <v>0</v>
      </c>
      <c r="AL2397" s="15">
        <f t="shared" si="383"/>
        <v>0</v>
      </c>
      <c r="AM2397" s="15">
        <f t="shared" si="379"/>
        <v>0</v>
      </c>
      <c r="AN2397" s="15">
        <f t="shared" si="380"/>
        <v>0</v>
      </c>
      <c r="AO2397" s="15">
        <f t="shared" si="381"/>
        <v>0</v>
      </c>
    </row>
    <row r="2398" spans="10:41">
      <c r="J2398" s="5"/>
      <c r="K2398" s="5"/>
      <c r="L2398" s="5"/>
      <c r="M2398" s="5"/>
      <c r="N2398" s="21">
        <f t="shared" si="386"/>
        <v>0</v>
      </c>
      <c r="O2398" s="11">
        <f t="shared" si="378"/>
        <v>0</v>
      </c>
      <c r="P2398" s="11">
        <f t="shared" si="382"/>
        <v>99180.466873204598</v>
      </c>
      <c r="Q2398" s="13">
        <f t="shared" si="384"/>
        <v>0</v>
      </c>
      <c r="R2398" s="22">
        <f t="array" ref="R2398">AO2398-(MIN(IF($AO$2:AO2397&gt;0,($AO$2:AO2397))))</f>
        <v>-40.267158000000002</v>
      </c>
      <c r="S2398" s="5">
        <f t="shared" si="385"/>
        <v>0</v>
      </c>
      <c r="AK2398" s="15">
        <f t="shared" si="377"/>
        <v>0</v>
      </c>
      <c r="AL2398" s="15">
        <f t="shared" si="383"/>
        <v>0</v>
      </c>
      <c r="AM2398" s="15">
        <f t="shared" si="379"/>
        <v>0</v>
      </c>
      <c r="AN2398" s="15">
        <f t="shared" si="380"/>
        <v>0</v>
      </c>
      <c r="AO2398" s="15">
        <f t="shared" si="381"/>
        <v>0</v>
      </c>
    </row>
    <row r="2399" spans="10:41">
      <c r="J2399" s="5"/>
      <c r="K2399" s="5"/>
      <c r="L2399" s="5"/>
      <c r="M2399" s="5"/>
      <c r="N2399" s="21">
        <f t="shared" si="386"/>
        <v>0</v>
      </c>
      <c r="O2399" s="11">
        <f t="shared" si="378"/>
        <v>0</v>
      </c>
      <c r="P2399" s="11">
        <f t="shared" si="382"/>
        <v>99180.466873204598</v>
      </c>
      <c r="Q2399" s="13">
        <f t="shared" si="384"/>
        <v>0</v>
      </c>
      <c r="R2399" s="22">
        <f t="array" ref="R2399">AO2399-(MIN(IF($AO$2:AO2398&gt;0,($AO$2:AO2398))))</f>
        <v>-40.267158000000002</v>
      </c>
      <c r="S2399" s="5">
        <f t="shared" si="385"/>
        <v>0</v>
      </c>
      <c r="AK2399" s="15">
        <f t="shared" si="377"/>
        <v>0</v>
      </c>
      <c r="AL2399" s="15">
        <f t="shared" si="383"/>
        <v>0</v>
      </c>
      <c r="AM2399" s="15">
        <f t="shared" si="379"/>
        <v>0</v>
      </c>
      <c r="AN2399" s="15">
        <f t="shared" si="380"/>
        <v>0</v>
      </c>
      <c r="AO2399" s="15">
        <f t="shared" si="381"/>
        <v>0</v>
      </c>
    </row>
    <row r="2400" spans="10:41">
      <c r="J2400" s="5"/>
      <c r="K2400" s="5"/>
      <c r="L2400" s="5"/>
      <c r="M2400" s="5"/>
      <c r="N2400" s="21">
        <f t="shared" si="386"/>
        <v>0</v>
      </c>
      <c r="O2400" s="11">
        <f t="shared" si="378"/>
        <v>0</v>
      </c>
      <c r="P2400" s="11">
        <f t="shared" si="382"/>
        <v>99180.466873204598</v>
      </c>
      <c r="Q2400" s="13">
        <f t="shared" si="384"/>
        <v>0</v>
      </c>
      <c r="R2400" s="22">
        <f t="array" ref="R2400">AO2400-(MIN(IF($AO$2:AO2399&gt;0,($AO$2:AO2399))))</f>
        <v>-40.267158000000002</v>
      </c>
      <c r="S2400" s="5">
        <f t="shared" si="385"/>
        <v>0</v>
      </c>
      <c r="AK2400" s="15">
        <f t="shared" si="377"/>
        <v>0</v>
      </c>
      <c r="AL2400" s="15">
        <f t="shared" si="383"/>
        <v>0</v>
      </c>
      <c r="AM2400" s="15">
        <f t="shared" si="379"/>
        <v>0</v>
      </c>
      <c r="AN2400" s="15">
        <f t="shared" si="380"/>
        <v>0</v>
      </c>
      <c r="AO2400" s="15">
        <f t="shared" si="381"/>
        <v>0</v>
      </c>
    </row>
    <row r="2401" spans="10:41">
      <c r="J2401" s="5"/>
      <c r="K2401" s="5"/>
      <c r="L2401" s="5"/>
      <c r="M2401" s="5"/>
      <c r="N2401" s="21">
        <f t="shared" si="386"/>
        <v>0</v>
      </c>
      <c r="O2401" s="11">
        <f t="shared" si="378"/>
        <v>0</v>
      </c>
      <c r="P2401" s="11">
        <f t="shared" si="382"/>
        <v>99180.466873204598</v>
      </c>
      <c r="Q2401" s="13">
        <f t="shared" si="384"/>
        <v>0</v>
      </c>
      <c r="R2401" s="22">
        <f t="array" ref="R2401">AO2401-(MIN(IF($AO$2:AO2400&gt;0,($AO$2:AO2400))))</f>
        <v>-40.267158000000002</v>
      </c>
      <c r="S2401" s="5">
        <f t="shared" si="385"/>
        <v>0</v>
      </c>
      <c r="AK2401" s="15">
        <f t="shared" si="377"/>
        <v>0</v>
      </c>
      <c r="AL2401" s="15">
        <f t="shared" si="383"/>
        <v>0</v>
      </c>
      <c r="AM2401" s="15">
        <f t="shared" si="379"/>
        <v>0</v>
      </c>
      <c r="AN2401" s="15">
        <f t="shared" si="380"/>
        <v>0</v>
      </c>
      <c r="AO2401" s="15">
        <f t="shared" si="381"/>
        <v>0</v>
      </c>
    </row>
    <row r="2402" spans="10:41">
      <c r="J2402" s="5"/>
      <c r="K2402" s="5"/>
      <c r="L2402" s="5"/>
      <c r="M2402" s="5"/>
      <c r="N2402" s="21">
        <f t="shared" si="386"/>
        <v>0</v>
      </c>
      <c r="O2402" s="11">
        <f t="shared" si="378"/>
        <v>0</v>
      </c>
      <c r="P2402" s="11">
        <f t="shared" si="382"/>
        <v>99180.466873204598</v>
      </c>
      <c r="Q2402" s="13">
        <f t="shared" si="384"/>
        <v>0</v>
      </c>
      <c r="R2402" s="22">
        <f t="array" ref="R2402">AO2402-(MIN(IF($AO$2:AO2401&gt;0,($AO$2:AO2401))))</f>
        <v>-40.267158000000002</v>
      </c>
      <c r="S2402" s="5">
        <f t="shared" si="385"/>
        <v>0</v>
      </c>
      <c r="AK2402" s="15">
        <f t="shared" si="377"/>
        <v>0</v>
      </c>
      <c r="AL2402" s="15">
        <f t="shared" si="383"/>
        <v>0</v>
      </c>
      <c r="AM2402" s="15">
        <f t="shared" si="379"/>
        <v>0</v>
      </c>
      <c r="AN2402" s="15">
        <f t="shared" si="380"/>
        <v>0</v>
      </c>
      <c r="AO2402" s="15">
        <f t="shared" si="381"/>
        <v>0</v>
      </c>
    </row>
    <row r="2403" spans="10:41">
      <c r="J2403" s="5"/>
      <c r="K2403" s="5"/>
      <c r="L2403" s="5"/>
      <c r="M2403" s="5"/>
      <c r="N2403" s="21">
        <f t="shared" si="386"/>
        <v>0</v>
      </c>
      <c r="O2403" s="11">
        <f t="shared" si="378"/>
        <v>0</v>
      </c>
      <c r="P2403" s="11">
        <f t="shared" si="382"/>
        <v>99180.466873204598</v>
      </c>
      <c r="Q2403" s="13">
        <f t="shared" si="384"/>
        <v>0</v>
      </c>
      <c r="R2403" s="22">
        <f t="array" ref="R2403">AO2403-(MIN(IF($AO$2:AO2402&gt;0,($AO$2:AO2402))))</f>
        <v>-40.267158000000002</v>
      </c>
      <c r="S2403" s="5">
        <f t="shared" si="385"/>
        <v>0</v>
      </c>
      <c r="AK2403" s="15">
        <f t="shared" si="377"/>
        <v>0</v>
      </c>
      <c r="AL2403" s="15">
        <f t="shared" si="383"/>
        <v>0</v>
      </c>
      <c r="AM2403" s="15">
        <f t="shared" si="379"/>
        <v>0</v>
      </c>
      <c r="AN2403" s="15">
        <f t="shared" si="380"/>
        <v>0</v>
      </c>
      <c r="AO2403" s="15">
        <f t="shared" si="381"/>
        <v>0</v>
      </c>
    </row>
    <row r="2404" spans="10:41">
      <c r="J2404" s="5"/>
      <c r="K2404" s="5"/>
      <c r="L2404" s="5"/>
      <c r="M2404" s="5"/>
      <c r="N2404" s="21">
        <f t="shared" si="386"/>
        <v>0</v>
      </c>
      <c r="O2404" s="11">
        <f t="shared" si="378"/>
        <v>0</v>
      </c>
      <c r="P2404" s="11">
        <f t="shared" si="382"/>
        <v>99180.466873204598</v>
      </c>
      <c r="Q2404" s="13">
        <f t="shared" si="384"/>
        <v>0</v>
      </c>
      <c r="R2404" s="22">
        <f t="array" ref="R2404">AO2404-(MIN(IF($AO$2:AO2403&gt;0,($AO$2:AO2403))))</f>
        <v>-40.267158000000002</v>
      </c>
      <c r="S2404" s="5">
        <f t="shared" si="385"/>
        <v>0</v>
      </c>
      <c r="AK2404" s="15">
        <f t="shared" si="377"/>
        <v>0</v>
      </c>
      <c r="AL2404" s="15">
        <f t="shared" si="383"/>
        <v>0</v>
      </c>
      <c r="AM2404" s="15">
        <f t="shared" si="379"/>
        <v>0</v>
      </c>
      <c r="AN2404" s="15">
        <f t="shared" si="380"/>
        <v>0</v>
      </c>
      <c r="AO2404" s="15">
        <f t="shared" si="381"/>
        <v>0</v>
      </c>
    </row>
    <row r="2405" spans="10:41">
      <c r="J2405" s="5"/>
      <c r="K2405" s="5"/>
      <c r="L2405" s="5"/>
      <c r="M2405" s="5"/>
      <c r="N2405" s="21">
        <f t="shared" si="386"/>
        <v>0</v>
      </c>
      <c r="O2405" s="11">
        <f t="shared" si="378"/>
        <v>0</v>
      </c>
      <c r="P2405" s="11">
        <f t="shared" si="382"/>
        <v>99180.466873204598</v>
      </c>
      <c r="Q2405" s="13">
        <f t="shared" si="384"/>
        <v>0</v>
      </c>
      <c r="R2405" s="22">
        <f t="array" ref="R2405">AO2405-(MIN(IF($AO$2:AO2404&gt;0,($AO$2:AO2404))))</f>
        <v>-40.267158000000002</v>
      </c>
      <c r="S2405" s="5">
        <f t="shared" si="385"/>
        <v>0</v>
      </c>
      <c r="AK2405" s="15">
        <f t="shared" si="377"/>
        <v>0</v>
      </c>
      <c r="AL2405" s="15">
        <f t="shared" si="383"/>
        <v>0</v>
      </c>
      <c r="AM2405" s="15">
        <f t="shared" si="379"/>
        <v>0</v>
      </c>
      <c r="AN2405" s="15">
        <f t="shared" si="380"/>
        <v>0</v>
      </c>
      <c r="AO2405" s="15">
        <f t="shared" si="381"/>
        <v>0</v>
      </c>
    </row>
    <row r="2406" spans="10:41">
      <c r="J2406" s="5"/>
      <c r="K2406" s="5"/>
      <c r="L2406" s="5"/>
      <c r="M2406" s="5"/>
      <c r="N2406" s="21">
        <f t="shared" si="386"/>
        <v>0</v>
      </c>
      <c r="O2406" s="11">
        <f t="shared" si="378"/>
        <v>0</v>
      </c>
      <c r="P2406" s="11">
        <f t="shared" si="382"/>
        <v>99180.466873204598</v>
      </c>
      <c r="Q2406" s="13">
        <f t="shared" si="384"/>
        <v>0</v>
      </c>
      <c r="R2406" s="22">
        <f t="array" ref="R2406">AO2406-(MIN(IF($AO$2:AO2405&gt;0,($AO$2:AO2405))))</f>
        <v>-40.267158000000002</v>
      </c>
      <c r="S2406" s="5">
        <f t="shared" si="385"/>
        <v>0</v>
      </c>
      <c r="AK2406" s="15">
        <f t="shared" si="377"/>
        <v>0</v>
      </c>
      <c r="AL2406" s="15">
        <f t="shared" si="383"/>
        <v>0</v>
      </c>
      <c r="AM2406" s="15">
        <f t="shared" si="379"/>
        <v>0</v>
      </c>
      <c r="AN2406" s="15">
        <f t="shared" si="380"/>
        <v>0</v>
      </c>
      <c r="AO2406" s="15">
        <f t="shared" si="381"/>
        <v>0</v>
      </c>
    </row>
    <row r="2407" spans="10:41">
      <c r="J2407" s="5"/>
      <c r="K2407" s="5"/>
      <c r="L2407" s="5"/>
      <c r="M2407" s="5"/>
      <c r="N2407" s="21">
        <f t="shared" si="386"/>
        <v>0</v>
      </c>
      <c r="O2407" s="11">
        <f t="shared" si="378"/>
        <v>0</v>
      </c>
      <c r="P2407" s="11">
        <f t="shared" si="382"/>
        <v>99180.466873204598</v>
      </c>
      <c r="Q2407" s="13">
        <f t="shared" si="384"/>
        <v>0</v>
      </c>
      <c r="R2407" s="22">
        <f t="array" ref="R2407">AO2407-(MIN(IF($AO$2:AO2406&gt;0,($AO$2:AO2406))))</f>
        <v>-40.267158000000002</v>
      </c>
      <c r="S2407" s="5">
        <f t="shared" si="385"/>
        <v>0</v>
      </c>
      <c r="AK2407" s="15">
        <f t="shared" si="377"/>
        <v>0</v>
      </c>
      <c r="AL2407" s="15">
        <f t="shared" si="383"/>
        <v>0</v>
      </c>
      <c r="AM2407" s="15">
        <f t="shared" si="379"/>
        <v>0</v>
      </c>
      <c r="AN2407" s="15">
        <f t="shared" si="380"/>
        <v>0</v>
      </c>
      <c r="AO2407" s="15">
        <f t="shared" si="381"/>
        <v>0</v>
      </c>
    </row>
    <row r="2408" spans="10:41">
      <c r="J2408" s="5"/>
      <c r="K2408" s="5"/>
      <c r="L2408" s="5"/>
      <c r="M2408" s="5"/>
      <c r="N2408" s="21">
        <f t="shared" si="386"/>
        <v>0</v>
      </c>
      <c r="O2408" s="11">
        <f t="shared" si="378"/>
        <v>0</v>
      </c>
      <c r="P2408" s="11">
        <f t="shared" si="382"/>
        <v>99180.466873204598</v>
      </c>
      <c r="Q2408" s="13">
        <f t="shared" si="384"/>
        <v>0</v>
      </c>
      <c r="R2408" s="22">
        <f t="array" ref="R2408">AO2408-(MIN(IF($AO$2:AO2407&gt;0,($AO$2:AO2407))))</f>
        <v>-40.267158000000002</v>
      </c>
      <c r="S2408" s="5">
        <f t="shared" si="385"/>
        <v>0</v>
      </c>
      <c r="AK2408" s="15">
        <f t="shared" si="377"/>
        <v>0</v>
      </c>
      <c r="AL2408" s="15">
        <f t="shared" si="383"/>
        <v>0</v>
      </c>
      <c r="AM2408" s="15">
        <f t="shared" si="379"/>
        <v>0</v>
      </c>
      <c r="AN2408" s="15">
        <f t="shared" si="380"/>
        <v>0</v>
      </c>
      <c r="AO2408" s="15">
        <f t="shared" si="381"/>
        <v>0</v>
      </c>
    </row>
    <row r="2409" spans="10:41">
      <c r="J2409" s="5"/>
      <c r="K2409" s="5"/>
      <c r="L2409" s="5"/>
      <c r="M2409" s="5"/>
      <c r="N2409" s="21">
        <f t="shared" si="386"/>
        <v>0</v>
      </c>
      <c r="O2409" s="11">
        <f t="shared" si="378"/>
        <v>0</v>
      </c>
      <c r="P2409" s="11">
        <f t="shared" si="382"/>
        <v>99180.466873204598</v>
      </c>
      <c r="Q2409" s="13">
        <f t="shared" si="384"/>
        <v>0</v>
      </c>
      <c r="R2409" s="22">
        <f t="array" ref="R2409">AO2409-(MIN(IF($AO$2:AO2408&gt;0,($AO$2:AO2408))))</f>
        <v>-40.267158000000002</v>
      </c>
      <c r="S2409" s="5">
        <f t="shared" si="385"/>
        <v>0</v>
      </c>
      <c r="AK2409" s="15">
        <f t="shared" si="377"/>
        <v>0</v>
      </c>
      <c r="AL2409" s="15">
        <f t="shared" si="383"/>
        <v>0</v>
      </c>
      <c r="AM2409" s="15">
        <f t="shared" si="379"/>
        <v>0</v>
      </c>
      <c r="AN2409" s="15">
        <f t="shared" si="380"/>
        <v>0</v>
      </c>
      <c r="AO2409" s="15">
        <f t="shared" si="381"/>
        <v>0</v>
      </c>
    </row>
    <row r="2410" spans="10:41">
      <c r="J2410" s="5"/>
      <c r="K2410" s="5"/>
      <c r="L2410" s="5"/>
      <c r="M2410" s="5"/>
      <c r="N2410" s="21">
        <f t="shared" si="386"/>
        <v>0</v>
      </c>
      <c r="O2410" s="11">
        <f t="shared" si="378"/>
        <v>0</v>
      </c>
      <c r="P2410" s="11">
        <f t="shared" si="382"/>
        <v>99180.466873204598</v>
      </c>
      <c r="Q2410" s="13">
        <f t="shared" si="384"/>
        <v>0</v>
      </c>
      <c r="R2410" s="22">
        <f t="array" ref="R2410">AO2410-(MIN(IF($AO$2:AO2409&gt;0,($AO$2:AO2409))))</f>
        <v>-40.267158000000002</v>
      </c>
      <c r="S2410" s="5">
        <f t="shared" si="385"/>
        <v>0</v>
      </c>
      <c r="AK2410" s="15">
        <f t="shared" si="377"/>
        <v>0</v>
      </c>
      <c r="AL2410" s="15">
        <f t="shared" si="383"/>
        <v>0</v>
      </c>
      <c r="AM2410" s="15">
        <f t="shared" si="379"/>
        <v>0</v>
      </c>
      <c r="AN2410" s="15">
        <f t="shared" si="380"/>
        <v>0</v>
      </c>
      <c r="AO2410" s="15">
        <f t="shared" si="381"/>
        <v>0</v>
      </c>
    </row>
    <row r="2411" spans="10:41">
      <c r="J2411" s="5"/>
      <c r="K2411" s="5"/>
      <c r="L2411" s="5"/>
      <c r="M2411" s="5"/>
      <c r="N2411" s="21">
        <f t="shared" si="386"/>
        <v>0</v>
      </c>
      <c r="O2411" s="11">
        <f t="shared" si="378"/>
        <v>0</v>
      </c>
      <c r="P2411" s="11">
        <f t="shared" si="382"/>
        <v>99180.466873204598</v>
      </c>
      <c r="Q2411" s="13">
        <f t="shared" si="384"/>
        <v>0</v>
      </c>
      <c r="R2411" s="22">
        <f t="array" ref="R2411">AO2411-(MIN(IF($AO$2:AO2410&gt;0,($AO$2:AO2410))))</f>
        <v>-40.267158000000002</v>
      </c>
      <c r="S2411" s="5">
        <f t="shared" si="385"/>
        <v>0</v>
      </c>
      <c r="AK2411" s="15">
        <f t="shared" ref="AK2411:AK2474" si="387">IF(AND(ABS(G2411)&gt;($U$24+1),ABS(F2411)&lt;$U$25,ABS(F2411)&gt;$U$24),B2411,0)</f>
        <v>0</v>
      </c>
      <c r="AL2411" s="15">
        <f t="shared" si="383"/>
        <v>0</v>
      </c>
      <c r="AM2411" s="15">
        <f t="shared" si="379"/>
        <v>0</v>
      </c>
      <c r="AN2411" s="15">
        <f t="shared" si="380"/>
        <v>0</v>
      </c>
      <c r="AO2411" s="15">
        <f t="shared" si="381"/>
        <v>0</v>
      </c>
    </row>
    <row r="2412" spans="10:41">
      <c r="J2412" s="5"/>
      <c r="K2412" s="5"/>
      <c r="L2412" s="5"/>
      <c r="M2412" s="5"/>
      <c r="N2412" s="21">
        <f t="shared" si="386"/>
        <v>0</v>
      </c>
      <c r="O2412" s="11">
        <f t="shared" si="378"/>
        <v>0</v>
      </c>
      <c r="P2412" s="11">
        <f t="shared" si="382"/>
        <v>99180.466873204598</v>
      </c>
      <c r="Q2412" s="13">
        <f t="shared" si="384"/>
        <v>0</v>
      </c>
      <c r="R2412" s="22">
        <f t="array" ref="R2412">AO2412-(MIN(IF($AO$2:AO2411&gt;0,($AO$2:AO2411))))</f>
        <v>-40.267158000000002</v>
      </c>
      <c r="S2412" s="5">
        <f t="shared" si="385"/>
        <v>0</v>
      </c>
      <c r="AK2412" s="15">
        <f t="shared" si="387"/>
        <v>0</v>
      </c>
      <c r="AL2412" s="15">
        <f t="shared" si="383"/>
        <v>0</v>
      </c>
      <c r="AM2412" s="15">
        <f t="shared" si="379"/>
        <v>0</v>
      </c>
      <c r="AN2412" s="15">
        <f t="shared" si="380"/>
        <v>0</v>
      </c>
      <c r="AO2412" s="15">
        <f t="shared" si="381"/>
        <v>0</v>
      </c>
    </row>
    <row r="2413" spans="10:41">
      <c r="J2413" s="5"/>
      <c r="K2413" s="5"/>
      <c r="L2413" s="5"/>
      <c r="M2413" s="5"/>
      <c r="N2413" s="21">
        <f t="shared" si="386"/>
        <v>0</v>
      </c>
      <c r="O2413" s="11">
        <f t="shared" si="378"/>
        <v>0</v>
      </c>
      <c r="P2413" s="11">
        <f t="shared" si="382"/>
        <v>99180.466873204598</v>
      </c>
      <c r="Q2413" s="13">
        <f t="shared" si="384"/>
        <v>0</v>
      </c>
      <c r="R2413" s="22">
        <f t="array" ref="R2413">AO2413-(MIN(IF($AO$2:AO2412&gt;0,($AO$2:AO2412))))</f>
        <v>-40.267158000000002</v>
      </c>
      <c r="S2413" s="5">
        <f t="shared" si="385"/>
        <v>0</v>
      </c>
      <c r="AK2413" s="15">
        <f t="shared" si="387"/>
        <v>0</v>
      </c>
      <c r="AL2413" s="15">
        <f t="shared" si="383"/>
        <v>0</v>
      </c>
      <c r="AM2413" s="15">
        <f t="shared" si="379"/>
        <v>0</v>
      </c>
      <c r="AN2413" s="15">
        <f t="shared" si="380"/>
        <v>0</v>
      </c>
      <c r="AO2413" s="15">
        <f t="shared" si="381"/>
        <v>0</v>
      </c>
    </row>
    <row r="2414" spans="10:41">
      <c r="J2414" s="5"/>
      <c r="K2414" s="5"/>
      <c r="L2414" s="5"/>
      <c r="M2414" s="5"/>
      <c r="N2414" s="21">
        <f t="shared" si="386"/>
        <v>0</v>
      </c>
      <c r="O2414" s="11">
        <f t="shared" si="378"/>
        <v>0</v>
      </c>
      <c r="P2414" s="11">
        <f t="shared" si="382"/>
        <v>99180.466873204598</v>
      </c>
      <c r="Q2414" s="13">
        <f t="shared" si="384"/>
        <v>0</v>
      </c>
      <c r="R2414" s="22">
        <f t="array" ref="R2414">AO2414-(MIN(IF($AO$2:AO2413&gt;0,($AO$2:AO2413))))</f>
        <v>-40.267158000000002</v>
      </c>
      <c r="S2414" s="5">
        <f t="shared" si="385"/>
        <v>0</v>
      </c>
      <c r="AK2414" s="15">
        <f t="shared" si="387"/>
        <v>0</v>
      </c>
      <c r="AL2414" s="15">
        <f t="shared" si="383"/>
        <v>0</v>
      </c>
      <c r="AM2414" s="15">
        <f t="shared" si="379"/>
        <v>0</v>
      </c>
      <c r="AN2414" s="15">
        <f t="shared" si="380"/>
        <v>0</v>
      </c>
      <c r="AO2414" s="15">
        <f t="shared" si="381"/>
        <v>0</v>
      </c>
    </row>
    <row r="2415" spans="10:41">
      <c r="J2415" s="5"/>
      <c r="K2415" s="5"/>
      <c r="L2415" s="5"/>
      <c r="M2415" s="5"/>
      <c r="N2415" s="21">
        <f t="shared" si="386"/>
        <v>0</v>
      </c>
      <c r="O2415" s="11">
        <f t="shared" si="378"/>
        <v>0</v>
      </c>
      <c r="P2415" s="11">
        <f t="shared" si="382"/>
        <v>99180.466873204598</v>
      </c>
      <c r="Q2415" s="13">
        <f t="shared" si="384"/>
        <v>0</v>
      </c>
      <c r="R2415" s="22">
        <f t="array" ref="R2415">AO2415-(MIN(IF($AO$2:AO2414&gt;0,($AO$2:AO2414))))</f>
        <v>-40.267158000000002</v>
      </c>
      <c r="S2415" s="5">
        <f t="shared" si="385"/>
        <v>0</v>
      </c>
      <c r="AK2415" s="15">
        <f t="shared" si="387"/>
        <v>0</v>
      </c>
      <c r="AL2415" s="15">
        <f t="shared" si="383"/>
        <v>0</v>
      </c>
      <c r="AM2415" s="15">
        <f t="shared" si="379"/>
        <v>0</v>
      </c>
      <c r="AN2415" s="15">
        <f t="shared" si="380"/>
        <v>0</v>
      </c>
      <c r="AO2415" s="15">
        <f t="shared" si="381"/>
        <v>0</v>
      </c>
    </row>
    <row r="2416" spans="10:41">
      <c r="J2416" s="5"/>
      <c r="K2416" s="5"/>
      <c r="L2416" s="5"/>
      <c r="M2416" s="5"/>
      <c r="N2416" s="21">
        <f t="shared" si="386"/>
        <v>0</v>
      </c>
      <c r="O2416" s="11">
        <f t="shared" si="378"/>
        <v>0</v>
      </c>
      <c r="P2416" s="11">
        <f t="shared" si="382"/>
        <v>99180.466873204598</v>
      </c>
      <c r="Q2416" s="13">
        <f t="shared" si="384"/>
        <v>0</v>
      </c>
      <c r="R2416" s="22">
        <f t="array" ref="R2416">AO2416-(MIN(IF($AO$2:AO2415&gt;0,($AO$2:AO2415))))</f>
        <v>-40.267158000000002</v>
      </c>
      <c r="S2416" s="5">
        <f t="shared" si="385"/>
        <v>0</v>
      </c>
      <c r="AK2416" s="15">
        <f t="shared" si="387"/>
        <v>0</v>
      </c>
      <c r="AL2416" s="15">
        <f t="shared" si="383"/>
        <v>0</v>
      </c>
      <c r="AM2416" s="15">
        <f t="shared" si="379"/>
        <v>0</v>
      </c>
      <c r="AN2416" s="15">
        <f t="shared" si="380"/>
        <v>0</v>
      </c>
      <c r="AO2416" s="15">
        <f t="shared" si="381"/>
        <v>0</v>
      </c>
    </row>
    <row r="2417" spans="10:41">
      <c r="J2417" s="5"/>
      <c r="K2417" s="5"/>
      <c r="L2417" s="5"/>
      <c r="M2417" s="5"/>
      <c r="N2417" s="21">
        <f t="shared" si="386"/>
        <v>0</v>
      </c>
      <c r="O2417" s="11">
        <f t="shared" si="378"/>
        <v>0</v>
      </c>
      <c r="P2417" s="11">
        <f t="shared" si="382"/>
        <v>99180.466873204598</v>
      </c>
      <c r="Q2417" s="13">
        <f t="shared" si="384"/>
        <v>0</v>
      </c>
      <c r="R2417" s="22">
        <f t="array" ref="R2417">AO2417-(MIN(IF($AO$2:AO2416&gt;0,($AO$2:AO2416))))</f>
        <v>-40.267158000000002</v>
      </c>
      <c r="S2417" s="5">
        <f t="shared" si="385"/>
        <v>0</v>
      </c>
      <c r="AK2417" s="15">
        <f t="shared" si="387"/>
        <v>0</v>
      </c>
      <c r="AL2417" s="15">
        <f t="shared" si="383"/>
        <v>0</v>
      </c>
      <c r="AM2417" s="15">
        <f t="shared" si="379"/>
        <v>0</v>
      </c>
      <c r="AN2417" s="15">
        <f t="shared" si="380"/>
        <v>0</v>
      </c>
      <c r="AO2417" s="15">
        <f t="shared" si="381"/>
        <v>0</v>
      </c>
    </row>
    <row r="2418" spans="10:41">
      <c r="J2418" s="5"/>
      <c r="K2418" s="5"/>
      <c r="L2418" s="5"/>
      <c r="M2418" s="5"/>
      <c r="N2418" s="21">
        <f t="shared" si="386"/>
        <v>0</v>
      </c>
      <c r="O2418" s="11">
        <f t="shared" si="378"/>
        <v>0</v>
      </c>
      <c r="P2418" s="11">
        <f t="shared" si="382"/>
        <v>99180.466873204598</v>
      </c>
      <c r="Q2418" s="13">
        <f t="shared" si="384"/>
        <v>0</v>
      </c>
      <c r="R2418" s="22">
        <f t="array" ref="R2418">AO2418-(MIN(IF($AO$2:AO2417&gt;0,($AO$2:AO2417))))</f>
        <v>-40.267158000000002</v>
      </c>
      <c r="S2418" s="5">
        <f t="shared" si="385"/>
        <v>0</v>
      </c>
      <c r="AK2418" s="15">
        <f t="shared" si="387"/>
        <v>0</v>
      </c>
      <c r="AL2418" s="15">
        <f t="shared" si="383"/>
        <v>0</v>
      </c>
      <c r="AM2418" s="15">
        <f t="shared" si="379"/>
        <v>0</v>
      </c>
      <c r="AN2418" s="15">
        <f t="shared" si="380"/>
        <v>0</v>
      </c>
      <c r="AO2418" s="15">
        <f t="shared" si="381"/>
        <v>0</v>
      </c>
    </row>
    <row r="2419" spans="10:41">
      <c r="J2419" s="5"/>
      <c r="K2419" s="5"/>
      <c r="L2419" s="5"/>
      <c r="M2419" s="5"/>
      <c r="N2419" s="21">
        <f t="shared" si="386"/>
        <v>0</v>
      </c>
      <c r="O2419" s="11">
        <f t="shared" si="378"/>
        <v>0</v>
      </c>
      <c r="P2419" s="11">
        <f t="shared" si="382"/>
        <v>99180.466873204598</v>
      </c>
      <c r="Q2419" s="13">
        <f t="shared" si="384"/>
        <v>0</v>
      </c>
      <c r="R2419" s="22">
        <f t="array" ref="R2419">AO2419-(MIN(IF($AO$2:AO2418&gt;0,($AO$2:AO2418))))</f>
        <v>-40.267158000000002</v>
      </c>
      <c r="S2419" s="5">
        <f t="shared" si="385"/>
        <v>0</v>
      </c>
      <c r="AK2419" s="15">
        <f t="shared" si="387"/>
        <v>0</v>
      </c>
      <c r="AL2419" s="15">
        <f t="shared" si="383"/>
        <v>0</v>
      </c>
      <c r="AM2419" s="15">
        <f t="shared" si="379"/>
        <v>0</v>
      </c>
      <c r="AN2419" s="15">
        <f t="shared" si="380"/>
        <v>0</v>
      </c>
      <c r="AO2419" s="15">
        <f t="shared" si="381"/>
        <v>0</v>
      </c>
    </row>
    <row r="2420" spans="10:41">
      <c r="J2420" s="5"/>
      <c r="K2420" s="5"/>
      <c r="L2420" s="5"/>
      <c r="M2420" s="5"/>
      <c r="N2420" s="21">
        <f t="shared" si="386"/>
        <v>0</v>
      </c>
      <c r="O2420" s="11">
        <f t="shared" si="378"/>
        <v>0</v>
      </c>
      <c r="P2420" s="11">
        <f t="shared" si="382"/>
        <v>99180.466873204598</v>
      </c>
      <c r="Q2420" s="13">
        <f t="shared" si="384"/>
        <v>0</v>
      </c>
      <c r="R2420" s="22">
        <f t="array" ref="R2420">AO2420-(MIN(IF($AO$2:AO2419&gt;0,($AO$2:AO2419))))</f>
        <v>-40.267158000000002</v>
      </c>
      <c r="S2420" s="5">
        <f t="shared" si="385"/>
        <v>0</v>
      </c>
      <c r="AK2420" s="15">
        <f t="shared" si="387"/>
        <v>0</v>
      </c>
      <c r="AL2420" s="15">
        <f t="shared" si="383"/>
        <v>0</v>
      </c>
      <c r="AM2420" s="15">
        <f t="shared" si="379"/>
        <v>0</v>
      </c>
      <c r="AN2420" s="15">
        <f t="shared" si="380"/>
        <v>0</v>
      </c>
      <c r="AO2420" s="15">
        <f t="shared" si="381"/>
        <v>0</v>
      </c>
    </row>
    <row r="2421" spans="10:41">
      <c r="J2421" s="5"/>
      <c r="K2421" s="5"/>
      <c r="L2421" s="5"/>
      <c r="M2421" s="5"/>
      <c r="N2421" s="21">
        <f t="shared" si="386"/>
        <v>0</v>
      </c>
      <c r="O2421" s="11">
        <f t="shared" si="378"/>
        <v>0</v>
      </c>
      <c r="P2421" s="11">
        <f t="shared" si="382"/>
        <v>99180.466873204598</v>
      </c>
      <c r="Q2421" s="13">
        <f t="shared" si="384"/>
        <v>0</v>
      </c>
      <c r="R2421" s="22">
        <f t="array" ref="R2421">AO2421-(MIN(IF($AO$2:AO2420&gt;0,($AO$2:AO2420))))</f>
        <v>-40.267158000000002</v>
      </c>
      <c r="S2421" s="5">
        <f t="shared" si="385"/>
        <v>0</v>
      </c>
      <c r="AK2421" s="15">
        <f t="shared" si="387"/>
        <v>0</v>
      </c>
      <c r="AL2421" s="15">
        <f t="shared" si="383"/>
        <v>0</v>
      </c>
      <c r="AM2421" s="15">
        <f t="shared" si="379"/>
        <v>0</v>
      </c>
      <c r="AN2421" s="15">
        <f t="shared" si="380"/>
        <v>0</v>
      </c>
      <c r="AO2421" s="15">
        <f t="shared" si="381"/>
        <v>0</v>
      </c>
    </row>
    <row r="2422" spans="10:41">
      <c r="J2422" s="5"/>
      <c r="K2422" s="5"/>
      <c r="L2422" s="5"/>
      <c r="M2422" s="5"/>
      <c r="N2422" s="21">
        <f t="shared" si="386"/>
        <v>0</v>
      </c>
      <c r="O2422" s="11">
        <f t="shared" si="378"/>
        <v>0</v>
      </c>
      <c r="P2422" s="11">
        <f t="shared" si="382"/>
        <v>99180.466873204598</v>
      </c>
      <c r="Q2422" s="13">
        <f t="shared" si="384"/>
        <v>0</v>
      </c>
      <c r="R2422" s="22">
        <f t="array" ref="R2422">AO2422-(MIN(IF($AO$2:AO2421&gt;0,($AO$2:AO2421))))</f>
        <v>-40.267158000000002</v>
      </c>
      <c r="S2422" s="5">
        <f t="shared" si="385"/>
        <v>0</v>
      </c>
      <c r="AK2422" s="15">
        <f t="shared" si="387"/>
        <v>0</v>
      </c>
      <c r="AL2422" s="15">
        <f t="shared" si="383"/>
        <v>0</v>
      </c>
      <c r="AM2422" s="15">
        <f t="shared" si="379"/>
        <v>0</v>
      </c>
      <c r="AN2422" s="15">
        <f t="shared" si="380"/>
        <v>0</v>
      </c>
      <c r="AO2422" s="15">
        <f t="shared" si="381"/>
        <v>0</v>
      </c>
    </row>
    <row r="2423" spans="10:41">
      <c r="J2423" s="5"/>
      <c r="K2423" s="5"/>
      <c r="L2423" s="5"/>
      <c r="M2423" s="5"/>
      <c r="N2423" s="21">
        <f t="shared" si="386"/>
        <v>0</v>
      </c>
      <c r="O2423" s="11">
        <f t="shared" si="378"/>
        <v>0</v>
      </c>
      <c r="P2423" s="11">
        <f t="shared" si="382"/>
        <v>99180.466873204598</v>
      </c>
      <c r="Q2423" s="13">
        <f t="shared" si="384"/>
        <v>0</v>
      </c>
      <c r="R2423" s="22">
        <f t="array" ref="R2423">AO2423-(MIN(IF($AO$2:AO2422&gt;0,($AO$2:AO2422))))</f>
        <v>-40.267158000000002</v>
      </c>
      <c r="S2423" s="5">
        <f t="shared" si="385"/>
        <v>0</v>
      </c>
      <c r="AK2423" s="15">
        <f t="shared" si="387"/>
        <v>0</v>
      </c>
      <c r="AL2423" s="15">
        <f t="shared" si="383"/>
        <v>0</v>
      </c>
      <c r="AM2423" s="15">
        <f t="shared" si="379"/>
        <v>0</v>
      </c>
      <c r="AN2423" s="15">
        <f t="shared" si="380"/>
        <v>0</v>
      </c>
      <c r="AO2423" s="15">
        <f t="shared" si="381"/>
        <v>0</v>
      </c>
    </row>
    <row r="2424" spans="10:41">
      <c r="J2424" s="5"/>
      <c r="K2424" s="5"/>
      <c r="L2424" s="5"/>
      <c r="M2424" s="5"/>
      <c r="N2424" s="21">
        <f t="shared" si="386"/>
        <v>0</v>
      </c>
      <c r="O2424" s="11">
        <f t="shared" si="378"/>
        <v>0</v>
      </c>
      <c r="P2424" s="11">
        <f t="shared" si="382"/>
        <v>99180.466873204598</v>
      </c>
      <c r="Q2424" s="13">
        <f t="shared" si="384"/>
        <v>0</v>
      </c>
      <c r="R2424" s="22">
        <f t="array" ref="R2424">AO2424-(MIN(IF($AO$2:AO2423&gt;0,($AO$2:AO2423))))</f>
        <v>-40.267158000000002</v>
      </c>
      <c r="S2424" s="5">
        <f t="shared" si="385"/>
        <v>0</v>
      </c>
      <c r="AK2424" s="15">
        <f t="shared" si="387"/>
        <v>0</v>
      </c>
      <c r="AL2424" s="15">
        <f t="shared" si="383"/>
        <v>0</v>
      </c>
      <c r="AM2424" s="15">
        <f t="shared" si="379"/>
        <v>0</v>
      </c>
      <c r="AN2424" s="15">
        <f t="shared" si="380"/>
        <v>0</v>
      </c>
      <c r="AO2424" s="15">
        <f t="shared" si="381"/>
        <v>0</v>
      </c>
    </row>
    <row r="2425" spans="10:41">
      <c r="J2425" s="5"/>
      <c r="K2425" s="5"/>
      <c r="L2425" s="5"/>
      <c r="M2425" s="5"/>
      <c r="N2425" s="21">
        <f t="shared" si="386"/>
        <v>0</v>
      </c>
      <c r="O2425" s="11">
        <f t="shared" si="378"/>
        <v>0</v>
      </c>
      <c r="P2425" s="11">
        <f t="shared" si="382"/>
        <v>99180.466873204598</v>
      </c>
      <c r="Q2425" s="13">
        <f t="shared" si="384"/>
        <v>0</v>
      </c>
      <c r="R2425" s="22">
        <f t="array" ref="R2425">AO2425-(MIN(IF($AO$2:AO2424&gt;0,($AO$2:AO2424))))</f>
        <v>-40.267158000000002</v>
      </c>
      <c r="S2425" s="5">
        <f t="shared" si="385"/>
        <v>0</v>
      </c>
      <c r="AK2425" s="15">
        <f t="shared" si="387"/>
        <v>0</v>
      </c>
      <c r="AL2425" s="15">
        <f t="shared" si="383"/>
        <v>0</v>
      </c>
      <c r="AM2425" s="15">
        <f t="shared" si="379"/>
        <v>0</v>
      </c>
      <c r="AN2425" s="15">
        <f t="shared" si="380"/>
        <v>0</v>
      </c>
      <c r="AO2425" s="15">
        <f t="shared" si="381"/>
        <v>0</v>
      </c>
    </row>
    <row r="2426" spans="10:41">
      <c r="J2426" s="5"/>
      <c r="K2426" s="5"/>
      <c r="L2426" s="5"/>
      <c r="M2426" s="5"/>
      <c r="N2426" s="21">
        <f t="shared" si="386"/>
        <v>0</v>
      </c>
      <c r="O2426" s="11">
        <f t="shared" si="378"/>
        <v>0</v>
      </c>
      <c r="P2426" s="11">
        <f t="shared" si="382"/>
        <v>99180.466873204598</v>
      </c>
      <c r="Q2426" s="13">
        <f t="shared" si="384"/>
        <v>0</v>
      </c>
      <c r="R2426" s="22">
        <f t="array" ref="R2426">AO2426-(MIN(IF($AO$2:AO2425&gt;0,($AO$2:AO2425))))</f>
        <v>-40.267158000000002</v>
      </c>
      <c r="S2426" s="5">
        <f t="shared" si="385"/>
        <v>0</v>
      </c>
      <c r="AK2426" s="15">
        <f t="shared" si="387"/>
        <v>0</v>
      </c>
      <c r="AL2426" s="15">
        <f t="shared" si="383"/>
        <v>0</v>
      </c>
      <c r="AM2426" s="15">
        <f t="shared" si="379"/>
        <v>0</v>
      </c>
      <c r="AN2426" s="15">
        <f t="shared" si="380"/>
        <v>0</v>
      </c>
      <c r="AO2426" s="15">
        <f t="shared" si="381"/>
        <v>0</v>
      </c>
    </row>
    <row r="2427" spans="10:41">
      <c r="J2427" s="5"/>
      <c r="K2427" s="5"/>
      <c r="L2427" s="5"/>
      <c r="M2427" s="5"/>
      <c r="N2427" s="21">
        <f t="shared" si="386"/>
        <v>0</v>
      </c>
      <c r="O2427" s="11">
        <f t="shared" si="378"/>
        <v>0</v>
      </c>
      <c r="P2427" s="11">
        <f t="shared" si="382"/>
        <v>99180.466873204598</v>
      </c>
      <c r="Q2427" s="13">
        <f t="shared" si="384"/>
        <v>0</v>
      </c>
      <c r="R2427" s="22">
        <f t="array" ref="R2427">AO2427-(MIN(IF($AO$2:AO2426&gt;0,($AO$2:AO2426))))</f>
        <v>-40.267158000000002</v>
      </c>
      <c r="S2427" s="5">
        <f t="shared" si="385"/>
        <v>0</v>
      </c>
      <c r="AK2427" s="15">
        <f t="shared" si="387"/>
        <v>0</v>
      </c>
      <c r="AL2427" s="15">
        <f t="shared" si="383"/>
        <v>0</v>
      </c>
      <c r="AM2427" s="15">
        <f t="shared" si="379"/>
        <v>0</v>
      </c>
      <c r="AN2427" s="15">
        <f t="shared" si="380"/>
        <v>0</v>
      </c>
      <c r="AO2427" s="15">
        <f t="shared" si="381"/>
        <v>0</v>
      </c>
    </row>
    <row r="2428" spans="10:41">
      <c r="J2428" s="5"/>
      <c r="K2428" s="5"/>
      <c r="L2428" s="5"/>
      <c r="M2428" s="5"/>
      <c r="N2428" s="21">
        <f t="shared" si="386"/>
        <v>0</v>
      </c>
      <c r="O2428" s="11">
        <f t="shared" si="378"/>
        <v>0</v>
      </c>
      <c r="P2428" s="11">
        <f t="shared" si="382"/>
        <v>99180.466873204598</v>
      </c>
      <c r="Q2428" s="13">
        <f t="shared" si="384"/>
        <v>0</v>
      </c>
      <c r="R2428" s="22">
        <f t="array" ref="R2428">AO2428-(MIN(IF($AO$2:AO2427&gt;0,($AO$2:AO2427))))</f>
        <v>-40.267158000000002</v>
      </c>
      <c r="S2428" s="5">
        <f t="shared" si="385"/>
        <v>0</v>
      </c>
      <c r="AK2428" s="15">
        <f t="shared" si="387"/>
        <v>0</v>
      </c>
      <c r="AL2428" s="15">
        <f t="shared" si="383"/>
        <v>0</v>
      </c>
      <c r="AM2428" s="15">
        <f t="shared" si="379"/>
        <v>0</v>
      </c>
      <c r="AN2428" s="15">
        <f t="shared" si="380"/>
        <v>0</v>
      </c>
      <c r="AO2428" s="15">
        <f t="shared" si="381"/>
        <v>0</v>
      </c>
    </row>
    <row r="2429" spans="10:41">
      <c r="J2429" s="5"/>
      <c r="K2429" s="5"/>
      <c r="L2429" s="5"/>
      <c r="M2429" s="5"/>
      <c r="N2429" s="21">
        <f t="shared" si="386"/>
        <v>0</v>
      </c>
      <c r="O2429" s="11">
        <f t="shared" si="378"/>
        <v>0</v>
      </c>
      <c r="P2429" s="11">
        <f t="shared" si="382"/>
        <v>99180.466873204598</v>
      </c>
      <c r="Q2429" s="13">
        <f t="shared" si="384"/>
        <v>0</v>
      </c>
      <c r="R2429" s="22">
        <f t="array" ref="R2429">AO2429-(MIN(IF($AO$2:AO2428&gt;0,($AO$2:AO2428))))</f>
        <v>-40.267158000000002</v>
      </c>
      <c r="S2429" s="5">
        <f t="shared" si="385"/>
        <v>0</v>
      </c>
      <c r="AK2429" s="15">
        <f t="shared" si="387"/>
        <v>0</v>
      </c>
      <c r="AL2429" s="15">
        <f t="shared" si="383"/>
        <v>0</v>
      </c>
      <c r="AM2429" s="15">
        <f t="shared" si="379"/>
        <v>0</v>
      </c>
      <c r="AN2429" s="15">
        <f t="shared" si="380"/>
        <v>0</v>
      </c>
      <c r="AO2429" s="15">
        <f t="shared" si="381"/>
        <v>0</v>
      </c>
    </row>
    <row r="2430" spans="10:41">
      <c r="J2430" s="5"/>
      <c r="K2430" s="5"/>
      <c r="L2430" s="5"/>
      <c r="M2430" s="5"/>
      <c r="N2430" s="21">
        <f t="shared" si="386"/>
        <v>0</v>
      </c>
      <c r="O2430" s="11">
        <f t="shared" si="378"/>
        <v>0</v>
      </c>
      <c r="P2430" s="11">
        <f t="shared" si="382"/>
        <v>99180.466873204598</v>
      </c>
      <c r="Q2430" s="13">
        <f t="shared" si="384"/>
        <v>0</v>
      </c>
      <c r="R2430" s="22">
        <f t="array" ref="R2430">AO2430-(MIN(IF($AO$2:AO2429&gt;0,($AO$2:AO2429))))</f>
        <v>-40.267158000000002</v>
      </c>
      <c r="S2430" s="5">
        <f t="shared" si="385"/>
        <v>0</v>
      </c>
      <c r="AK2430" s="15">
        <f t="shared" si="387"/>
        <v>0</v>
      </c>
      <c r="AL2430" s="15">
        <f t="shared" si="383"/>
        <v>0</v>
      </c>
      <c r="AM2430" s="15">
        <f t="shared" si="379"/>
        <v>0</v>
      </c>
      <c r="AN2430" s="15">
        <f t="shared" si="380"/>
        <v>0</v>
      </c>
      <c r="AO2430" s="15">
        <f t="shared" si="381"/>
        <v>0</v>
      </c>
    </row>
    <row r="2431" spans="10:41">
      <c r="J2431" s="5"/>
      <c r="K2431" s="5"/>
      <c r="L2431" s="5"/>
      <c r="M2431" s="5"/>
      <c r="N2431" s="21">
        <f t="shared" si="386"/>
        <v>0</v>
      </c>
      <c r="O2431" s="11">
        <f t="shared" si="378"/>
        <v>0</v>
      </c>
      <c r="P2431" s="11">
        <f t="shared" si="382"/>
        <v>99180.466873204598</v>
      </c>
      <c r="Q2431" s="13">
        <f t="shared" si="384"/>
        <v>0</v>
      </c>
      <c r="R2431" s="22">
        <f t="array" ref="R2431">AO2431-(MIN(IF($AO$2:AO2430&gt;0,($AO$2:AO2430))))</f>
        <v>-40.267158000000002</v>
      </c>
      <c r="S2431" s="5">
        <f t="shared" si="385"/>
        <v>0</v>
      </c>
      <c r="AK2431" s="15">
        <f t="shared" si="387"/>
        <v>0</v>
      </c>
      <c r="AL2431" s="15">
        <f t="shared" si="383"/>
        <v>0</v>
      </c>
      <c r="AM2431" s="15">
        <f t="shared" si="379"/>
        <v>0</v>
      </c>
      <c r="AN2431" s="15">
        <f t="shared" si="380"/>
        <v>0</v>
      </c>
      <c r="AO2431" s="15">
        <f t="shared" si="381"/>
        <v>0</v>
      </c>
    </row>
    <row r="2432" spans="10:41">
      <c r="J2432" s="5"/>
      <c r="K2432" s="5"/>
      <c r="L2432" s="5"/>
      <c r="M2432" s="5"/>
      <c r="N2432" s="21">
        <f t="shared" si="386"/>
        <v>0</v>
      </c>
      <c r="O2432" s="11">
        <f t="shared" si="378"/>
        <v>0</v>
      </c>
      <c r="P2432" s="11">
        <f t="shared" si="382"/>
        <v>99180.466873204598</v>
      </c>
      <c r="Q2432" s="13">
        <f t="shared" si="384"/>
        <v>0</v>
      </c>
      <c r="R2432" s="22">
        <f t="array" ref="R2432">AO2432-(MIN(IF($AO$2:AO2431&gt;0,($AO$2:AO2431))))</f>
        <v>-40.267158000000002</v>
      </c>
      <c r="S2432" s="5">
        <f t="shared" si="385"/>
        <v>0</v>
      </c>
      <c r="AK2432" s="15">
        <f t="shared" si="387"/>
        <v>0</v>
      </c>
      <c r="AL2432" s="15">
        <f t="shared" si="383"/>
        <v>0</v>
      </c>
      <c r="AM2432" s="15">
        <f t="shared" si="379"/>
        <v>0</v>
      </c>
      <c r="AN2432" s="15">
        <f t="shared" si="380"/>
        <v>0</v>
      </c>
      <c r="AO2432" s="15">
        <f t="shared" si="381"/>
        <v>0</v>
      </c>
    </row>
    <row r="2433" spans="10:41">
      <c r="J2433" s="5"/>
      <c r="K2433" s="5"/>
      <c r="L2433" s="5"/>
      <c r="M2433" s="5"/>
      <c r="N2433" s="21">
        <f t="shared" si="386"/>
        <v>0</v>
      </c>
      <c r="O2433" s="11">
        <f t="shared" si="378"/>
        <v>0</v>
      </c>
      <c r="P2433" s="11">
        <f t="shared" si="382"/>
        <v>99180.466873204598</v>
      </c>
      <c r="Q2433" s="13">
        <f t="shared" si="384"/>
        <v>0</v>
      </c>
      <c r="R2433" s="22">
        <f t="array" ref="R2433">AO2433-(MIN(IF($AO$2:AO2432&gt;0,($AO$2:AO2432))))</f>
        <v>-40.267158000000002</v>
      </c>
      <c r="S2433" s="5">
        <f t="shared" si="385"/>
        <v>0</v>
      </c>
      <c r="AK2433" s="15">
        <f t="shared" si="387"/>
        <v>0</v>
      </c>
      <c r="AL2433" s="15">
        <f t="shared" si="383"/>
        <v>0</v>
      </c>
      <c r="AM2433" s="15">
        <f t="shared" si="379"/>
        <v>0</v>
      </c>
      <c r="AN2433" s="15">
        <f t="shared" si="380"/>
        <v>0</v>
      </c>
      <c r="AO2433" s="15">
        <f t="shared" si="381"/>
        <v>0</v>
      </c>
    </row>
    <row r="2434" spans="10:41">
      <c r="J2434" s="5"/>
      <c r="K2434" s="5"/>
      <c r="L2434" s="5"/>
      <c r="M2434" s="5"/>
      <c r="N2434" s="21">
        <f t="shared" si="386"/>
        <v>0</v>
      </c>
      <c r="O2434" s="11">
        <f t="shared" ref="O2434:O2497" si="388">IF(AL2434&gt;0,(($U$8*$U$7*R2434)/1000),0)</f>
        <v>0</v>
      </c>
      <c r="P2434" s="11">
        <f t="shared" si="382"/>
        <v>99180.466873204598</v>
      </c>
      <c r="Q2434" s="13">
        <f t="shared" si="384"/>
        <v>0</v>
      </c>
      <c r="R2434" s="22">
        <f t="array" ref="R2434">AO2434-(MIN(IF($AO$2:AO2433&gt;0,($AO$2:AO2433))))</f>
        <v>-40.267158000000002</v>
      </c>
      <c r="S2434" s="5">
        <f t="shared" si="385"/>
        <v>0</v>
      </c>
      <c r="AK2434" s="15">
        <f t="shared" si="387"/>
        <v>0</v>
      </c>
      <c r="AL2434" s="15">
        <f t="shared" si="383"/>
        <v>0</v>
      </c>
      <c r="AM2434" s="15">
        <f t="shared" ref="AM2434:AM2497" si="389">IF(AL2434&gt;0,D2434,0)</f>
        <v>0</v>
      </c>
      <c r="AN2434" s="15">
        <f t="shared" ref="AN2434:AN2497" si="390">IF(AL2434&gt;0,E2434,0)</f>
        <v>0</v>
      </c>
      <c r="AO2434" s="15">
        <f t="shared" ref="AO2434:AO2497" si="391">IF(AL2434&gt;0,C2434,0)</f>
        <v>0</v>
      </c>
    </row>
    <row r="2435" spans="10:41">
      <c r="J2435" s="5"/>
      <c r="K2435" s="5"/>
      <c r="L2435" s="5"/>
      <c r="M2435" s="5"/>
      <c r="N2435" s="21">
        <f t="shared" si="386"/>
        <v>0</v>
      </c>
      <c r="O2435" s="11">
        <f t="shared" si="388"/>
        <v>0</v>
      </c>
      <c r="P2435" s="11">
        <f t="shared" ref="P2435:P2498" si="392">((AK2435*$U$9*60)/1000)+P2434</f>
        <v>99180.466873204598</v>
      </c>
      <c r="Q2435" s="13">
        <f t="shared" si="384"/>
        <v>0</v>
      </c>
      <c r="R2435" s="22">
        <f t="array" ref="R2435">AO2435-(MIN(IF($AO$2:AO2434&gt;0,($AO$2:AO2434))))</f>
        <v>-40.267158000000002</v>
      </c>
      <c r="S2435" s="5">
        <f t="shared" si="385"/>
        <v>0</v>
      </c>
      <c r="AK2435" s="15">
        <f t="shared" si="387"/>
        <v>0</v>
      </c>
      <c r="AL2435" s="15">
        <f t="shared" ref="AL2435:AL2498" si="393">IF(AK2435&gt;0,1,0)</f>
        <v>0</v>
      </c>
      <c r="AM2435" s="15">
        <f t="shared" si="389"/>
        <v>0</v>
      </c>
      <c r="AN2435" s="15">
        <f t="shared" si="390"/>
        <v>0</v>
      </c>
      <c r="AO2435" s="15">
        <f t="shared" si="391"/>
        <v>0</v>
      </c>
    </row>
    <row r="2436" spans="10:41">
      <c r="J2436" s="5"/>
      <c r="K2436" s="5"/>
      <c r="L2436" s="5"/>
      <c r="M2436" s="5"/>
      <c r="N2436" s="21">
        <f t="shared" si="386"/>
        <v>0</v>
      </c>
      <c r="O2436" s="11">
        <f t="shared" si="388"/>
        <v>0</v>
      </c>
      <c r="P2436" s="11">
        <f t="shared" si="392"/>
        <v>99180.466873204598</v>
      </c>
      <c r="Q2436" s="13">
        <f t="shared" si="384"/>
        <v>0</v>
      </c>
      <c r="R2436" s="22">
        <f t="array" ref="R2436">AO2436-(MIN(IF($AO$2:AO2435&gt;0,($AO$2:AO2435))))</f>
        <v>-40.267158000000002</v>
      </c>
      <c r="S2436" s="5">
        <f t="shared" si="385"/>
        <v>0</v>
      </c>
      <c r="AK2436" s="15">
        <f t="shared" si="387"/>
        <v>0</v>
      </c>
      <c r="AL2436" s="15">
        <f t="shared" si="393"/>
        <v>0</v>
      </c>
      <c r="AM2436" s="15">
        <f t="shared" si="389"/>
        <v>0</v>
      </c>
      <c r="AN2436" s="15">
        <f t="shared" si="390"/>
        <v>0</v>
      </c>
      <c r="AO2436" s="15">
        <f t="shared" si="391"/>
        <v>0</v>
      </c>
    </row>
    <row r="2437" spans="10:41">
      <c r="J2437" s="5"/>
      <c r="K2437" s="5"/>
      <c r="L2437" s="5"/>
      <c r="M2437" s="5"/>
      <c r="N2437" s="21">
        <f t="shared" si="386"/>
        <v>0</v>
      </c>
      <c r="O2437" s="11">
        <f t="shared" si="388"/>
        <v>0</v>
      </c>
      <c r="P2437" s="11">
        <f t="shared" si="392"/>
        <v>99180.466873204598</v>
      </c>
      <c r="Q2437" s="13">
        <f t="shared" si="384"/>
        <v>0</v>
      </c>
      <c r="R2437" s="22">
        <f t="array" ref="R2437">AO2437-(MIN(IF($AO$2:AO2436&gt;0,($AO$2:AO2436))))</f>
        <v>-40.267158000000002</v>
      </c>
      <c r="S2437" s="5">
        <f t="shared" si="385"/>
        <v>0</v>
      </c>
      <c r="AK2437" s="15">
        <f t="shared" si="387"/>
        <v>0</v>
      </c>
      <c r="AL2437" s="15">
        <f t="shared" si="393"/>
        <v>0</v>
      </c>
      <c r="AM2437" s="15">
        <f t="shared" si="389"/>
        <v>0</v>
      </c>
      <c r="AN2437" s="15">
        <f t="shared" si="390"/>
        <v>0</v>
      </c>
      <c r="AO2437" s="15">
        <f t="shared" si="391"/>
        <v>0</v>
      </c>
    </row>
    <row r="2438" spans="10:41">
      <c r="J2438" s="5"/>
      <c r="K2438" s="5"/>
      <c r="L2438" s="5"/>
      <c r="M2438" s="5"/>
      <c r="N2438" s="21">
        <f t="shared" si="386"/>
        <v>0</v>
      </c>
      <c r="O2438" s="11">
        <f t="shared" si="388"/>
        <v>0</v>
      </c>
      <c r="P2438" s="11">
        <f t="shared" si="392"/>
        <v>99180.466873204598</v>
      </c>
      <c r="Q2438" s="13">
        <f t="shared" ref="Q2438:Q2501" si="394">IF(AL2438&gt;0,(O2438/P2438),0)</f>
        <v>0</v>
      </c>
      <c r="R2438" s="22">
        <f t="array" ref="R2438">AO2438-(MIN(IF($AO$2:AO2437&gt;0,($AO$2:AO2437))))</f>
        <v>-40.267158000000002</v>
      </c>
      <c r="S2438" s="5">
        <f t="shared" ref="S2438:S2501" si="395">AM2438-AN2438</f>
        <v>0</v>
      </c>
      <c r="AK2438" s="15">
        <f t="shared" si="387"/>
        <v>0</v>
      </c>
      <c r="AL2438" s="15">
        <f t="shared" si="393"/>
        <v>0</v>
      </c>
      <c r="AM2438" s="15">
        <f t="shared" si="389"/>
        <v>0</v>
      </c>
      <c r="AN2438" s="15">
        <f t="shared" si="390"/>
        <v>0</v>
      </c>
      <c r="AO2438" s="15">
        <f t="shared" si="391"/>
        <v>0</v>
      </c>
    </row>
    <row r="2439" spans="10:41">
      <c r="J2439" s="5"/>
      <c r="K2439" s="5"/>
      <c r="L2439" s="5"/>
      <c r="M2439" s="5"/>
      <c r="N2439" s="21">
        <f t="shared" ref="N2439:N2502" si="396">IF(M2439="  N", 1, IF(M2439="NNE", 22.5, IF(M2439=" NE", 45, IF(M2439="ENE", 67.5, IF(M2439="  E", 90, IF(M2439="ESE", 112.5, IF(M2439=" SE", 135, IF(M2439="SSE",157.5, IF(M2439="  S",  180, IF( M2439="SSW", 202.5, IF(M2439= " SW", 225, IF(M2439="WSW", 247.5, IF(M2439="  W", 270, IF(M2439="WNW", 292.5, IF( M2439= " NW", 315, IF(M2439="NNW", 337.5, 0))))))))))))))))</f>
        <v>0</v>
      </c>
      <c r="O2439" s="11">
        <f t="shared" si="388"/>
        <v>0</v>
      </c>
      <c r="P2439" s="11">
        <f t="shared" si="392"/>
        <v>99180.466873204598</v>
      </c>
      <c r="Q2439" s="13">
        <f t="shared" si="394"/>
        <v>0</v>
      </c>
      <c r="R2439" s="22">
        <f t="array" ref="R2439">AO2439-(MIN(IF($AO$2:AO2438&gt;0,($AO$2:AO2438))))</f>
        <v>-40.267158000000002</v>
      </c>
      <c r="S2439" s="5">
        <f t="shared" si="395"/>
        <v>0</v>
      </c>
      <c r="AK2439" s="15">
        <f t="shared" si="387"/>
        <v>0</v>
      </c>
      <c r="AL2439" s="15">
        <f t="shared" si="393"/>
        <v>0</v>
      </c>
      <c r="AM2439" s="15">
        <f t="shared" si="389"/>
        <v>0</v>
      </c>
      <c r="AN2439" s="15">
        <f t="shared" si="390"/>
        <v>0</v>
      </c>
      <c r="AO2439" s="15">
        <f t="shared" si="391"/>
        <v>0</v>
      </c>
    </row>
    <row r="2440" spans="10:41">
      <c r="J2440" s="5"/>
      <c r="K2440" s="5"/>
      <c r="L2440" s="5"/>
      <c r="M2440" s="5"/>
      <c r="N2440" s="21">
        <f t="shared" si="396"/>
        <v>0</v>
      </c>
      <c r="O2440" s="11">
        <f t="shared" si="388"/>
        <v>0</v>
      </c>
      <c r="P2440" s="11">
        <f t="shared" si="392"/>
        <v>99180.466873204598</v>
      </c>
      <c r="Q2440" s="13">
        <f t="shared" si="394"/>
        <v>0</v>
      </c>
      <c r="R2440" s="22">
        <f t="array" ref="R2440">AO2440-(MIN(IF($AO$2:AO2439&gt;0,($AO$2:AO2439))))</f>
        <v>-40.267158000000002</v>
      </c>
      <c r="S2440" s="5">
        <f t="shared" si="395"/>
        <v>0</v>
      </c>
      <c r="AK2440" s="15">
        <f t="shared" si="387"/>
        <v>0</v>
      </c>
      <c r="AL2440" s="15">
        <f t="shared" si="393"/>
        <v>0</v>
      </c>
      <c r="AM2440" s="15">
        <f t="shared" si="389"/>
        <v>0</v>
      </c>
      <c r="AN2440" s="15">
        <f t="shared" si="390"/>
        <v>0</v>
      </c>
      <c r="AO2440" s="15">
        <f t="shared" si="391"/>
        <v>0</v>
      </c>
    </row>
    <row r="2441" spans="10:41">
      <c r="J2441" s="5"/>
      <c r="K2441" s="5"/>
      <c r="L2441" s="5"/>
      <c r="M2441" s="5"/>
      <c r="N2441" s="21">
        <f t="shared" si="396"/>
        <v>0</v>
      </c>
      <c r="O2441" s="11">
        <f t="shared" si="388"/>
        <v>0</v>
      </c>
      <c r="P2441" s="11">
        <f t="shared" si="392"/>
        <v>99180.466873204598</v>
      </c>
      <c r="Q2441" s="13">
        <f t="shared" si="394"/>
        <v>0</v>
      </c>
      <c r="R2441" s="22">
        <f t="array" ref="R2441">AO2441-(MIN(IF($AO$2:AO2440&gt;0,($AO$2:AO2440))))</f>
        <v>-40.267158000000002</v>
      </c>
      <c r="S2441" s="5">
        <f t="shared" si="395"/>
        <v>0</v>
      </c>
      <c r="AK2441" s="15">
        <f t="shared" si="387"/>
        <v>0</v>
      </c>
      <c r="AL2441" s="15">
        <f t="shared" si="393"/>
        <v>0</v>
      </c>
      <c r="AM2441" s="15">
        <f t="shared" si="389"/>
        <v>0</v>
      </c>
      <c r="AN2441" s="15">
        <f t="shared" si="390"/>
        <v>0</v>
      </c>
      <c r="AO2441" s="15">
        <f t="shared" si="391"/>
        <v>0</v>
      </c>
    </row>
    <row r="2442" spans="10:41">
      <c r="J2442" s="5"/>
      <c r="K2442" s="5"/>
      <c r="L2442" s="5"/>
      <c r="M2442" s="5"/>
      <c r="N2442" s="21">
        <f t="shared" si="396"/>
        <v>0</v>
      </c>
      <c r="O2442" s="11">
        <f t="shared" si="388"/>
        <v>0</v>
      </c>
      <c r="P2442" s="11">
        <f t="shared" si="392"/>
        <v>99180.466873204598</v>
      </c>
      <c r="Q2442" s="13">
        <f t="shared" si="394"/>
        <v>0</v>
      </c>
      <c r="R2442" s="22">
        <f t="array" ref="R2442">AO2442-(MIN(IF($AO$2:AO2441&gt;0,($AO$2:AO2441))))</f>
        <v>-40.267158000000002</v>
      </c>
      <c r="S2442" s="5">
        <f t="shared" si="395"/>
        <v>0</v>
      </c>
      <c r="AK2442" s="15">
        <f t="shared" si="387"/>
        <v>0</v>
      </c>
      <c r="AL2442" s="15">
        <f t="shared" si="393"/>
        <v>0</v>
      </c>
      <c r="AM2442" s="15">
        <f t="shared" si="389"/>
        <v>0</v>
      </c>
      <c r="AN2442" s="15">
        <f t="shared" si="390"/>
        <v>0</v>
      </c>
      <c r="AO2442" s="15">
        <f t="shared" si="391"/>
        <v>0</v>
      </c>
    </row>
    <row r="2443" spans="10:41">
      <c r="J2443" s="5"/>
      <c r="K2443" s="5"/>
      <c r="L2443" s="5"/>
      <c r="M2443" s="5"/>
      <c r="N2443" s="21">
        <f t="shared" si="396"/>
        <v>0</v>
      </c>
      <c r="O2443" s="11">
        <f t="shared" si="388"/>
        <v>0</v>
      </c>
      <c r="P2443" s="11">
        <f t="shared" si="392"/>
        <v>99180.466873204598</v>
      </c>
      <c r="Q2443" s="13">
        <f t="shared" si="394"/>
        <v>0</v>
      </c>
      <c r="R2443" s="22">
        <f t="array" ref="R2443">AO2443-(MIN(IF($AO$2:AO2442&gt;0,($AO$2:AO2442))))</f>
        <v>-40.267158000000002</v>
      </c>
      <c r="S2443" s="5">
        <f t="shared" si="395"/>
        <v>0</v>
      </c>
      <c r="AK2443" s="15">
        <f t="shared" si="387"/>
        <v>0</v>
      </c>
      <c r="AL2443" s="15">
        <f t="shared" si="393"/>
        <v>0</v>
      </c>
      <c r="AM2443" s="15">
        <f t="shared" si="389"/>
        <v>0</v>
      </c>
      <c r="AN2443" s="15">
        <f t="shared" si="390"/>
        <v>0</v>
      </c>
      <c r="AO2443" s="15">
        <f t="shared" si="391"/>
        <v>0</v>
      </c>
    </row>
    <row r="2444" spans="10:41">
      <c r="J2444" s="5"/>
      <c r="K2444" s="5"/>
      <c r="L2444" s="5"/>
      <c r="M2444" s="5"/>
      <c r="N2444" s="21">
        <f t="shared" si="396"/>
        <v>0</v>
      </c>
      <c r="O2444" s="11">
        <f t="shared" si="388"/>
        <v>0</v>
      </c>
      <c r="P2444" s="11">
        <f t="shared" si="392"/>
        <v>99180.466873204598</v>
      </c>
      <c r="Q2444" s="13">
        <f t="shared" si="394"/>
        <v>0</v>
      </c>
      <c r="R2444" s="22">
        <f t="array" ref="R2444">AO2444-(MIN(IF($AO$2:AO2443&gt;0,($AO$2:AO2443))))</f>
        <v>-40.267158000000002</v>
      </c>
      <c r="S2444" s="5">
        <f t="shared" si="395"/>
        <v>0</v>
      </c>
      <c r="AK2444" s="15">
        <f t="shared" si="387"/>
        <v>0</v>
      </c>
      <c r="AL2444" s="15">
        <f t="shared" si="393"/>
        <v>0</v>
      </c>
      <c r="AM2444" s="15">
        <f t="shared" si="389"/>
        <v>0</v>
      </c>
      <c r="AN2444" s="15">
        <f t="shared" si="390"/>
        <v>0</v>
      </c>
      <c r="AO2444" s="15">
        <f t="shared" si="391"/>
        <v>0</v>
      </c>
    </row>
    <row r="2445" spans="10:41">
      <c r="J2445" s="5"/>
      <c r="K2445" s="5"/>
      <c r="L2445" s="5"/>
      <c r="M2445" s="5"/>
      <c r="N2445" s="21">
        <f t="shared" si="396"/>
        <v>0</v>
      </c>
      <c r="O2445" s="11">
        <f t="shared" si="388"/>
        <v>0</v>
      </c>
      <c r="P2445" s="11">
        <f t="shared" si="392"/>
        <v>99180.466873204598</v>
      </c>
      <c r="Q2445" s="13">
        <f t="shared" si="394"/>
        <v>0</v>
      </c>
      <c r="R2445" s="22">
        <f t="array" ref="R2445">AO2445-(MIN(IF($AO$2:AO2444&gt;0,($AO$2:AO2444))))</f>
        <v>-40.267158000000002</v>
      </c>
      <c r="S2445" s="5">
        <f t="shared" si="395"/>
        <v>0</v>
      </c>
      <c r="AK2445" s="15">
        <f t="shared" si="387"/>
        <v>0</v>
      </c>
      <c r="AL2445" s="15">
        <f t="shared" si="393"/>
        <v>0</v>
      </c>
      <c r="AM2445" s="15">
        <f t="shared" si="389"/>
        <v>0</v>
      </c>
      <c r="AN2445" s="15">
        <f t="shared" si="390"/>
        <v>0</v>
      </c>
      <c r="AO2445" s="15">
        <f t="shared" si="391"/>
        <v>0</v>
      </c>
    </row>
    <row r="2446" spans="10:41">
      <c r="J2446" s="5"/>
      <c r="K2446" s="5"/>
      <c r="L2446" s="5"/>
      <c r="M2446" s="5"/>
      <c r="N2446" s="21">
        <f t="shared" si="396"/>
        <v>0</v>
      </c>
      <c r="O2446" s="11">
        <f t="shared" si="388"/>
        <v>0</v>
      </c>
      <c r="P2446" s="11">
        <f t="shared" si="392"/>
        <v>99180.466873204598</v>
      </c>
      <c r="Q2446" s="13">
        <f t="shared" si="394"/>
        <v>0</v>
      </c>
      <c r="R2446" s="22">
        <f t="array" ref="R2446">AO2446-(MIN(IF($AO$2:AO2445&gt;0,($AO$2:AO2445))))</f>
        <v>-40.267158000000002</v>
      </c>
      <c r="S2446" s="5">
        <f t="shared" si="395"/>
        <v>0</v>
      </c>
      <c r="AK2446" s="15">
        <f t="shared" si="387"/>
        <v>0</v>
      </c>
      <c r="AL2446" s="15">
        <f t="shared" si="393"/>
        <v>0</v>
      </c>
      <c r="AM2446" s="15">
        <f t="shared" si="389"/>
        <v>0</v>
      </c>
      <c r="AN2446" s="15">
        <f t="shared" si="390"/>
        <v>0</v>
      </c>
      <c r="AO2446" s="15">
        <f t="shared" si="391"/>
        <v>0</v>
      </c>
    </row>
    <row r="2447" spans="10:41">
      <c r="J2447" s="5"/>
      <c r="K2447" s="5"/>
      <c r="L2447" s="5"/>
      <c r="M2447" s="5"/>
      <c r="N2447" s="21">
        <f t="shared" si="396"/>
        <v>0</v>
      </c>
      <c r="O2447" s="11">
        <f t="shared" si="388"/>
        <v>0</v>
      </c>
      <c r="P2447" s="11">
        <f t="shared" si="392"/>
        <v>99180.466873204598</v>
      </c>
      <c r="Q2447" s="13">
        <f t="shared" si="394"/>
        <v>0</v>
      </c>
      <c r="R2447" s="22">
        <f t="array" ref="R2447">AO2447-(MIN(IF($AO$2:AO2446&gt;0,($AO$2:AO2446))))</f>
        <v>-40.267158000000002</v>
      </c>
      <c r="S2447" s="5">
        <f t="shared" si="395"/>
        <v>0</v>
      </c>
      <c r="AK2447" s="15">
        <f t="shared" si="387"/>
        <v>0</v>
      </c>
      <c r="AL2447" s="15">
        <f t="shared" si="393"/>
        <v>0</v>
      </c>
      <c r="AM2447" s="15">
        <f t="shared" si="389"/>
        <v>0</v>
      </c>
      <c r="AN2447" s="15">
        <f t="shared" si="390"/>
        <v>0</v>
      </c>
      <c r="AO2447" s="15">
        <f t="shared" si="391"/>
        <v>0</v>
      </c>
    </row>
    <row r="2448" spans="10:41">
      <c r="J2448" s="5"/>
      <c r="K2448" s="5"/>
      <c r="L2448" s="5"/>
      <c r="M2448" s="5"/>
      <c r="N2448" s="21">
        <f t="shared" si="396"/>
        <v>0</v>
      </c>
      <c r="O2448" s="11">
        <f t="shared" si="388"/>
        <v>0</v>
      </c>
      <c r="P2448" s="11">
        <f t="shared" si="392"/>
        <v>99180.466873204598</v>
      </c>
      <c r="Q2448" s="13">
        <f t="shared" si="394"/>
        <v>0</v>
      </c>
      <c r="R2448" s="22">
        <f t="array" ref="R2448">AO2448-(MIN(IF($AO$2:AO2447&gt;0,($AO$2:AO2447))))</f>
        <v>-40.267158000000002</v>
      </c>
      <c r="S2448" s="5">
        <f t="shared" si="395"/>
        <v>0</v>
      </c>
      <c r="AK2448" s="15">
        <f t="shared" si="387"/>
        <v>0</v>
      </c>
      <c r="AL2448" s="15">
        <f t="shared" si="393"/>
        <v>0</v>
      </c>
      <c r="AM2448" s="15">
        <f t="shared" si="389"/>
        <v>0</v>
      </c>
      <c r="AN2448" s="15">
        <f t="shared" si="390"/>
        <v>0</v>
      </c>
      <c r="AO2448" s="15">
        <f t="shared" si="391"/>
        <v>0</v>
      </c>
    </row>
    <row r="2449" spans="10:41">
      <c r="J2449" s="5"/>
      <c r="K2449" s="5"/>
      <c r="L2449" s="5"/>
      <c r="M2449" s="5"/>
      <c r="N2449" s="21">
        <f t="shared" si="396"/>
        <v>0</v>
      </c>
      <c r="O2449" s="11">
        <f t="shared" si="388"/>
        <v>0</v>
      </c>
      <c r="P2449" s="11">
        <f t="shared" si="392"/>
        <v>99180.466873204598</v>
      </c>
      <c r="Q2449" s="13">
        <f t="shared" si="394"/>
        <v>0</v>
      </c>
      <c r="R2449" s="22">
        <f t="array" ref="R2449">AO2449-(MIN(IF($AO$2:AO2448&gt;0,($AO$2:AO2448))))</f>
        <v>-40.267158000000002</v>
      </c>
      <c r="S2449" s="5">
        <f t="shared" si="395"/>
        <v>0</v>
      </c>
      <c r="AK2449" s="15">
        <f t="shared" si="387"/>
        <v>0</v>
      </c>
      <c r="AL2449" s="15">
        <f t="shared" si="393"/>
        <v>0</v>
      </c>
      <c r="AM2449" s="15">
        <f t="shared" si="389"/>
        <v>0</v>
      </c>
      <c r="AN2449" s="15">
        <f t="shared" si="390"/>
        <v>0</v>
      </c>
      <c r="AO2449" s="15">
        <f t="shared" si="391"/>
        <v>0</v>
      </c>
    </row>
    <row r="2450" spans="10:41">
      <c r="J2450" s="5"/>
      <c r="K2450" s="5"/>
      <c r="L2450" s="5"/>
      <c r="M2450" s="5"/>
      <c r="N2450" s="21">
        <f t="shared" si="396"/>
        <v>0</v>
      </c>
      <c r="O2450" s="11">
        <f t="shared" si="388"/>
        <v>0</v>
      </c>
      <c r="P2450" s="11">
        <f t="shared" si="392"/>
        <v>99180.466873204598</v>
      </c>
      <c r="Q2450" s="13">
        <f t="shared" si="394"/>
        <v>0</v>
      </c>
      <c r="R2450" s="22">
        <f t="array" ref="R2450">AO2450-(MIN(IF($AO$2:AO2449&gt;0,($AO$2:AO2449))))</f>
        <v>-40.267158000000002</v>
      </c>
      <c r="S2450" s="5">
        <f t="shared" si="395"/>
        <v>0</v>
      </c>
      <c r="AK2450" s="15">
        <f t="shared" si="387"/>
        <v>0</v>
      </c>
      <c r="AL2450" s="15">
        <f t="shared" si="393"/>
        <v>0</v>
      </c>
      <c r="AM2450" s="15">
        <f t="shared" si="389"/>
        <v>0</v>
      </c>
      <c r="AN2450" s="15">
        <f t="shared" si="390"/>
        <v>0</v>
      </c>
      <c r="AO2450" s="15">
        <f t="shared" si="391"/>
        <v>0</v>
      </c>
    </row>
    <row r="2451" spans="10:41">
      <c r="J2451" s="5"/>
      <c r="K2451" s="5"/>
      <c r="L2451" s="5"/>
      <c r="M2451" s="5"/>
      <c r="N2451" s="21">
        <f t="shared" si="396"/>
        <v>0</v>
      </c>
      <c r="O2451" s="11">
        <f t="shared" si="388"/>
        <v>0</v>
      </c>
      <c r="P2451" s="11">
        <f t="shared" si="392"/>
        <v>99180.466873204598</v>
      </c>
      <c r="Q2451" s="13">
        <f t="shared" si="394"/>
        <v>0</v>
      </c>
      <c r="R2451" s="22">
        <f t="array" ref="R2451">AO2451-(MIN(IF($AO$2:AO2450&gt;0,($AO$2:AO2450))))</f>
        <v>-40.267158000000002</v>
      </c>
      <c r="S2451" s="5">
        <f t="shared" si="395"/>
        <v>0</v>
      </c>
      <c r="AK2451" s="15">
        <f t="shared" si="387"/>
        <v>0</v>
      </c>
      <c r="AL2451" s="15">
        <f t="shared" si="393"/>
        <v>0</v>
      </c>
      <c r="AM2451" s="15">
        <f t="shared" si="389"/>
        <v>0</v>
      </c>
      <c r="AN2451" s="15">
        <f t="shared" si="390"/>
        <v>0</v>
      </c>
      <c r="AO2451" s="15">
        <f t="shared" si="391"/>
        <v>0</v>
      </c>
    </row>
    <row r="2452" spans="10:41">
      <c r="J2452" s="5"/>
      <c r="K2452" s="5"/>
      <c r="L2452" s="5"/>
      <c r="M2452" s="5"/>
      <c r="N2452" s="21">
        <f t="shared" si="396"/>
        <v>0</v>
      </c>
      <c r="O2452" s="11">
        <f t="shared" si="388"/>
        <v>0</v>
      </c>
      <c r="P2452" s="11">
        <f t="shared" si="392"/>
        <v>99180.466873204598</v>
      </c>
      <c r="Q2452" s="13">
        <f t="shared" si="394"/>
        <v>0</v>
      </c>
      <c r="R2452" s="22">
        <f t="array" ref="R2452">AO2452-(MIN(IF($AO$2:AO2451&gt;0,($AO$2:AO2451))))</f>
        <v>-40.267158000000002</v>
      </c>
      <c r="S2452" s="5">
        <f t="shared" si="395"/>
        <v>0</v>
      </c>
      <c r="AK2452" s="15">
        <f t="shared" si="387"/>
        <v>0</v>
      </c>
      <c r="AL2452" s="15">
        <f t="shared" si="393"/>
        <v>0</v>
      </c>
      <c r="AM2452" s="15">
        <f t="shared" si="389"/>
        <v>0</v>
      </c>
      <c r="AN2452" s="15">
        <f t="shared" si="390"/>
        <v>0</v>
      </c>
      <c r="AO2452" s="15">
        <f t="shared" si="391"/>
        <v>0</v>
      </c>
    </row>
    <row r="2453" spans="10:41">
      <c r="J2453" s="5"/>
      <c r="K2453" s="5"/>
      <c r="L2453" s="5"/>
      <c r="M2453" s="5"/>
      <c r="N2453" s="21">
        <f t="shared" si="396"/>
        <v>0</v>
      </c>
      <c r="O2453" s="11">
        <f t="shared" si="388"/>
        <v>0</v>
      </c>
      <c r="P2453" s="11">
        <f t="shared" si="392"/>
        <v>99180.466873204598</v>
      </c>
      <c r="Q2453" s="13">
        <f t="shared" si="394"/>
        <v>0</v>
      </c>
      <c r="R2453" s="22">
        <f t="array" ref="R2453">AO2453-(MIN(IF($AO$2:AO2452&gt;0,($AO$2:AO2452))))</f>
        <v>-40.267158000000002</v>
      </c>
      <c r="S2453" s="5">
        <f t="shared" si="395"/>
        <v>0</v>
      </c>
      <c r="AK2453" s="15">
        <f t="shared" si="387"/>
        <v>0</v>
      </c>
      <c r="AL2453" s="15">
        <f t="shared" si="393"/>
        <v>0</v>
      </c>
      <c r="AM2453" s="15">
        <f t="shared" si="389"/>
        <v>0</v>
      </c>
      <c r="AN2453" s="15">
        <f t="shared" si="390"/>
        <v>0</v>
      </c>
      <c r="AO2453" s="15">
        <f t="shared" si="391"/>
        <v>0</v>
      </c>
    </row>
    <row r="2454" spans="10:41">
      <c r="J2454" s="5"/>
      <c r="K2454" s="5"/>
      <c r="L2454" s="5"/>
      <c r="M2454" s="5"/>
      <c r="N2454" s="21">
        <f t="shared" si="396"/>
        <v>0</v>
      </c>
      <c r="O2454" s="11">
        <f t="shared" si="388"/>
        <v>0</v>
      </c>
      <c r="P2454" s="11">
        <f t="shared" si="392"/>
        <v>99180.466873204598</v>
      </c>
      <c r="Q2454" s="13">
        <f t="shared" si="394"/>
        <v>0</v>
      </c>
      <c r="R2454" s="22">
        <f t="array" ref="R2454">AO2454-(MIN(IF($AO$2:AO2453&gt;0,($AO$2:AO2453))))</f>
        <v>-40.267158000000002</v>
      </c>
      <c r="S2454" s="5">
        <f t="shared" si="395"/>
        <v>0</v>
      </c>
      <c r="AK2454" s="15">
        <f t="shared" si="387"/>
        <v>0</v>
      </c>
      <c r="AL2454" s="15">
        <f t="shared" si="393"/>
        <v>0</v>
      </c>
      <c r="AM2454" s="15">
        <f t="shared" si="389"/>
        <v>0</v>
      </c>
      <c r="AN2454" s="15">
        <f t="shared" si="390"/>
        <v>0</v>
      </c>
      <c r="AO2454" s="15">
        <f t="shared" si="391"/>
        <v>0</v>
      </c>
    </row>
    <row r="2455" spans="10:41">
      <c r="J2455" s="5"/>
      <c r="K2455" s="5"/>
      <c r="L2455" s="5"/>
      <c r="M2455" s="5"/>
      <c r="N2455" s="21">
        <f t="shared" si="396"/>
        <v>0</v>
      </c>
      <c r="O2455" s="11">
        <f t="shared" si="388"/>
        <v>0</v>
      </c>
      <c r="P2455" s="11">
        <f t="shared" si="392"/>
        <v>99180.466873204598</v>
      </c>
      <c r="Q2455" s="13">
        <f t="shared" si="394"/>
        <v>0</v>
      </c>
      <c r="R2455" s="22">
        <f t="array" ref="R2455">AO2455-(MIN(IF($AO$2:AO2454&gt;0,($AO$2:AO2454))))</f>
        <v>-40.267158000000002</v>
      </c>
      <c r="S2455" s="5">
        <f t="shared" si="395"/>
        <v>0</v>
      </c>
      <c r="AK2455" s="15">
        <f t="shared" si="387"/>
        <v>0</v>
      </c>
      <c r="AL2455" s="15">
        <f t="shared" si="393"/>
        <v>0</v>
      </c>
      <c r="AM2455" s="15">
        <f t="shared" si="389"/>
        <v>0</v>
      </c>
      <c r="AN2455" s="15">
        <f t="shared" si="390"/>
        <v>0</v>
      </c>
      <c r="AO2455" s="15">
        <f t="shared" si="391"/>
        <v>0</v>
      </c>
    </row>
    <row r="2456" spans="10:41">
      <c r="J2456" s="5"/>
      <c r="K2456" s="5"/>
      <c r="L2456" s="5"/>
      <c r="M2456" s="5"/>
      <c r="N2456" s="21">
        <f t="shared" si="396"/>
        <v>0</v>
      </c>
      <c r="O2456" s="11">
        <f t="shared" si="388"/>
        <v>0</v>
      </c>
      <c r="P2456" s="11">
        <f t="shared" si="392"/>
        <v>99180.466873204598</v>
      </c>
      <c r="Q2456" s="13">
        <f t="shared" si="394"/>
        <v>0</v>
      </c>
      <c r="R2456" s="22">
        <f t="array" ref="R2456">AO2456-(MIN(IF($AO$2:AO2455&gt;0,($AO$2:AO2455))))</f>
        <v>-40.267158000000002</v>
      </c>
      <c r="S2456" s="5">
        <f t="shared" si="395"/>
        <v>0</v>
      </c>
      <c r="AK2456" s="15">
        <f t="shared" si="387"/>
        <v>0</v>
      </c>
      <c r="AL2456" s="15">
        <f t="shared" si="393"/>
        <v>0</v>
      </c>
      <c r="AM2456" s="15">
        <f t="shared" si="389"/>
        <v>0</v>
      </c>
      <c r="AN2456" s="15">
        <f t="shared" si="390"/>
        <v>0</v>
      </c>
      <c r="AO2456" s="15">
        <f t="shared" si="391"/>
        <v>0</v>
      </c>
    </row>
    <row r="2457" spans="10:41">
      <c r="J2457" s="5"/>
      <c r="K2457" s="5"/>
      <c r="L2457" s="5"/>
      <c r="M2457" s="5"/>
      <c r="N2457" s="21">
        <f t="shared" si="396"/>
        <v>0</v>
      </c>
      <c r="O2457" s="11">
        <f t="shared" si="388"/>
        <v>0</v>
      </c>
      <c r="P2457" s="11">
        <f t="shared" si="392"/>
        <v>99180.466873204598</v>
      </c>
      <c r="Q2457" s="13">
        <f t="shared" si="394"/>
        <v>0</v>
      </c>
      <c r="R2457" s="22">
        <f t="array" ref="R2457">AO2457-(MIN(IF($AO$2:AO2456&gt;0,($AO$2:AO2456))))</f>
        <v>-40.267158000000002</v>
      </c>
      <c r="S2457" s="5">
        <f t="shared" si="395"/>
        <v>0</v>
      </c>
      <c r="AK2457" s="15">
        <f t="shared" si="387"/>
        <v>0</v>
      </c>
      <c r="AL2457" s="15">
        <f t="shared" si="393"/>
        <v>0</v>
      </c>
      <c r="AM2457" s="15">
        <f t="shared" si="389"/>
        <v>0</v>
      </c>
      <c r="AN2457" s="15">
        <f t="shared" si="390"/>
        <v>0</v>
      </c>
      <c r="AO2457" s="15">
        <f t="shared" si="391"/>
        <v>0</v>
      </c>
    </row>
    <row r="2458" spans="10:41">
      <c r="J2458" s="5"/>
      <c r="K2458" s="5"/>
      <c r="L2458" s="5"/>
      <c r="M2458" s="5"/>
      <c r="N2458" s="21">
        <f t="shared" si="396"/>
        <v>0</v>
      </c>
      <c r="O2458" s="11">
        <f t="shared" si="388"/>
        <v>0</v>
      </c>
      <c r="P2458" s="11">
        <f t="shared" si="392"/>
        <v>99180.466873204598</v>
      </c>
      <c r="Q2458" s="13">
        <f t="shared" si="394"/>
        <v>0</v>
      </c>
      <c r="R2458" s="22">
        <f t="array" ref="R2458">AO2458-(MIN(IF($AO$2:AO2457&gt;0,($AO$2:AO2457))))</f>
        <v>-40.267158000000002</v>
      </c>
      <c r="S2458" s="5">
        <f t="shared" si="395"/>
        <v>0</v>
      </c>
      <c r="AK2458" s="15">
        <f t="shared" si="387"/>
        <v>0</v>
      </c>
      <c r="AL2458" s="15">
        <f t="shared" si="393"/>
        <v>0</v>
      </c>
      <c r="AM2458" s="15">
        <f t="shared" si="389"/>
        <v>0</v>
      </c>
      <c r="AN2458" s="15">
        <f t="shared" si="390"/>
        <v>0</v>
      </c>
      <c r="AO2458" s="15">
        <f t="shared" si="391"/>
        <v>0</v>
      </c>
    </row>
    <row r="2459" spans="10:41">
      <c r="J2459" s="5"/>
      <c r="K2459" s="5"/>
      <c r="L2459" s="5"/>
      <c r="M2459" s="5"/>
      <c r="N2459" s="21">
        <f t="shared" si="396"/>
        <v>0</v>
      </c>
      <c r="O2459" s="11">
        <f t="shared" si="388"/>
        <v>0</v>
      </c>
      <c r="P2459" s="11">
        <f t="shared" si="392"/>
        <v>99180.466873204598</v>
      </c>
      <c r="Q2459" s="13">
        <f t="shared" si="394"/>
        <v>0</v>
      </c>
      <c r="R2459" s="22">
        <f t="array" ref="R2459">AO2459-(MIN(IF($AO$2:AO2458&gt;0,($AO$2:AO2458))))</f>
        <v>-40.267158000000002</v>
      </c>
      <c r="S2459" s="5">
        <f t="shared" si="395"/>
        <v>0</v>
      </c>
      <c r="AK2459" s="15">
        <f t="shared" si="387"/>
        <v>0</v>
      </c>
      <c r="AL2459" s="15">
        <f t="shared" si="393"/>
        <v>0</v>
      </c>
      <c r="AM2459" s="15">
        <f t="shared" si="389"/>
        <v>0</v>
      </c>
      <c r="AN2459" s="15">
        <f t="shared" si="390"/>
        <v>0</v>
      </c>
      <c r="AO2459" s="15">
        <f t="shared" si="391"/>
        <v>0</v>
      </c>
    </row>
    <row r="2460" spans="10:41">
      <c r="J2460" s="5"/>
      <c r="K2460" s="5"/>
      <c r="L2460" s="5"/>
      <c r="M2460" s="5"/>
      <c r="N2460" s="21">
        <f t="shared" si="396"/>
        <v>0</v>
      </c>
      <c r="O2460" s="11">
        <f t="shared" si="388"/>
        <v>0</v>
      </c>
      <c r="P2460" s="11">
        <f t="shared" si="392"/>
        <v>99180.466873204598</v>
      </c>
      <c r="Q2460" s="13">
        <f t="shared" si="394"/>
        <v>0</v>
      </c>
      <c r="R2460" s="22">
        <f t="array" ref="R2460">AO2460-(MIN(IF($AO$2:AO2459&gt;0,($AO$2:AO2459))))</f>
        <v>-40.267158000000002</v>
      </c>
      <c r="S2460" s="5">
        <f t="shared" si="395"/>
        <v>0</v>
      </c>
      <c r="AK2460" s="15">
        <f t="shared" si="387"/>
        <v>0</v>
      </c>
      <c r="AL2460" s="15">
        <f t="shared" si="393"/>
        <v>0</v>
      </c>
      <c r="AM2460" s="15">
        <f t="shared" si="389"/>
        <v>0</v>
      </c>
      <c r="AN2460" s="15">
        <f t="shared" si="390"/>
        <v>0</v>
      </c>
      <c r="AO2460" s="15">
        <f t="shared" si="391"/>
        <v>0</v>
      </c>
    </row>
    <row r="2461" spans="10:41">
      <c r="J2461" s="5"/>
      <c r="K2461" s="5"/>
      <c r="L2461" s="5"/>
      <c r="M2461" s="5"/>
      <c r="N2461" s="21">
        <f t="shared" si="396"/>
        <v>0</v>
      </c>
      <c r="O2461" s="11">
        <f t="shared" si="388"/>
        <v>0</v>
      </c>
      <c r="P2461" s="11">
        <f t="shared" si="392"/>
        <v>99180.466873204598</v>
      </c>
      <c r="Q2461" s="13">
        <f t="shared" si="394"/>
        <v>0</v>
      </c>
      <c r="R2461" s="22">
        <f t="array" ref="R2461">AO2461-(MIN(IF($AO$2:AO2460&gt;0,($AO$2:AO2460))))</f>
        <v>-40.267158000000002</v>
      </c>
      <c r="S2461" s="5">
        <f t="shared" si="395"/>
        <v>0</v>
      </c>
      <c r="AK2461" s="15">
        <f t="shared" si="387"/>
        <v>0</v>
      </c>
      <c r="AL2461" s="15">
        <f t="shared" si="393"/>
        <v>0</v>
      </c>
      <c r="AM2461" s="15">
        <f t="shared" si="389"/>
        <v>0</v>
      </c>
      <c r="AN2461" s="15">
        <f t="shared" si="390"/>
        <v>0</v>
      </c>
      <c r="AO2461" s="15">
        <f t="shared" si="391"/>
        <v>0</v>
      </c>
    </row>
    <row r="2462" spans="10:41">
      <c r="J2462" s="5"/>
      <c r="K2462" s="5"/>
      <c r="L2462" s="5"/>
      <c r="M2462" s="5"/>
      <c r="N2462" s="21">
        <f t="shared" si="396"/>
        <v>0</v>
      </c>
      <c r="O2462" s="11">
        <f t="shared" si="388"/>
        <v>0</v>
      </c>
      <c r="P2462" s="11">
        <f t="shared" si="392"/>
        <v>99180.466873204598</v>
      </c>
      <c r="Q2462" s="13">
        <f t="shared" si="394"/>
        <v>0</v>
      </c>
      <c r="R2462" s="22">
        <f t="array" ref="R2462">AO2462-(MIN(IF($AO$2:AO2461&gt;0,($AO$2:AO2461))))</f>
        <v>-40.267158000000002</v>
      </c>
      <c r="S2462" s="5">
        <f t="shared" si="395"/>
        <v>0</v>
      </c>
      <c r="AK2462" s="15">
        <f t="shared" si="387"/>
        <v>0</v>
      </c>
      <c r="AL2462" s="15">
        <f t="shared" si="393"/>
        <v>0</v>
      </c>
      <c r="AM2462" s="15">
        <f t="shared" si="389"/>
        <v>0</v>
      </c>
      <c r="AN2462" s="15">
        <f t="shared" si="390"/>
        <v>0</v>
      </c>
      <c r="AO2462" s="15">
        <f t="shared" si="391"/>
        <v>0</v>
      </c>
    </row>
    <row r="2463" spans="10:41">
      <c r="J2463" s="5"/>
      <c r="K2463" s="5"/>
      <c r="L2463" s="5"/>
      <c r="M2463" s="5"/>
      <c r="N2463" s="21">
        <f t="shared" si="396"/>
        <v>0</v>
      </c>
      <c r="O2463" s="11">
        <f t="shared" si="388"/>
        <v>0</v>
      </c>
      <c r="P2463" s="11">
        <f t="shared" si="392"/>
        <v>99180.466873204598</v>
      </c>
      <c r="Q2463" s="13">
        <f t="shared" si="394"/>
        <v>0</v>
      </c>
      <c r="R2463" s="22">
        <f t="array" ref="R2463">AO2463-(MIN(IF($AO$2:AO2462&gt;0,($AO$2:AO2462))))</f>
        <v>-40.267158000000002</v>
      </c>
      <c r="S2463" s="5">
        <f t="shared" si="395"/>
        <v>0</v>
      </c>
      <c r="AK2463" s="15">
        <f t="shared" si="387"/>
        <v>0</v>
      </c>
      <c r="AL2463" s="15">
        <f t="shared" si="393"/>
        <v>0</v>
      </c>
      <c r="AM2463" s="15">
        <f t="shared" si="389"/>
        <v>0</v>
      </c>
      <c r="AN2463" s="15">
        <f t="shared" si="390"/>
        <v>0</v>
      </c>
      <c r="AO2463" s="15">
        <f t="shared" si="391"/>
        <v>0</v>
      </c>
    </row>
    <row r="2464" spans="10:41">
      <c r="J2464" s="5"/>
      <c r="K2464" s="5"/>
      <c r="L2464" s="5"/>
      <c r="M2464" s="5"/>
      <c r="N2464" s="21">
        <f t="shared" si="396"/>
        <v>0</v>
      </c>
      <c r="O2464" s="11">
        <f t="shared" si="388"/>
        <v>0</v>
      </c>
      <c r="P2464" s="11">
        <f t="shared" si="392"/>
        <v>99180.466873204598</v>
      </c>
      <c r="Q2464" s="13">
        <f t="shared" si="394"/>
        <v>0</v>
      </c>
      <c r="R2464" s="22">
        <f t="array" ref="R2464">AO2464-(MIN(IF($AO$2:AO2463&gt;0,($AO$2:AO2463))))</f>
        <v>-40.267158000000002</v>
      </c>
      <c r="S2464" s="5">
        <f t="shared" si="395"/>
        <v>0</v>
      </c>
      <c r="AK2464" s="15">
        <f t="shared" si="387"/>
        <v>0</v>
      </c>
      <c r="AL2464" s="15">
        <f t="shared" si="393"/>
        <v>0</v>
      </c>
      <c r="AM2464" s="15">
        <f t="shared" si="389"/>
        <v>0</v>
      </c>
      <c r="AN2464" s="15">
        <f t="shared" si="390"/>
        <v>0</v>
      </c>
      <c r="AO2464" s="15">
        <f t="shared" si="391"/>
        <v>0</v>
      </c>
    </row>
    <row r="2465" spans="10:41">
      <c r="J2465" s="5"/>
      <c r="K2465" s="5"/>
      <c r="L2465" s="5"/>
      <c r="M2465" s="5"/>
      <c r="N2465" s="21">
        <f t="shared" si="396"/>
        <v>0</v>
      </c>
      <c r="O2465" s="11">
        <f t="shared" si="388"/>
        <v>0</v>
      </c>
      <c r="P2465" s="11">
        <f t="shared" si="392"/>
        <v>99180.466873204598</v>
      </c>
      <c r="Q2465" s="13">
        <f t="shared" si="394"/>
        <v>0</v>
      </c>
      <c r="R2465" s="22">
        <f t="array" ref="R2465">AO2465-(MIN(IF($AO$2:AO2464&gt;0,($AO$2:AO2464))))</f>
        <v>-40.267158000000002</v>
      </c>
      <c r="S2465" s="5">
        <f t="shared" si="395"/>
        <v>0</v>
      </c>
      <c r="AK2465" s="15">
        <f t="shared" si="387"/>
        <v>0</v>
      </c>
      <c r="AL2465" s="15">
        <f t="shared" si="393"/>
        <v>0</v>
      </c>
      <c r="AM2465" s="15">
        <f t="shared" si="389"/>
        <v>0</v>
      </c>
      <c r="AN2465" s="15">
        <f t="shared" si="390"/>
        <v>0</v>
      </c>
      <c r="AO2465" s="15">
        <f t="shared" si="391"/>
        <v>0</v>
      </c>
    </row>
    <row r="2466" spans="10:41">
      <c r="J2466" s="5"/>
      <c r="K2466" s="5"/>
      <c r="L2466" s="5"/>
      <c r="M2466" s="5"/>
      <c r="N2466" s="21">
        <f t="shared" si="396"/>
        <v>0</v>
      </c>
      <c r="O2466" s="11">
        <f t="shared" si="388"/>
        <v>0</v>
      </c>
      <c r="P2466" s="11">
        <f t="shared" si="392"/>
        <v>99180.466873204598</v>
      </c>
      <c r="Q2466" s="13">
        <f t="shared" si="394"/>
        <v>0</v>
      </c>
      <c r="R2466" s="22">
        <f t="array" ref="R2466">AO2466-(MIN(IF($AO$2:AO2465&gt;0,($AO$2:AO2465))))</f>
        <v>-40.267158000000002</v>
      </c>
      <c r="S2466" s="5">
        <f t="shared" si="395"/>
        <v>0</v>
      </c>
      <c r="AK2466" s="15">
        <f t="shared" si="387"/>
        <v>0</v>
      </c>
      <c r="AL2466" s="15">
        <f t="shared" si="393"/>
        <v>0</v>
      </c>
      <c r="AM2466" s="15">
        <f t="shared" si="389"/>
        <v>0</v>
      </c>
      <c r="AN2466" s="15">
        <f t="shared" si="390"/>
        <v>0</v>
      </c>
      <c r="AO2466" s="15">
        <f t="shared" si="391"/>
        <v>0</v>
      </c>
    </row>
    <row r="2467" spans="10:41">
      <c r="J2467" s="5"/>
      <c r="K2467" s="5"/>
      <c r="L2467" s="5"/>
      <c r="M2467" s="5"/>
      <c r="N2467" s="21">
        <f t="shared" si="396"/>
        <v>0</v>
      </c>
      <c r="O2467" s="11">
        <f t="shared" si="388"/>
        <v>0</v>
      </c>
      <c r="P2467" s="11">
        <f t="shared" si="392"/>
        <v>99180.466873204598</v>
      </c>
      <c r="Q2467" s="13">
        <f t="shared" si="394"/>
        <v>0</v>
      </c>
      <c r="R2467" s="22">
        <f t="array" ref="R2467">AO2467-(MIN(IF($AO$2:AO2466&gt;0,($AO$2:AO2466))))</f>
        <v>-40.267158000000002</v>
      </c>
      <c r="S2467" s="5">
        <f t="shared" si="395"/>
        <v>0</v>
      </c>
      <c r="AK2467" s="15">
        <f t="shared" si="387"/>
        <v>0</v>
      </c>
      <c r="AL2467" s="15">
        <f t="shared" si="393"/>
        <v>0</v>
      </c>
      <c r="AM2467" s="15">
        <f t="shared" si="389"/>
        <v>0</v>
      </c>
      <c r="AN2467" s="15">
        <f t="shared" si="390"/>
        <v>0</v>
      </c>
      <c r="AO2467" s="15">
        <f t="shared" si="391"/>
        <v>0</v>
      </c>
    </row>
    <row r="2468" spans="10:41">
      <c r="J2468" s="5"/>
      <c r="K2468" s="5"/>
      <c r="L2468" s="5"/>
      <c r="M2468" s="5"/>
      <c r="N2468" s="21">
        <f t="shared" si="396"/>
        <v>0</v>
      </c>
      <c r="O2468" s="11">
        <f t="shared" si="388"/>
        <v>0</v>
      </c>
      <c r="P2468" s="11">
        <f t="shared" si="392"/>
        <v>99180.466873204598</v>
      </c>
      <c r="Q2468" s="13">
        <f t="shared" si="394"/>
        <v>0</v>
      </c>
      <c r="R2468" s="22">
        <f t="array" ref="R2468">AO2468-(MIN(IF($AO$2:AO2467&gt;0,($AO$2:AO2467))))</f>
        <v>-40.267158000000002</v>
      </c>
      <c r="S2468" s="5">
        <f t="shared" si="395"/>
        <v>0</v>
      </c>
      <c r="AK2468" s="15">
        <f t="shared" si="387"/>
        <v>0</v>
      </c>
      <c r="AL2468" s="15">
        <f t="shared" si="393"/>
        <v>0</v>
      </c>
      <c r="AM2468" s="15">
        <f t="shared" si="389"/>
        <v>0</v>
      </c>
      <c r="AN2468" s="15">
        <f t="shared" si="390"/>
        <v>0</v>
      </c>
      <c r="AO2468" s="15">
        <f t="shared" si="391"/>
        <v>0</v>
      </c>
    </row>
    <row r="2469" spans="10:41">
      <c r="J2469" s="5"/>
      <c r="K2469" s="5"/>
      <c r="L2469" s="5"/>
      <c r="M2469" s="5"/>
      <c r="N2469" s="21">
        <f t="shared" si="396"/>
        <v>0</v>
      </c>
      <c r="O2469" s="11">
        <f t="shared" si="388"/>
        <v>0</v>
      </c>
      <c r="P2469" s="11">
        <f t="shared" si="392"/>
        <v>99180.466873204598</v>
      </c>
      <c r="Q2469" s="13">
        <f t="shared" si="394"/>
        <v>0</v>
      </c>
      <c r="R2469" s="22">
        <f t="array" ref="R2469">AO2469-(MIN(IF($AO$2:AO2468&gt;0,($AO$2:AO2468))))</f>
        <v>-40.267158000000002</v>
      </c>
      <c r="S2469" s="5">
        <f t="shared" si="395"/>
        <v>0</v>
      </c>
      <c r="AK2469" s="15">
        <f t="shared" si="387"/>
        <v>0</v>
      </c>
      <c r="AL2469" s="15">
        <f t="shared" si="393"/>
        <v>0</v>
      </c>
      <c r="AM2469" s="15">
        <f t="shared" si="389"/>
        <v>0</v>
      </c>
      <c r="AN2469" s="15">
        <f t="shared" si="390"/>
        <v>0</v>
      </c>
      <c r="AO2469" s="15">
        <f t="shared" si="391"/>
        <v>0</v>
      </c>
    </row>
    <row r="2470" spans="10:41">
      <c r="J2470" s="5"/>
      <c r="K2470" s="5"/>
      <c r="L2470" s="5"/>
      <c r="M2470" s="5"/>
      <c r="N2470" s="21">
        <f t="shared" si="396"/>
        <v>0</v>
      </c>
      <c r="O2470" s="11">
        <f t="shared" si="388"/>
        <v>0</v>
      </c>
      <c r="P2470" s="11">
        <f t="shared" si="392"/>
        <v>99180.466873204598</v>
      </c>
      <c r="Q2470" s="13">
        <f t="shared" si="394"/>
        <v>0</v>
      </c>
      <c r="R2470" s="22">
        <f t="array" ref="R2470">AO2470-(MIN(IF($AO$2:AO2469&gt;0,($AO$2:AO2469))))</f>
        <v>-40.267158000000002</v>
      </c>
      <c r="S2470" s="5">
        <f t="shared" si="395"/>
        <v>0</v>
      </c>
      <c r="AK2470" s="15">
        <f t="shared" si="387"/>
        <v>0</v>
      </c>
      <c r="AL2470" s="15">
        <f t="shared" si="393"/>
        <v>0</v>
      </c>
      <c r="AM2470" s="15">
        <f t="shared" si="389"/>
        <v>0</v>
      </c>
      <c r="AN2470" s="15">
        <f t="shared" si="390"/>
        <v>0</v>
      </c>
      <c r="AO2470" s="15">
        <f t="shared" si="391"/>
        <v>0</v>
      </c>
    </row>
    <row r="2471" spans="10:41">
      <c r="J2471" s="5"/>
      <c r="K2471" s="5"/>
      <c r="L2471" s="5"/>
      <c r="M2471" s="5"/>
      <c r="N2471" s="21">
        <f t="shared" si="396"/>
        <v>0</v>
      </c>
      <c r="O2471" s="11">
        <f t="shared" si="388"/>
        <v>0</v>
      </c>
      <c r="P2471" s="11">
        <f t="shared" si="392"/>
        <v>99180.466873204598</v>
      </c>
      <c r="Q2471" s="13">
        <f t="shared" si="394"/>
        <v>0</v>
      </c>
      <c r="R2471" s="22">
        <f t="array" ref="R2471">AO2471-(MIN(IF($AO$2:AO2470&gt;0,($AO$2:AO2470))))</f>
        <v>-40.267158000000002</v>
      </c>
      <c r="S2471" s="5">
        <f t="shared" si="395"/>
        <v>0</v>
      </c>
      <c r="AK2471" s="15">
        <f t="shared" si="387"/>
        <v>0</v>
      </c>
      <c r="AL2471" s="15">
        <f t="shared" si="393"/>
        <v>0</v>
      </c>
      <c r="AM2471" s="15">
        <f t="shared" si="389"/>
        <v>0</v>
      </c>
      <c r="AN2471" s="15">
        <f t="shared" si="390"/>
        <v>0</v>
      </c>
      <c r="AO2471" s="15">
        <f t="shared" si="391"/>
        <v>0</v>
      </c>
    </row>
    <row r="2472" spans="10:41">
      <c r="J2472" s="5"/>
      <c r="K2472" s="5"/>
      <c r="L2472" s="5"/>
      <c r="M2472" s="5"/>
      <c r="N2472" s="21">
        <f t="shared" si="396"/>
        <v>0</v>
      </c>
      <c r="O2472" s="11">
        <f t="shared" si="388"/>
        <v>0</v>
      </c>
      <c r="P2472" s="11">
        <f t="shared" si="392"/>
        <v>99180.466873204598</v>
      </c>
      <c r="Q2472" s="13">
        <f t="shared" si="394"/>
        <v>0</v>
      </c>
      <c r="R2472" s="22">
        <f t="array" ref="R2472">AO2472-(MIN(IF($AO$2:AO2471&gt;0,($AO$2:AO2471))))</f>
        <v>-40.267158000000002</v>
      </c>
      <c r="S2472" s="5">
        <f t="shared" si="395"/>
        <v>0</v>
      </c>
      <c r="AK2472" s="15">
        <f t="shared" si="387"/>
        <v>0</v>
      </c>
      <c r="AL2472" s="15">
        <f t="shared" si="393"/>
        <v>0</v>
      </c>
      <c r="AM2472" s="15">
        <f t="shared" si="389"/>
        <v>0</v>
      </c>
      <c r="AN2472" s="15">
        <f t="shared" si="390"/>
        <v>0</v>
      </c>
      <c r="AO2472" s="15">
        <f t="shared" si="391"/>
        <v>0</v>
      </c>
    </row>
    <row r="2473" spans="10:41">
      <c r="J2473" s="5"/>
      <c r="K2473" s="5"/>
      <c r="L2473" s="5"/>
      <c r="M2473" s="5"/>
      <c r="N2473" s="21">
        <f t="shared" si="396"/>
        <v>0</v>
      </c>
      <c r="O2473" s="11">
        <f t="shared" si="388"/>
        <v>0</v>
      </c>
      <c r="P2473" s="11">
        <f t="shared" si="392"/>
        <v>99180.466873204598</v>
      </c>
      <c r="Q2473" s="13">
        <f t="shared" si="394"/>
        <v>0</v>
      </c>
      <c r="R2473" s="22">
        <f t="array" ref="R2473">AO2473-(MIN(IF($AO$2:AO2472&gt;0,($AO$2:AO2472))))</f>
        <v>-40.267158000000002</v>
      </c>
      <c r="S2473" s="5">
        <f t="shared" si="395"/>
        <v>0</v>
      </c>
      <c r="AK2473" s="15">
        <f t="shared" si="387"/>
        <v>0</v>
      </c>
      <c r="AL2473" s="15">
        <f t="shared" si="393"/>
        <v>0</v>
      </c>
      <c r="AM2473" s="15">
        <f t="shared" si="389"/>
        <v>0</v>
      </c>
      <c r="AN2473" s="15">
        <f t="shared" si="390"/>
        <v>0</v>
      </c>
      <c r="AO2473" s="15">
        <f t="shared" si="391"/>
        <v>0</v>
      </c>
    </row>
    <row r="2474" spans="10:41">
      <c r="J2474" s="5"/>
      <c r="K2474" s="5"/>
      <c r="L2474" s="5"/>
      <c r="M2474" s="5"/>
      <c r="N2474" s="21">
        <f t="shared" si="396"/>
        <v>0</v>
      </c>
      <c r="O2474" s="11">
        <f t="shared" si="388"/>
        <v>0</v>
      </c>
      <c r="P2474" s="11">
        <f t="shared" si="392"/>
        <v>99180.466873204598</v>
      </c>
      <c r="Q2474" s="13">
        <f t="shared" si="394"/>
        <v>0</v>
      </c>
      <c r="R2474" s="22">
        <f t="array" ref="R2474">AO2474-(MIN(IF($AO$2:AO2473&gt;0,($AO$2:AO2473))))</f>
        <v>-40.267158000000002</v>
      </c>
      <c r="S2474" s="5">
        <f t="shared" si="395"/>
        <v>0</v>
      </c>
      <c r="AK2474" s="15">
        <f t="shared" si="387"/>
        <v>0</v>
      </c>
      <c r="AL2474" s="15">
        <f t="shared" si="393"/>
        <v>0</v>
      </c>
      <c r="AM2474" s="15">
        <f t="shared" si="389"/>
        <v>0</v>
      </c>
      <c r="AN2474" s="15">
        <f t="shared" si="390"/>
        <v>0</v>
      </c>
      <c r="AO2474" s="15">
        <f t="shared" si="391"/>
        <v>0</v>
      </c>
    </row>
    <row r="2475" spans="10:41">
      <c r="J2475" s="5"/>
      <c r="K2475" s="5"/>
      <c r="L2475" s="5"/>
      <c r="M2475" s="5"/>
      <c r="N2475" s="21">
        <f t="shared" si="396"/>
        <v>0</v>
      </c>
      <c r="O2475" s="11">
        <f t="shared" si="388"/>
        <v>0</v>
      </c>
      <c r="P2475" s="11">
        <f t="shared" si="392"/>
        <v>99180.466873204598</v>
      </c>
      <c r="Q2475" s="13">
        <f t="shared" si="394"/>
        <v>0</v>
      </c>
      <c r="R2475" s="22">
        <f t="array" ref="R2475">AO2475-(MIN(IF($AO$2:AO2474&gt;0,($AO$2:AO2474))))</f>
        <v>-40.267158000000002</v>
      </c>
      <c r="S2475" s="5">
        <f t="shared" si="395"/>
        <v>0</v>
      </c>
      <c r="AK2475" s="15">
        <f t="shared" ref="AK2475:AK2538" si="397">IF(AND(ABS(G2475)&gt;($U$24+1),ABS(F2475)&lt;$U$25,ABS(F2475)&gt;$U$24),B2475,0)</f>
        <v>0</v>
      </c>
      <c r="AL2475" s="15">
        <f t="shared" si="393"/>
        <v>0</v>
      </c>
      <c r="AM2475" s="15">
        <f t="shared" si="389"/>
        <v>0</v>
      </c>
      <c r="AN2475" s="15">
        <f t="shared" si="390"/>
        <v>0</v>
      </c>
      <c r="AO2475" s="15">
        <f t="shared" si="391"/>
        <v>0</v>
      </c>
    </row>
    <row r="2476" spans="10:41">
      <c r="J2476" s="5"/>
      <c r="K2476" s="5"/>
      <c r="L2476" s="5"/>
      <c r="M2476" s="5"/>
      <c r="N2476" s="21">
        <f t="shared" si="396"/>
        <v>0</v>
      </c>
      <c r="O2476" s="11">
        <f t="shared" si="388"/>
        <v>0</v>
      </c>
      <c r="P2476" s="11">
        <f t="shared" si="392"/>
        <v>99180.466873204598</v>
      </c>
      <c r="Q2476" s="13">
        <f t="shared" si="394"/>
        <v>0</v>
      </c>
      <c r="R2476" s="22">
        <f t="array" ref="R2476">AO2476-(MIN(IF($AO$2:AO2475&gt;0,($AO$2:AO2475))))</f>
        <v>-40.267158000000002</v>
      </c>
      <c r="S2476" s="5">
        <f t="shared" si="395"/>
        <v>0</v>
      </c>
      <c r="AK2476" s="15">
        <f t="shared" si="397"/>
        <v>0</v>
      </c>
      <c r="AL2476" s="15">
        <f t="shared" si="393"/>
        <v>0</v>
      </c>
      <c r="AM2476" s="15">
        <f t="shared" si="389"/>
        <v>0</v>
      </c>
      <c r="AN2476" s="15">
        <f t="shared" si="390"/>
        <v>0</v>
      </c>
      <c r="AO2476" s="15">
        <f t="shared" si="391"/>
        <v>0</v>
      </c>
    </row>
    <row r="2477" spans="10:41">
      <c r="J2477" s="5"/>
      <c r="K2477" s="5"/>
      <c r="L2477" s="5"/>
      <c r="M2477" s="5"/>
      <c r="N2477" s="21">
        <f t="shared" si="396"/>
        <v>0</v>
      </c>
      <c r="O2477" s="11">
        <f t="shared" si="388"/>
        <v>0</v>
      </c>
      <c r="P2477" s="11">
        <f t="shared" si="392"/>
        <v>99180.466873204598</v>
      </c>
      <c r="Q2477" s="13">
        <f t="shared" si="394"/>
        <v>0</v>
      </c>
      <c r="R2477" s="22">
        <f t="array" ref="R2477">AO2477-(MIN(IF($AO$2:AO2476&gt;0,($AO$2:AO2476))))</f>
        <v>-40.267158000000002</v>
      </c>
      <c r="S2477" s="5">
        <f t="shared" si="395"/>
        <v>0</v>
      </c>
      <c r="AK2477" s="15">
        <f t="shared" si="397"/>
        <v>0</v>
      </c>
      <c r="AL2477" s="15">
        <f t="shared" si="393"/>
        <v>0</v>
      </c>
      <c r="AM2477" s="15">
        <f t="shared" si="389"/>
        <v>0</v>
      </c>
      <c r="AN2477" s="15">
        <f t="shared" si="390"/>
        <v>0</v>
      </c>
      <c r="AO2477" s="15">
        <f t="shared" si="391"/>
        <v>0</v>
      </c>
    </row>
    <row r="2478" spans="10:41">
      <c r="J2478" s="5"/>
      <c r="K2478" s="5"/>
      <c r="L2478" s="5"/>
      <c r="M2478" s="5"/>
      <c r="N2478" s="21">
        <f t="shared" si="396"/>
        <v>0</v>
      </c>
      <c r="O2478" s="11">
        <f t="shared" si="388"/>
        <v>0</v>
      </c>
      <c r="P2478" s="11">
        <f t="shared" si="392"/>
        <v>99180.466873204598</v>
      </c>
      <c r="Q2478" s="13">
        <f t="shared" si="394"/>
        <v>0</v>
      </c>
      <c r="R2478" s="22">
        <f t="array" ref="R2478">AO2478-(MIN(IF($AO$2:AO2477&gt;0,($AO$2:AO2477))))</f>
        <v>-40.267158000000002</v>
      </c>
      <c r="S2478" s="5">
        <f t="shared" si="395"/>
        <v>0</v>
      </c>
      <c r="AK2478" s="15">
        <f t="shared" si="397"/>
        <v>0</v>
      </c>
      <c r="AL2478" s="15">
        <f t="shared" si="393"/>
        <v>0</v>
      </c>
      <c r="AM2478" s="15">
        <f t="shared" si="389"/>
        <v>0</v>
      </c>
      <c r="AN2478" s="15">
        <f t="shared" si="390"/>
        <v>0</v>
      </c>
      <c r="AO2478" s="15">
        <f t="shared" si="391"/>
        <v>0</v>
      </c>
    </row>
    <row r="2479" spans="10:41">
      <c r="J2479" s="5"/>
      <c r="K2479" s="5"/>
      <c r="L2479" s="5"/>
      <c r="M2479" s="5"/>
      <c r="N2479" s="21">
        <f t="shared" si="396"/>
        <v>0</v>
      </c>
      <c r="O2479" s="11">
        <f t="shared" si="388"/>
        <v>0</v>
      </c>
      <c r="P2479" s="11">
        <f t="shared" si="392"/>
        <v>99180.466873204598</v>
      </c>
      <c r="Q2479" s="13">
        <f t="shared" si="394"/>
        <v>0</v>
      </c>
      <c r="R2479" s="22">
        <f t="array" ref="R2479">AO2479-(MIN(IF($AO$2:AO2478&gt;0,($AO$2:AO2478))))</f>
        <v>-40.267158000000002</v>
      </c>
      <c r="S2479" s="5">
        <f t="shared" si="395"/>
        <v>0</v>
      </c>
      <c r="AK2479" s="15">
        <f t="shared" si="397"/>
        <v>0</v>
      </c>
      <c r="AL2479" s="15">
        <f t="shared" si="393"/>
        <v>0</v>
      </c>
      <c r="AM2479" s="15">
        <f t="shared" si="389"/>
        <v>0</v>
      </c>
      <c r="AN2479" s="15">
        <f t="shared" si="390"/>
        <v>0</v>
      </c>
      <c r="AO2479" s="15">
        <f t="shared" si="391"/>
        <v>0</v>
      </c>
    </row>
    <row r="2480" spans="10:41">
      <c r="J2480" s="5"/>
      <c r="K2480" s="5"/>
      <c r="L2480" s="5"/>
      <c r="M2480" s="5"/>
      <c r="N2480" s="21">
        <f t="shared" si="396"/>
        <v>0</v>
      </c>
      <c r="O2480" s="11">
        <f t="shared" si="388"/>
        <v>0</v>
      </c>
      <c r="P2480" s="11">
        <f t="shared" si="392"/>
        <v>99180.466873204598</v>
      </c>
      <c r="Q2480" s="13">
        <f t="shared" si="394"/>
        <v>0</v>
      </c>
      <c r="R2480" s="22">
        <f t="array" ref="R2480">AO2480-(MIN(IF($AO$2:AO2479&gt;0,($AO$2:AO2479))))</f>
        <v>-40.267158000000002</v>
      </c>
      <c r="S2480" s="5">
        <f t="shared" si="395"/>
        <v>0</v>
      </c>
      <c r="AK2480" s="15">
        <f t="shared" si="397"/>
        <v>0</v>
      </c>
      <c r="AL2480" s="15">
        <f t="shared" si="393"/>
        <v>0</v>
      </c>
      <c r="AM2480" s="15">
        <f t="shared" si="389"/>
        <v>0</v>
      </c>
      <c r="AN2480" s="15">
        <f t="shared" si="390"/>
        <v>0</v>
      </c>
      <c r="AO2480" s="15">
        <f t="shared" si="391"/>
        <v>0</v>
      </c>
    </row>
    <row r="2481" spans="10:41">
      <c r="J2481" s="5"/>
      <c r="K2481" s="5"/>
      <c r="L2481" s="5"/>
      <c r="M2481" s="5"/>
      <c r="N2481" s="21">
        <f t="shared" si="396"/>
        <v>0</v>
      </c>
      <c r="O2481" s="11">
        <f t="shared" si="388"/>
        <v>0</v>
      </c>
      <c r="P2481" s="11">
        <f t="shared" si="392"/>
        <v>99180.466873204598</v>
      </c>
      <c r="Q2481" s="13">
        <f t="shared" si="394"/>
        <v>0</v>
      </c>
      <c r="R2481" s="22">
        <f t="array" ref="R2481">AO2481-(MIN(IF($AO$2:AO2480&gt;0,($AO$2:AO2480))))</f>
        <v>-40.267158000000002</v>
      </c>
      <c r="S2481" s="5">
        <f t="shared" si="395"/>
        <v>0</v>
      </c>
      <c r="AK2481" s="15">
        <f t="shared" si="397"/>
        <v>0</v>
      </c>
      <c r="AL2481" s="15">
        <f t="shared" si="393"/>
        <v>0</v>
      </c>
      <c r="AM2481" s="15">
        <f t="shared" si="389"/>
        <v>0</v>
      </c>
      <c r="AN2481" s="15">
        <f t="shared" si="390"/>
        <v>0</v>
      </c>
      <c r="AO2481" s="15">
        <f t="shared" si="391"/>
        <v>0</v>
      </c>
    </row>
    <row r="2482" spans="10:41">
      <c r="J2482" s="5"/>
      <c r="K2482" s="5"/>
      <c r="L2482" s="5"/>
      <c r="M2482" s="5"/>
      <c r="N2482" s="21">
        <f t="shared" si="396"/>
        <v>0</v>
      </c>
      <c r="O2482" s="11">
        <f t="shared" si="388"/>
        <v>0</v>
      </c>
      <c r="P2482" s="11">
        <f t="shared" si="392"/>
        <v>99180.466873204598</v>
      </c>
      <c r="Q2482" s="13">
        <f t="shared" si="394"/>
        <v>0</v>
      </c>
      <c r="R2482" s="22">
        <f t="array" ref="R2482">AO2482-(MIN(IF($AO$2:AO2481&gt;0,($AO$2:AO2481))))</f>
        <v>-40.267158000000002</v>
      </c>
      <c r="S2482" s="5">
        <f t="shared" si="395"/>
        <v>0</v>
      </c>
      <c r="AK2482" s="15">
        <f t="shared" si="397"/>
        <v>0</v>
      </c>
      <c r="AL2482" s="15">
        <f t="shared" si="393"/>
        <v>0</v>
      </c>
      <c r="AM2482" s="15">
        <f t="shared" si="389"/>
        <v>0</v>
      </c>
      <c r="AN2482" s="15">
        <f t="shared" si="390"/>
        <v>0</v>
      </c>
      <c r="AO2482" s="15">
        <f t="shared" si="391"/>
        <v>0</v>
      </c>
    </row>
    <row r="2483" spans="10:41">
      <c r="J2483" s="5"/>
      <c r="K2483" s="5"/>
      <c r="L2483" s="5"/>
      <c r="M2483" s="5"/>
      <c r="N2483" s="21">
        <f t="shared" si="396"/>
        <v>0</v>
      </c>
      <c r="O2483" s="11">
        <f t="shared" si="388"/>
        <v>0</v>
      </c>
      <c r="P2483" s="11">
        <f t="shared" si="392"/>
        <v>99180.466873204598</v>
      </c>
      <c r="Q2483" s="13">
        <f t="shared" si="394"/>
        <v>0</v>
      </c>
      <c r="R2483" s="22">
        <f t="array" ref="R2483">AO2483-(MIN(IF($AO$2:AO2482&gt;0,($AO$2:AO2482))))</f>
        <v>-40.267158000000002</v>
      </c>
      <c r="S2483" s="5">
        <f t="shared" si="395"/>
        <v>0</v>
      </c>
      <c r="AK2483" s="15">
        <f t="shared" si="397"/>
        <v>0</v>
      </c>
      <c r="AL2483" s="15">
        <f t="shared" si="393"/>
        <v>0</v>
      </c>
      <c r="AM2483" s="15">
        <f t="shared" si="389"/>
        <v>0</v>
      </c>
      <c r="AN2483" s="15">
        <f t="shared" si="390"/>
        <v>0</v>
      </c>
      <c r="AO2483" s="15">
        <f t="shared" si="391"/>
        <v>0</v>
      </c>
    </row>
    <row r="2484" spans="10:41">
      <c r="J2484" s="5"/>
      <c r="K2484" s="5"/>
      <c r="L2484" s="5"/>
      <c r="M2484" s="5"/>
      <c r="N2484" s="21">
        <f t="shared" si="396"/>
        <v>0</v>
      </c>
      <c r="O2484" s="11">
        <f t="shared" si="388"/>
        <v>0</v>
      </c>
      <c r="P2484" s="11">
        <f t="shared" si="392"/>
        <v>99180.466873204598</v>
      </c>
      <c r="Q2484" s="13">
        <f t="shared" si="394"/>
        <v>0</v>
      </c>
      <c r="R2484" s="22">
        <f t="array" ref="R2484">AO2484-(MIN(IF($AO$2:AO2483&gt;0,($AO$2:AO2483))))</f>
        <v>-40.267158000000002</v>
      </c>
      <c r="S2484" s="5">
        <f t="shared" si="395"/>
        <v>0</v>
      </c>
      <c r="AK2484" s="15">
        <f t="shared" si="397"/>
        <v>0</v>
      </c>
      <c r="AL2484" s="15">
        <f t="shared" si="393"/>
        <v>0</v>
      </c>
      <c r="AM2484" s="15">
        <f t="shared" si="389"/>
        <v>0</v>
      </c>
      <c r="AN2484" s="15">
        <f t="shared" si="390"/>
        <v>0</v>
      </c>
      <c r="AO2484" s="15">
        <f t="shared" si="391"/>
        <v>0</v>
      </c>
    </row>
    <row r="2485" spans="10:41">
      <c r="J2485" s="5"/>
      <c r="K2485" s="5"/>
      <c r="L2485" s="5"/>
      <c r="M2485" s="5"/>
      <c r="N2485" s="21">
        <f t="shared" si="396"/>
        <v>0</v>
      </c>
      <c r="O2485" s="11">
        <f t="shared" si="388"/>
        <v>0</v>
      </c>
      <c r="P2485" s="11">
        <f t="shared" si="392"/>
        <v>99180.466873204598</v>
      </c>
      <c r="Q2485" s="13">
        <f t="shared" si="394"/>
        <v>0</v>
      </c>
      <c r="R2485" s="22">
        <f t="array" ref="R2485">AO2485-(MIN(IF($AO$2:AO2484&gt;0,($AO$2:AO2484))))</f>
        <v>-40.267158000000002</v>
      </c>
      <c r="S2485" s="5">
        <f t="shared" si="395"/>
        <v>0</v>
      </c>
      <c r="AK2485" s="15">
        <f t="shared" si="397"/>
        <v>0</v>
      </c>
      <c r="AL2485" s="15">
        <f t="shared" si="393"/>
        <v>0</v>
      </c>
      <c r="AM2485" s="15">
        <f t="shared" si="389"/>
        <v>0</v>
      </c>
      <c r="AN2485" s="15">
        <f t="shared" si="390"/>
        <v>0</v>
      </c>
      <c r="AO2485" s="15">
        <f t="shared" si="391"/>
        <v>0</v>
      </c>
    </row>
    <row r="2486" spans="10:41">
      <c r="J2486" s="5"/>
      <c r="K2486" s="5"/>
      <c r="L2486" s="5"/>
      <c r="M2486" s="5"/>
      <c r="N2486" s="21">
        <f t="shared" si="396"/>
        <v>0</v>
      </c>
      <c r="O2486" s="11">
        <f t="shared" si="388"/>
        <v>0</v>
      </c>
      <c r="P2486" s="11">
        <f t="shared" si="392"/>
        <v>99180.466873204598</v>
      </c>
      <c r="Q2486" s="13">
        <f t="shared" si="394"/>
        <v>0</v>
      </c>
      <c r="R2486" s="22">
        <f t="array" ref="R2486">AO2486-(MIN(IF($AO$2:AO2485&gt;0,($AO$2:AO2485))))</f>
        <v>-40.267158000000002</v>
      </c>
      <c r="S2486" s="5">
        <f t="shared" si="395"/>
        <v>0</v>
      </c>
      <c r="AK2486" s="15">
        <f t="shared" si="397"/>
        <v>0</v>
      </c>
      <c r="AL2486" s="15">
        <f t="shared" si="393"/>
        <v>0</v>
      </c>
      <c r="AM2486" s="15">
        <f t="shared" si="389"/>
        <v>0</v>
      </c>
      <c r="AN2486" s="15">
        <f t="shared" si="390"/>
        <v>0</v>
      </c>
      <c r="AO2486" s="15">
        <f t="shared" si="391"/>
        <v>0</v>
      </c>
    </row>
    <row r="2487" spans="10:41">
      <c r="J2487" s="5"/>
      <c r="K2487" s="5"/>
      <c r="L2487" s="5"/>
      <c r="M2487" s="5"/>
      <c r="N2487" s="21">
        <f t="shared" si="396"/>
        <v>0</v>
      </c>
      <c r="O2487" s="11">
        <f t="shared" si="388"/>
        <v>0</v>
      </c>
      <c r="P2487" s="11">
        <f t="shared" si="392"/>
        <v>99180.466873204598</v>
      </c>
      <c r="Q2487" s="13">
        <f t="shared" si="394"/>
        <v>0</v>
      </c>
      <c r="R2487" s="22">
        <f t="array" ref="R2487">AO2487-(MIN(IF($AO$2:AO2486&gt;0,($AO$2:AO2486))))</f>
        <v>-40.267158000000002</v>
      </c>
      <c r="S2487" s="5">
        <f t="shared" si="395"/>
        <v>0</v>
      </c>
      <c r="AK2487" s="15">
        <f t="shared" si="397"/>
        <v>0</v>
      </c>
      <c r="AL2487" s="15">
        <f t="shared" si="393"/>
        <v>0</v>
      </c>
      <c r="AM2487" s="15">
        <f t="shared" si="389"/>
        <v>0</v>
      </c>
      <c r="AN2487" s="15">
        <f t="shared" si="390"/>
        <v>0</v>
      </c>
      <c r="AO2487" s="15">
        <f t="shared" si="391"/>
        <v>0</v>
      </c>
    </row>
    <row r="2488" spans="10:41">
      <c r="J2488" s="5"/>
      <c r="K2488" s="5"/>
      <c r="L2488" s="5"/>
      <c r="M2488" s="5"/>
      <c r="N2488" s="21">
        <f t="shared" si="396"/>
        <v>0</v>
      </c>
      <c r="O2488" s="11">
        <f t="shared" si="388"/>
        <v>0</v>
      </c>
      <c r="P2488" s="11">
        <f t="shared" si="392"/>
        <v>99180.466873204598</v>
      </c>
      <c r="Q2488" s="13">
        <f t="shared" si="394"/>
        <v>0</v>
      </c>
      <c r="R2488" s="22">
        <f t="array" ref="R2488">AO2488-(MIN(IF($AO$2:AO2487&gt;0,($AO$2:AO2487))))</f>
        <v>-40.267158000000002</v>
      </c>
      <c r="S2488" s="5">
        <f t="shared" si="395"/>
        <v>0</v>
      </c>
      <c r="AK2488" s="15">
        <f t="shared" si="397"/>
        <v>0</v>
      </c>
      <c r="AL2488" s="15">
        <f t="shared" si="393"/>
        <v>0</v>
      </c>
      <c r="AM2488" s="15">
        <f t="shared" si="389"/>
        <v>0</v>
      </c>
      <c r="AN2488" s="15">
        <f t="shared" si="390"/>
        <v>0</v>
      </c>
      <c r="AO2488" s="15">
        <f t="shared" si="391"/>
        <v>0</v>
      </c>
    </row>
    <row r="2489" spans="10:41">
      <c r="J2489" s="5"/>
      <c r="K2489" s="5"/>
      <c r="L2489" s="5"/>
      <c r="M2489" s="5"/>
      <c r="N2489" s="21">
        <f t="shared" si="396"/>
        <v>0</v>
      </c>
      <c r="O2489" s="11">
        <f t="shared" si="388"/>
        <v>0</v>
      </c>
      <c r="P2489" s="11">
        <f t="shared" si="392"/>
        <v>99180.466873204598</v>
      </c>
      <c r="Q2489" s="13">
        <f t="shared" si="394"/>
        <v>0</v>
      </c>
      <c r="R2489" s="22">
        <f t="array" ref="R2489">AO2489-(MIN(IF($AO$2:AO2488&gt;0,($AO$2:AO2488))))</f>
        <v>-40.267158000000002</v>
      </c>
      <c r="S2489" s="5">
        <f t="shared" si="395"/>
        <v>0</v>
      </c>
      <c r="AK2489" s="15">
        <f t="shared" si="397"/>
        <v>0</v>
      </c>
      <c r="AL2489" s="15">
        <f t="shared" si="393"/>
        <v>0</v>
      </c>
      <c r="AM2489" s="15">
        <f t="shared" si="389"/>
        <v>0</v>
      </c>
      <c r="AN2489" s="15">
        <f t="shared" si="390"/>
        <v>0</v>
      </c>
      <c r="AO2489" s="15">
        <f t="shared" si="391"/>
        <v>0</v>
      </c>
    </row>
    <row r="2490" spans="10:41">
      <c r="J2490" s="5"/>
      <c r="K2490" s="5"/>
      <c r="L2490" s="5"/>
      <c r="M2490" s="5"/>
      <c r="N2490" s="21">
        <f t="shared" si="396"/>
        <v>0</v>
      </c>
      <c r="O2490" s="11">
        <f t="shared" si="388"/>
        <v>0</v>
      </c>
      <c r="P2490" s="11">
        <f t="shared" si="392"/>
        <v>99180.466873204598</v>
      </c>
      <c r="Q2490" s="13">
        <f t="shared" si="394"/>
        <v>0</v>
      </c>
      <c r="R2490" s="22">
        <f t="array" ref="R2490">AO2490-(MIN(IF($AO$2:AO2489&gt;0,($AO$2:AO2489))))</f>
        <v>-40.267158000000002</v>
      </c>
      <c r="S2490" s="5">
        <f t="shared" si="395"/>
        <v>0</v>
      </c>
      <c r="AK2490" s="15">
        <f t="shared" si="397"/>
        <v>0</v>
      </c>
      <c r="AL2490" s="15">
        <f t="shared" si="393"/>
        <v>0</v>
      </c>
      <c r="AM2490" s="15">
        <f t="shared" si="389"/>
        <v>0</v>
      </c>
      <c r="AN2490" s="15">
        <f t="shared" si="390"/>
        <v>0</v>
      </c>
      <c r="AO2490" s="15">
        <f t="shared" si="391"/>
        <v>0</v>
      </c>
    </row>
    <row r="2491" spans="10:41">
      <c r="J2491" s="5"/>
      <c r="K2491" s="5"/>
      <c r="L2491" s="5"/>
      <c r="M2491" s="5"/>
      <c r="N2491" s="21">
        <f t="shared" si="396"/>
        <v>0</v>
      </c>
      <c r="O2491" s="11">
        <f t="shared" si="388"/>
        <v>0</v>
      </c>
      <c r="P2491" s="11">
        <f t="shared" si="392"/>
        <v>99180.466873204598</v>
      </c>
      <c r="Q2491" s="13">
        <f t="shared" si="394"/>
        <v>0</v>
      </c>
      <c r="R2491" s="22">
        <f t="array" ref="R2491">AO2491-(MIN(IF($AO$2:AO2490&gt;0,($AO$2:AO2490))))</f>
        <v>-40.267158000000002</v>
      </c>
      <c r="S2491" s="5">
        <f t="shared" si="395"/>
        <v>0</v>
      </c>
      <c r="AK2491" s="15">
        <f t="shared" si="397"/>
        <v>0</v>
      </c>
      <c r="AL2491" s="15">
        <f t="shared" si="393"/>
        <v>0</v>
      </c>
      <c r="AM2491" s="15">
        <f t="shared" si="389"/>
        <v>0</v>
      </c>
      <c r="AN2491" s="15">
        <f t="shared" si="390"/>
        <v>0</v>
      </c>
      <c r="AO2491" s="15">
        <f t="shared" si="391"/>
        <v>0</v>
      </c>
    </row>
    <row r="2492" spans="10:41">
      <c r="J2492" s="5"/>
      <c r="K2492" s="5"/>
      <c r="L2492" s="5"/>
      <c r="M2492" s="5"/>
      <c r="N2492" s="21">
        <f t="shared" si="396"/>
        <v>0</v>
      </c>
      <c r="O2492" s="11">
        <f t="shared" si="388"/>
        <v>0</v>
      </c>
      <c r="P2492" s="11">
        <f t="shared" si="392"/>
        <v>99180.466873204598</v>
      </c>
      <c r="Q2492" s="13">
        <f t="shared" si="394"/>
        <v>0</v>
      </c>
      <c r="R2492" s="22">
        <f t="array" ref="R2492">AO2492-(MIN(IF($AO$2:AO2491&gt;0,($AO$2:AO2491))))</f>
        <v>-40.267158000000002</v>
      </c>
      <c r="S2492" s="5">
        <f t="shared" si="395"/>
        <v>0</v>
      </c>
      <c r="AK2492" s="15">
        <f t="shared" si="397"/>
        <v>0</v>
      </c>
      <c r="AL2492" s="15">
        <f t="shared" si="393"/>
        <v>0</v>
      </c>
      <c r="AM2492" s="15">
        <f t="shared" si="389"/>
        <v>0</v>
      </c>
      <c r="AN2492" s="15">
        <f t="shared" si="390"/>
        <v>0</v>
      </c>
      <c r="AO2492" s="15">
        <f t="shared" si="391"/>
        <v>0</v>
      </c>
    </row>
    <row r="2493" spans="10:41">
      <c r="J2493" s="5"/>
      <c r="K2493" s="5"/>
      <c r="L2493" s="5"/>
      <c r="M2493" s="5"/>
      <c r="N2493" s="21">
        <f t="shared" si="396"/>
        <v>0</v>
      </c>
      <c r="O2493" s="11">
        <f t="shared" si="388"/>
        <v>0</v>
      </c>
      <c r="P2493" s="11">
        <f t="shared" si="392"/>
        <v>99180.466873204598</v>
      </c>
      <c r="Q2493" s="13">
        <f t="shared" si="394"/>
        <v>0</v>
      </c>
      <c r="R2493" s="22">
        <f t="array" ref="R2493">AO2493-(MIN(IF($AO$2:AO2492&gt;0,($AO$2:AO2492))))</f>
        <v>-40.267158000000002</v>
      </c>
      <c r="S2493" s="5">
        <f t="shared" si="395"/>
        <v>0</v>
      </c>
      <c r="AK2493" s="15">
        <f t="shared" si="397"/>
        <v>0</v>
      </c>
      <c r="AL2493" s="15">
        <f t="shared" si="393"/>
        <v>0</v>
      </c>
      <c r="AM2493" s="15">
        <f t="shared" si="389"/>
        <v>0</v>
      </c>
      <c r="AN2493" s="15">
        <f t="shared" si="390"/>
        <v>0</v>
      </c>
      <c r="AO2493" s="15">
        <f t="shared" si="391"/>
        <v>0</v>
      </c>
    </row>
    <row r="2494" spans="10:41">
      <c r="J2494" s="5"/>
      <c r="K2494" s="5"/>
      <c r="L2494" s="5"/>
      <c r="M2494" s="5"/>
      <c r="N2494" s="21">
        <f t="shared" si="396"/>
        <v>0</v>
      </c>
      <c r="O2494" s="11">
        <f t="shared" si="388"/>
        <v>0</v>
      </c>
      <c r="P2494" s="11">
        <f t="shared" si="392"/>
        <v>99180.466873204598</v>
      </c>
      <c r="Q2494" s="13">
        <f t="shared" si="394"/>
        <v>0</v>
      </c>
      <c r="R2494" s="22">
        <f t="array" ref="R2494">AO2494-(MIN(IF($AO$2:AO2493&gt;0,($AO$2:AO2493))))</f>
        <v>-40.267158000000002</v>
      </c>
      <c r="S2494" s="5">
        <f t="shared" si="395"/>
        <v>0</v>
      </c>
      <c r="AK2494" s="15">
        <f t="shared" si="397"/>
        <v>0</v>
      </c>
      <c r="AL2494" s="15">
        <f t="shared" si="393"/>
        <v>0</v>
      </c>
      <c r="AM2494" s="15">
        <f t="shared" si="389"/>
        <v>0</v>
      </c>
      <c r="AN2494" s="15">
        <f t="shared" si="390"/>
        <v>0</v>
      </c>
      <c r="AO2494" s="15">
        <f t="shared" si="391"/>
        <v>0</v>
      </c>
    </row>
    <row r="2495" spans="10:41">
      <c r="J2495" s="5"/>
      <c r="K2495" s="5"/>
      <c r="L2495" s="5"/>
      <c r="M2495" s="5"/>
      <c r="N2495" s="21">
        <f t="shared" si="396"/>
        <v>0</v>
      </c>
      <c r="O2495" s="11">
        <f t="shared" si="388"/>
        <v>0</v>
      </c>
      <c r="P2495" s="11">
        <f t="shared" si="392"/>
        <v>99180.466873204598</v>
      </c>
      <c r="Q2495" s="13">
        <f t="shared" si="394"/>
        <v>0</v>
      </c>
      <c r="R2495" s="22">
        <f t="array" ref="R2495">AO2495-(MIN(IF($AO$2:AO2494&gt;0,($AO$2:AO2494))))</f>
        <v>-40.267158000000002</v>
      </c>
      <c r="S2495" s="5">
        <f t="shared" si="395"/>
        <v>0</v>
      </c>
      <c r="AK2495" s="15">
        <f t="shared" si="397"/>
        <v>0</v>
      </c>
      <c r="AL2495" s="15">
        <f t="shared" si="393"/>
        <v>0</v>
      </c>
      <c r="AM2495" s="15">
        <f t="shared" si="389"/>
        <v>0</v>
      </c>
      <c r="AN2495" s="15">
        <f t="shared" si="390"/>
        <v>0</v>
      </c>
      <c r="AO2495" s="15">
        <f t="shared" si="391"/>
        <v>0</v>
      </c>
    </row>
    <row r="2496" spans="10:41">
      <c r="J2496" s="5"/>
      <c r="K2496" s="5"/>
      <c r="L2496" s="5"/>
      <c r="M2496" s="5"/>
      <c r="N2496" s="21">
        <f t="shared" si="396"/>
        <v>0</v>
      </c>
      <c r="O2496" s="11">
        <f t="shared" si="388"/>
        <v>0</v>
      </c>
      <c r="P2496" s="11">
        <f t="shared" si="392"/>
        <v>99180.466873204598</v>
      </c>
      <c r="Q2496" s="13">
        <f t="shared" si="394"/>
        <v>0</v>
      </c>
      <c r="R2496" s="22">
        <f t="array" ref="R2496">AO2496-(MIN(IF($AO$2:AO2495&gt;0,($AO$2:AO2495))))</f>
        <v>-40.267158000000002</v>
      </c>
      <c r="S2496" s="5">
        <f t="shared" si="395"/>
        <v>0</v>
      </c>
      <c r="AK2496" s="15">
        <f t="shared" si="397"/>
        <v>0</v>
      </c>
      <c r="AL2496" s="15">
        <f t="shared" si="393"/>
        <v>0</v>
      </c>
      <c r="AM2496" s="15">
        <f t="shared" si="389"/>
        <v>0</v>
      </c>
      <c r="AN2496" s="15">
        <f t="shared" si="390"/>
        <v>0</v>
      </c>
      <c r="AO2496" s="15">
        <f t="shared" si="391"/>
        <v>0</v>
      </c>
    </row>
    <row r="2497" spans="10:41">
      <c r="J2497" s="5"/>
      <c r="K2497" s="5"/>
      <c r="L2497" s="5"/>
      <c r="M2497" s="5"/>
      <c r="N2497" s="21">
        <f t="shared" si="396"/>
        <v>0</v>
      </c>
      <c r="O2497" s="11">
        <f t="shared" si="388"/>
        <v>0</v>
      </c>
      <c r="P2497" s="11">
        <f t="shared" si="392"/>
        <v>99180.466873204598</v>
      </c>
      <c r="Q2497" s="13">
        <f t="shared" si="394"/>
        <v>0</v>
      </c>
      <c r="R2497" s="22">
        <f t="array" ref="R2497">AO2497-(MIN(IF($AO$2:AO2496&gt;0,($AO$2:AO2496))))</f>
        <v>-40.267158000000002</v>
      </c>
      <c r="S2497" s="5">
        <f t="shared" si="395"/>
        <v>0</v>
      </c>
      <c r="AK2497" s="15">
        <f t="shared" si="397"/>
        <v>0</v>
      </c>
      <c r="AL2497" s="15">
        <f t="shared" si="393"/>
        <v>0</v>
      </c>
      <c r="AM2497" s="15">
        <f t="shared" si="389"/>
        <v>0</v>
      </c>
      <c r="AN2497" s="15">
        <f t="shared" si="390"/>
        <v>0</v>
      </c>
      <c r="AO2497" s="15">
        <f t="shared" si="391"/>
        <v>0</v>
      </c>
    </row>
    <row r="2498" spans="10:41">
      <c r="J2498" s="5"/>
      <c r="K2498" s="5"/>
      <c r="L2498" s="5"/>
      <c r="M2498" s="5"/>
      <c r="N2498" s="21">
        <f t="shared" si="396"/>
        <v>0</v>
      </c>
      <c r="O2498" s="11">
        <f t="shared" ref="O2498:O2561" si="398">IF(AL2498&gt;0,(($U$8*$U$7*R2498)/1000),0)</f>
        <v>0</v>
      </c>
      <c r="P2498" s="11">
        <f t="shared" si="392"/>
        <v>99180.466873204598</v>
      </c>
      <c r="Q2498" s="13">
        <f t="shared" si="394"/>
        <v>0</v>
      </c>
      <c r="R2498" s="22">
        <f t="array" ref="R2498">AO2498-(MIN(IF($AO$2:AO2497&gt;0,($AO$2:AO2497))))</f>
        <v>-40.267158000000002</v>
      </c>
      <c r="S2498" s="5">
        <f t="shared" si="395"/>
        <v>0</v>
      </c>
      <c r="AK2498" s="15">
        <f t="shared" si="397"/>
        <v>0</v>
      </c>
      <c r="AL2498" s="15">
        <f t="shared" si="393"/>
        <v>0</v>
      </c>
      <c r="AM2498" s="15">
        <f t="shared" ref="AM2498:AM2561" si="399">IF(AL2498&gt;0,D2498,0)</f>
        <v>0</v>
      </c>
      <c r="AN2498" s="15">
        <f t="shared" ref="AN2498:AN2561" si="400">IF(AL2498&gt;0,E2498,0)</f>
        <v>0</v>
      </c>
      <c r="AO2498" s="15">
        <f t="shared" ref="AO2498:AO2561" si="401">IF(AL2498&gt;0,C2498,0)</f>
        <v>0</v>
      </c>
    </row>
    <row r="2499" spans="10:41">
      <c r="J2499" s="5"/>
      <c r="K2499" s="5"/>
      <c r="L2499" s="5"/>
      <c r="M2499" s="5"/>
      <c r="N2499" s="21">
        <f t="shared" si="396"/>
        <v>0</v>
      </c>
      <c r="O2499" s="11">
        <f t="shared" si="398"/>
        <v>0</v>
      </c>
      <c r="P2499" s="11">
        <f t="shared" ref="P2499:P2562" si="402">((AK2499*$U$9*60)/1000)+P2498</f>
        <v>99180.466873204598</v>
      </c>
      <c r="Q2499" s="13">
        <f t="shared" si="394"/>
        <v>0</v>
      </c>
      <c r="R2499" s="22">
        <f t="array" ref="R2499">AO2499-(MIN(IF($AO$2:AO2498&gt;0,($AO$2:AO2498))))</f>
        <v>-40.267158000000002</v>
      </c>
      <c r="S2499" s="5">
        <f t="shared" si="395"/>
        <v>0</v>
      </c>
      <c r="AK2499" s="15">
        <f t="shared" si="397"/>
        <v>0</v>
      </c>
      <c r="AL2499" s="15">
        <f t="shared" ref="AL2499:AL2562" si="403">IF(AK2499&gt;0,1,0)</f>
        <v>0</v>
      </c>
      <c r="AM2499" s="15">
        <f t="shared" si="399"/>
        <v>0</v>
      </c>
      <c r="AN2499" s="15">
        <f t="shared" si="400"/>
        <v>0</v>
      </c>
      <c r="AO2499" s="15">
        <f t="shared" si="401"/>
        <v>0</v>
      </c>
    </row>
    <row r="2500" spans="10:41">
      <c r="J2500" s="5"/>
      <c r="K2500" s="5"/>
      <c r="L2500" s="5"/>
      <c r="M2500" s="5"/>
      <c r="N2500" s="21">
        <f t="shared" si="396"/>
        <v>0</v>
      </c>
      <c r="O2500" s="11">
        <f t="shared" si="398"/>
        <v>0</v>
      </c>
      <c r="P2500" s="11">
        <f t="shared" si="402"/>
        <v>99180.466873204598</v>
      </c>
      <c r="Q2500" s="13">
        <f t="shared" si="394"/>
        <v>0</v>
      </c>
      <c r="R2500" s="22">
        <f t="array" ref="R2500">AO2500-(MIN(IF($AO$2:AO2499&gt;0,($AO$2:AO2499))))</f>
        <v>-40.267158000000002</v>
      </c>
      <c r="S2500" s="5">
        <f t="shared" si="395"/>
        <v>0</v>
      </c>
      <c r="AK2500" s="15">
        <f t="shared" si="397"/>
        <v>0</v>
      </c>
      <c r="AL2500" s="15">
        <f t="shared" si="403"/>
        <v>0</v>
      </c>
      <c r="AM2500" s="15">
        <f t="shared" si="399"/>
        <v>0</v>
      </c>
      <c r="AN2500" s="15">
        <f t="shared" si="400"/>
        <v>0</v>
      </c>
      <c r="AO2500" s="15">
        <f t="shared" si="401"/>
        <v>0</v>
      </c>
    </row>
    <row r="2501" spans="10:41">
      <c r="J2501" s="5"/>
      <c r="K2501" s="5"/>
      <c r="L2501" s="5"/>
      <c r="M2501" s="5"/>
      <c r="N2501" s="21">
        <f t="shared" si="396"/>
        <v>0</v>
      </c>
      <c r="O2501" s="11">
        <f t="shared" si="398"/>
        <v>0</v>
      </c>
      <c r="P2501" s="11">
        <f t="shared" si="402"/>
        <v>99180.466873204598</v>
      </c>
      <c r="Q2501" s="13">
        <f t="shared" si="394"/>
        <v>0</v>
      </c>
      <c r="R2501" s="22">
        <f t="array" ref="R2501">AO2501-(MIN(IF($AO$2:AO2500&gt;0,($AO$2:AO2500))))</f>
        <v>-40.267158000000002</v>
      </c>
      <c r="S2501" s="5">
        <f t="shared" si="395"/>
        <v>0</v>
      </c>
      <c r="AK2501" s="15">
        <f t="shared" si="397"/>
        <v>0</v>
      </c>
      <c r="AL2501" s="15">
        <f t="shared" si="403"/>
        <v>0</v>
      </c>
      <c r="AM2501" s="15">
        <f t="shared" si="399"/>
        <v>0</v>
      </c>
      <c r="AN2501" s="15">
        <f t="shared" si="400"/>
        <v>0</v>
      </c>
      <c r="AO2501" s="15">
        <f t="shared" si="401"/>
        <v>0</v>
      </c>
    </row>
    <row r="2502" spans="10:41">
      <c r="J2502" s="5"/>
      <c r="K2502" s="5"/>
      <c r="L2502" s="5"/>
      <c r="M2502" s="5"/>
      <c r="N2502" s="21">
        <f t="shared" si="396"/>
        <v>0</v>
      </c>
      <c r="O2502" s="11">
        <f t="shared" si="398"/>
        <v>0</v>
      </c>
      <c r="P2502" s="11">
        <f t="shared" si="402"/>
        <v>99180.466873204598</v>
      </c>
      <c r="Q2502" s="13">
        <f t="shared" ref="Q2502:Q2565" si="404">IF(AL2502&gt;0,(O2502/P2502),0)</f>
        <v>0</v>
      </c>
      <c r="R2502" s="22">
        <f t="array" ref="R2502">AO2502-(MIN(IF($AO$2:AO2501&gt;0,($AO$2:AO2501))))</f>
        <v>-40.267158000000002</v>
      </c>
      <c r="S2502" s="5">
        <f t="shared" ref="S2502:S2565" si="405">AM2502-AN2502</f>
        <v>0</v>
      </c>
      <c r="AK2502" s="15">
        <f t="shared" si="397"/>
        <v>0</v>
      </c>
      <c r="AL2502" s="15">
        <f t="shared" si="403"/>
        <v>0</v>
      </c>
      <c r="AM2502" s="15">
        <f t="shared" si="399"/>
        <v>0</v>
      </c>
      <c r="AN2502" s="15">
        <f t="shared" si="400"/>
        <v>0</v>
      </c>
      <c r="AO2502" s="15">
        <f t="shared" si="401"/>
        <v>0</v>
      </c>
    </row>
    <row r="2503" spans="10:41">
      <c r="J2503" s="5"/>
      <c r="K2503" s="5"/>
      <c r="L2503" s="5"/>
      <c r="M2503" s="5"/>
      <c r="N2503" s="21">
        <f t="shared" ref="N2503:N2566" si="406">IF(M2503="  N", 1, IF(M2503="NNE", 22.5, IF(M2503=" NE", 45, IF(M2503="ENE", 67.5, IF(M2503="  E", 90, IF(M2503="ESE", 112.5, IF(M2503=" SE", 135, IF(M2503="SSE",157.5, IF(M2503="  S",  180, IF( M2503="SSW", 202.5, IF(M2503= " SW", 225, IF(M2503="WSW", 247.5, IF(M2503="  W", 270, IF(M2503="WNW", 292.5, IF( M2503= " NW", 315, IF(M2503="NNW", 337.5, 0))))))))))))))))</f>
        <v>0</v>
      </c>
      <c r="O2503" s="11">
        <f t="shared" si="398"/>
        <v>0</v>
      </c>
      <c r="P2503" s="11">
        <f t="shared" si="402"/>
        <v>99180.466873204598</v>
      </c>
      <c r="Q2503" s="13">
        <f t="shared" si="404"/>
        <v>0</v>
      </c>
      <c r="R2503" s="22">
        <f t="array" ref="R2503">AO2503-(MIN(IF($AO$2:AO2502&gt;0,($AO$2:AO2502))))</f>
        <v>-40.267158000000002</v>
      </c>
      <c r="S2503" s="5">
        <f t="shared" si="405"/>
        <v>0</v>
      </c>
      <c r="AK2503" s="15">
        <f t="shared" si="397"/>
        <v>0</v>
      </c>
      <c r="AL2503" s="15">
        <f t="shared" si="403"/>
        <v>0</v>
      </c>
      <c r="AM2503" s="15">
        <f t="shared" si="399"/>
        <v>0</v>
      </c>
      <c r="AN2503" s="15">
        <f t="shared" si="400"/>
        <v>0</v>
      </c>
      <c r="AO2503" s="15">
        <f t="shared" si="401"/>
        <v>0</v>
      </c>
    </row>
    <row r="2504" spans="10:41">
      <c r="J2504" s="5"/>
      <c r="K2504" s="5"/>
      <c r="L2504" s="5"/>
      <c r="M2504" s="5"/>
      <c r="N2504" s="21">
        <f t="shared" si="406"/>
        <v>0</v>
      </c>
      <c r="O2504" s="11">
        <f t="shared" si="398"/>
        <v>0</v>
      </c>
      <c r="P2504" s="11">
        <f t="shared" si="402"/>
        <v>99180.466873204598</v>
      </c>
      <c r="Q2504" s="13">
        <f t="shared" si="404"/>
        <v>0</v>
      </c>
      <c r="R2504" s="22">
        <f t="array" ref="R2504">AO2504-(MIN(IF($AO$2:AO2503&gt;0,($AO$2:AO2503))))</f>
        <v>-40.267158000000002</v>
      </c>
      <c r="S2504" s="5">
        <f t="shared" si="405"/>
        <v>0</v>
      </c>
      <c r="AK2504" s="15">
        <f t="shared" si="397"/>
        <v>0</v>
      </c>
      <c r="AL2504" s="15">
        <f t="shared" si="403"/>
        <v>0</v>
      </c>
      <c r="AM2504" s="15">
        <f t="shared" si="399"/>
        <v>0</v>
      </c>
      <c r="AN2504" s="15">
        <f t="shared" si="400"/>
        <v>0</v>
      </c>
      <c r="AO2504" s="15">
        <f t="shared" si="401"/>
        <v>0</v>
      </c>
    </row>
    <row r="2505" spans="10:41">
      <c r="J2505" s="5"/>
      <c r="K2505" s="5"/>
      <c r="L2505" s="5"/>
      <c r="M2505" s="5"/>
      <c r="N2505" s="21">
        <f t="shared" si="406"/>
        <v>0</v>
      </c>
      <c r="O2505" s="11">
        <f t="shared" si="398"/>
        <v>0</v>
      </c>
      <c r="P2505" s="11">
        <f t="shared" si="402"/>
        <v>99180.466873204598</v>
      </c>
      <c r="Q2505" s="13">
        <f t="shared" si="404"/>
        <v>0</v>
      </c>
      <c r="R2505" s="22">
        <f t="array" ref="R2505">AO2505-(MIN(IF($AO$2:AO2504&gt;0,($AO$2:AO2504))))</f>
        <v>-40.267158000000002</v>
      </c>
      <c r="S2505" s="5">
        <f t="shared" si="405"/>
        <v>0</v>
      </c>
      <c r="AK2505" s="15">
        <f t="shared" si="397"/>
        <v>0</v>
      </c>
      <c r="AL2505" s="15">
        <f t="shared" si="403"/>
        <v>0</v>
      </c>
      <c r="AM2505" s="15">
        <f t="shared" si="399"/>
        <v>0</v>
      </c>
      <c r="AN2505" s="15">
        <f t="shared" si="400"/>
        <v>0</v>
      </c>
      <c r="AO2505" s="15">
        <f t="shared" si="401"/>
        <v>0</v>
      </c>
    </row>
    <row r="2506" spans="10:41">
      <c r="J2506" s="5"/>
      <c r="K2506" s="5"/>
      <c r="L2506" s="5"/>
      <c r="M2506" s="5"/>
      <c r="N2506" s="21">
        <f t="shared" si="406"/>
        <v>0</v>
      </c>
      <c r="O2506" s="11">
        <f t="shared" si="398"/>
        <v>0</v>
      </c>
      <c r="P2506" s="11">
        <f t="shared" si="402"/>
        <v>99180.466873204598</v>
      </c>
      <c r="Q2506" s="13">
        <f t="shared" si="404"/>
        <v>0</v>
      </c>
      <c r="R2506" s="22">
        <f t="array" ref="R2506">AO2506-(MIN(IF($AO$2:AO2505&gt;0,($AO$2:AO2505))))</f>
        <v>-40.267158000000002</v>
      </c>
      <c r="S2506" s="5">
        <f t="shared" si="405"/>
        <v>0</v>
      </c>
      <c r="AK2506" s="15">
        <f t="shared" si="397"/>
        <v>0</v>
      </c>
      <c r="AL2506" s="15">
        <f t="shared" si="403"/>
        <v>0</v>
      </c>
      <c r="AM2506" s="15">
        <f t="shared" si="399"/>
        <v>0</v>
      </c>
      <c r="AN2506" s="15">
        <f t="shared" si="400"/>
        <v>0</v>
      </c>
      <c r="AO2506" s="15">
        <f t="shared" si="401"/>
        <v>0</v>
      </c>
    </row>
    <row r="2507" spans="10:41">
      <c r="J2507" s="5"/>
      <c r="K2507" s="5"/>
      <c r="L2507" s="5"/>
      <c r="M2507" s="5"/>
      <c r="N2507" s="21">
        <f t="shared" si="406"/>
        <v>0</v>
      </c>
      <c r="O2507" s="11">
        <f t="shared" si="398"/>
        <v>0</v>
      </c>
      <c r="P2507" s="11">
        <f t="shared" si="402"/>
        <v>99180.466873204598</v>
      </c>
      <c r="Q2507" s="13">
        <f t="shared" si="404"/>
        <v>0</v>
      </c>
      <c r="R2507" s="22">
        <f t="array" ref="R2507">AO2507-(MIN(IF($AO$2:AO2506&gt;0,($AO$2:AO2506))))</f>
        <v>-40.267158000000002</v>
      </c>
      <c r="S2507" s="5">
        <f t="shared" si="405"/>
        <v>0</v>
      </c>
      <c r="AK2507" s="15">
        <f t="shared" si="397"/>
        <v>0</v>
      </c>
      <c r="AL2507" s="15">
        <f t="shared" si="403"/>
        <v>0</v>
      </c>
      <c r="AM2507" s="15">
        <f t="shared" si="399"/>
        <v>0</v>
      </c>
      <c r="AN2507" s="15">
        <f t="shared" si="400"/>
        <v>0</v>
      </c>
      <c r="AO2507" s="15">
        <f t="shared" si="401"/>
        <v>0</v>
      </c>
    </row>
    <row r="2508" spans="10:41">
      <c r="J2508" s="5"/>
      <c r="K2508" s="5"/>
      <c r="L2508" s="5"/>
      <c r="M2508" s="5"/>
      <c r="N2508" s="21">
        <f t="shared" si="406"/>
        <v>0</v>
      </c>
      <c r="O2508" s="11">
        <f t="shared" si="398"/>
        <v>0</v>
      </c>
      <c r="P2508" s="11">
        <f t="shared" si="402"/>
        <v>99180.466873204598</v>
      </c>
      <c r="Q2508" s="13">
        <f t="shared" si="404"/>
        <v>0</v>
      </c>
      <c r="R2508" s="22">
        <f t="array" ref="R2508">AO2508-(MIN(IF($AO$2:AO2507&gt;0,($AO$2:AO2507))))</f>
        <v>-40.267158000000002</v>
      </c>
      <c r="S2508" s="5">
        <f t="shared" si="405"/>
        <v>0</v>
      </c>
      <c r="AK2508" s="15">
        <f t="shared" si="397"/>
        <v>0</v>
      </c>
      <c r="AL2508" s="15">
        <f t="shared" si="403"/>
        <v>0</v>
      </c>
      <c r="AM2508" s="15">
        <f t="shared" si="399"/>
        <v>0</v>
      </c>
      <c r="AN2508" s="15">
        <f t="shared" si="400"/>
        <v>0</v>
      </c>
      <c r="AO2508" s="15">
        <f t="shared" si="401"/>
        <v>0</v>
      </c>
    </row>
    <row r="2509" spans="10:41">
      <c r="J2509" s="5"/>
      <c r="K2509" s="5"/>
      <c r="L2509" s="5"/>
      <c r="M2509" s="5"/>
      <c r="N2509" s="21">
        <f t="shared" si="406"/>
        <v>0</v>
      </c>
      <c r="O2509" s="11">
        <f t="shared" si="398"/>
        <v>0</v>
      </c>
      <c r="P2509" s="11">
        <f t="shared" si="402"/>
        <v>99180.466873204598</v>
      </c>
      <c r="Q2509" s="13">
        <f t="shared" si="404"/>
        <v>0</v>
      </c>
      <c r="R2509" s="22">
        <f t="array" ref="R2509">AO2509-(MIN(IF($AO$2:AO2508&gt;0,($AO$2:AO2508))))</f>
        <v>-40.267158000000002</v>
      </c>
      <c r="S2509" s="5">
        <f t="shared" si="405"/>
        <v>0</v>
      </c>
      <c r="AK2509" s="15">
        <f t="shared" si="397"/>
        <v>0</v>
      </c>
      <c r="AL2509" s="15">
        <f t="shared" si="403"/>
        <v>0</v>
      </c>
      <c r="AM2509" s="15">
        <f t="shared" si="399"/>
        <v>0</v>
      </c>
      <c r="AN2509" s="15">
        <f t="shared" si="400"/>
        <v>0</v>
      </c>
      <c r="AO2509" s="15">
        <f t="shared" si="401"/>
        <v>0</v>
      </c>
    </row>
    <row r="2510" spans="10:41">
      <c r="J2510" s="5"/>
      <c r="K2510" s="5"/>
      <c r="L2510" s="5"/>
      <c r="M2510" s="5"/>
      <c r="N2510" s="21">
        <f t="shared" si="406"/>
        <v>0</v>
      </c>
      <c r="O2510" s="11">
        <f t="shared" si="398"/>
        <v>0</v>
      </c>
      <c r="P2510" s="11">
        <f t="shared" si="402"/>
        <v>99180.466873204598</v>
      </c>
      <c r="Q2510" s="13">
        <f t="shared" si="404"/>
        <v>0</v>
      </c>
      <c r="R2510" s="22">
        <f t="array" ref="R2510">AO2510-(MIN(IF($AO$2:AO2509&gt;0,($AO$2:AO2509))))</f>
        <v>-40.267158000000002</v>
      </c>
      <c r="S2510" s="5">
        <f t="shared" si="405"/>
        <v>0</v>
      </c>
      <c r="AK2510" s="15">
        <f t="shared" si="397"/>
        <v>0</v>
      </c>
      <c r="AL2510" s="15">
        <f t="shared" si="403"/>
        <v>0</v>
      </c>
      <c r="AM2510" s="15">
        <f t="shared" si="399"/>
        <v>0</v>
      </c>
      <c r="AN2510" s="15">
        <f t="shared" si="400"/>
        <v>0</v>
      </c>
      <c r="AO2510" s="15">
        <f t="shared" si="401"/>
        <v>0</v>
      </c>
    </row>
    <row r="2511" spans="10:41">
      <c r="J2511" s="5"/>
      <c r="K2511" s="5"/>
      <c r="L2511" s="5"/>
      <c r="M2511" s="5"/>
      <c r="N2511" s="21">
        <f t="shared" si="406"/>
        <v>0</v>
      </c>
      <c r="O2511" s="11">
        <f t="shared" si="398"/>
        <v>0</v>
      </c>
      <c r="P2511" s="11">
        <f t="shared" si="402"/>
        <v>99180.466873204598</v>
      </c>
      <c r="Q2511" s="13">
        <f t="shared" si="404"/>
        <v>0</v>
      </c>
      <c r="R2511" s="22">
        <f t="array" ref="R2511">AO2511-(MIN(IF($AO$2:AO2510&gt;0,($AO$2:AO2510))))</f>
        <v>-40.267158000000002</v>
      </c>
      <c r="S2511" s="5">
        <f t="shared" si="405"/>
        <v>0</v>
      </c>
      <c r="AK2511" s="15">
        <f t="shared" si="397"/>
        <v>0</v>
      </c>
      <c r="AL2511" s="15">
        <f t="shared" si="403"/>
        <v>0</v>
      </c>
      <c r="AM2511" s="15">
        <f t="shared" si="399"/>
        <v>0</v>
      </c>
      <c r="AN2511" s="15">
        <f t="shared" si="400"/>
        <v>0</v>
      </c>
      <c r="AO2511" s="15">
        <f t="shared" si="401"/>
        <v>0</v>
      </c>
    </row>
    <row r="2512" spans="10:41">
      <c r="J2512" s="5"/>
      <c r="K2512" s="5"/>
      <c r="L2512" s="5"/>
      <c r="M2512" s="5"/>
      <c r="N2512" s="21">
        <f t="shared" si="406"/>
        <v>0</v>
      </c>
      <c r="O2512" s="11">
        <f t="shared" si="398"/>
        <v>0</v>
      </c>
      <c r="P2512" s="11">
        <f t="shared" si="402"/>
        <v>99180.466873204598</v>
      </c>
      <c r="Q2512" s="13">
        <f t="shared" si="404"/>
        <v>0</v>
      </c>
      <c r="R2512" s="22">
        <f t="array" ref="R2512">AO2512-(MIN(IF($AO$2:AO2511&gt;0,($AO$2:AO2511))))</f>
        <v>-40.267158000000002</v>
      </c>
      <c r="S2512" s="5">
        <f t="shared" si="405"/>
        <v>0</v>
      </c>
      <c r="AK2512" s="15">
        <f t="shared" si="397"/>
        <v>0</v>
      </c>
      <c r="AL2512" s="15">
        <f t="shared" si="403"/>
        <v>0</v>
      </c>
      <c r="AM2512" s="15">
        <f t="shared" si="399"/>
        <v>0</v>
      </c>
      <c r="AN2512" s="15">
        <f t="shared" si="400"/>
        <v>0</v>
      </c>
      <c r="AO2512" s="15">
        <f t="shared" si="401"/>
        <v>0</v>
      </c>
    </row>
    <row r="2513" spans="10:41">
      <c r="J2513" s="5"/>
      <c r="K2513" s="5"/>
      <c r="L2513" s="5"/>
      <c r="M2513" s="5"/>
      <c r="N2513" s="21">
        <f t="shared" si="406"/>
        <v>0</v>
      </c>
      <c r="O2513" s="11">
        <f t="shared" si="398"/>
        <v>0</v>
      </c>
      <c r="P2513" s="11">
        <f t="shared" si="402"/>
        <v>99180.466873204598</v>
      </c>
      <c r="Q2513" s="13">
        <f t="shared" si="404"/>
        <v>0</v>
      </c>
      <c r="R2513" s="22">
        <f t="array" ref="R2513">AO2513-(MIN(IF($AO$2:AO2512&gt;0,($AO$2:AO2512))))</f>
        <v>-40.267158000000002</v>
      </c>
      <c r="S2513" s="5">
        <f t="shared" si="405"/>
        <v>0</v>
      </c>
      <c r="AK2513" s="15">
        <f t="shared" si="397"/>
        <v>0</v>
      </c>
      <c r="AL2513" s="15">
        <f t="shared" si="403"/>
        <v>0</v>
      </c>
      <c r="AM2513" s="15">
        <f t="shared" si="399"/>
        <v>0</v>
      </c>
      <c r="AN2513" s="15">
        <f t="shared" si="400"/>
        <v>0</v>
      </c>
      <c r="AO2513" s="15">
        <f t="shared" si="401"/>
        <v>0</v>
      </c>
    </row>
    <row r="2514" spans="10:41">
      <c r="J2514" s="5"/>
      <c r="K2514" s="5"/>
      <c r="L2514" s="5"/>
      <c r="M2514" s="5"/>
      <c r="N2514" s="21">
        <f t="shared" si="406"/>
        <v>0</v>
      </c>
      <c r="O2514" s="11">
        <f t="shared" si="398"/>
        <v>0</v>
      </c>
      <c r="P2514" s="11">
        <f t="shared" si="402"/>
        <v>99180.466873204598</v>
      </c>
      <c r="Q2514" s="13">
        <f t="shared" si="404"/>
        <v>0</v>
      </c>
      <c r="R2514" s="22">
        <f t="array" ref="R2514">AO2514-(MIN(IF($AO$2:AO2513&gt;0,($AO$2:AO2513))))</f>
        <v>-40.267158000000002</v>
      </c>
      <c r="S2514" s="5">
        <f t="shared" si="405"/>
        <v>0</v>
      </c>
      <c r="AK2514" s="15">
        <f t="shared" si="397"/>
        <v>0</v>
      </c>
      <c r="AL2514" s="15">
        <f t="shared" si="403"/>
        <v>0</v>
      </c>
      <c r="AM2514" s="15">
        <f t="shared" si="399"/>
        <v>0</v>
      </c>
      <c r="AN2514" s="15">
        <f t="shared" si="400"/>
        <v>0</v>
      </c>
      <c r="AO2514" s="15">
        <f t="shared" si="401"/>
        <v>0</v>
      </c>
    </row>
    <row r="2515" spans="10:41">
      <c r="J2515" s="5"/>
      <c r="K2515" s="5"/>
      <c r="L2515" s="5"/>
      <c r="M2515" s="5"/>
      <c r="N2515" s="21">
        <f t="shared" si="406"/>
        <v>0</v>
      </c>
      <c r="O2515" s="11">
        <f t="shared" si="398"/>
        <v>0</v>
      </c>
      <c r="P2515" s="11">
        <f t="shared" si="402"/>
        <v>99180.466873204598</v>
      </c>
      <c r="Q2515" s="13">
        <f t="shared" si="404"/>
        <v>0</v>
      </c>
      <c r="R2515" s="22">
        <f t="array" ref="R2515">AO2515-(MIN(IF($AO$2:AO2514&gt;0,($AO$2:AO2514))))</f>
        <v>-40.267158000000002</v>
      </c>
      <c r="S2515" s="5">
        <f t="shared" si="405"/>
        <v>0</v>
      </c>
      <c r="AK2515" s="15">
        <f t="shared" si="397"/>
        <v>0</v>
      </c>
      <c r="AL2515" s="15">
        <f t="shared" si="403"/>
        <v>0</v>
      </c>
      <c r="AM2515" s="15">
        <f t="shared" si="399"/>
        <v>0</v>
      </c>
      <c r="AN2515" s="15">
        <f t="shared" si="400"/>
        <v>0</v>
      </c>
      <c r="AO2515" s="15">
        <f t="shared" si="401"/>
        <v>0</v>
      </c>
    </row>
    <row r="2516" spans="10:41">
      <c r="J2516" s="5"/>
      <c r="K2516" s="5"/>
      <c r="L2516" s="5"/>
      <c r="M2516" s="5"/>
      <c r="N2516" s="21">
        <f t="shared" si="406"/>
        <v>0</v>
      </c>
      <c r="O2516" s="11">
        <f t="shared" si="398"/>
        <v>0</v>
      </c>
      <c r="P2516" s="11">
        <f t="shared" si="402"/>
        <v>99180.466873204598</v>
      </c>
      <c r="Q2516" s="13">
        <f t="shared" si="404"/>
        <v>0</v>
      </c>
      <c r="R2516" s="22">
        <f t="array" ref="R2516">AO2516-(MIN(IF($AO$2:AO2515&gt;0,($AO$2:AO2515))))</f>
        <v>-40.267158000000002</v>
      </c>
      <c r="S2516" s="5">
        <f t="shared" si="405"/>
        <v>0</v>
      </c>
      <c r="AK2516" s="15">
        <f t="shared" si="397"/>
        <v>0</v>
      </c>
      <c r="AL2516" s="15">
        <f t="shared" si="403"/>
        <v>0</v>
      </c>
      <c r="AM2516" s="15">
        <f t="shared" si="399"/>
        <v>0</v>
      </c>
      <c r="AN2516" s="15">
        <f t="shared" si="400"/>
        <v>0</v>
      </c>
      <c r="AO2516" s="15">
        <f t="shared" si="401"/>
        <v>0</v>
      </c>
    </row>
    <row r="2517" spans="10:41">
      <c r="J2517" s="5"/>
      <c r="K2517" s="5"/>
      <c r="L2517" s="5"/>
      <c r="M2517" s="5"/>
      <c r="N2517" s="21">
        <f t="shared" si="406"/>
        <v>0</v>
      </c>
      <c r="O2517" s="11">
        <f t="shared" si="398"/>
        <v>0</v>
      </c>
      <c r="P2517" s="11">
        <f t="shared" si="402"/>
        <v>99180.466873204598</v>
      </c>
      <c r="Q2517" s="13">
        <f t="shared" si="404"/>
        <v>0</v>
      </c>
      <c r="R2517" s="22">
        <f t="array" ref="R2517">AO2517-(MIN(IF($AO$2:AO2516&gt;0,($AO$2:AO2516))))</f>
        <v>-40.267158000000002</v>
      </c>
      <c r="S2517" s="5">
        <f t="shared" si="405"/>
        <v>0</v>
      </c>
      <c r="AK2517" s="15">
        <f t="shared" si="397"/>
        <v>0</v>
      </c>
      <c r="AL2517" s="15">
        <f t="shared" si="403"/>
        <v>0</v>
      </c>
      <c r="AM2517" s="15">
        <f t="shared" si="399"/>
        <v>0</v>
      </c>
      <c r="AN2517" s="15">
        <f t="shared" si="400"/>
        <v>0</v>
      </c>
      <c r="AO2517" s="15">
        <f t="shared" si="401"/>
        <v>0</v>
      </c>
    </row>
    <row r="2518" spans="10:41">
      <c r="J2518" s="5"/>
      <c r="K2518" s="5"/>
      <c r="L2518" s="5"/>
      <c r="M2518" s="5"/>
      <c r="N2518" s="21">
        <f t="shared" si="406"/>
        <v>0</v>
      </c>
      <c r="O2518" s="11">
        <f t="shared" si="398"/>
        <v>0</v>
      </c>
      <c r="P2518" s="11">
        <f t="shared" si="402"/>
        <v>99180.466873204598</v>
      </c>
      <c r="Q2518" s="13">
        <f t="shared" si="404"/>
        <v>0</v>
      </c>
      <c r="R2518" s="22">
        <f t="array" ref="R2518">AO2518-(MIN(IF($AO$2:AO2517&gt;0,($AO$2:AO2517))))</f>
        <v>-40.267158000000002</v>
      </c>
      <c r="S2518" s="5">
        <f t="shared" si="405"/>
        <v>0</v>
      </c>
      <c r="AK2518" s="15">
        <f t="shared" si="397"/>
        <v>0</v>
      </c>
      <c r="AL2518" s="15">
        <f t="shared" si="403"/>
        <v>0</v>
      </c>
      <c r="AM2518" s="15">
        <f t="shared" si="399"/>
        <v>0</v>
      </c>
      <c r="AN2518" s="15">
        <f t="shared" si="400"/>
        <v>0</v>
      </c>
      <c r="AO2518" s="15">
        <f t="shared" si="401"/>
        <v>0</v>
      </c>
    </row>
    <row r="2519" spans="10:41">
      <c r="J2519" s="5"/>
      <c r="K2519" s="5"/>
      <c r="L2519" s="5"/>
      <c r="M2519" s="5"/>
      <c r="N2519" s="21">
        <f t="shared" si="406"/>
        <v>0</v>
      </c>
      <c r="O2519" s="11">
        <f t="shared" si="398"/>
        <v>0</v>
      </c>
      <c r="P2519" s="11">
        <f t="shared" si="402"/>
        <v>99180.466873204598</v>
      </c>
      <c r="Q2519" s="13">
        <f t="shared" si="404"/>
        <v>0</v>
      </c>
      <c r="R2519" s="22">
        <f t="array" ref="R2519">AO2519-(MIN(IF($AO$2:AO2518&gt;0,($AO$2:AO2518))))</f>
        <v>-40.267158000000002</v>
      </c>
      <c r="S2519" s="5">
        <f t="shared" si="405"/>
        <v>0</v>
      </c>
      <c r="AK2519" s="15">
        <f t="shared" si="397"/>
        <v>0</v>
      </c>
      <c r="AL2519" s="15">
        <f t="shared" si="403"/>
        <v>0</v>
      </c>
      <c r="AM2519" s="15">
        <f t="shared" si="399"/>
        <v>0</v>
      </c>
      <c r="AN2519" s="15">
        <f t="shared" si="400"/>
        <v>0</v>
      </c>
      <c r="AO2519" s="15">
        <f t="shared" si="401"/>
        <v>0</v>
      </c>
    </row>
    <row r="2520" spans="10:41">
      <c r="J2520" s="5"/>
      <c r="K2520" s="5"/>
      <c r="L2520" s="5"/>
      <c r="M2520" s="5"/>
      <c r="N2520" s="21">
        <f t="shared" si="406"/>
        <v>0</v>
      </c>
      <c r="O2520" s="11">
        <f t="shared" si="398"/>
        <v>0</v>
      </c>
      <c r="P2520" s="11">
        <f t="shared" si="402"/>
        <v>99180.466873204598</v>
      </c>
      <c r="Q2520" s="13">
        <f t="shared" si="404"/>
        <v>0</v>
      </c>
      <c r="R2520" s="22">
        <f t="array" ref="R2520">AO2520-(MIN(IF($AO$2:AO2519&gt;0,($AO$2:AO2519))))</f>
        <v>-40.267158000000002</v>
      </c>
      <c r="S2520" s="5">
        <f t="shared" si="405"/>
        <v>0</v>
      </c>
      <c r="AK2520" s="15">
        <f t="shared" si="397"/>
        <v>0</v>
      </c>
      <c r="AL2520" s="15">
        <f t="shared" si="403"/>
        <v>0</v>
      </c>
      <c r="AM2520" s="15">
        <f t="shared" si="399"/>
        <v>0</v>
      </c>
      <c r="AN2520" s="15">
        <f t="shared" si="400"/>
        <v>0</v>
      </c>
      <c r="AO2520" s="15">
        <f t="shared" si="401"/>
        <v>0</v>
      </c>
    </row>
    <row r="2521" spans="10:41">
      <c r="J2521" s="5"/>
      <c r="K2521" s="5"/>
      <c r="L2521" s="5"/>
      <c r="M2521" s="5"/>
      <c r="N2521" s="21">
        <f t="shared" si="406"/>
        <v>0</v>
      </c>
      <c r="O2521" s="11">
        <f t="shared" si="398"/>
        <v>0</v>
      </c>
      <c r="P2521" s="11">
        <f t="shared" si="402"/>
        <v>99180.466873204598</v>
      </c>
      <c r="Q2521" s="13">
        <f t="shared" si="404"/>
        <v>0</v>
      </c>
      <c r="R2521" s="22">
        <f t="array" ref="R2521">AO2521-(MIN(IF($AO$2:AO2520&gt;0,($AO$2:AO2520))))</f>
        <v>-40.267158000000002</v>
      </c>
      <c r="S2521" s="5">
        <f t="shared" si="405"/>
        <v>0</v>
      </c>
      <c r="AK2521" s="15">
        <f t="shared" si="397"/>
        <v>0</v>
      </c>
      <c r="AL2521" s="15">
        <f t="shared" si="403"/>
        <v>0</v>
      </c>
      <c r="AM2521" s="15">
        <f t="shared" si="399"/>
        <v>0</v>
      </c>
      <c r="AN2521" s="15">
        <f t="shared" si="400"/>
        <v>0</v>
      </c>
      <c r="AO2521" s="15">
        <f t="shared" si="401"/>
        <v>0</v>
      </c>
    </row>
    <row r="2522" spans="10:41">
      <c r="J2522" s="5"/>
      <c r="K2522" s="5"/>
      <c r="L2522" s="5"/>
      <c r="M2522" s="5"/>
      <c r="N2522" s="21">
        <f t="shared" si="406"/>
        <v>0</v>
      </c>
      <c r="O2522" s="11">
        <f t="shared" si="398"/>
        <v>0</v>
      </c>
      <c r="P2522" s="11">
        <f t="shared" si="402"/>
        <v>99180.466873204598</v>
      </c>
      <c r="Q2522" s="13">
        <f t="shared" si="404"/>
        <v>0</v>
      </c>
      <c r="R2522" s="22">
        <f t="array" ref="R2522">AO2522-(MIN(IF($AO$2:AO2521&gt;0,($AO$2:AO2521))))</f>
        <v>-40.267158000000002</v>
      </c>
      <c r="S2522" s="5">
        <f t="shared" si="405"/>
        <v>0</v>
      </c>
      <c r="AK2522" s="15">
        <f t="shared" si="397"/>
        <v>0</v>
      </c>
      <c r="AL2522" s="15">
        <f t="shared" si="403"/>
        <v>0</v>
      </c>
      <c r="AM2522" s="15">
        <f t="shared" si="399"/>
        <v>0</v>
      </c>
      <c r="AN2522" s="15">
        <f t="shared" si="400"/>
        <v>0</v>
      </c>
      <c r="AO2522" s="15">
        <f t="shared" si="401"/>
        <v>0</v>
      </c>
    </row>
    <row r="2523" spans="10:41">
      <c r="J2523" s="5"/>
      <c r="K2523" s="5"/>
      <c r="L2523" s="5"/>
      <c r="M2523" s="5"/>
      <c r="N2523" s="21">
        <f t="shared" si="406"/>
        <v>0</v>
      </c>
      <c r="O2523" s="11">
        <f t="shared" si="398"/>
        <v>0</v>
      </c>
      <c r="P2523" s="11">
        <f t="shared" si="402"/>
        <v>99180.466873204598</v>
      </c>
      <c r="Q2523" s="13">
        <f t="shared" si="404"/>
        <v>0</v>
      </c>
      <c r="R2523" s="22">
        <f t="array" ref="R2523">AO2523-(MIN(IF($AO$2:AO2522&gt;0,($AO$2:AO2522))))</f>
        <v>-40.267158000000002</v>
      </c>
      <c r="S2523" s="5">
        <f t="shared" si="405"/>
        <v>0</v>
      </c>
      <c r="AK2523" s="15">
        <f t="shared" si="397"/>
        <v>0</v>
      </c>
      <c r="AL2523" s="15">
        <f t="shared" si="403"/>
        <v>0</v>
      </c>
      <c r="AM2523" s="15">
        <f t="shared" si="399"/>
        <v>0</v>
      </c>
      <c r="AN2523" s="15">
        <f t="shared" si="400"/>
        <v>0</v>
      </c>
      <c r="AO2523" s="15">
        <f t="shared" si="401"/>
        <v>0</v>
      </c>
    </row>
    <row r="2524" spans="10:41">
      <c r="J2524" s="5"/>
      <c r="K2524" s="5"/>
      <c r="L2524" s="5"/>
      <c r="M2524" s="5"/>
      <c r="N2524" s="21">
        <f t="shared" si="406"/>
        <v>0</v>
      </c>
      <c r="O2524" s="11">
        <f t="shared" si="398"/>
        <v>0</v>
      </c>
      <c r="P2524" s="11">
        <f t="shared" si="402"/>
        <v>99180.466873204598</v>
      </c>
      <c r="Q2524" s="13">
        <f t="shared" si="404"/>
        <v>0</v>
      </c>
      <c r="R2524" s="22">
        <f t="array" ref="R2524">AO2524-(MIN(IF($AO$2:AO2523&gt;0,($AO$2:AO2523))))</f>
        <v>-40.267158000000002</v>
      </c>
      <c r="S2524" s="5">
        <f t="shared" si="405"/>
        <v>0</v>
      </c>
      <c r="AK2524" s="15">
        <f t="shared" si="397"/>
        <v>0</v>
      </c>
      <c r="AL2524" s="15">
        <f t="shared" si="403"/>
        <v>0</v>
      </c>
      <c r="AM2524" s="15">
        <f t="shared" si="399"/>
        <v>0</v>
      </c>
      <c r="AN2524" s="15">
        <f t="shared" si="400"/>
        <v>0</v>
      </c>
      <c r="AO2524" s="15">
        <f t="shared" si="401"/>
        <v>0</v>
      </c>
    </row>
    <row r="2525" spans="10:41">
      <c r="J2525" s="5"/>
      <c r="K2525" s="5"/>
      <c r="L2525" s="5"/>
      <c r="M2525" s="5"/>
      <c r="N2525" s="21">
        <f t="shared" si="406"/>
        <v>0</v>
      </c>
      <c r="O2525" s="11">
        <f t="shared" si="398"/>
        <v>0</v>
      </c>
      <c r="P2525" s="11">
        <f t="shared" si="402"/>
        <v>99180.466873204598</v>
      </c>
      <c r="Q2525" s="13">
        <f t="shared" si="404"/>
        <v>0</v>
      </c>
      <c r="R2525" s="22">
        <f t="array" ref="R2525">AO2525-(MIN(IF($AO$2:AO2524&gt;0,($AO$2:AO2524))))</f>
        <v>-40.267158000000002</v>
      </c>
      <c r="S2525" s="5">
        <f t="shared" si="405"/>
        <v>0</v>
      </c>
      <c r="AK2525" s="15">
        <f t="shared" si="397"/>
        <v>0</v>
      </c>
      <c r="AL2525" s="15">
        <f t="shared" si="403"/>
        <v>0</v>
      </c>
      <c r="AM2525" s="15">
        <f t="shared" si="399"/>
        <v>0</v>
      </c>
      <c r="AN2525" s="15">
        <f t="shared" si="400"/>
        <v>0</v>
      </c>
      <c r="AO2525" s="15">
        <f t="shared" si="401"/>
        <v>0</v>
      </c>
    </row>
    <row r="2526" spans="10:41">
      <c r="J2526" s="5"/>
      <c r="K2526" s="5"/>
      <c r="L2526" s="5"/>
      <c r="M2526" s="5"/>
      <c r="N2526" s="21">
        <f t="shared" si="406"/>
        <v>0</v>
      </c>
      <c r="O2526" s="11">
        <f t="shared" si="398"/>
        <v>0</v>
      </c>
      <c r="P2526" s="11">
        <f t="shared" si="402"/>
        <v>99180.466873204598</v>
      </c>
      <c r="Q2526" s="13">
        <f t="shared" si="404"/>
        <v>0</v>
      </c>
      <c r="R2526" s="22">
        <f t="array" ref="R2526">AO2526-(MIN(IF($AO$2:AO2525&gt;0,($AO$2:AO2525))))</f>
        <v>-40.267158000000002</v>
      </c>
      <c r="S2526" s="5">
        <f t="shared" si="405"/>
        <v>0</v>
      </c>
      <c r="AK2526" s="15">
        <f t="shared" si="397"/>
        <v>0</v>
      </c>
      <c r="AL2526" s="15">
        <f t="shared" si="403"/>
        <v>0</v>
      </c>
      <c r="AM2526" s="15">
        <f t="shared" si="399"/>
        <v>0</v>
      </c>
      <c r="AN2526" s="15">
        <f t="shared" si="400"/>
        <v>0</v>
      </c>
      <c r="AO2526" s="15">
        <f t="shared" si="401"/>
        <v>0</v>
      </c>
    </row>
    <row r="2527" spans="10:41">
      <c r="J2527" s="5"/>
      <c r="K2527" s="5"/>
      <c r="L2527" s="5"/>
      <c r="M2527" s="5"/>
      <c r="N2527" s="21">
        <f t="shared" si="406"/>
        <v>0</v>
      </c>
      <c r="O2527" s="11">
        <f t="shared" si="398"/>
        <v>0</v>
      </c>
      <c r="P2527" s="11">
        <f t="shared" si="402"/>
        <v>99180.466873204598</v>
      </c>
      <c r="Q2527" s="13">
        <f t="shared" si="404"/>
        <v>0</v>
      </c>
      <c r="R2527" s="22">
        <f t="array" ref="R2527">AO2527-(MIN(IF($AO$2:AO2526&gt;0,($AO$2:AO2526))))</f>
        <v>-40.267158000000002</v>
      </c>
      <c r="S2527" s="5">
        <f t="shared" si="405"/>
        <v>0</v>
      </c>
      <c r="AK2527" s="15">
        <f t="shared" si="397"/>
        <v>0</v>
      </c>
      <c r="AL2527" s="15">
        <f t="shared" si="403"/>
        <v>0</v>
      </c>
      <c r="AM2527" s="15">
        <f t="shared" si="399"/>
        <v>0</v>
      </c>
      <c r="AN2527" s="15">
        <f t="shared" si="400"/>
        <v>0</v>
      </c>
      <c r="AO2527" s="15">
        <f t="shared" si="401"/>
        <v>0</v>
      </c>
    </row>
    <row r="2528" spans="10:41">
      <c r="J2528" s="5"/>
      <c r="K2528" s="5"/>
      <c r="L2528" s="5"/>
      <c r="M2528" s="5"/>
      <c r="N2528" s="21">
        <f t="shared" si="406"/>
        <v>0</v>
      </c>
      <c r="O2528" s="11">
        <f t="shared" si="398"/>
        <v>0</v>
      </c>
      <c r="P2528" s="11">
        <f t="shared" si="402"/>
        <v>99180.466873204598</v>
      </c>
      <c r="Q2528" s="13">
        <f t="shared" si="404"/>
        <v>0</v>
      </c>
      <c r="R2528" s="22">
        <f t="array" ref="R2528">AO2528-(MIN(IF($AO$2:AO2527&gt;0,($AO$2:AO2527))))</f>
        <v>-40.267158000000002</v>
      </c>
      <c r="S2528" s="5">
        <f t="shared" si="405"/>
        <v>0</v>
      </c>
      <c r="AK2528" s="15">
        <f t="shared" si="397"/>
        <v>0</v>
      </c>
      <c r="AL2528" s="15">
        <f t="shared" si="403"/>
        <v>0</v>
      </c>
      <c r="AM2528" s="15">
        <f t="shared" si="399"/>
        <v>0</v>
      </c>
      <c r="AN2528" s="15">
        <f t="shared" si="400"/>
        <v>0</v>
      </c>
      <c r="AO2528" s="15">
        <f t="shared" si="401"/>
        <v>0</v>
      </c>
    </row>
    <row r="2529" spans="10:41">
      <c r="J2529" s="5"/>
      <c r="K2529" s="5"/>
      <c r="L2529" s="5"/>
      <c r="M2529" s="5"/>
      <c r="N2529" s="21">
        <f t="shared" si="406"/>
        <v>0</v>
      </c>
      <c r="O2529" s="11">
        <f t="shared" si="398"/>
        <v>0</v>
      </c>
      <c r="P2529" s="11">
        <f t="shared" si="402"/>
        <v>99180.466873204598</v>
      </c>
      <c r="Q2529" s="13">
        <f t="shared" si="404"/>
        <v>0</v>
      </c>
      <c r="R2529" s="22">
        <f t="array" ref="R2529">AO2529-(MIN(IF($AO$2:AO2528&gt;0,($AO$2:AO2528))))</f>
        <v>-40.267158000000002</v>
      </c>
      <c r="S2529" s="5">
        <f t="shared" si="405"/>
        <v>0</v>
      </c>
      <c r="AK2529" s="15">
        <f t="shared" si="397"/>
        <v>0</v>
      </c>
      <c r="AL2529" s="15">
        <f t="shared" si="403"/>
        <v>0</v>
      </c>
      <c r="AM2529" s="15">
        <f t="shared" si="399"/>
        <v>0</v>
      </c>
      <c r="AN2529" s="15">
        <f t="shared" si="400"/>
        <v>0</v>
      </c>
      <c r="AO2529" s="15">
        <f t="shared" si="401"/>
        <v>0</v>
      </c>
    </row>
    <row r="2530" spans="10:41">
      <c r="J2530" s="5"/>
      <c r="K2530" s="5"/>
      <c r="L2530" s="5"/>
      <c r="M2530" s="5"/>
      <c r="N2530" s="21">
        <f t="shared" si="406"/>
        <v>0</v>
      </c>
      <c r="O2530" s="11">
        <f t="shared" si="398"/>
        <v>0</v>
      </c>
      <c r="P2530" s="11">
        <f t="shared" si="402"/>
        <v>99180.466873204598</v>
      </c>
      <c r="Q2530" s="13">
        <f t="shared" si="404"/>
        <v>0</v>
      </c>
      <c r="R2530" s="22">
        <f t="array" ref="R2530">AO2530-(MIN(IF($AO$2:AO2529&gt;0,($AO$2:AO2529))))</f>
        <v>-40.267158000000002</v>
      </c>
      <c r="S2530" s="5">
        <f t="shared" si="405"/>
        <v>0</v>
      </c>
      <c r="AK2530" s="15">
        <f t="shared" si="397"/>
        <v>0</v>
      </c>
      <c r="AL2530" s="15">
        <f t="shared" si="403"/>
        <v>0</v>
      </c>
      <c r="AM2530" s="15">
        <f t="shared" si="399"/>
        <v>0</v>
      </c>
      <c r="AN2530" s="15">
        <f t="shared" si="400"/>
        <v>0</v>
      </c>
      <c r="AO2530" s="15">
        <f t="shared" si="401"/>
        <v>0</v>
      </c>
    </row>
    <row r="2531" spans="10:41">
      <c r="J2531" s="5"/>
      <c r="K2531" s="5"/>
      <c r="L2531" s="5"/>
      <c r="M2531" s="5"/>
      <c r="N2531" s="21">
        <f t="shared" si="406"/>
        <v>0</v>
      </c>
      <c r="O2531" s="11">
        <f t="shared" si="398"/>
        <v>0</v>
      </c>
      <c r="P2531" s="11">
        <f t="shared" si="402"/>
        <v>99180.466873204598</v>
      </c>
      <c r="Q2531" s="13">
        <f t="shared" si="404"/>
        <v>0</v>
      </c>
      <c r="R2531" s="22">
        <f t="array" ref="R2531">AO2531-(MIN(IF($AO$2:AO2530&gt;0,($AO$2:AO2530))))</f>
        <v>-40.267158000000002</v>
      </c>
      <c r="S2531" s="5">
        <f t="shared" si="405"/>
        <v>0</v>
      </c>
      <c r="AK2531" s="15">
        <f t="shared" si="397"/>
        <v>0</v>
      </c>
      <c r="AL2531" s="15">
        <f t="shared" si="403"/>
        <v>0</v>
      </c>
      <c r="AM2531" s="15">
        <f t="shared" si="399"/>
        <v>0</v>
      </c>
      <c r="AN2531" s="15">
        <f t="shared" si="400"/>
        <v>0</v>
      </c>
      <c r="AO2531" s="15">
        <f t="shared" si="401"/>
        <v>0</v>
      </c>
    </row>
    <row r="2532" spans="10:41">
      <c r="J2532" s="5"/>
      <c r="K2532" s="5"/>
      <c r="L2532" s="5"/>
      <c r="M2532" s="5"/>
      <c r="N2532" s="21">
        <f t="shared" si="406"/>
        <v>0</v>
      </c>
      <c r="O2532" s="11">
        <f t="shared" si="398"/>
        <v>0</v>
      </c>
      <c r="P2532" s="11">
        <f t="shared" si="402"/>
        <v>99180.466873204598</v>
      </c>
      <c r="Q2532" s="13">
        <f t="shared" si="404"/>
        <v>0</v>
      </c>
      <c r="R2532" s="22">
        <f t="array" ref="R2532">AO2532-(MIN(IF($AO$2:AO2531&gt;0,($AO$2:AO2531))))</f>
        <v>-40.267158000000002</v>
      </c>
      <c r="S2532" s="5">
        <f t="shared" si="405"/>
        <v>0</v>
      </c>
      <c r="AK2532" s="15">
        <f t="shared" si="397"/>
        <v>0</v>
      </c>
      <c r="AL2532" s="15">
        <f t="shared" si="403"/>
        <v>0</v>
      </c>
      <c r="AM2532" s="15">
        <f t="shared" si="399"/>
        <v>0</v>
      </c>
      <c r="AN2532" s="15">
        <f t="shared" si="400"/>
        <v>0</v>
      </c>
      <c r="AO2532" s="15">
        <f t="shared" si="401"/>
        <v>0</v>
      </c>
    </row>
    <row r="2533" spans="10:41">
      <c r="J2533" s="5"/>
      <c r="K2533" s="5"/>
      <c r="L2533" s="5"/>
      <c r="M2533" s="5"/>
      <c r="N2533" s="21">
        <f t="shared" si="406"/>
        <v>0</v>
      </c>
      <c r="O2533" s="11">
        <f t="shared" si="398"/>
        <v>0</v>
      </c>
      <c r="P2533" s="11">
        <f t="shared" si="402"/>
        <v>99180.466873204598</v>
      </c>
      <c r="Q2533" s="13">
        <f t="shared" si="404"/>
        <v>0</v>
      </c>
      <c r="R2533" s="22">
        <f t="array" ref="R2533">AO2533-(MIN(IF($AO$2:AO2532&gt;0,($AO$2:AO2532))))</f>
        <v>-40.267158000000002</v>
      </c>
      <c r="S2533" s="5">
        <f t="shared" si="405"/>
        <v>0</v>
      </c>
      <c r="AK2533" s="15">
        <f t="shared" si="397"/>
        <v>0</v>
      </c>
      <c r="AL2533" s="15">
        <f t="shared" si="403"/>
        <v>0</v>
      </c>
      <c r="AM2533" s="15">
        <f t="shared" si="399"/>
        <v>0</v>
      </c>
      <c r="AN2533" s="15">
        <f t="shared" si="400"/>
        <v>0</v>
      </c>
      <c r="AO2533" s="15">
        <f t="shared" si="401"/>
        <v>0</v>
      </c>
    </row>
    <row r="2534" spans="10:41">
      <c r="J2534" s="5"/>
      <c r="K2534" s="5"/>
      <c r="L2534" s="5"/>
      <c r="M2534" s="5"/>
      <c r="N2534" s="21">
        <f t="shared" si="406"/>
        <v>0</v>
      </c>
      <c r="O2534" s="11">
        <f t="shared" si="398"/>
        <v>0</v>
      </c>
      <c r="P2534" s="11">
        <f t="shared" si="402"/>
        <v>99180.466873204598</v>
      </c>
      <c r="Q2534" s="13">
        <f t="shared" si="404"/>
        <v>0</v>
      </c>
      <c r="R2534" s="22">
        <f t="array" ref="R2534">AO2534-(MIN(IF($AO$2:AO2533&gt;0,($AO$2:AO2533))))</f>
        <v>-40.267158000000002</v>
      </c>
      <c r="S2534" s="5">
        <f t="shared" si="405"/>
        <v>0</v>
      </c>
      <c r="AK2534" s="15">
        <f t="shared" si="397"/>
        <v>0</v>
      </c>
      <c r="AL2534" s="15">
        <f t="shared" si="403"/>
        <v>0</v>
      </c>
      <c r="AM2534" s="15">
        <f t="shared" si="399"/>
        <v>0</v>
      </c>
      <c r="AN2534" s="15">
        <f t="shared" si="400"/>
        <v>0</v>
      </c>
      <c r="AO2534" s="15">
        <f t="shared" si="401"/>
        <v>0</v>
      </c>
    </row>
    <row r="2535" spans="10:41">
      <c r="J2535" s="5"/>
      <c r="K2535" s="5"/>
      <c r="L2535" s="5"/>
      <c r="M2535" s="5"/>
      <c r="N2535" s="21">
        <f t="shared" si="406"/>
        <v>0</v>
      </c>
      <c r="O2535" s="11">
        <f t="shared" si="398"/>
        <v>0</v>
      </c>
      <c r="P2535" s="11">
        <f t="shared" si="402"/>
        <v>99180.466873204598</v>
      </c>
      <c r="Q2535" s="13">
        <f t="shared" si="404"/>
        <v>0</v>
      </c>
      <c r="R2535" s="22">
        <f t="array" ref="R2535">AO2535-(MIN(IF($AO$2:AO2534&gt;0,($AO$2:AO2534))))</f>
        <v>-40.267158000000002</v>
      </c>
      <c r="S2535" s="5">
        <f t="shared" si="405"/>
        <v>0</v>
      </c>
      <c r="AK2535" s="15">
        <f t="shared" si="397"/>
        <v>0</v>
      </c>
      <c r="AL2535" s="15">
        <f t="shared" si="403"/>
        <v>0</v>
      </c>
      <c r="AM2535" s="15">
        <f t="shared" si="399"/>
        <v>0</v>
      </c>
      <c r="AN2535" s="15">
        <f t="shared" si="400"/>
        <v>0</v>
      </c>
      <c r="AO2535" s="15">
        <f t="shared" si="401"/>
        <v>0</v>
      </c>
    </row>
    <row r="2536" spans="10:41">
      <c r="J2536" s="5"/>
      <c r="K2536" s="5"/>
      <c r="L2536" s="5"/>
      <c r="M2536" s="5"/>
      <c r="N2536" s="21">
        <f t="shared" si="406"/>
        <v>0</v>
      </c>
      <c r="O2536" s="11">
        <f t="shared" si="398"/>
        <v>0</v>
      </c>
      <c r="P2536" s="11">
        <f t="shared" si="402"/>
        <v>99180.466873204598</v>
      </c>
      <c r="Q2536" s="13">
        <f t="shared" si="404"/>
        <v>0</v>
      </c>
      <c r="R2536" s="22">
        <f t="array" ref="R2536">AO2536-(MIN(IF($AO$2:AO2535&gt;0,($AO$2:AO2535))))</f>
        <v>-40.267158000000002</v>
      </c>
      <c r="S2536" s="5">
        <f t="shared" si="405"/>
        <v>0</v>
      </c>
      <c r="AK2536" s="15">
        <f t="shared" si="397"/>
        <v>0</v>
      </c>
      <c r="AL2536" s="15">
        <f t="shared" si="403"/>
        <v>0</v>
      </c>
      <c r="AM2536" s="15">
        <f t="shared" si="399"/>
        <v>0</v>
      </c>
      <c r="AN2536" s="15">
        <f t="shared" si="400"/>
        <v>0</v>
      </c>
      <c r="AO2536" s="15">
        <f t="shared" si="401"/>
        <v>0</v>
      </c>
    </row>
    <row r="2537" spans="10:41">
      <c r="J2537" s="5"/>
      <c r="K2537" s="5"/>
      <c r="L2537" s="5"/>
      <c r="M2537" s="5"/>
      <c r="N2537" s="21">
        <f t="shared" si="406"/>
        <v>0</v>
      </c>
      <c r="O2537" s="11">
        <f t="shared" si="398"/>
        <v>0</v>
      </c>
      <c r="P2537" s="11">
        <f t="shared" si="402"/>
        <v>99180.466873204598</v>
      </c>
      <c r="Q2537" s="13">
        <f t="shared" si="404"/>
        <v>0</v>
      </c>
      <c r="R2537" s="22">
        <f t="array" ref="R2537">AO2537-(MIN(IF($AO$2:AO2536&gt;0,($AO$2:AO2536))))</f>
        <v>-40.267158000000002</v>
      </c>
      <c r="S2537" s="5">
        <f t="shared" si="405"/>
        <v>0</v>
      </c>
      <c r="AK2537" s="15">
        <f t="shared" si="397"/>
        <v>0</v>
      </c>
      <c r="AL2537" s="15">
        <f t="shared" si="403"/>
        <v>0</v>
      </c>
      <c r="AM2537" s="15">
        <f t="shared" si="399"/>
        <v>0</v>
      </c>
      <c r="AN2537" s="15">
        <f t="shared" si="400"/>
        <v>0</v>
      </c>
      <c r="AO2537" s="15">
        <f t="shared" si="401"/>
        <v>0</v>
      </c>
    </row>
    <row r="2538" spans="10:41">
      <c r="J2538" s="5"/>
      <c r="K2538" s="5"/>
      <c r="L2538" s="5"/>
      <c r="M2538" s="5"/>
      <c r="N2538" s="21">
        <f t="shared" si="406"/>
        <v>0</v>
      </c>
      <c r="O2538" s="11">
        <f t="shared" si="398"/>
        <v>0</v>
      </c>
      <c r="P2538" s="11">
        <f t="shared" si="402"/>
        <v>99180.466873204598</v>
      </c>
      <c r="Q2538" s="13">
        <f t="shared" si="404"/>
        <v>0</v>
      </c>
      <c r="R2538" s="22">
        <f t="array" ref="R2538">AO2538-(MIN(IF($AO$2:AO2537&gt;0,($AO$2:AO2537))))</f>
        <v>-40.267158000000002</v>
      </c>
      <c r="S2538" s="5">
        <f t="shared" si="405"/>
        <v>0</v>
      </c>
      <c r="AK2538" s="15">
        <f t="shared" si="397"/>
        <v>0</v>
      </c>
      <c r="AL2538" s="15">
        <f t="shared" si="403"/>
        <v>0</v>
      </c>
      <c r="AM2538" s="15">
        <f t="shared" si="399"/>
        <v>0</v>
      </c>
      <c r="AN2538" s="15">
        <f t="shared" si="400"/>
        <v>0</v>
      </c>
      <c r="AO2538" s="15">
        <f t="shared" si="401"/>
        <v>0</v>
      </c>
    </row>
    <row r="2539" spans="10:41">
      <c r="J2539" s="5"/>
      <c r="K2539" s="5"/>
      <c r="L2539" s="5"/>
      <c r="M2539" s="5"/>
      <c r="N2539" s="21">
        <f t="shared" si="406"/>
        <v>0</v>
      </c>
      <c r="O2539" s="11">
        <f t="shared" si="398"/>
        <v>0</v>
      </c>
      <c r="P2539" s="11">
        <f t="shared" si="402"/>
        <v>99180.466873204598</v>
      </c>
      <c r="Q2539" s="13">
        <f t="shared" si="404"/>
        <v>0</v>
      </c>
      <c r="R2539" s="22">
        <f t="array" ref="R2539">AO2539-(MIN(IF($AO$2:AO2538&gt;0,($AO$2:AO2538))))</f>
        <v>-40.267158000000002</v>
      </c>
      <c r="S2539" s="5">
        <f t="shared" si="405"/>
        <v>0</v>
      </c>
      <c r="AK2539" s="15">
        <f t="shared" ref="AK2539:AK2602" si="407">IF(AND(ABS(G2539)&gt;($U$24+1),ABS(F2539)&lt;$U$25,ABS(F2539)&gt;$U$24),B2539,0)</f>
        <v>0</v>
      </c>
      <c r="AL2539" s="15">
        <f t="shared" si="403"/>
        <v>0</v>
      </c>
      <c r="AM2539" s="15">
        <f t="shared" si="399"/>
        <v>0</v>
      </c>
      <c r="AN2539" s="15">
        <f t="shared" si="400"/>
        <v>0</v>
      </c>
      <c r="AO2539" s="15">
        <f t="shared" si="401"/>
        <v>0</v>
      </c>
    </row>
    <row r="2540" spans="10:41">
      <c r="J2540" s="5"/>
      <c r="K2540" s="5"/>
      <c r="L2540" s="5"/>
      <c r="M2540" s="5"/>
      <c r="N2540" s="21">
        <f t="shared" si="406"/>
        <v>0</v>
      </c>
      <c r="O2540" s="11">
        <f t="shared" si="398"/>
        <v>0</v>
      </c>
      <c r="P2540" s="11">
        <f t="shared" si="402"/>
        <v>99180.466873204598</v>
      </c>
      <c r="Q2540" s="13">
        <f t="shared" si="404"/>
        <v>0</v>
      </c>
      <c r="R2540" s="22">
        <f t="array" ref="R2540">AO2540-(MIN(IF($AO$2:AO2539&gt;0,($AO$2:AO2539))))</f>
        <v>-40.267158000000002</v>
      </c>
      <c r="S2540" s="5">
        <f t="shared" si="405"/>
        <v>0</v>
      </c>
      <c r="AK2540" s="15">
        <f t="shared" si="407"/>
        <v>0</v>
      </c>
      <c r="AL2540" s="15">
        <f t="shared" si="403"/>
        <v>0</v>
      </c>
      <c r="AM2540" s="15">
        <f t="shared" si="399"/>
        <v>0</v>
      </c>
      <c r="AN2540" s="15">
        <f t="shared" si="400"/>
        <v>0</v>
      </c>
      <c r="AO2540" s="15">
        <f t="shared" si="401"/>
        <v>0</v>
      </c>
    </row>
    <row r="2541" spans="10:41">
      <c r="J2541" s="5"/>
      <c r="K2541" s="5"/>
      <c r="L2541" s="5"/>
      <c r="M2541" s="5"/>
      <c r="N2541" s="21">
        <f t="shared" si="406"/>
        <v>0</v>
      </c>
      <c r="O2541" s="11">
        <f t="shared" si="398"/>
        <v>0</v>
      </c>
      <c r="P2541" s="11">
        <f t="shared" si="402"/>
        <v>99180.466873204598</v>
      </c>
      <c r="Q2541" s="13">
        <f t="shared" si="404"/>
        <v>0</v>
      </c>
      <c r="R2541" s="22">
        <f t="array" ref="R2541">AO2541-(MIN(IF($AO$2:AO2540&gt;0,($AO$2:AO2540))))</f>
        <v>-40.267158000000002</v>
      </c>
      <c r="S2541" s="5">
        <f t="shared" si="405"/>
        <v>0</v>
      </c>
      <c r="AK2541" s="15">
        <f t="shared" si="407"/>
        <v>0</v>
      </c>
      <c r="AL2541" s="15">
        <f t="shared" si="403"/>
        <v>0</v>
      </c>
      <c r="AM2541" s="15">
        <f t="shared" si="399"/>
        <v>0</v>
      </c>
      <c r="AN2541" s="15">
        <f t="shared" si="400"/>
        <v>0</v>
      </c>
      <c r="AO2541" s="15">
        <f t="shared" si="401"/>
        <v>0</v>
      </c>
    </row>
    <row r="2542" spans="10:41">
      <c r="J2542" s="5"/>
      <c r="K2542" s="5"/>
      <c r="L2542" s="5"/>
      <c r="M2542" s="5"/>
      <c r="N2542" s="21">
        <f t="shared" si="406"/>
        <v>0</v>
      </c>
      <c r="O2542" s="11">
        <f t="shared" si="398"/>
        <v>0</v>
      </c>
      <c r="P2542" s="11">
        <f t="shared" si="402"/>
        <v>99180.466873204598</v>
      </c>
      <c r="Q2542" s="13">
        <f t="shared" si="404"/>
        <v>0</v>
      </c>
      <c r="R2542" s="22">
        <f t="array" ref="R2542">AO2542-(MIN(IF($AO$2:AO2541&gt;0,($AO$2:AO2541))))</f>
        <v>-40.267158000000002</v>
      </c>
      <c r="S2542" s="5">
        <f t="shared" si="405"/>
        <v>0</v>
      </c>
      <c r="AK2542" s="15">
        <f t="shared" si="407"/>
        <v>0</v>
      </c>
      <c r="AL2542" s="15">
        <f t="shared" si="403"/>
        <v>0</v>
      </c>
      <c r="AM2542" s="15">
        <f t="shared" si="399"/>
        <v>0</v>
      </c>
      <c r="AN2542" s="15">
        <f t="shared" si="400"/>
        <v>0</v>
      </c>
      <c r="AO2542" s="15">
        <f t="shared" si="401"/>
        <v>0</v>
      </c>
    </row>
    <row r="2543" spans="10:41">
      <c r="J2543" s="5"/>
      <c r="K2543" s="5"/>
      <c r="L2543" s="5"/>
      <c r="M2543" s="5"/>
      <c r="N2543" s="21">
        <f t="shared" si="406"/>
        <v>0</v>
      </c>
      <c r="O2543" s="11">
        <f t="shared" si="398"/>
        <v>0</v>
      </c>
      <c r="P2543" s="11">
        <f t="shared" si="402"/>
        <v>99180.466873204598</v>
      </c>
      <c r="Q2543" s="13">
        <f t="shared" si="404"/>
        <v>0</v>
      </c>
      <c r="R2543" s="22">
        <f t="array" ref="R2543">AO2543-(MIN(IF($AO$2:AO2542&gt;0,($AO$2:AO2542))))</f>
        <v>-40.267158000000002</v>
      </c>
      <c r="S2543" s="5">
        <f t="shared" si="405"/>
        <v>0</v>
      </c>
      <c r="AK2543" s="15">
        <f t="shared" si="407"/>
        <v>0</v>
      </c>
      <c r="AL2543" s="15">
        <f t="shared" si="403"/>
        <v>0</v>
      </c>
      <c r="AM2543" s="15">
        <f t="shared" si="399"/>
        <v>0</v>
      </c>
      <c r="AN2543" s="15">
        <f t="shared" si="400"/>
        <v>0</v>
      </c>
      <c r="AO2543" s="15">
        <f t="shared" si="401"/>
        <v>0</v>
      </c>
    </row>
    <row r="2544" spans="10:41">
      <c r="J2544" s="5"/>
      <c r="K2544" s="5"/>
      <c r="L2544" s="5"/>
      <c r="M2544" s="5"/>
      <c r="N2544" s="21">
        <f t="shared" si="406"/>
        <v>0</v>
      </c>
      <c r="O2544" s="11">
        <f t="shared" si="398"/>
        <v>0</v>
      </c>
      <c r="P2544" s="11">
        <f t="shared" si="402"/>
        <v>99180.466873204598</v>
      </c>
      <c r="Q2544" s="13">
        <f t="shared" si="404"/>
        <v>0</v>
      </c>
      <c r="R2544" s="22">
        <f t="array" ref="R2544">AO2544-(MIN(IF($AO$2:AO2543&gt;0,($AO$2:AO2543))))</f>
        <v>-40.267158000000002</v>
      </c>
      <c r="S2544" s="5">
        <f t="shared" si="405"/>
        <v>0</v>
      </c>
      <c r="AK2544" s="15">
        <f t="shared" si="407"/>
        <v>0</v>
      </c>
      <c r="AL2544" s="15">
        <f t="shared" si="403"/>
        <v>0</v>
      </c>
      <c r="AM2544" s="15">
        <f t="shared" si="399"/>
        <v>0</v>
      </c>
      <c r="AN2544" s="15">
        <f t="shared" si="400"/>
        <v>0</v>
      </c>
      <c r="AO2544" s="15">
        <f t="shared" si="401"/>
        <v>0</v>
      </c>
    </row>
    <row r="2545" spans="10:41">
      <c r="J2545" s="5"/>
      <c r="K2545" s="5"/>
      <c r="L2545" s="5"/>
      <c r="M2545" s="5"/>
      <c r="N2545" s="21">
        <f t="shared" si="406"/>
        <v>0</v>
      </c>
      <c r="O2545" s="11">
        <f t="shared" si="398"/>
        <v>0</v>
      </c>
      <c r="P2545" s="11">
        <f t="shared" si="402"/>
        <v>99180.466873204598</v>
      </c>
      <c r="Q2545" s="13">
        <f t="shared" si="404"/>
        <v>0</v>
      </c>
      <c r="R2545" s="22">
        <f t="array" ref="R2545">AO2545-(MIN(IF($AO$2:AO2544&gt;0,($AO$2:AO2544))))</f>
        <v>-40.267158000000002</v>
      </c>
      <c r="S2545" s="5">
        <f t="shared" si="405"/>
        <v>0</v>
      </c>
      <c r="AK2545" s="15">
        <f t="shared" si="407"/>
        <v>0</v>
      </c>
      <c r="AL2545" s="15">
        <f t="shared" si="403"/>
        <v>0</v>
      </c>
      <c r="AM2545" s="15">
        <f t="shared" si="399"/>
        <v>0</v>
      </c>
      <c r="AN2545" s="15">
        <f t="shared" si="400"/>
        <v>0</v>
      </c>
      <c r="AO2545" s="15">
        <f t="shared" si="401"/>
        <v>0</v>
      </c>
    </row>
    <row r="2546" spans="10:41">
      <c r="J2546" s="5"/>
      <c r="K2546" s="5"/>
      <c r="L2546" s="5"/>
      <c r="M2546" s="5"/>
      <c r="N2546" s="21">
        <f t="shared" si="406"/>
        <v>0</v>
      </c>
      <c r="O2546" s="11">
        <f t="shared" si="398"/>
        <v>0</v>
      </c>
      <c r="P2546" s="11">
        <f t="shared" si="402"/>
        <v>99180.466873204598</v>
      </c>
      <c r="Q2546" s="13">
        <f t="shared" si="404"/>
        <v>0</v>
      </c>
      <c r="R2546" s="22">
        <f t="array" ref="R2546">AO2546-(MIN(IF($AO$2:AO2545&gt;0,($AO$2:AO2545))))</f>
        <v>-40.267158000000002</v>
      </c>
      <c r="S2546" s="5">
        <f t="shared" si="405"/>
        <v>0</v>
      </c>
      <c r="AK2546" s="15">
        <f t="shared" si="407"/>
        <v>0</v>
      </c>
      <c r="AL2546" s="15">
        <f t="shared" si="403"/>
        <v>0</v>
      </c>
      <c r="AM2546" s="15">
        <f t="shared" si="399"/>
        <v>0</v>
      </c>
      <c r="AN2546" s="15">
        <f t="shared" si="400"/>
        <v>0</v>
      </c>
      <c r="AO2546" s="15">
        <f t="shared" si="401"/>
        <v>0</v>
      </c>
    </row>
    <row r="2547" spans="10:41">
      <c r="J2547" s="5"/>
      <c r="K2547" s="5"/>
      <c r="L2547" s="5"/>
      <c r="M2547" s="5"/>
      <c r="N2547" s="21">
        <f t="shared" si="406"/>
        <v>0</v>
      </c>
      <c r="O2547" s="11">
        <f t="shared" si="398"/>
        <v>0</v>
      </c>
      <c r="P2547" s="11">
        <f t="shared" si="402"/>
        <v>99180.466873204598</v>
      </c>
      <c r="Q2547" s="13">
        <f t="shared" si="404"/>
        <v>0</v>
      </c>
      <c r="R2547" s="22">
        <f t="array" ref="R2547">AO2547-(MIN(IF($AO$2:AO2546&gt;0,($AO$2:AO2546))))</f>
        <v>-40.267158000000002</v>
      </c>
      <c r="S2547" s="5">
        <f t="shared" si="405"/>
        <v>0</v>
      </c>
      <c r="AK2547" s="15">
        <f t="shared" si="407"/>
        <v>0</v>
      </c>
      <c r="AL2547" s="15">
        <f t="shared" si="403"/>
        <v>0</v>
      </c>
      <c r="AM2547" s="15">
        <f t="shared" si="399"/>
        <v>0</v>
      </c>
      <c r="AN2547" s="15">
        <f t="shared" si="400"/>
        <v>0</v>
      </c>
      <c r="AO2547" s="15">
        <f t="shared" si="401"/>
        <v>0</v>
      </c>
    </row>
    <row r="2548" spans="10:41">
      <c r="J2548" s="5"/>
      <c r="K2548" s="5"/>
      <c r="L2548" s="5"/>
      <c r="M2548" s="5"/>
      <c r="N2548" s="21">
        <f t="shared" si="406"/>
        <v>0</v>
      </c>
      <c r="O2548" s="11">
        <f t="shared" si="398"/>
        <v>0</v>
      </c>
      <c r="P2548" s="11">
        <f t="shared" si="402"/>
        <v>99180.466873204598</v>
      </c>
      <c r="Q2548" s="13">
        <f t="shared" si="404"/>
        <v>0</v>
      </c>
      <c r="R2548" s="22">
        <f t="array" ref="R2548">AO2548-(MIN(IF($AO$2:AO2547&gt;0,($AO$2:AO2547))))</f>
        <v>-40.267158000000002</v>
      </c>
      <c r="S2548" s="5">
        <f t="shared" si="405"/>
        <v>0</v>
      </c>
      <c r="AK2548" s="15">
        <f t="shared" si="407"/>
        <v>0</v>
      </c>
      <c r="AL2548" s="15">
        <f t="shared" si="403"/>
        <v>0</v>
      </c>
      <c r="AM2548" s="15">
        <f t="shared" si="399"/>
        <v>0</v>
      </c>
      <c r="AN2548" s="15">
        <f t="shared" si="400"/>
        <v>0</v>
      </c>
      <c r="AO2548" s="15">
        <f t="shared" si="401"/>
        <v>0</v>
      </c>
    </row>
    <row r="2549" spans="10:41">
      <c r="J2549" s="5"/>
      <c r="K2549" s="5"/>
      <c r="L2549" s="5"/>
      <c r="M2549" s="5"/>
      <c r="N2549" s="21">
        <f t="shared" si="406"/>
        <v>0</v>
      </c>
      <c r="O2549" s="11">
        <f t="shared" si="398"/>
        <v>0</v>
      </c>
      <c r="P2549" s="11">
        <f t="shared" si="402"/>
        <v>99180.466873204598</v>
      </c>
      <c r="Q2549" s="13">
        <f t="shared" si="404"/>
        <v>0</v>
      </c>
      <c r="R2549" s="22">
        <f t="array" ref="R2549">AO2549-(MIN(IF($AO$2:AO2548&gt;0,($AO$2:AO2548))))</f>
        <v>-40.267158000000002</v>
      </c>
      <c r="S2549" s="5">
        <f t="shared" si="405"/>
        <v>0</v>
      </c>
      <c r="AK2549" s="15">
        <f t="shared" si="407"/>
        <v>0</v>
      </c>
      <c r="AL2549" s="15">
        <f t="shared" si="403"/>
        <v>0</v>
      </c>
      <c r="AM2549" s="15">
        <f t="shared" si="399"/>
        <v>0</v>
      </c>
      <c r="AN2549" s="15">
        <f t="shared" si="400"/>
        <v>0</v>
      </c>
      <c r="AO2549" s="15">
        <f t="shared" si="401"/>
        <v>0</v>
      </c>
    </row>
    <row r="2550" spans="10:41">
      <c r="J2550" s="5"/>
      <c r="K2550" s="5"/>
      <c r="L2550" s="5"/>
      <c r="M2550" s="5"/>
      <c r="N2550" s="21">
        <f t="shared" si="406"/>
        <v>0</v>
      </c>
      <c r="O2550" s="11">
        <f t="shared" si="398"/>
        <v>0</v>
      </c>
      <c r="P2550" s="11">
        <f t="shared" si="402"/>
        <v>99180.466873204598</v>
      </c>
      <c r="Q2550" s="13">
        <f t="shared" si="404"/>
        <v>0</v>
      </c>
      <c r="R2550" s="22">
        <f t="array" ref="R2550">AO2550-(MIN(IF($AO$2:AO2549&gt;0,($AO$2:AO2549))))</f>
        <v>-40.267158000000002</v>
      </c>
      <c r="S2550" s="5">
        <f t="shared" si="405"/>
        <v>0</v>
      </c>
      <c r="AK2550" s="15">
        <f t="shared" si="407"/>
        <v>0</v>
      </c>
      <c r="AL2550" s="15">
        <f t="shared" si="403"/>
        <v>0</v>
      </c>
      <c r="AM2550" s="15">
        <f t="shared" si="399"/>
        <v>0</v>
      </c>
      <c r="AN2550" s="15">
        <f t="shared" si="400"/>
        <v>0</v>
      </c>
      <c r="AO2550" s="15">
        <f t="shared" si="401"/>
        <v>0</v>
      </c>
    </row>
    <row r="2551" spans="10:41">
      <c r="J2551" s="5"/>
      <c r="K2551" s="5"/>
      <c r="L2551" s="5"/>
      <c r="M2551" s="5"/>
      <c r="N2551" s="21">
        <f t="shared" si="406"/>
        <v>0</v>
      </c>
      <c r="O2551" s="11">
        <f t="shared" si="398"/>
        <v>0</v>
      </c>
      <c r="P2551" s="11">
        <f t="shared" si="402"/>
        <v>99180.466873204598</v>
      </c>
      <c r="Q2551" s="13">
        <f t="shared" si="404"/>
        <v>0</v>
      </c>
      <c r="R2551" s="22">
        <f t="array" ref="R2551">AO2551-(MIN(IF($AO$2:AO2550&gt;0,($AO$2:AO2550))))</f>
        <v>-40.267158000000002</v>
      </c>
      <c r="S2551" s="5">
        <f t="shared" si="405"/>
        <v>0</v>
      </c>
      <c r="AK2551" s="15">
        <f t="shared" si="407"/>
        <v>0</v>
      </c>
      <c r="AL2551" s="15">
        <f t="shared" si="403"/>
        <v>0</v>
      </c>
      <c r="AM2551" s="15">
        <f t="shared" si="399"/>
        <v>0</v>
      </c>
      <c r="AN2551" s="15">
        <f t="shared" si="400"/>
        <v>0</v>
      </c>
      <c r="AO2551" s="15">
        <f t="shared" si="401"/>
        <v>0</v>
      </c>
    </row>
    <row r="2552" spans="10:41">
      <c r="J2552" s="5"/>
      <c r="K2552" s="5"/>
      <c r="L2552" s="5"/>
      <c r="M2552" s="5"/>
      <c r="N2552" s="21">
        <f t="shared" si="406"/>
        <v>0</v>
      </c>
      <c r="O2552" s="11">
        <f t="shared" si="398"/>
        <v>0</v>
      </c>
      <c r="P2552" s="11">
        <f t="shared" si="402"/>
        <v>99180.466873204598</v>
      </c>
      <c r="Q2552" s="13">
        <f t="shared" si="404"/>
        <v>0</v>
      </c>
      <c r="R2552" s="22">
        <f t="array" ref="R2552">AO2552-(MIN(IF($AO$2:AO2551&gt;0,($AO$2:AO2551))))</f>
        <v>-40.267158000000002</v>
      </c>
      <c r="S2552" s="5">
        <f t="shared" si="405"/>
        <v>0</v>
      </c>
      <c r="AK2552" s="15">
        <f t="shared" si="407"/>
        <v>0</v>
      </c>
      <c r="AL2552" s="15">
        <f t="shared" si="403"/>
        <v>0</v>
      </c>
      <c r="AM2552" s="15">
        <f t="shared" si="399"/>
        <v>0</v>
      </c>
      <c r="AN2552" s="15">
        <f t="shared" si="400"/>
        <v>0</v>
      </c>
      <c r="AO2552" s="15">
        <f t="shared" si="401"/>
        <v>0</v>
      </c>
    </row>
    <row r="2553" spans="10:41">
      <c r="J2553" s="5"/>
      <c r="K2553" s="5"/>
      <c r="L2553" s="5"/>
      <c r="M2553" s="5"/>
      <c r="N2553" s="21">
        <f t="shared" si="406"/>
        <v>0</v>
      </c>
      <c r="O2553" s="11">
        <f t="shared" si="398"/>
        <v>0</v>
      </c>
      <c r="P2553" s="11">
        <f t="shared" si="402"/>
        <v>99180.466873204598</v>
      </c>
      <c r="Q2553" s="13">
        <f t="shared" si="404"/>
        <v>0</v>
      </c>
      <c r="R2553" s="22">
        <f t="array" ref="R2553">AO2553-(MIN(IF($AO$2:AO2552&gt;0,($AO$2:AO2552))))</f>
        <v>-40.267158000000002</v>
      </c>
      <c r="S2553" s="5">
        <f t="shared" si="405"/>
        <v>0</v>
      </c>
      <c r="AK2553" s="15">
        <f t="shared" si="407"/>
        <v>0</v>
      </c>
      <c r="AL2553" s="15">
        <f t="shared" si="403"/>
        <v>0</v>
      </c>
      <c r="AM2553" s="15">
        <f t="shared" si="399"/>
        <v>0</v>
      </c>
      <c r="AN2553" s="15">
        <f t="shared" si="400"/>
        <v>0</v>
      </c>
      <c r="AO2553" s="15">
        <f t="shared" si="401"/>
        <v>0</v>
      </c>
    </row>
    <row r="2554" spans="10:41">
      <c r="J2554" s="5"/>
      <c r="K2554" s="5"/>
      <c r="L2554" s="5"/>
      <c r="M2554" s="5"/>
      <c r="N2554" s="21">
        <f t="shared" si="406"/>
        <v>0</v>
      </c>
      <c r="O2554" s="11">
        <f t="shared" si="398"/>
        <v>0</v>
      </c>
      <c r="P2554" s="11">
        <f t="shared" si="402"/>
        <v>99180.466873204598</v>
      </c>
      <c r="Q2554" s="13">
        <f t="shared" si="404"/>
        <v>0</v>
      </c>
      <c r="R2554" s="22">
        <f t="array" ref="R2554">AO2554-(MIN(IF($AO$2:AO2553&gt;0,($AO$2:AO2553))))</f>
        <v>-40.267158000000002</v>
      </c>
      <c r="S2554" s="5">
        <f t="shared" si="405"/>
        <v>0</v>
      </c>
      <c r="AK2554" s="15">
        <f t="shared" si="407"/>
        <v>0</v>
      </c>
      <c r="AL2554" s="15">
        <f t="shared" si="403"/>
        <v>0</v>
      </c>
      <c r="AM2554" s="15">
        <f t="shared" si="399"/>
        <v>0</v>
      </c>
      <c r="AN2554" s="15">
        <f t="shared" si="400"/>
        <v>0</v>
      </c>
      <c r="AO2554" s="15">
        <f t="shared" si="401"/>
        <v>0</v>
      </c>
    </row>
    <row r="2555" spans="10:41">
      <c r="J2555" s="5"/>
      <c r="K2555" s="5"/>
      <c r="L2555" s="5"/>
      <c r="M2555" s="5"/>
      <c r="N2555" s="21">
        <f t="shared" si="406"/>
        <v>0</v>
      </c>
      <c r="O2555" s="11">
        <f t="shared" si="398"/>
        <v>0</v>
      </c>
      <c r="P2555" s="11">
        <f t="shared" si="402"/>
        <v>99180.466873204598</v>
      </c>
      <c r="Q2555" s="13">
        <f t="shared" si="404"/>
        <v>0</v>
      </c>
      <c r="R2555" s="22">
        <f t="array" ref="R2555">AO2555-(MIN(IF($AO$2:AO2554&gt;0,($AO$2:AO2554))))</f>
        <v>-40.267158000000002</v>
      </c>
      <c r="S2555" s="5">
        <f t="shared" si="405"/>
        <v>0</v>
      </c>
      <c r="AK2555" s="15">
        <f t="shared" si="407"/>
        <v>0</v>
      </c>
      <c r="AL2555" s="15">
        <f t="shared" si="403"/>
        <v>0</v>
      </c>
      <c r="AM2555" s="15">
        <f t="shared" si="399"/>
        <v>0</v>
      </c>
      <c r="AN2555" s="15">
        <f t="shared" si="400"/>
        <v>0</v>
      </c>
      <c r="AO2555" s="15">
        <f t="shared" si="401"/>
        <v>0</v>
      </c>
    </row>
    <row r="2556" spans="10:41">
      <c r="J2556" s="5"/>
      <c r="K2556" s="5"/>
      <c r="L2556" s="5"/>
      <c r="M2556" s="5"/>
      <c r="N2556" s="21">
        <f t="shared" si="406"/>
        <v>0</v>
      </c>
      <c r="O2556" s="11">
        <f t="shared" si="398"/>
        <v>0</v>
      </c>
      <c r="P2556" s="11">
        <f t="shared" si="402"/>
        <v>99180.466873204598</v>
      </c>
      <c r="Q2556" s="13">
        <f t="shared" si="404"/>
        <v>0</v>
      </c>
      <c r="R2556" s="22">
        <f t="array" ref="R2556">AO2556-(MIN(IF($AO$2:AO2555&gt;0,($AO$2:AO2555))))</f>
        <v>-40.267158000000002</v>
      </c>
      <c r="S2556" s="5">
        <f t="shared" si="405"/>
        <v>0</v>
      </c>
      <c r="AK2556" s="15">
        <f t="shared" si="407"/>
        <v>0</v>
      </c>
      <c r="AL2556" s="15">
        <f t="shared" si="403"/>
        <v>0</v>
      </c>
      <c r="AM2556" s="15">
        <f t="shared" si="399"/>
        <v>0</v>
      </c>
      <c r="AN2556" s="15">
        <f t="shared" si="400"/>
        <v>0</v>
      </c>
      <c r="AO2556" s="15">
        <f t="shared" si="401"/>
        <v>0</v>
      </c>
    </row>
    <row r="2557" spans="10:41">
      <c r="J2557" s="5"/>
      <c r="K2557" s="5"/>
      <c r="L2557" s="5"/>
      <c r="M2557" s="5"/>
      <c r="N2557" s="21">
        <f t="shared" si="406"/>
        <v>0</v>
      </c>
      <c r="O2557" s="11">
        <f t="shared" si="398"/>
        <v>0</v>
      </c>
      <c r="P2557" s="11">
        <f t="shared" si="402"/>
        <v>99180.466873204598</v>
      </c>
      <c r="Q2557" s="13">
        <f t="shared" si="404"/>
        <v>0</v>
      </c>
      <c r="R2557" s="22">
        <f t="array" ref="R2557">AO2557-(MIN(IF($AO$2:AO2556&gt;0,($AO$2:AO2556))))</f>
        <v>-40.267158000000002</v>
      </c>
      <c r="S2557" s="5">
        <f t="shared" si="405"/>
        <v>0</v>
      </c>
      <c r="AK2557" s="15">
        <f t="shared" si="407"/>
        <v>0</v>
      </c>
      <c r="AL2557" s="15">
        <f t="shared" si="403"/>
        <v>0</v>
      </c>
      <c r="AM2557" s="15">
        <f t="shared" si="399"/>
        <v>0</v>
      </c>
      <c r="AN2557" s="15">
        <f t="shared" si="400"/>
        <v>0</v>
      </c>
      <c r="AO2557" s="15">
        <f t="shared" si="401"/>
        <v>0</v>
      </c>
    </row>
    <row r="2558" spans="10:41">
      <c r="J2558" s="5"/>
      <c r="K2558" s="5"/>
      <c r="L2558" s="5"/>
      <c r="M2558" s="5"/>
      <c r="N2558" s="21">
        <f t="shared" si="406"/>
        <v>0</v>
      </c>
      <c r="O2558" s="11">
        <f t="shared" si="398"/>
        <v>0</v>
      </c>
      <c r="P2558" s="11">
        <f t="shared" si="402"/>
        <v>99180.466873204598</v>
      </c>
      <c r="Q2558" s="13">
        <f t="shared" si="404"/>
        <v>0</v>
      </c>
      <c r="R2558" s="22">
        <f t="array" ref="R2558">AO2558-(MIN(IF($AO$2:AO2557&gt;0,($AO$2:AO2557))))</f>
        <v>-40.267158000000002</v>
      </c>
      <c r="S2558" s="5">
        <f t="shared" si="405"/>
        <v>0</v>
      </c>
      <c r="AK2558" s="15">
        <f t="shared" si="407"/>
        <v>0</v>
      </c>
      <c r="AL2558" s="15">
        <f t="shared" si="403"/>
        <v>0</v>
      </c>
      <c r="AM2558" s="15">
        <f t="shared" si="399"/>
        <v>0</v>
      </c>
      <c r="AN2558" s="15">
        <f t="shared" si="400"/>
        <v>0</v>
      </c>
      <c r="AO2558" s="15">
        <f t="shared" si="401"/>
        <v>0</v>
      </c>
    </row>
    <row r="2559" spans="10:41">
      <c r="J2559" s="5"/>
      <c r="K2559" s="5"/>
      <c r="L2559" s="5"/>
      <c r="M2559" s="5"/>
      <c r="N2559" s="21">
        <f t="shared" si="406"/>
        <v>0</v>
      </c>
      <c r="O2559" s="11">
        <f t="shared" si="398"/>
        <v>0</v>
      </c>
      <c r="P2559" s="11">
        <f t="shared" si="402"/>
        <v>99180.466873204598</v>
      </c>
      <c r="Q2559" s="13">
        <f t="shared" si="404"/>
        <v>0</v>
      </c>
      <c r="R2559" s="22">
        <f t="array" ref="R2559">AO2559-(MIN(IF($AO$2:AO2558&gt;0,($AO$2:AO2558))))</f>
        <v>-40.267158000000002</v>
      </c>
      <c r="S2559" s="5">
        <f t="shared" si="405"/>
        <v>0</v>
      </c>
      <c r="AK2559" s="15">
        <f t="shared" si="407"/>
        <v>0</v>
      </c>
      <c r="AL2559" s="15">
        <f t="shared" si="403"/>
        <v>0</v>
      </c>
      <c r="AM2559" s="15">
        <f t="shared" si="399"/>
        <v>0</v>
      </c>
      <c r="AN2559" s="15">
        <f t="shared" si="400"/>
        <v>0</v>
      </c>
      <c r="AO2559" s="15">
        <f t="shared" si="401"/>
        <v>0</v>
      </c>
    </row>
    <row r="2560" spans="10:41">
      <c r="J2560" s="5"/>
      <c r="K2560" s="5"/>
      <c r="L2560" s="5"/>
      <c r="M2560" s="5"/>
      <c r="N2560" s="21">
        <f t="shared" si="406"/>
        <v>0</v>
      </c>
      <c r="O2560" s="11">
        <f t="shared" si="398"/>
        <v>0</v>
      </c>
      <c r="P2560" s="11">
        <f t="shared" si="402"/>
        <v>99180.466873204598</v>
      </c>
      <c r="Q2560" s="13">
        <f t="shared" si="404"/>
        <v>0</v>
      </c>
      <c r="R2560" s="22">
        <f t="array" ref="R2560">AO2560-(MIN(IF($AO$2:AO2559&gt;0,($AO$2:AO2559))))</f>
        <v>-40.267158000000002</v>
      </c>
      <c r="S2560" s="5">
        <f t="shared" si="405"/>
        <v>0</v>
      </c>
      <c r="AK2560" s="15">
        <f t="shared" si="407"/>
        <v>0</v>
      </c>
      <c r="AL2560" s="15">
        <f t="shared" si="403"/>
        <v>0</v>
      </c>
      <c r="AM2560" s="15">
        <f t="shared" si="399"/>
        <v>0</v>
      </c>
      <c r="AN2560" s="15">
        <f t="shared" si="400"/>
        <v>0</v>
      </c>
      <c r="AO2560" s="15">
        <f t="shared" si="401"/>
        <v>0</v>
      </c>
    </row>
    <row r="2561" spans="10:41">
      <c r="J2561" s="5"/>
      <c r="K2561" s="5"/>
      <c r="L2561" s="5"/>
      <c r="M2561" s="5"/>
      <c r="N2561" s="21">
        <f t="shared" si="406"/>
        <v>0</v>
      </c>
      <c r="O2561" s="11">
        <f t="shared" si="398"/>
        <v>0</v>
      </c>
      <c r="P2561" s="11">
        <f t="shared" si="402"/>
        <v>99180.466873204598</v>
      </c>
      <c r="Q2561" s="13">
        <f t="shared" si="404"/>
        <v>0</v>
      </c>
      <c r="R2561" s="22">
        <f t="array" ref="R2561">AO2561-(MIN(IF($AO$2:AO2560&gt;0,($AO$2:AO2560))))</f>
        <v>-40.267158000000002</v>
      </c>
      <c r="S2561" s="5">
        <f t="shared" si="405"/>
        <v>0</v>
      </c>
      <c r="AK2561" s="15">
        <f t="shared" si="407"/>
        <v>0</v>
      </c>
      <c r="AL2561" s="15">
        <f t="shared" si="403"/>
        <v>0</v>
      </c>
      <c r="AM2561" s="15">
        <f t="shared" si="399"/>
        <v>0</v>
      </c>
      <c r="AN2561" s="15">
        <f t="shared" si="400"/>
        <v>0</v>
      </c>
      <c r="AO2561" s="15">
        <f t="shared" si="401"/>
        <v>0</v>
      </c>
    </row>
    <row r="2562" spans="10:41">
      <c r="J2562" s="5"/>
      <c r="K2562" s="5"/>
      <c r="L2562" s="5"/>
      <c r="M2562" s="5"/>
      <c r="N2562" s="21">
        <f t="shared" si="406"/>
        <v>0</v>
      </c>
      <c r="O2562" s="11">
        <f t="shared" ref="O2562:O2625" si="408">IF(AL2562&gt;0,(($U$8*$U$7*R2562)/1000),0)</f>
        <v>0</v>
      </c>
      <c r="P2562" s="11">
        <f t="shared" si="402"/>
        <v>99180.466873204598</v>
      </c>
      <c r="Q2562" s="13">
        <f t="shared" si="404"/>
        <v>0</v>
      </c>
      <c r="R2562" s="22">
        <f t="array" ref="R2562">AO2562-(MIN(IF($AO$2:AO2561&gt;0,($AO$2:AO2561))))</f>
        <v>-40.267158000000002</v>
      </c>
      <c r="S2562" s="5">
        <f t="shared" si="405"/>
        <v>0</v>
      </c>
      <c r="AK2562" s="15">
        <f t="shared" si="407"/>
        <v>0</v>
      </c>
      <c r="AL2562" s="15">
        <f t="shared" si="403"/>
        <v>0</v>
      </c>
      <c r="AM2562" s="15">
        <f t="shared" ref="AM2562:AM2625" si="409">IF(AL2562&gt;0,D2562,0)</f>
        <v>0</v>
      </c>
      <c r="AN2562" s="15">
        <f t="shared" ref="AN2562:AN2625" si="410">IF(AL2562&gt;0,E2562,0)</f>
        <v>0</v>
      </c>
      <c r="AO2562" s="15">
        <f t="shared" ref="AO2562:AO2625" si="411">IF(AL2562&gt;0,C2562,0)</f>
        <v>0</v>
      </c>
    </row>
    <row r="2563" spans="10:41">
      <c r="J2563" s="5"/>
      <c r="K2563" s="5"/>
      <c r="L2563" s="5"/>
      <c r="M2563" s="5"/>
      <c r="N2563" s="21">
        <f t="shared" si="406"/>
        <v>0</v>
      </c>
      <c r="O2563" s="11">
        <f t="shared" si="408"/>
        <v>0</v>
      </c>
      <c r="P2563" s="11">
        <f t="shared" ref="P2563:P2626" si="412">((AK2563*$U$9*60)/1000)+P2562</f>
        <v>99180.466873204598</v>
      </c>
      <c r="Q2563" s="13">
        <f t="shared" si="404"/>
        <v>0</v>
      </c>
      <c r="R2563" s="22">
        <f t="array" ref="R2563">AO2563-(MIN(IF($AO$2:AO2562&gt;0,($AO$2:AO2562))))</f>
        <v>-40.267158000000002</v>
      </c>
      <c r="S2563" s="5">
        <f t="shared" si="405"/>
        <v>0</v>
      </c>
      <c r="AK2563" s="15">
        <f t="shared" si="407"/>
        <v>0</v>
      </c>
      <c r="AL2563" s="15">
        <f t="shared" ref="AL2563:AL2626" si="413">IF(AK2563&gt;0,1,0)</f>
        <v>0</v>
      </c>
      <c r="AM2563" s="15">
        <f t="shared" si="409"/>
        <v>0</v>
      </c>
      <c r="AN2563" s="15">
        <f t="shared" si="410"/>
        <v>0</v>
      </c>
      <c r="AO2563" s="15">
        <f t="shared" si="411"/>
        <v>0</v>
      </c>
    </row>
    <row r="2564" spans="10:41">
      <c r="J2564" s="5"/>
      <c r="K2564" s="5"/>
      <c r="L2564" s="5"/>
      <c r="M2564" s="5"/>
      <c r="N2564" s="21">
        <f t="shared" si="406"/>
        <v>0</v>
      </c>
      <c r="O2564" s="11">
        <f t="shared" si="408"/>
        <v>0</v>
      </c>
      <c r="P2564" s="11">
        <f t="shared" si="412"/>
        <v>99180.466873204598</v>
      </c>
      <c r="Q2564" s="13">
        <f t="shared" si="404"/>
        <v>0</v>
      </c>
      <c r="R2564" s="22">
        <f t="array" ref="R2564">AO2564-(MIN(IF($AO$2:AO2563&gt;0,($AO$2:AO2563))))</f>
        <v>-40.267158000000002</v>
      </c>
      <c r="S2564" s="5">
        <f t="shared" si="405"/>
        <v>0</v>
      </c>
      <c r="AK2564" s="15">
        <f t="shared" si="407"/>
        <v>0</v>
      </c>
      <c r="AL2564" s="15">
        <f t="shared" si="413"/>
        <v>0</v>
      </c>
      <c r="AM2564" s="15">
        <f t="shared" si="409"/>
        <v>0</v>
      </c>
      <c r="AN2564" s="15">
        <f t="shared" si="410"/>
        <v>0</v>
      </c>
      <c r="AO2564" s="15">
        <f t="shared" si="411"/>
        <v>0</v>
      </c>
    </row>
    <row r="2565" spans="10:41">
      <c r="J2565" s="5"/>
      <c r="K2565" s="5"/>
      <c r="L2565" s="5"/>
      <c r="M2565" s="5"/>
      <c r="N2565" s="21">
        <f t="shared" si="406"/>
        <v>0</v>
      </c>
      <c r="O2565" s="11">
        <f t="shared" si="408"/>
        <v>0</v>
      </c>
      <c r="P2565" s="11">
        <f t="shared" si="412"/>
        <v>99180.466873204598</v>
      </c>
      <c r="Q2565" s="13">
        <f t="shared" si="404"/>
        <v>0</v>
      </c>
      <c r="R2565" s="22">
        <f t="array" ref="R2565">AO2565-(MIN(IF($AO$2:AO2564&gt;0,($AO$2:AO2564))))</f>
        <v>-40.267158000000002</v>
      </c>
      <c r="S2565" s="5">
        <f t="shared" si="405"/>
        <v>0</v>
      </c>
      <c r="AK2565" s="15">
        <f t="shared" si="407"/>
        <v>0</v>
      </c>
      <c r="AL2565" s="15">
        <f t="shared" si="413"/>
        <v>0</v>
      </c>
      <c r="AM2565" s="15">
        <f t="shared" si="409"/>
        <v>0</v>
      </c>
      <c r="AN2565" s="15">
        <f t="shared" si="410"/>
        <v>0</v>
      </c>
      <c r="AO2565" s="15">
        <f t="shared" si="411"/>
        <v>0</v>
      </c>
    </row>
    <row r="2566" spans="10:41">
      <c r="J2566" s="5"/>
      <c r="K2566" s="5"/>
      <c r="L2566" s="5"/>
      <c r="M2566" s="5"/>
      <c r="N2566" s="21">
        <f t="shared" si="406"/>
        <v>0</v>
      </c>
      <c r="O2566" s="11">
        <f t="shared" si="408"/>
        <v>0</v>
      </c>
      <c r="P2566" s="11">
        <f t="shared" si="412"/>
        <v>99180.466873204598</v>
      </c>
      <c r="Q2566" s="13">
        <f t="shared" ref="Q2566:Q2629" si="414">IF(AL2566&gt;0,(O2566/P2566),0)</f>
        <v>0</v>
      </c>
      <c r="R2566" s="22">
        <f t="array" ref="R2566">AO2566-(MIN(IF($AO$2:AO2565&gt;0,($AO$2:AO2565))))</f>
        <v>-40.267158000000002</v>
      </c>
      <c r="S2566" s="5">
        <f t="shared" ref="S2566:S2629" si="415">AM2566-AN2566</f>
        <v>0</v>
      </c>
      <c r="AK2566" s="15">
        <f t="shared" si="407"/>
        <v>0</v>
      </c>
      <c r="AL2566" s="15">
        <f t="shared" si="413"/>
        <v>0</v>
      </c>
      <c r="AM2566" s="15">
        <f t="shared" si="409"/>
        <v>0</v>
      </c>
      <c r="AN2566" s="15">
        <f t="shared" si="410"/>
        <v>0</v>
      </c>
      <c r="AO2566" s="15">
        <f t="shared" si="411"/>
        <v>0</v>
      </c>
    </row>
    <row r="2567" spans="10:41">
      <c r="J2567" s="5"/>
      <c r="K2567" s="5"/>
      <c r="L2567" s="5"/>
      <c r="M2567" s="5"/>
      <c r="N2567" s="21">
        <f t="shared" ref="N2567:N2630" si="416">IF(M2567="  N", 1, IF(M2567="NNE", 22.5, IF(M2567=" NE", 45, IF(M2567="ENE", 67.5, IF(M2567="  E", 90, IF(M2567="ESE", 112.5, IF(M2567=" SE", 135, IF(M2567="SSE",157.5, IF(M2567="  S",  180, IF( M2567="SSW", 202.5, IF(M2567= " SW", 225, IF(M2567="WSW", 247.5, IF(M2567="  W", 270, IF(M2567="WNW", 292.5, IF( M2567= " NW", 315, IF(M2567="NNW", 337.5, 0))))))))))))))))</f>
        <v>0</v>
      </c>
      <c r="O2567" s="11">
        <f t="shared" si="408"/>
        <v>0</v>
      </c>
      <c r="P2567" s="11">
        <f t="shared" si="412"/>
        <v>99180.466873204598</v>
      </c>
      <c r="Q2567" s="13">
        <f t="shared" si="414"/>
        <v>0</v>
      </c>
      <c r="R2567" s="22">
        <f t="array" ref="R2567">AO2567-(MIN(IF($AO$2:AO2566&gt;0,($AO$2:AO2566))))</f>
        <v>-40.267158000000002</v>
      </c>
      <c r="S2567" s="5">
        <f t="shared" si="415"/>
        <v>0</v>
      </c>
      <c r="AK2567" s="15">
        <f t="shared" si="407"/>
        <v>0</v>
      </c>
      <c r="AL2567" s="15">
        <f t="shared" si="413"/>
        <v>0</v>
      </c>
      <c r="AM2567" s="15">
        <f t="shared" si="409"/>
        <v>0</v>
      </c>
      <c r="AN2567" s="15">
        <f t="shared" si="410"/>
        <v>0</v>
      </c>
      <c r="AO2567" s="15">
        <f t="shared" si="411"/>
        <v>0</v>
      </c>
    </row>
    <row r="2568" spans="10:41">
      <c r="J2568" s="5"/>
      <c r="K2568" s="5"/>
      <c r="L2568" s="5"/>
      <c r="M2568" s="5"/>
      <c r="N2568" s="21">
        <f t="shared" si="416"/>
        <v>0</v>
      </c>
      <c r="O2568" s="11">
        <f t="shared" si="408"/>
        <v>0</v>
      </c>
      <c r="P2568" s="11">
        <f t="shared" si="412"/>
        <v>99180.466873204598</v>
      </c>
      <c r="Q2568" s="13">
        <f t="shared" si="414"/>
        <v>0</v>
      </c>
      <c r="R2568" s="22">
        <f t="array" ref="R2568">AO2568-(MIN(IF($AO$2:AO2567&gt;0,($AO$2:AO2567))))</f>
        <v>-40.267158000000002</v>
      </c>
      <c r="S2568" s="5">
        <f t="shared" si="415"/>
        <v>0</v>
      </c>
      <c r="AK2568" s="15">
        <f t="shared" si="407"/>
        <v>0</v>
      </c>
      <c r="AL2568" s="15">
        <f t="shared" si="413"/>
        <v>0</v>
      </c>
      <c r="AM2568" s="15">
        <f t="shared" si="409"/>
        <v>0</v>
      </c>
      <c r="AN2568" s="15">
        <f t="shared" si="410"/>
        <v>0</v>
      </c>
      <c r="AO2568" s="15">
        <f t="shared" si="411"/>
        <v>0</v>
      </c>
    </row>
    <row r="2569" spans="10:41">
      <c r="J2569" s="5"/>
      <c r="K2569" s="5"/>
      <c r="L2569" s="5"/>
      <c r="M2569" s="5"/>
      <c r="N2569" s="21">
        <f t="shared" si="416"/>
        <v>0</v>
      </c>
      <c r="O2569" s="11">
        <f t="shared" si="408"/>
        <v>0</v>
      </c>
      <c r="P2569" s="11">
        <f t="shared" si="412"/>
        <v>99180.466873204598</v>
      </c>
      <c r="Q2569" s="13">
        <f t="shared" si="414"/>
        <v>0</v>
      </c>
      <c r="R2569" s="22">
        <f t="array" ref="R2569">AO2569-(MIN(IF($AO$2:AO2568&gt;0,($AO$2:AO2568))))</f>
        <v>-40.267158000000002</v>
      </c>
      <c r="S2569" s="5">
        <f t="shared" si="415"/>
        <v>0</v>
      </c>
      <c r="AK2569" s="15">
        <f t="shared" si="407"/>
        <v>0</v>
      </c>
      <c r="AL2569" s="15">
        <f t="shared" si="413"/>
        <v>0</v>
      </c>
      <c r="AM2569" s="15">
        <f t="shared" si="409"/>
        <v>0</v>
      </c>
      <c r="AN2569" s="15">
        <f t="shared" si="410"/>
        <v>0</v>
      </c>
      <c r="AO2569" s="15">
        <f t="shared" si="411"/>
        <v>0</v>
      </c>
    </row>
    <row r="2570" spans="10:41">
      <c r="J2570" s="5"/>
      <c r="K2570" s="5"/>
      <c r="L2570" s="5"/>
      <c r="M2570" s="5"/>
      <c r="N2570" s="21">
        <f t="shared" si="416"/>
        <v>0</v>
      </c>
      <c r="O2570" s="11">
        <f t="shared" si="408"/>
        <v>0</v>
      </c>
      <c r="P2570" s="11">
        <f t="shared" si="412"/>
        <v>99180.466873204598</v>
      </c>
      <c r="Q2570" s="13">
        <f t="shared" si="414"/>
        <v>0</v>
      </c>
      <c r="R2570" s="22">
        <f t="array" ref="R2570">AO2570-(MIN(IF($AO$2:AO2569&gt;0,($AO$2:AO2569))))</f>
        <v>-40.267158000000002</v>
      </c>
      <c r="S2570" s="5">
        <f t="shared" si="415"/>
        <v>0</v>
      </c>
      <c r="AK2570" s="15">
        <f t="shared" si="407"/>
        <v>0</v>
      </c>
      <c r="AL2570" s="15">
        <f t="shared" si="413"/>
        <v>0</v>
      </c>
      <c r="AM2570" s="15">
        <f t="shared" si="409"/>
        <v>0</v>
      </c>
      <c r="AN2570" s="15">
        <f t="shared" si="410"/>
        <v>0</v>
      </c>
      <c r="AO2570" s="15">
        <f t="shared" si="411"/>
        <v>0</v>
      </c>
    </row>
    <row r="2571" spans="10:41">
      <c r="J2571" s="5"/>
      <c r="K2571" s="5"/>
      <c r="L2571" s="5"/>
      <c r="M2571" s="5"/>
      <c r="N2571" s="21">
        <f t="shared" si="416"/>
        <v>0</v>
      </c>
      <c r="O2571" s="11">
        <f t="shared" si="408"/>
        <v>0</v>
      </c>
      <c r="P2571" s="11">
        <f t="shared" si="412"/>
        <v>99180.466873204598</v>
      </c>
      <c r="Q2571" s="13">
        <f t="shared" si="414"/>
        <v>0</v>
      </c>
      <c r="R2571" s="22">
        <f t="array" ref="R2571">AO2571-(MIN(IF($AO$2:AO2570&gt;0,($AO$2:AO2570))))</f>
        <v>-40.267158000000002</v>
      </c>
      <c r="S2571" s="5">
        <f t="shared" si="415"/>
        <v>0</v>
      </c>
      <c r="AK2571" s="15">
        <f t="shared" si="407"/>
        <v>0</v>
      </c>
      <c r="AL2571" s="15">
        <f t="shared" si="413"/>
        <v>0</v>
      </c>
      <c r="AM2571" s="15">
        <f t="shared" si="409"/>
        <v>0</v>
      </c>
      <c r="AN2571" s="15">
        <f t="shared" si="410"/>
        <v>0</v>
      </c>
      <c r="AO2571" s="15">
        <f t="shared" si="411"/>
        <v>0</v>
      </c>
    </row>
    <row r="2572" spans="10:41">
      <c r="J2572" s="5"/>
      <c r="K2572" s="5"/>
      <c r="L2572" s="5"/>
      <c r="M2572" s="5"/>
      <c r="N2572" s="21">
        <f t="shared" si="416"/>
        <v>0</v>
      </c>
      <c r="O2572" s="11">
        <f t="shared" si="408"/>
        <v>0</v>
      </c>
      <c r="P2572" s="11">
        <f t="shared" si="412"/>
        <v>99180.466873204598</v>
      </c>
      <c r="Q2572" s="13">
        <f t="shared" si="414"/>
        <v>0</v>
      </c>
      <c r="R2572" s="22">
        <f t="array" ref="R2572">AO2572-(MIN(IF($AO$2:AO2571&gt;0,($AO$2:AO2571))))</f>
        <v>-40.267158000000002</v>
      </c>
      <c r="S2572" s="5">
        <f t="shared" si="415"/>
        <v>0</v>
      </c>
      <c r="AK2572" s="15">
        <f t="shared" si="407"/>
        <v>0</v>
      </c>
      <c r="AL2572" s="15">
        <f t="shared" si="413"/>
        <v>0</v>
      </c>
      <c r="AM2572" s="15">
        <f t="shared" si="409"/>
        <v>0</v>
      </c>
      <c r="AN2572" s="15">
        <f t="shared" si="410"/>
        <v>0</v>
      </c>
      <c r="AO2572" s="15">
        <f t="shared" si="411"/>
        <v>0</v>
      </c>
    </row>
    <row r="2573" spans="10:41">
      <c r="J2573" s="5"/>
      <c r="K2573" s="5"/>
      <c r="L2573" s="5"/>
      <c r="M2573" s="5"/>
      <c r="N2573" s="21">
        <f t="shared" si="416"/>
        <v>0</v>
      </c>
      <c r="O2573" s="11">
        <f t="shared" si="408"/>
        <v>0</v>
      </c>
      <c r="P2573" s="11">
        <f t="shared" si="412"/>
        <v>99180.466873204598</v>
      </c>
      <c r="Q2573" s="13">
        <f t="shared" si="414"/>
        <v>0</v>
      </c>
      <c r="R2573" s="22">
        <f t="array" ref="R2573">AO2573-(MIN(IF($AO$2:AO2572&gt;0,($AO$2:AO2572))))</f>
        <v>-40.267158000000002</v>
      </c>
      <c r="S2573" s="5">
        <f t="shared" si="415"/>
        <v>0</v>
      </c>
      <c r="AK2573" s="15">
        <f t="shared" si="407"/>
        <v>0</v>
      </c>
      <c r="AL2573" s="15">
        <f t="shared" si="413"/>
        <v>0</v>
      </c>
      <c r="AM2573" s="15">
        <f t="shared" si="409"/>
        <v>0</v>
      </c>
      <c r="AN2573" s="15">
        <f t="shared" si="410"/>
        <v>0</v>
      </c>
      <c r="AO2573" s="15">
        <f t="shared" si="411"/>
        <v>0</v>
      </c>
    </row>
    <row r="2574" spans="10:41">
      <c r="J2574" s="5"/>
      <c r="K2574" s="5"/>
      <c r="L2574" s="5"/>
      <c r="M2574" s="5"/>
      <c r="N2574" s="21">
        <f t="shared" si="416"/>
        <v>0</v>
      </c>
      <c r="O2574" s="11">
        <f t="shared" si="408"/>
        <v>0</v>
      </c>
      <c r="P2574" s="11">
        <f t="shared" si="412"/>
        <v>99180.466873204598</v>
      </c>
      <c r="Q2574" s="13">
        <f t="shared" si="414"/>
        <v>0</v>
      </c>
      <c r="R2574" s="22">
        <f t="array" ref="R2574">AO2574-(MIN(IF($AO$2:AO2573&gt;0,($AO$2:AO2573))))</f>
        <v>-40.267158000000002</v>
      </c>
      <c r="S2574" s="5">
        <f t="shared" si="415"/>
        <v>0</v>
      </c>
      <c r="AK2574" s="15">
        <f t="shared" si="407"/>
        <v>0</v>
      </c>
      <c r="AL2574" s="15">
        <f t="shared" si="413"/>
        <v>0</v>
      </c>
      <c r="AM2574" s="15">
        <f t="shared" si="409"/>
        <v>0</v>
      </c>
      <c r="AN2574" s="15">
        <f t="shared" si="410"/>
        <v>0</v>
      </c>
      <c r="AO2574" s="15">
        <f t="shared" si="411"/>
        <v>0</v>
      </c>
    </row>
    <row r="2575" spans="10:41">
      <c r="J2575" s="5"/>
      <c r="K2575" s="5"/>
      <c r="L2575" s="5"/>
      <c r="M2575" s="5"/>
      <c r="N2575" s="21">
        <f t="shared" si="416"/>
        <v>0</v>
      </c>
      <c r="O2575" s="11">
        <f t="shared" si="408"/>
        <v>0</v>
      </c>
      <c r="P2575" s="11">
        <f t="shared" si="412"/>
        <v>99180.466873204598</v>
      </c>
      <c r="Q2575" s="13">
        <f t="shared" si="414"/>
        <v>0</v>
      </c>
      <c r="R2575" s="22">
        <f t="array" ref="R2575">AO2575-(MIN(IF($AO$2:AO2574&gt;0,($AO$2:AO2574))))</f>
        <v>-40.267158000000002</v>
      </c>
      <c r="S2575" s="5">
        <f t="shared" si="415"/>
        <v>0</v>
      </c>
      <c r="AK2575" s="15">
        <f t="shared" si="407"/>
        <v>0</v>
      </c>
      <c r="AL2575" s="15">
        <f t="shared" si="413"/>
        <v>0</v>
      </c>
      <c r="AM2575" s="15">
        <f t="shared" si="409"/>
        <v>0</v>
      </c>
      <c r="AN2575" s="15">
        <f t="shared" si="410"/>
        <v>0</v>
      </c>
      <c r="AO2575" s="15">
        <f t="shared" si="411"/>
        <v>0</v>
      </c>
    </row>
    <row r="2576" spans="10:41">
      <c r="J2576" s="5"/>
      <c r="K2576" s="5"/>
      <c r="L2576" s="5"/>
      <c r="M2576" s="5"/>
      <c r="N2576" s="21">
        <f t="shared" si="416"/>
        <v>0</v>
      </c>
      <c r="O2576" s="11">
        <f t="shared" si="408"/>
        <v>0</v>
      </c>
      <c r="P2576" s="11">
        <f t="shared" si="412"/>
        <v>99180.466873204598</v>
      </c>
      <c r="Q2576" s="13">
        <f t="shared" si="414"/>
        <v>0</v>
      </c>
      <c r="R2576" s="22">
        <f t="array" ref="R2576">AO2576-(MIN(IF($AO$2:AO2575&gt;0,($AO$2:AO2575))))</f>
        <v>-40.267158000000002</v>
      </c>
      <c r="S2576" s="5">
        <f t="shared" si="415"/>
        <v>0</v>
      </c>
      <c r="AK2576" s="15">
        <f t="shared" si="407"/>
        <v>0</v>
      </c>
      <c r="AL2576" s="15">
        <f t="shared" si="413"/>
        <v>0</v>
      </c>
      <c r="AM2576" s="15">
        <f t="shared" si="409"/>
        <v>0</v>
      </c>
      <c r="AN2576" s="15">
        <f t="shared" si="410"/>
        <v>0</v>
      </c>
      <c r="AO2576" s="15">
        <f t="shared" si="411"/>
        <v>0</v>
      </c>
    </row>
    <row r="2577" spans="10:41">
      <c r="J2577" s="5"/>
      <c r="K2577" s="5"/>
      <c r="L2577" s="5"/>
      <c r="M2577" s="5"/>
      <c r="N2577" s="21">
        <f t="shared" si="416"/>
        <v>0</v>
      </c>
      <c r="O2577" s="11">
        <f t="shared" si="408"/>
        <v>0</v>
      </c>
      <c r="P2577" s="11">
        <f t="shared" si="412"/>
        <v>99180.466873204598</v>
      </c>
      <c r="Q2577" s="13">
        <f t="shared" si="414"/>
        <v>0</v>
      </c>
      <c r="R2577" s="22">
        <f t="array" ref="R2577">AO2577-(MIN(IF($AO$2:AO2576&gt;0,($AO$2:AO2576))))</f>
        <v>-40.267158000000002</v>
      </c>
      <c r="S2577" s="5">
        <f t="shared" si="415"/>
        <v>0</v>
      </c>
      <c r="AK2577" s="15">
        <f t="shared" si="407"/>
        <v>0</v>
      </c>
      <c r="AL2577" s="15">
        <f t="shared" si="413"/>
        <v>0</v>
      </c>
      <c r="AM2577" s="15">
        <f t="shared" si="409"/>
        <v>0</v>
      </c>
      <c r="AN2577" s="15">
        <f t="shared" si="410"/>
        <v>0</v>
      </c>
      <c r="AO2577" s="15">
        <f t="shared" si="411"/>
        <v>0</v>
      </c>
    </row>
    <row r="2578" spans="10:41">
      <c r="J2578" s="5"/>
      <c r="K2578" s="5"/>
      <c r="L2578" s="5"/>
      <c r="M2578" s="5"/>
      <c r="N2578" s="21">
        <f t="shared" si="416"/>
        <v>0</v>
      </c>
      <c r="O2578" s="11">
        <f t="shared" si="408"/>
        <v>0</v>
      </c>
      <c r="P2578" s="11">
        <f t="shared" si="412"/>
        <v>99180.466873204598</v>
      </c>
      <c r="Q2578" s="13">
        <f t="shared" si="414"/>
        <v>0</v>
      </c>
      <c r="R2578" s="22">
        <f t="array" ref="R2578">AO2578-(MIN(IF($AO$2:AO2577&gt;0,($AO$2:AO2577))))</f>
        <v>-40.267158000000002</v>
      </c>
      <c r="S2578" s="5">
        <f t="shared" si="415"/>
        <v>0</v>
      </c>
      <c r="AK2578" s="15">
        <f t="shared" si="407"/>
        <v>0</v>
      </c>
      <c r="AL2578" s="15">
        <f t="shared" si="413"/>
        <v>0</v>
      </c>
      <c r="AM2578" s="15">
        <f t="shared" si="409"/>
        <v>0</v>
      </c>
      <c r="AN2578" s="15">
        <f t="shared" si="410"/>
        <v>0</v>
      </c>
      <c r="AO2578" s="15">
        <f t="shared" si="411"/>
        <v>0</v>
      </c>
    </row>
    <row r="2579" spans="10:41">
      <c r="J2579" s="5"/>
      <c r="K2579" s="5"/>
      <c r="L2579" s="5"/>
      <c r="M2579" s="5"/>
      <c r="N2579" s="21">
        <f t="shared" si="416"/>
        <v>0</v>
      </c>
      <c r="O2579" s="11">
        <f t="shared" si="408"/>
        <v>0</v>
      </c>
      <c r="P2579" s="11">
        <f t="shared" si="412"/>
        <v>99180.466873204598</v>
      </c>
      <c r="Q2579" s="13">
        <f t="shared" si="414"/>
        <v>0</v>
      </c>
      <c r="R2579" s="22">
        <f t="array" ref="R2579">AO2579-(MIN(IF($AO$2:AO2578&gt;0,($AO$2:AO2578))))</f>
        <v>-40.267158000000002</v>
      </c>
      <c r="S2579" s="5">
        <f t="shared" si="415"/>
        <v>0</v>
      </c>
      <c r="AK2579" s="15">
        <f t="shared" si="407"/>
        <v>0</v>
      </c>
      <c r="AL2579" s="15">
        <f t="shared" si="413"/>
        <v>0</v>
      </c>
      <c r="AM2579" s="15">
        <f t="shared" si="409"/>
        <v>0</v>
      </c>
      <c r="AN2579" s="15">
        <f t="shared" si="410"/>
        <v>0</v>
      </c>
      <c r="AO2579" s="15">
        <f t="shared" si="411"/>
        <v>0</v>
      </c>
    </row>
    <row r="2580" spans="10:41">
      <c r="J2580" s="5"/>
      <c r="K2580" s="5"/>
      <c r="L2580" s="5"/>
      <c r="M2580" s="5"/>
      <c r="N2580" s="21">
        <f t="shared" si="416"/>
        <v>0</v>
      </c>
      <c r="O2580" s="11">
        <f t="shared" si="408"/>
        <v>0</v>
      </c>
      <c r="P2580" s="11">
        <f t="shared" si="412"/>
        <v>99180.466873204598</v>
      </c>
      <c r="Q2580" s="13">
        <f t="shared" si="414"/>
        <v>0</v>
      </c>
      <c r="R2580" s="22">
        <f t="array" ref="R2580">AO2580-(MIN(IF($AO$2:AO2579&gt;0,($AO$2:AO2579))))</f>
        <v>-40.267158000000002</v>
      </c>
      <c r="S2580" s="5">
        <f t="shared" si="415"/>
        <v>0</v>
      </c>
      <c r="AK2580" s="15">
        <f t="shared" si="407"/>
        <v>0</v>
      </c>
      <c r="AL2580" s="15">
        <f t="shared" si="413"/>
        <v>0</v>
      </c>
      <c r="AM2580" s="15">
        <f t="shared" si="409"/>
        <v>0</v>
      </c>
      <c r="AN2580" s="15">
        <f t="shared" si="410"/>
        <v>0</v>
      </c>
      <c r="AO2580" s="15">
        <f t="shared" si="411"/>
        <v>0</v>
      </c>
    </row>
    <row r="2581" spans="10:41">
      <c r="J2581" s="5"/>
      <c r="K2581" s="5"/>
      <c r="L2581" s="5"/>
      <c r="M2581" s="5"/>
      <c r="N2581" s="21">
        <f t="shared" si="416"/>
        <v>0</v>
      </c>
      <c r="O2581" s="11">
        <f t="shared" si="408"/>
        <v>0</v>
      </c>
      <c r="P2581" s="11">
        <f t="shared" si="412"/>
        <v>99180.466873204598</v>
      </c>
      <c r="Q2581" s="13">
        <f t="shared" si="414"/>
        <v>0</v>
      </c>
      <c r="R2581" s="22">
        <f t="array" ref="R2581">AO2581-(MIN(IF($AO$2:AO2580&gt;0,($AO$2:AO2580))))</f>
        <v>-40.267158000000002</v>
      </c>
      <c r="S2581" s="5">
        <f t="shared" si="415"/>
        <v>0</v>
      </c>
      <c r="AK2581" s="15">
        <f t="shared" si="407"/>
        <v>0</v>
      </c>
      <c r="AL2581" s="15">
        <f t="shared" si="413"/>
        <v>0</v>
      </c>
      <c r="AM2581" s="15">
        <f t="shared" si="409"/>
        <v>0</v>
      </c>
      <c r="AN2581" s="15">
        <f t="shared" si="410"/>
        <v>0</v>
      </c>
      <c r="AO2581" s="15">
        <f t="shared" si="411"/>
        <v>0</v>
      </c>
    </row>
    <row r="2582" spans="10:41">
      <c r="J2582" s="5"/>
      <c r="K2582" s="5"/>
      <c r="L2582" s="5"/>
      <c r="M2582" s="5"/>
      <c r="N2582" s="21">
        <f t="shared" si="416"/>
        <v>0</v>
      </c>
      <c r="O2582" s="11">
        <f t="shared" si="408"/>
        <v>0</v>
      </c>
      <c r="P2582" s="11">
        <f t="shared" si="412"/>
        <v>99180.466873204598</v>
      </c>
      <c r="Q2582" s="13">
        <f t="shared" si="414"/>
        <v>0</v>
      </c>
      <c r="R2582" s="22">
        <f t="array" ref="R2582">AO2582-(MIN(IF($AO$2:AO2581&gt;0,($AO$2:AO2581))))</f>
        <v>-40.267158000000002</v>
      </c>
      <c r="S2582" s="5">
        <f t="shared" si="415"/>
        <v>0</v>
      </c>
      <c r="AK2582" s="15">
        <f t="shared" si="407"/>
        <v>0</v>
      </c>
      <c r="AL2582" s="15">
        <f t="shared" si="413"/>
        <v>0</v>
      </c>
      <c r="AM2582" s="15">
        <f t="shared" si="409"/>
        <v>0</v>
      </c>
      <c r="AN2582" s="15">
        <f t="shared" si="410"/>
        <v>0</v>
      </c>
      <c r="AO2582" s="15">
        <f t="shared" si="411"/>
        <v>0</v>
      </c>
    </row>
    <row r="2583" spans="10:41">
      <c r="J2583" s="5"/>
      <c r="K2583" s="5"/>
      <c r="L2583" s="5"/>
      <c r="M2583" s="5"/>
      <c r="N2583" s="21">
        <f t="shared" si="416"/>
        <v>0</v>
      </c>
      <c r="O2583" s="11">
        <f t="shared" si="408"/>
        <v>0</v>
      </c>
      <c r="P2583" s="11">
        <f t="shared" si="412"/>
        <v>99180.466873204598</v>
      </c>
      <c r="Q2583" s="13">
        <f t="shared" si="414"/>
        <v>0</v>
      </c>
      <c r="R2583" s="22">
        <f t="array" ref="R2583">AO2583-(MIN(IF($AO$2:AO2582&gt;0,($AO$2:AO2582))))</f>
        <v>-40.267158000000002</v>
      </c>
      <c r="S2583" s="5">
        <f t="shared" si="415"/>
        <v>0</v>
      </c>
      <c r="AK2583" s="15">
        <f t="shared" si="407"/>
        <v>0</v>
      </c>
      <c r="AL2583" s="15">
        <f t="shared" si="413"/>
        <v>0</v>
      </c>
      <c r="AM2583" s="15">
        <f t="shared" si="409"/>
        <v>0</v>
      </c>
      <c r="AN2583" s="15">
        <f t="shared" si="410"/>
        <v>0</v>
      </c>
      <c r="AO2583" s="15">
        <f t="shared" si="411"/>
        <v>0</v>
      </c>
    </row>
    <row r="2584" spans="10:41">
      <c r="J2584" s="5"/>
      <c r="K2584" s="5"/>
      <c r="L2584" s="5"/>
      <c r="M2584" s="5"/>
      <c r="N2584" s="21">
        <f t="shared" si="416"/>
        <v>0</v>
      </c>
      <c r="O2584" s="11">
        <f t="shared" si="408"/>
        <v>0</v>
      </c>
      <c r="P2584" s="11">
        <f t="shared" si="412"/>
        <v>99180.466873204598</v>
      </c>
      <c r="Q2584" s="13">
        <f t="shared" si="414"/>
        <v>0</v>
      </c>
      <c r="R2584" s="22">
        <f t="array" ref="R2584">AO2584-(MIN(IF($AO$2:AO2583&gt;0,($AO$2:AO2583))))</f>
        <v>-40.267158000000002</v>
      </c>
      <c r="S2584" s="5">
        <f t="shared" si="415"/>
        <v>0</v>
      </c>
      <c r="AK2584" s="15">
        <f t="shared" si="407"/>
        <v>0</v>
      </c>
      <c r="AL2584" s="15">
        <f t="shared" si="413"/>
        <v>0</v>
      </c>
      <c r="AM2584" s="15">
        <f t="shared" si="409"/>
        <v>0</v>
      </c>
      <c r="AN2584" s="15">
        <f t="shared" si="410"/>
        <v>0</v>
      </c>
      <c r="AO2584" s="15">
        <f t="shared" si="411"/>
        <v>0</v>
      </c>
    </row>
    <row r="2585" spans="10:41">
      <c r="J2585" s="5"/>
      <c r="K2585" s="5"/>
      <c r="L2585" s="5"/>
      <c r="M2585" s="5"/>
      <c r="N2585" s="21">
        <f t="shared" si="416"/>
        <v>0</v>
      </c>
      <c r="O2585" s="11">
        <f t="shared" si="408"/>
        <v>0</v>
      </c>
      <c r="P2585" s="11">
        <f t="shared" si="412"/>
        <v>99180.466873204598</v>
      </c>
      <c r="Q2585" s="13">
        <f t="shared" si="414"/>
        <v>0</v>
      </c>
      <c r="R2585" s="22">
        <f t="array" ref="R2585">AO2585-(MIN(IF($AO$2:AO2584&gt;0,($AO$2:AO2584))))</f>
        <v>-40.267158000000002</v>
      </c>
      <c r="S2585" s="5">
        <f t="shared" si="415"/>
        <v>0</v>
      </c>
      <c r="AK2585" s="15">
        <f t="shared" si="407"/>
        <v>0</v>
      </c>
      <c r="AL2585" s="15">
        <f t="shared" si="413"/>
        <v>0</v>
      </c>
      <c r="AM2585" s="15">
        <f t="shared" si="409"/>
        <v>0</v>
      </c>
      <c r="AN2585" s="15">
        <f t="shared" si="410"/>
        <v>0</v>
      </c>
      <c r="AO2585" s="15">
        <f t="shared" si="411"/>
        <v>0</v>
      </c>
    </row>
    <row r="2586" spans="10:41">
      <c r="J2586" s="5"/>
      <c r="K2586" s="5"/>
      <c r="L2586" s="5"/>
      <c r="M2586" s="5"/>
      <c r="N2586" s="21">
        <f t="shared" si="416"/>
        <v>0</v>
      </c>
      <c r="O2586" s="11">
        <f t="shared" si="408"/>
        <v>0</v>
      </c>
      <c r="P2586" s="11">
        <f t="shared" si="412"/>
        <v>99180.466873204598</v>
      </c>
      <c r="Q2586" s="13">
        <f t="shared" si="414"/>
        <v>0</v>
      </c>
      <c r="R2586" s="22">
        <f t="array" ref="R2586">AO2586-(MIN(IF($AO$2:AO2585&gt;0,($AO$2:AO2585))))</f>
        <v>-40.267158000000002</v>
      </c>
      <c r="S2586" s="5">
        <f t="shared" si="415"/>
        <v>0</v>
      </c>
      <c r="AK2586" s="15">
        <f t="shared" si="407"/>
        <v>0</v>
      </c>
      <c r="AL2586" s="15">
        <f t="shared" si="413"/>
        <v>0</v>
      </c>
      <c r="AM2586" s="15">
        <f t="shared" si="409"/>
        <v>0</v>
      </c>
      <c r="AN2586" s="15">
        <f t="shared" si="410"/>
        <v>0</v>
      </c>
      <c r="AO2586" s="15">
        <f t="shared" si="411"/>
        <v>0</v>
      </c>
    </row>
    <row r="2587" spans="10:41">
      <c r="J2587" s="5"/>
      <c r="K2587" s="5"/>
      <c r="L2587" s="5"/>
      <c r="M2587" s="5"/>
      <c r="N2587" s="21">
        <f t="shared" si="416"/>
        <v>0</v>
      </c>
      <c r="O2587" s="11">
        <f t="shared" si="408"/>
        <v>0</v>
      </c>
      <c r="P2587" s="11">
        <f t="shared" si="412"/>
        <v>99180.466873204598</v>
      </c>
      <c r="Q2587" s="13">
        <f t="shared" si="414"/>
        <v>0</v>
      </c>
      <c r="R2587" s="22">
        <f t="array" ref="R2587">AO2587-(MIN(IF($AO$2:AO2586&gt;0,($AO$2:AO2586))))</f>
        <v>-40.267158000000002</v>
      </c>
      <c r="S2587" s="5">
        <f t="shared" si="415"/>
        <v>0</v>
      </c>
      <c r="AK2587" s="15">
        <f t="shared" si="407"/>
        <v>0</v>
      </c>
      <c r="AL2587" s="15">
        <f t="shared" si="413"/>
        <v>0</v>
      </c>
      <c r="AM2587" s="15">
        <f t="shared" si="409"/>
        <v>0</v>
      </c>
      <c r="AN2587" s="15">
        <f t="shared" si="410"/>
        <v>0</v>
      </c>
      <c r="AO2587" s="15">
        <f t="shared" si="411"/>
        <v>0</v>
      </c>
    </row>
    <row r="2588" spans="10:41">
      <c r="J2588" s="5"/>
      <c r="K2588" s="5"/>
      <c r="L2588" s="5"/>
      <c r="M2588" s="5"/>
      <c r="N2588" s="21">
        <f t="shared" si="416"/>
        <v>0</v>
      </c>
      <c r="O2588" s="11">
        <f t="shared" si="408"/>
        <v>0</v>
      </c>
      <c r="P2588" s="11">
        <f t="shared" si="412"/>
        <v>99180.466873204598</v>
      </c>
      <c r="Q2588" s="13">
        <f t="shared" si="414"/>
        <v>0</v>
      </c>
      <c r="R2588" s="22">
        <f t="array" ref="R2588">AO2588-(MIN(IF($AO$2:AO2587&gt;0,($AO$2:AO2587))))</f>
        <v>-40.267158000000002</v>
      </c>
      <c r="S2588" s="5">
        <f t="shared" si="415"/>
        <v>0</v>
      </c>
      <c r="AK2588" s="15">
        <f t="shared" si="407"/>
        <v>0</v>
      </c>
      <c r="AL2588" s="15">
        <f t="shared" si="413"/>
        <v>0</v>
      </c>
      <c r="AM2588" s="15">
        <f t="shared" si="409"/>
        <v>0</v>
      </c>
      <c r="AN2588" s="15">
        <f t="shared" si="410"/>
        <v>0</v>
      </c>
      <c r="AO2588" s="15">
        <f t="shared" si="411"/>
        <v>0</v>
      </c>
    </row>
    <row r="2589" spans="10:41">
      <c r="J2589" s="5"/>
      <c r="K2589" s="5"/>
      <c r="L2589" s="5"/>
      <c r="M2589" s="5"/>
      <c r="N2589" s="21">
        <f t="shared" si="416"/>
        <v>0</v>
      </c>
      <c r="O2589" s="11">
        <f t="shared" si="408"/>
        <v>0</v>
      </c>
      <c r="P2589" s="11">
        <f t="shared" si="412"/>
        <v>99180.466873204598</v>
      </c>
      <c r="Q2589" s="13">
        <f t="shared" si="414"/>
        <v>0</v>
      </c>
      <c r="R2589" s="22">
        <f t="array" ref="R2589">AO2589-(MIN(IF($AO$2:AO2588&gt;0,($AO$2:AO2588))))</f>
        <v>-40.267158000000002</v>
      </c>
      <c r="S2589" s="5">
        <f t="shared" si="415"/>
        <v>0</v>
      </c>
      <c r="AK2589" s="15">
        <f t="shared" si="407"/>
        <v>0</v>
      </c>
      <c r="AL2589" s="15">
        <f t="shared" si="413"/>
        <v>0</v>
      </c>
      <c r="AM2589" s="15">
        <f t="shared" si="409"/>
        <v>0</v>
      </c>
      <c r="AN2589" s="15">
        <f t="shared" si="410"/>
        <v>0</v>
      </c>
      <c r="AO2589" s="15">
        <f t="shared" si="411"/>
        <v>0</v>
      </c>
    </row>
    <row r="2590" spans="10:41">
      <c r="J2590" s="5"/>
      <c r="K2590" s="5"/>
      <c r="L2590" s="5"/>
      <c r="M2590" s="5"/>
      <c r="N2590" s="21">
        <f t="shared" si="416"/>
        <v>0</v>
      </c>
      <c r="O2590" s="11">
        <f t="shared" si="408"/>
        <v>0</v>
      </c>
      <c r="P2590" s="11">
        <f t="shared" si="412"/>
        <v>99180.466873204598</v>
      </c>
      <c r="Q2590" s="13">
        <f t="shared" si="414"/>
        <v>0</v>
      </c>
      <c r="R2590" s="22">
        <f t="array" ref="R2590">AO2590-(MIN(IF($AO$2:AO2589&gt;0,($AO$2:AO2589))))</f>
        <v>-40.267158000000002</v>
      </c>
      <c r="S2590" s="5">
        <f t="shared" si="415"/>
        <v>0</v>
      </c>
      <c r="AK2590" s="15">
        <f t="shared" si="407"/>
        <v>0</v>
      </c>
      <c r="AL2590" s="15">
        <f t="shared" si="413"/>
        <v>0</v>
      </c>
      <c r="AM2590" s="15">
        <f t="shared" si="409"/>
        <v>0</v>
      </c>
      <c r="AN2590" s="15">
        <f t="shared" si="410"/>
        <v>0</v>
      </c>
      <c r="AO2590" s="15">
        <f t="shared" si="411"/>
        <v>0</v>
      </c>
    </row>
    <row r="2591" spans="10:41">
      <c r="J2591" s="5"/>
      <c r="K2591" s="5"/>
      <c r="L2591" s="5"/>
      <c r="M2591" s="5"/>
      <c r="N2591" s="21">
        <f t="shared" si="416"/>
        <v>0</v>
      </c>
      <c r="O2591" s="11">
        <f t="shared" si="408"/>
        <v>0</v>
      </c>
      <c r="P2591" s="11">
        <f t="shared" si="412"/>
        <v>99180.466873204598</v>
      </c>
      <c r="Q2591" s="13">
        <f t="shared" si="414"/>
        <v>0</v>
      </c>
      <c r="R2591" s="22">
        <f t="array" ref="R2591">AO2591-(MIN(IF($AO$2:AO2590&gt;0,($AO$2:AO2590))))</f>
        <v>-40.267158000000002</v>
      </c>
      <c r="S2591" s="5">
        <f t="shared" si="415"/>
        <v>0</v>
      </c>
      <c r="AK2591" s="15">
        <f t="shared" si="407"/>
        <v>0</v>
      </c>
      <c r="AL2591" s="15">
        <f t="shared" si="413"/>
        <v>0</v>
      </c>
      <c r="AM2591" s="15">
        <f t="shared" si="409"/>
        <v>0</v>
      </c>
      <c r="AN2591" s="15">
        <f t="shared" si="410"/>
        <v>0</v>
      </c>
      <c r="AO2591" s="15">
        <f t="shared" si="411"/>
        <v>0</v>
      </c>
    </row>
    <row r="2592" spans="10:41">
      <c r="J2592" s="5"/>
      <c r="K2592" s="5"/>
      <c r="L2592" s="5"/>
      <c r="M2592" s="5"/>
      <c r="N2592" s="21">
        <f t="shared" si="416"/>
        <v>0</v>
      </c>
      <c r="O2592" s="11">
        <f t="shared" si="408"/>
        <v>0</v>
      </c>
      <c r="P2592" s="11">
        <f t="shared" si="412"/>
        <v>99180.466873204598</v>
      </c>
      <c r="Q2592" s="13">
        <f t="shared" si="414"/>
        <v>0</v>
      </c>
      <c r="R2592" s="22">
        <f t="array" ref="R2592">AO2592-(MIN(IF($AO$2:AO2591&gt;0,($AO$2:AO2591))))</f>
        <v>-40.267158000000002</v>
      </c>
      <c r="S2592" s="5">
        <f t="shared" si="415"/>
        <v>0</v>
      </c>
      <c r="AK2592" s="15">
        <f t="shared" si="407"/>
        <v>0</v>
      </c>
      <c r="AL2592" s="15">
        <f t="shared" si="413"/>
        <v>0</v>
      </c>
      <c r="AM2592" s="15">
        <f t="shared" si="409"/>
        <v>0</v>
      </c>
      <c r="AN2592" s="15">
        <f t="shared" si="410"/>
        <v>0</v>
      </c>
      <c r="AO2592" s="15">
        <f t="shared" si="411"/>
        <v>0</v>
      </c>
    </row>
    <row r="2593" spans="10:41">
      <c r="J2593" s="5"/>
      <c r="K2593" s="5"/>
      <c r="L2593" s="5"/>
      <c r="M2593" s="5"/>
      <c r="N2593" s="21">
        <f t="shared" si="416"/>
        <v>0</v>
      </c>
      <c r="O2593" s="11">
        <f t="shared" si="408"/>
        <v>0</v>
      </c>
      <c r="P2593" s="11">
        <f t="shared" si="412"/>
        <v>99180.466873204598</v>
      </c>
      <c r="Q2593" s="13">
        <f t="shared" si="414"/>
        <v>0</v>
      </c>
      <c r="R2593" s="22">
        <f t="array" ref="R2593">AO2593-(MIN(IF($AO$2:AO2592&gt;0,($AO$2:AO2592))))</f>
        <v>-40.267158000000002</v>
      </c>
      <c r="S2593" s="5">
        <f t="shared" si="415"/>
        <v>0</v>
      </c>
      <c r="AK2593" s="15">
        <f t="shared" si="407"/>
        <v>0</v>
      </c>
      <c r="AL2593" s="15">
        <f t="shared" si="413"/>
        <v>0</v>
      </c>
      <c r="AM2593" s="15">
        <f t="shared" si="409"/>
        <v>0</v>
      </c>
      <c r="AN2593" s="15">
        <f t="shared" si="410"/>
        <v>0</v>
      </c>
      <c r="AO2593" s="15">
        <f t="shared" si="411"/>
        <v>0</v>
      </c>
    </row>
    <row r="2594" spans="10:41">
      <c r="J2594" s="5"/>
      <c r="K2594" s="5"/>
      <c r="L2594" s="5"/>
      <c r="M2594" s="5"/>
      <c r="N2594" s="21">
        <f t="shared" si="416"/>
        <v>0</v>
      </c>
      <c r="O2594" s="11">
        <f t="shared" si="408"/>
        <v>0</v>
      </c>
      <c r="P2594" s="11">
        <f t="shared" si="412"/>
        <v>99180.466873204598</v>
      </c>
      <c r="Q2594" s="13">
        <f t="shared" si="414"/>
        <v>0</v>
      </c>
      <c r="R2594" s="22">
        <f t="array" ref="R2594">AO2594-(MIN(IF($AO$2:AO2593&gt;0,($AO$2:AO2593))))</f>
        <v>-40.267158000000002</v>
      </c>
      <c r="S2594" s="5">
        <f t="shared" si="415"/>
        <v>0</v>
      </c>
      <c r="AK2594" s="15">
        <f t="shared" si="407"/>
        <v>0</v>
      </c>
      <c r="AL2594" s="15">
        <f t="shared" si="413"/>
        <v>0</v>
      </c>
      <c r="AM2594" s="15">
        <f t="shared" si="409"/>
        <v>0</v>
      </c>
      <c r="AN2594" s="15">
        <f t="shared" si="410"/>
        <v>0</v>
      </c>
      <c r="AO2594" s="15">
        <f t="shared" si="411"/>
        <v>0</v>
      </c>
    </row>
    <row r="2595" spans="10:41">
      <c r="J2595" s="5"/>
      <c r="K2595" s="5"/>
      <c r="L2595" s="5"/>
      <c r="M2595" s="5"/>
      <c r="N2595" s="21">
        <f t="shared" si="416"/>
        <v>0</v>
      </c>
      <c r="O2595" s="11">
        <f t="shared" si="408"/>
        <v>0</v>
      </c>
      <c r="P2595" s="11">
        <f t="shared" si="412"/>
        <v>99180.466873204598</v>
      </c>
      <c r="Q2595" s="13">
        <f t="shared" si="414"/>
        <v>0</v>
      </c>
      <c r="R2595" s="22">
        <f t="array" ref="R2595">AO2595-(MIN(IF($AO$2:AO2594&gt;0,($AO$2:AO2594))))</f>
        <v>-40.267158000000002</v>
      </c>
      <c r="S2595" s="5">
        <f t="shared" si="415"/>
        <v>0</v>
      </c>
      <c r="AK2595" s="15">
        <f t="shared" si="407"/>
        <v>0</v>
      </c>
      <c r="AL2595" s="15">
        <f t="shared" si="413"/>
        <v>0</v>
      </c>
      <c r="AM2595" s="15">
        <f t="shared" si="409"/>
        <v>0</v>
      </c>
      <c r="AN2595" s="15">
        <f t="shared" si="410"/>
        <v>0</v>
      </c>
      <c r="AO2595" s="15">
        <f t="shared" si="411"/>
        <v>0</v>
      </c>
    </row>
    <row r="2596" spans="10:41">
      <c r="J2596" s="5"/>
      <c r="K2596" s="5"/>
      <c r="L2596" s="5"/>
      <c r="M2596" s="5"/>
      <c r="N2596" s="21">
        <f t="shared" si="416"/>
        <v>0</v>
      </c>
      <c r="O2596" s="11">
        <f t="shared" si="408"/>
        <v>0</v>
      </c>
      <c r="P2596" s="11">
        <f t="shared" si="412"/>
        <v>99180.466873204598</v>
      </c>
      <c r="Q2596" s="13">
        <f t="shared" si="414"/>
        <v>0</v>
      </c>
      <c r="R2596" s="22">
        <f t="array" ref="R2596">AO2596-(MIN(IF($AO$2:AO2595&gt;0,($AO$2:AO2595))))</f>
        <v>-40.267158000000002</v>
      </c>
      <c r="S2596" s="5">
        <f t="shared" si="415"/>
        <v>0</v>
      </c>
      <c r="AK2596" s="15">
        <f t="shared" si="407"/>
        <v>0</v>
      </c>
      <c r="AL2596" s="15">
        <f t="shared" si="413"/>
        <v>0</v>
      </c>
      <c r="AM2596" s="15">
        <f t="shared" si="409"/>
        <v>0</v>
      </c>
      <c r="AN2596" s="15">
        <f t="shared" si="410"/>
        <v>0</v>
      </c>
      <c r="AO2596" s="15">
        <f t="shared" si="411"/>
        <v>0</v>
      </c>
    </row>
    <row r="2597" spans="10:41">
      <c r="J2597" s="5"/>
      <c r="K2597" s="5"/>
      <c r="L2597" s="5"/>
      <c r="M2597" s="5"/>
      <c r="N2597" s="21">
        <f t="shared" si="416"/>
        <v>0</v>
      </c>
      <c r="O2597" s="11">
        <f t="shared" si="408"/>
        <v>0</v>
      </c>
      <c r="P2597" s="11">
        <f t="shared" si="412"/>
        <v>99180.466873204598</v>
      </c>
      <c r="Q2597" s="13">
        <f t="shared" si="414"/>
        <v>0</v>
      </c>
      <c r="R2597" s="22">
        <f t="array" ref="R2597">AO2597-(MIN(IF($AO$2:AO2596&gt;0,($AO$2:AO2596))))</f>
        <v>-40.267158000000002</v>
      </c>
      <c r="S2597" s="5">
        <f t="shared" si="415"/>
        <v>0</v>
      </c>
      <c r="AK2597" s="15">
        <f t="shared" si="407"/>
        <v>0</v>
      </c>
      <c r="AL2597" s="15">
        <f t="shared" si="413"/>
        <v>0</v>
      </c>
      <c r="AM2597" s="15">
        <f t="shared" si="409"/>
        <v>0</v>
      </c>
      <c r="AN2597" s="15">
        <f t="shared" si="410"/>
        <v>0</v>
      </c>
      <c r="AO2597" s="15">
        <f t="shared" si="411"/>
        <v>0</v>
      </c>
    </row>
    <row r="2598" spans="10:41">
      <c r="J2598" s="5"/>
      <c r="K2598" s="5"/>
      <c r="L2598" s="5"/>
      <c r="M2598" s="5"/>
      <c r="N2598" s="21">
        <f t="shared" si="416"/>
        <v>0</v>
      </c>
      <c r="O2598" s="11">
        <f t="shared" si="408"/>
        <v>0</v>
      </c>
      <c r="P2598" s="11">
        <f t="shared" si="412"/>
        <v>99180.466873204598</v>
      </c>
      <c r="Q2598" s="13">
        <f t="shared" si="414"/>
        <v>0</v>
      </c>
      <c r="R2598" s="22">
        <f t="array" ref="R2598">AO2598-(MIN(IF($AO$2:AO2597&gt;0,($AO$2:AO2597))))</f>
        <v>-40.267158000000002</v>
      </c>
      <c r="S2598" s="5">
        <f t="shared" si="415"/>
        <v>0</v>
      </c>
      <c r="AK2598" s="15">
        <f t="shared" si="407"/>
        <v>0</v>
      </c>
      <c r="AL2598" s="15">
        <f t="shared" si="413"/>
        <v>0</v>
      </c>
      <c r="AM2598" s="15">
        <f t="shared" si="409"/>
        <v>0</v>
      </c>
      <c r="AN2598" s="15">
        <f t="shared" si="410"/>
        <v>0</v>
      </c>
      <c r="AO2598" s="15">
        <f t="shared" si="411"/>
        <v>0</v>
      </c>
    </row>
    <row r="2599" spans="10:41">
      <c r="J2599" s="5"/>
      <c r="K2599" s="5"/>
      <c r="L2599" s="5"/>
      <c r="M2599" s="5"/>
      <c r="N2599" s="21">
        <f t="shared" si="416"/>
        <v>0</v>
      </c>
      <c r="O2599" s="11">
        <f t="shared" si="408"/>
        <v>0</v>
      </c>
      <c r="P2599" s="11">
        <f t="shared" si="412"/>
        <v>99180.466873204598</v>
      </c>
      <c r="Q2599" s="13">
        <f t="shared" si="414"/>
        <v>0</v>
      </c>
      <c r="R2599" s="22">
        <f t="array" ref="R2599">AO2599-(MIN(IF($AO$2:AO2598&gt;0,($AO$2:AO2598))))</f>
        <v>-40.267158000000002</v>
      </c>
      <c r="S2599" s="5">
        <f t="shared" si="415"/>
        <v>0</v>
      </c>
      <c r="AK2599" s="15">
        <f t="shared" si="407"/>
        <v>0</v>
      </c>
      <c r="AL2599" s="15">
        <f t="shared" si="413"/>
        <v>0</v>
      </c>
      <c r="AM2599" s="15">
        <f t="shared" si="409"/>
        <v>0</v>
      </c>
      <c r="AN2599" s="15">
        <f t="shared" si="410"/>
        <v>0</v>
      </c>
      <c r="AO2599" s="15">
        <f t="shared" si="411"/>
        <v>0</v>
      </c>
    </row>
    <row r="2600" spans="10:41">
      <c r="J2600" s="5"/>
      <c r="K2600" s="5"/>
      <c r="L2600" s="5"/>
      <c r="M2600" s="5"/>
      <c r="N2600" s="21">
        <f t="shared" si="416"/>
        <v>0</v>
      </c>
      <c r="O2600" s="11">
        <f t="shared" si="408"/>
        <v>0</v>
      </c>
      <c r="P2600" s="11">
        <f t="shared" si="412"/>
        <v>99180.466873204598</v>
      </c>
      <c r="Q2600" s="13">
        <f t="shared" si="414"/>
        <v>0</v>
      </c>
      <c r="R2600" s="22">
        <f t="array" ref="R2600">AO2600-(MIN(IF($AO$2:AO2599&gt;0,($AO$2:AO2599))))</f>
        <v>-40.267158000000002</v>
      </c>
      <c r="S2600" s="5">
        <f t="shared" si="415"/>
        <v>0</v>
      </c>
      <c r="AK2600" s="15">
        <f t="shared" si="407"/>
        <v>0</v>
      </c>
      <c r="AL2600" s="15">
        <f t="shared" si="413"/>
        <v>0</v>
      </c>
      <c r="AM2600" s="15">
        <f t="shared" si="409"/>
        <v>0</v>
      </c>
      <c r="AN2600" s="15">
        <f t="shared" si="410"/>
        <v>0</v>
      </c>
      <c r="AO2600" s="15">
        <f t="shared" si="411"/>
        <v>0</v>
      </c>
    </row>
    <row r="2601" spans="10:41">
      <c r="J2601" s="5"/>
      <c r="K2601" s="5"/>
      <c r="L2601" s="5"/>
      <c r="M2601" s="5"/>
      <c r="N2601" s="21">
        <f t="shared" si="416"/>
        <v>0</v>
      </c>
      <c r="O2601" s="11">
        <f t="shared" si="408"/>
        <v>0</v>
      </c>
      <c r="P2601" s="11">
        <f t="shared" si="412"/>
        <v>99180.466873204598</v>
      </c>
      <c r="Q2601" s="13">
        <f t="shared" si="414"/>
        <v>0</v>
      </c>
      <c r="R2601" s="22">
        <f t="array" ref="R2601">AO2601-(MIN(IF($AO$2:AO2600&gt;0,($AO$2:AO2600))))</f>
        <v>-40.267158000000002</v>
      </c>
      <c r="S2601" s="5">
        <f t="shared" si="415"/>
        <v>0</v>
      </c>
      <c r="AK2601" s="15">
        <f t="shared" si="407"/>
        <v>0</v>
      </c>
      <c r="AL2601" s="15">
        <f t="shared" si="413"/>
        <v>0</v>
      </c>
      <c r="AM2601" s="15">
        <f t="shared" si="409"/>
        <v>0</v>
      </c>
      <c r="AN2601" s="15">
        <f t="shared" si="410"/>
        <v>0</v>
      </c>
      <c r="AO2601" s="15">
        <f t="shared" si="411"/>
        <v>0</v>
      </c>
    </row>
    <row r="2602" spans="10:41">
      <c r="J2602" s="5"/>
      <c r="K2602" s="5"/>
      <c r="L2602" s="5"/>
      <c r="M2602" s="5"/>
      <c r="N2602" s="21">
        <f t="shared" si="416"/>
        <v>0</v>
      </c>
      <c r="O2602" s="11">
        <f t="shared" si="408"/>
        <v>0</v>
      </c>
      <c r="P2602" s="11">
        <f t="shared" si="412"/>
        <v>99180.466873204598</v>
      </c>
      <c r="Q2602" s="13">
        <f t="shared" si="414"/>
        <v>0</v>
      </c>
      <c r="R2602" s="22">
        <f t="array" ref="R2602">AO2602-(MIN(IF($AO$2:AO2601&gt;0,($AO$2:AO2601))))</f>
        <v>-40.267158000000002</v>
      </c>
      <c r="S2602" s="5">
        <f t="shared" si="415"/>
        <v>0</v>
      </c>
      <c r="AK2602" s="15">
        <f t="shared" si="407"/>
        <v>0</v>
      </c>
      <c r="AL2602" s="15">
        <f t="shared" si="413"/>
        <v>0</v>
      </c>
      <c r="AM2602" s="15">
        <f t="shared" si="409"/>
        <v>0</v>
      </c>
      <c r="AN2602" s="15">
        <f t="shared" si="410"/>
        <v>0</v>
      </c>
      <c r="AO2602" s="15">
        <f t="shared" si="411"/>
        <v>0</v>
      </c>
    </row>
    <row r="2603" spans="10:41">
      <c r="J2603" s="5"/>
      <c r="K2603" s="5"/>
      <c r="L2603" s="5"/>
      <c r="M2603" s="5"/>
      <c r="N2603" s="21">
        <f t="shared" si="416"/>
        <v>0</v>
      </c>
      <c r="O2603" s="11">
        <f t="shared" si="408"/>
        <v>0</v>
      </c>
      <c r="P2603" s="11">
        <f t="shared" si="412"/>
        <v>99180.466873204598</v>
      </c>
      <c r="Q2603" s="13">
        <f t="shared" si="414"/>
        <v>0</v>
      </c>
      <c r="R2603" s="22">
        <f t="array" ref="R2603">AO2603-(MIN(IF($AO$2:AO2602&gt;0,($AO$2:AO2602))))</f>
        <v>-40.267158000000002</v>
      </c>
      <c r="S2603" s="5">
        <f t="shared" si="415"/>
        <v>0</v>
      </c>
      <c r="AK2603" s="15">
        <f t="shared" ref="AK2603:AK2666" si="417">IF(AND(ABS(G2603)&gt;($U$24+1),ABS(F2603)&lt;$U$25,ABS(F2603)&gt;$U$24),B2603,0)</f>
        <v>0</v>
      </c>
      <c r="AL2603" s="15">
        <f t="shared" si="413"/>
        <v>0</v>
      </c>
      <c r="AM2603" s="15">
        <f t="shared" si="409"/>
        <v>0</v>
      </c>
      <c r="AN2603" s="15">
        <f t="shared" si="410"/>
        <v>0</v>
      </c>
      <c r="AO2603" s="15">
        <f t="shared" si="411"/>
        <v>0</v>
      </c>
    </row>
    <row r="2604" spans="10:41">
      <c r="J2604" s="5"/>
      <c r="K2604" s="5"/>
      <c r="L2604" s="5"/>
      <c r="M2604" s="5"/>
      <c r="N2604" s="21">
        <f t="shared" si="416"/>
        <v>0</v>
      </c>
      <c r="O2604" s="11">
        <f t="shared" si="408"/>
        <v>0</v>
      </c>
      <c r="P2604" s="11">
        <f t="shared" si="412"/>
        <v>99180.466873204598</v>
      </c>
      <c r="Q2604" s="13">
        <f t="shared" si="414"/>
        <v>0</v>
      </c>
      <c r="R2604" s="22">
        <f t="array" ref="R2604">AO2604-(MIN(IF($AO$2:AO2603&gt;0,($AO$2:AO2603))))</f>
        <v>-40.267158000000002</v>
      </c>
      <c r="S2604" s="5">
        <f t="shared" si="415"/>
        <v>0</v>
      </c>
      <c r="AK2604" s="15">
        <f t="shared" si="417"/>
        <v>0</v>
      </c>
      <c r="AL2604" s="15">
        <f t="shared" si="413"/>
        <v>0</v>
      </c>
      <c r="AM2604" s="15">
        <f t="shared" si="409"/>
        <v>0</v>
      </c>
      <c r="AN2604" s="15">
        <f t="shared" si="410"/>
        <v>0</v>
      </c>
      <c r="AO2604" s="15">
        <f t="shared" si="411"/>
        <v>0</v>
      </c>
    </row>
    <row r="2605" spans="10:41">
      <c r="J2605" s="5"/>
      <c r="K2605" s="5"/>
      <c r="L2605" s="5"/>
      <c r="M2605" s="5"/>
      <c r="N2605" s="21">
        <f t="shared" si="416"/>
        <v>0</v>
      </c>
      <c r="O2605" s="11">
        <f t="shared" si="408"/>
        <v>0</v>
      </c>
      <c r="P2605" s="11">
        <f t="shared" si="412"/>
        <v>99180.466873204598</v>
      </c>
      <c r="Q2605" s="13">
        <f t="shared" si="414"/>
        <v>0</v>
      </c>
      <c r="R2605" s="22">
        <f t="array" ref="R2605">AO2605-(MIN(IF($AO$2:AO2604&gt;0,($AO$2:AO2604))))</f>
        <v>-40.267158000000002</v>
      </c>
      <c r="S2605" s="5">
        <f t="shared" si="415"/>
        <v>0</v>
      </c>
      <c r="AK2605" s="15">
        <f t="shared" si="417"/>
        <v>0</v>
      </c>
      <c r="AL2605" s="15">
        <f t="shared" si="413"/>
        <v>0</v>
      </c>
      <c r="AM2605" s="15">
        <f t="shared" si="409"/>
        <v>0</v>
      </c>
      <c r="AN2605" s="15">
        <f t="shared" si="410"/>
        <v>0</v>
      </c>
      <c r="AO2605" s="15">
        <f t="shared" si="411"/>
        <v>0</v>
      </c>
    </row>
    <row r="2606" spans="10:41">
      <c r="J2606" s="5"/>
      <c r="K2606" s="5"/>
      <c r="L2606" s="5"/>
      <c r="M2606" s="5"/>
      <c r="N2606" s="21">
        <f t="shared" si="416"/>
        <v>0</v>
      </c>
      <c r="O2606" s="11">
        <f t="shared" si="408"/>
        <v>0</v>
      </c>
      <c r="P2606" s="11">
        <f t="shared" si="412"/>
        <v>99180.466873204598</v>
      </c>
      <c r="Q2606" s="13">
        <f t="shared" si="414"/>
        <v>0</v>
      </c>
      <c r="R2606" s="22">
        <f t="array" ref="R2606">AO2606-(MIN(IF($AO$2:AO2605&gt;0,($AO$2:AO2605))))</f>
        <v>-40.267158000000002</v>
      </c>
      <c r="S2606" s="5">
        <f t="shared" si="415"/>
        <v>0</v>
      </c>
      <c r="AK2606" s="15">
        <f t="shared" si="417"/>
        <v>0</v>
      </c>
      <c r="AL2606" s="15">
        <f t="shared" si="413"/>
        <v>0</v>
      </c>
      <c r="AM2606" s="15">
        <f t="shared" si="409"/>
        <v>0</v>
      </c>
      <c r="AN2606" s="15">
        <f t="shared" si="410"/>
        <v>0</v>
      </c>
      <c r="AO2606" s="15">
        <f t="shared" si="411"/>
        <v>0</v>
      </c>
    </row>
    <row r="2607" spans="10:41">
      <c r="J2607" s="5"/>
      <c r="K2607" s="5"/>
      <c r="L2607" s="5"/>
      <c r="M2607" s="5"/>
      <c r="N2607" s="21">
        <f t="shared" si="416"/>
        <v>0</v>
      </c>
      <c r="O2607" s="11">
        <f t="shared" si="408"/>
        <v>0</v>
      </c>
      <c r="P2607" s="11">
        <f t="shared" si="412"/>
        <v>99180.466873204598</v>
      </c>
      <c r="Q2607" s="13">
        <f t="shared" si="414"/>
        <v>0</v>
      </c>
      <c r="R2607" s="22">
        <f t="array" ref="R2607">AO2607-(MIN(IF($AO$2:AO2606&gt;0,($AO$2:AO2606))))</f>
        <v>-40.267158000000002</v>
      </c>
      <c r="S2607" s="5">
        <f t="shared" si="415"/>
        <v>0</v>
      </c>
      <c r="AK2607" s="15">
        <f t="shared" si="417"/>
        <v>0</v>
      </c>
      <c r="AL2607" s="15">
        <f t="shared" si="413"/>
        <v>0</v>
      </c>
      <c r="AM2607" s="15">
        <f t="shared" si="409"/>
        <v>0</v>
      </c>
      <c r="AN2607" s="15">
        <f t="shared" si="410"/>
        <v>0</v>
      </c>
      <c r="AO2607" s="15">
        <f t="shared" si="411"/>
        <v>0</v>
      </c>
    </row>
    <row r="2608" spans="10:41">
      <c r="J2608" s="5"/>
      <c r="K2608" s="5"/>
      <c r="L2608" s="5"/>
      <c r="M2608" s="5"/>
      <c r="N2608" s="21">
        <f t="shared" si="416"/>
        <v>0</v>
      </c>
      <c r="O2608" s="11">
        <f t="shared" si="408"/>
        <v>0</v>
      </c>
      <c r="P2608" s="11">
        <f t="shared" si="412"/>
        <v>99180.466873204598</v>
      </c>
      <c r="Q2608" s="13">
        <f t="shared" si="414"/>
        <v>0</v>
      </c>
      <c r="R2608" s="22">
        <f t="array" ref="R2608">AO2608-(MIN(IF($AO$2:AO2607&gt;0,($AO$2:AO2607))))</f>
        <v>-40.267158000000002</v>
      </c>
      <c r="S2608" s="5">
        <f t="shared" si="415"/>
        <v>0</v>
      </c>
      <c r="AK2608" s="15">
        <f t="shared" si="417"/>
        <v>0</v>
      </c>
      <c r="AL2608" s="15">
        <f t="shared" si="413"/>
        <v>0</v>
      </c>
      <c r="AM2608" s="15">
        <f t="shared" si="409"/>
        <v>0</v>
      </c>
      <c r="AN2608" s="15">
        <f t="shared" si="410"/>
        <v>0</v>
      </c>
      <c r="AO2608" s="15">
        <f t="shared" si="411"/>
        <v>0</v>
      </c>
    </row>
    <row r="2609" spans="10:41">
      <c r="J2609" s="5"/>
      <c r="K2609" s="5"/>
      <c r="L2609" s="5"/>
      <c r="M2609" s="5"/>
      <c r="N2609" s="21">
        <f t="shared" si="416"/>
        <v>0</v>
      </c>
      <c r="O2609" s="11">
        <f t="shared" si="408"/>
        <v>0</v>
      </c>
      <c r="P2609" s="11">
        <f t="shared" si="412"/>
        <v>99180.466873204598</v>
      </c>
      <c r="Q2609" s="13">
        <f t="shared" si="414"/>
        <v>0</v>
      </c>
      <c r="R2609" s="22">
        <f t="array" ref="R2609">AO2609-(MIN(IF($AO$2:AO2608&gt;0,($AO$2:AO2608))))</f>
        <v>-40.267158000000002</v>
      </c>
      <c r="S2609" s="5">
        <f t="shared" si="415"/>
        <v>0</v>
      </c>
      <c r="AK2609" s="15">
        <f t="shared" si="417"/>
        <v>0</v>
      </c>
      <c r="AL2609" s="15">
        <f t="shared" si="413"/>
        <v>0</v>
      </c>
      <c r="AM2609" s="15">
        <f t="shared" si="409"/>
        <v>0</v>
      </c>
      <c r="AN2609" s="15">
        <f t="shared" si="410"/>
        <v>0</v>
      </c>
      <c r="AO2609" s="15">
        <f t="shared" si="411"/>
        <v>0</v>
      </c>
    </row>
    <row r="2610" spans="10:41">
      <c r="J2610" s="5"/>
      <c r="K2610" s="5"/>
      <c r="L2610" s="5"/>
      <c r="M2610" s="5"/>
      <c r="N2610" s="21">
        <f t="shared" si="416"/>
        <v>0</v>
      </c>
      <c r="O2610" s="11">
        <f t="shared" si="408"/>
        <v>0</v>
      </c>
      <c r="P2610" s="11">
        <f t="shared" si="412"/>
        <v>99180.466873204598</v>
      </c>
      <c r="Q2610" s="13">
        <f t="shared" si="414"/>
        <v>0</v>
      </c>
      <c r="R2610" s="22">
        <f t="array" ref="R2610">AO2610-(MIN(IF($AO$2:AO2609&gt;0,($AO$2:AO2609))))</f>
        <v>-40.267158000000002</v>
      </c>
      <c r="S2610" s="5">
        <f t="shared" si="415"/>
        <v>0</v>
      </c>
      <c r="AK2610" s="15">
        <f t="shared" si="417"/>
        <v>0</v>
      </c>
      <c r="AL2610" s="15">
        <f t="shared" si="413"/>
        <v>0</v>
      </c>
      <c r="AM2610" s="15">
        <f t="shared" si="409"/>
        <v>0</v>
      </c>
      <c r="AN2610" s="15">
        <f t="shared" si="410"/>
        <v>0</v>
      </c>
      <c r="AO2610" s="15">
        <f t="shared" si="411"/>
        <v>0</v>
      </c>
    </row>
    <row r="2611" spans="10:41">
      <c r="J2611" s="5"/>
      <c r="K2611" s="5"/>
      <c r="L2611" s="5"/>
      <c r="M2611" s="5"/>
      <c r="N2611" s="21">
        <f t="shared" si="416"/>
        <v>0</v>
      </c>
      <c r="O2611" s="11">
        <f t="shared" si="408"/>
        <v>0</v>
      </c>
      <c r="P2611" s="11">
        <f t="shared" si="412"/>
        <v>99180.466873204598</v>
      </c>
      <c r="Q2611" s="13">
        <f t="shared" si="414"/>
        <v>0</v>
      </c>
      <c r="R2611" s="22">
        <f t="array" ref="R2611">AO2611-(MIN(IF($AO$2:AO2610&gt;0,($AO$2:AO2610))))</f>
        <v>-40.267158000000002</v>
      </c>
      <c r="S2611" s="5">
        <f t="shared" si="415"/>
        <v>0</v>
      </c>
      <c r="AK2611" s="15">
        <f t="shared" si="417"/>
        <v>0</v>
      </c>
      <c r="AL2611" s="15">
        <f t="shared" si="413"/>
        <v>0</v>
      </c>
      <c r="AM2611" s="15">
        <f t="shared" si="409"/>
        <v>0</v>
      </c>
      <c r="AN2611" s="15">
        <f t="shared" si="410"/>
        <v>0</v>
      </c>
      <c r="AO2611" s="15">
        <f t="shared" si="411"/>
        <v>0</v>
      </c>
    </row>
    <row r="2612" spans="10:41">
      <c r="J2612" s="5"/>
      <c r="K2612" s="5"/>
      <c r="L2612" s="5"/>
      <c r="M2612" s="5"/>
      <c r="N2612" s="21">
        <f t="shared" si="416"/>
        <v>0</v>
      </c>
      <c r="O2612" s="11">
        <f t="shared" si="408"/>
        <v>0</v>
      </c>
      <c r="P2612" s="11">
        <f t="shared" si="412"/>
        <v>99180.466873204598</v>
      </c>
      <c r="Q2612" s="13">
        <f t="shared" si="414"/>
        <v>0</v>
      </c>
      <c r="R2612" s="22">
        <f t="array" ref="R2612">AO2612-(MIN(IF($AO$2:AO2611&gt;0,($AO$2:AO2611))))</f>
        <v>-40.267158000000002</v>
      </c>
      <c r="S2612" s="5">
        <f t="shared" si="415"/>
        <v>0</v>
      </c>
      <c r="AK2612" s="15">
        <f t="shared" si="417"/>
        <v>0</v>
      </c>
      <c r="AL2612" s="15">
        <f t="shared" si="413"/>
        <v>0</v>
      </c>
      <c r="AM2612" s="15">
        <f t="shared" si="409"/>
        <v>0</v>
      </c>
      <c r="AN2612" s="15">
        <f t="shared" si="410"/>
        <v>0</v>
      </c>
      <c r="AO2612" s="15">
        <f t="shared" si="411"/>
        <v>0</v>
      </c>
    </row>
    <row r="2613" spans="10:41">
      <c r="J2613" s="5"/>
      <c r="K2613" s="5"/>
      <c r="L2613" s="5"/>
      <c r="M2613" s="5"/>
      <c r="N2613" s="21">
        <f t="shared" si="416"/>
        <v>0</v>
      </c>
      <c r="O2613" s="11">
        <f t="shared" si="408"/>
        <v>0</v>
      </c>
      <c r="P2613" s="11">
        <f t="shared" si="412"/>
        <v>99180.466873204598</v>
      </c>
      <c r="Q2613" s="13">
        <f t="shared" si="414"/>
        <v>0</v>
      </c>
      <c r="R2613" s="22">
        <f t="array" ref="R2613">AO2613-(MIN(IF($AO$2:AO2612&gt;0,($AO$2:AO2612))))</f>
        <v>-40.267158000000002</v>
      </c>
      <c r="S2613" s="5">
        <f t="shared" si="415"/>
        <v>0</v>
      </c>
      <c r="AK2613" s="15">
        <f t="shared" si="417"/>
        <v>0</v>
      </c>
      <c r="AL2613" s="15">
        <f t="shared" si="413"/>
        <v>0</v>
      </c>
      <c r="AM2613" s="15">
        <f t="shared" si="409"/>
        <v>0</v>
      </c>
      <c r="AN2613" s="15">
        <f t="shared" si="410"/>
        <v>0</v>
      </c>
      <c r="AO2613" s="15">
        <f t="shared" si="411"/>
        <v>0</v>
      </c>
    </row>
    <row r="2614" spans="10:41">
      <c r="J2614" s="5"/>
      <c r="K2614" s="5"/>
      <c r="L2614" s="5"/>
      <c r="M2614" s="5"/>
      <c r="N2614" s="21">
        <f t="shared" si="416"/>
        <v>0</v>
      </c>
      <c r="O2614" s="11">
        <f t="shared" si="408"/>
        <v>0</v>
      </c>
      <c r="P2614" s="11">
        <f t="shared" si="412"/>
        <v>99180.466873204598</v>
      </c>
      <c r="Q2614" s="13">
        <f t="shared" si="414"/>
        <v>0</v>
      </c>
      <c r="R2614" s="22">
        <f t="array" ref="R2614">AO2614-(MIN(IF($AO$2:AO2613&gt;0,($AO$2:AO2613))))</f>
        <v>-40.267158000000002</v>
      </c>
      <c r="S2614" s="5">
        <f t="shared" si="415"/>
        <v>0</v>
      </c>
      <c r="AK2614" s="15">
        <f t="shared" si="417"/>
        <v>0</v>
      </c>
      <c r="AL2614" s="15">
        <f t="shared" si="413"/>
        <v>0</v>
      </c>
      <c r="AM2614" s="15">
        <f t="shared" si="409"/>
        <v>0</v>
      </c>
      <c r="AN2614" s="15">
        <f t="shared" si="410"/>
        <v>0</v>
      </c>
      <c r="AO2614" s="15">
        <f t="shared" si="411"/>
        <v>0</v>
      </c>
    </row>
    <row r="2615" spans="10:41">
      <c r="J2615" s="5"/>
      <c r="K2615" s="5"/>
      <c r="L2615" s="5"/>
      <c r="M2615" s="5"/>
      <c r="N2615" s="21">
        <f t="shared" si="416"/>
        <v>0</v>
      </c>
      <c r="O2615" s="11">
        <f t="shared" si="408"/>
        <v>0</v>
      </c>
      <c r="P2615" s="11">
        <f t="shared" si="412"/>
        <v>99180.466873204598</v>
      </c>
      <c r="Q2615" s="13">
        <f t="shared" si="414"/>
        <v>0</v>
      </c>
      <c r="R2615" s="22">
        <f t="array" ref="R2615">AO2615-(MIN(IF($AO$2:AO2614&gt;0,($AO$2:AO2614))))</f>
        <v>-40.267158000000002</v>
      </c>
      <c r="S2615" s="5">
        <f t="shared" si="415"/>
        <v>0</v>
      </c>
      <c r="AK2615" s="15">
        <f t="shared" si="417"/>
        <v>0</v>
      </c>
      <c r="AL2615" s="15">
        <f t="shared" si="413"/>
        <v>0</v>
      </c>
      <c r="AM2615" s="15">
        <f t="shared" si="409"/>
        <v>0</v>
      </c>
      <c r="AN2615" s="15">
        <f t="shared" si="410"/>
        <v>0</v>
      </c>
      <c r="AO2615" s="15">
        <f t="shared" si="411"/>
        <v>0</v>
      </c>
    </row>
    <row r="2616" spans="10:41">
      <c r="J2616" s="5"/>
      <c r="K2616" s="5"/>
      <c r="L2616" s="5"/>
      <c r="M2616" s="5"/>
      <c r="N2616" s="21">
        <f t="shared" si="416"/>
        <v>0</v>
      </c>
      <c r="O2616" s="11">
        <f t="shared" si="408"/>
        <v>0</v>
      </c>
      <c r="P2616" s="11">
        <f t="shared" si="412"/>
        <v>99180.466873204598</v>
      </c>
      <c r="Q2616" s="13">
        <f t="shared" si="414"/>
        <v>0</v>
      </c>
      <c r="R2616" s="22">
        <f t="array" ref="R2616">AO2616-(MIN(IF($AO$2:AO2615&gt;0,($AO$2:AO2615))))</f>
        <v>-40.267158000000002</v>
      </c>
      <c r="S2616" s="5">
        <f t="shared" si="415"/>
        <v>0</v>
      </c>
      <c r="AK2616" s="15">
        <f t="shared" si="417"/>
        <v>0</v>
      </c>
      <c r="AL2616" s="15">
        <f t="shared" si="413"/>
        <v>0</v>
      </c>
      <c r="AM2616" s="15">
        <f t="shared" si="409"/>
        <v>0</v>
      </c>
      <c r="AN2616" s="15">
        <f t="shared" si="410"/>
        <v>0</v>
      </c>
      <c r="AO2616" s="15">
        <f t="shared" si="411"/>
        <v>0</v>
      </c>
    </row>
    <row r="2617" spans="10:41">
      <c r="J2617" s="5"/>
      <c r="K2617" s="5"/>
      <c r="L2617" s="5"/>
      <c r="M2617" s="5"/>
      <c r="N2617" s="21">
        <f t="shared" si="416"/>
        <v>0</v>
      </c>
      <c r="O2617" s="11">
        <f t="shared" si="408"/>
        <v>0</v>
      </c>
      <c r="P2617" s="11">
        <f t="shared" si="412"/>
        <v>99180.466873204598</v>
      </c>
      <c r="Q2617" s="13">
        <f t="shared" si="414"/>
        <v>0</v>
      </c>
      <c r="R2617" s="22">
        <f t="array" ref="R2617">AO2617-(MIN(IF($AO$2:AO2616&gt;0,($AO$2:AO2616))))</f>
        <v>-40.267158000000002</v>
      </c>
      <c r="S2617" s="5">
        <f t="shared" si="415"/>
        <v>0</v>
      </c>
      <c r="AK2617" s="15">
        <f t="shared" si="417"/>
        <v>0</v>
      </c>
      <c r="AL2617" s="15">
        <f t="shared" si="413"/>
        <v>0</v>
      </c>
      <c r="AM2617" s="15">
        <f t="shared" si="409"/>
        <v>0</v>
      </c>
      <c r="AN2617" s="15">
        <f t="shared" si="410"/>
        <v>0</v>
      </c>
      <c r="AO2617" s="15">
        <f t="shared" si="411"/>
        <v>0</v>
      </c>
    </row>
    <row r="2618" spans="10:41">
      <c r="J2618" s="5"/>
      <c r="K2618" s="5"/>
      <c r="L2618" s="5"/>
      <c r="M2618" s="5"/>
      <c r="N2618" s="21">
        <f t="shared" si="416"/>
        <v>0</v>
      </c>
      <c r="O2618" s="11">
        <f t="shared" si="408"/>
        <v>0</v>
      </c>
      <c r="P2618" s="11">
        <f t="shared" si="412"/>
        <v>99180.466873204598</v>
      </c>
      <c r="Q2618" s="13">
        <f t="shared" si="414"/>
        <v>0</v>
      </c>
      <c r="R2618" s="22">
        <f t="array" ref="R2618">AO2618-(MIN(IF($AO$2:AO2617&gt;0,($AO$2:AO2617))))</f>
        <v>-40.267158000000002</v>
      </c>
      <c r="S2618" s="5">
        <f t="shared" si="415"/>
        <v>0</v>
      </c>
      <c r="AK2618" s="15">
        <f t="shared" si="417"/>
        <v>0</v>
      </c>
      <c r="AL2618" s="15">
        <f t="shared" si="413"/>
        <v>0</v>
      </c>
      <c r="AM2618" s="15">
        <f t="shared" si="409"/>
        <v>0</v>
      </c>
      <c r="AN2618" s="15">
        <f t="shared" si="410"/>
        <v>0</v>
      </c>
      <c r="AO2618" s="15">
        <f t="shared" si="411"/>
        <v>0</v>
      </c>
    </row>
    <row r="2619" spans="10:41">
      <c r="J2619" s="5"/>
      <c r="K2619" s="5"/>
      <c r="L2619" s="5"/>
      <c r="M2619" s="5"/>
      <c r="N2619" s="21">
        <f t="shared" si="416"/>
        <v>0</v>
      </c>
      <c r="O2619" s="11">
        <f t="shared" si="408"/>
        <v>0</v>
      </c>
      <c r="P2619" s="11">
        <f t="shared" si="412"/>
        <v>99180.466873204598</v>
      </c>
      <c r="Q2619" s="13">
        <f t="shared" si="414"/>
        <v>0</v>
      </c>
      <c r="R2619" s="22">
        <f t="array" ref="R2619">AO2619-(MIN(IF($AO$2:AO2618&gt;0,($AO$2:AO2618))))</f>
        <v>-40.267158000000002</v>
      </c>
      <c r="S2619" s="5">
        <f t="shared" si="415"/>
        <v>0</v>
      </c>
      <c r="AK2619" s="15">
        <f t="shared" si="417"/>
        <v>0</v>
      </c>
      <c r="AL2619" s="15">
        <f t="shared" si="413"/>
        <v>0</v>
      </c>
      <c r="AM2619" s="15">
        <f t="shared" si="409"/>
        <v>0</v>
      </c>
      <c r="AN2619" s="15">
        <f t="shared" si="410"/>
        <v>0</v>
      </c>
      <c r="AO2619" s="15">
        <f t="shared" si="411"/>
        <v>0</v>
      </c>
    </row>
    <row r="2620" spans="10:41">
      <c r="J2620" s="5"/>
      <c r="K2620" s="5"/>
      <c r="L2620" s="5"/>
      <c r="M2620" s="5"/>
      <c r="N2620" s="21">
        <f t="shared" si="416"/>
        <v>0</v>
      </c>
      <c r="O2620" s="11">
        <f t="shared" si="408"/>
        <v>0</v>
      </c>
      <c r="P2620" s="11">
        <f t="shared" si="412"/>
        <v>99180.466873204598</v>
      </c>
      <c r="Q2620" s="13">
        <f t="shared" si="414"/>
        <v>0</v>
      </c>
      <c r="R2620" s="22">
        <f t="array" ref="R2620">AO2620-(MIN(IF($AO$2:AO2619&gt;0,($AO$2:AO2619))))</f>
        <v>-40.267158000000002</v>
      </c>
      <c r="S2620" s="5">
        <f t="shared" si="415"/>
        <v>0</v>
      </c>
      <c r="AK2620" s="15">
        <f t="shared" si="417"/>
        <v>0</v>
      </c>
      <c r="AL2620" s="15">
        <f t="shared" si="413"/>
        <v>0</v>
      </c>
      <c r="AM2620" s="15">
        <f t="shared" si="409"/>
        <v>0</v>
      </c>
      <c r="AN2620" s="15">
        <f t="shared" si="410"/>
        <v>0</v>
      </c>
      <c r="AO2620" s="15">
        <f t="shared" si="411"/>
        <v>0</v>
      </c>
    </row>
    <row r="2621" spans="10:41">
      <c r="J2621" s="5"/>
      <c r="K2621" s="5"/>
      <c r="L2621" s="5"/>
      <c r="M2621" s="5"/>
      <c r="N2621" s="21">
        <f t="shared" si="416"/>
        <v>0</v>
      </c>
      <c r="O2621" s="11">
        <f t="shared" si="408"/>
        <v>0</v>
      </c>
      <c r="P2621" s="11">
        <f t="shared" si="412"/>
        <v>99180.466873204598</v>
      </c>
      <c r="Q2621" s="13">
        <f t="shared" si="414"/>
        <v>0</v>
      </c>
      <c r="R2621" s="22">
        <f t="array" ref="R2621">AO2621-(MIN(IF($AO$2:AO2620&gt;0,($AO$2:AO2620))))</f>
        <v>-40.267158000000002</v>
      </c>
      <c r="S2621" s="5">
        <f t="shared" si="415"/>
        <v>0</v>
      </c>
      <c r="AK2621" s="15">
        <f t="shared" si="417"/>
        <v>0</v>
      </c>
      <c r="AL2621" s="15">
        <f t="shared" si="413"/>
        <v>0</v>
      </c>
      <c r="AM2621" s="15">
        <f t="shared" si="409"/>
        <v>0</v>
      </c>
      <c r="AN2621" s="15">
        <f t="shared" si="410"/>
        <v>0</v>
      </c>
      <c r="AO2621" s="15">
        <f t="shared" si="411"/>
        <v>0</v>
      </c>
    </row>
    <row r="2622" spans="10:41">
      <c r="J2622" s="5"/>
      <c r="K2622" s="5"/>
      <c r="L2622" s="5"/>
      <c r="M2622" s="5"/>
      <c r="N2622" s="21">
        <f t="shared" si="416"/>
        <v>0</v>
      </c>
      <c r="O2622" s="11">
        <f t="shared" si="408"/>
        <v>0</v>
      </c>
      <c r="P2622" s="11">
        <f t="shared" si="412"/>
        <v>99180.466873204598</v>
      </c>
      <c r="Q2622" s="13">
        <f t="shared" si="414"/>
        <v>0</v>
      </c>
      <c r="R2622" s="22">
        <f t="array" ref="R2622">AO2622-(MIN(IF($AO$2:AO2621&gt;0,($AO$2:AO2621))))</f>
        <v>-40.267158000000002</v>
      </c>
      <c r="S2622" s="5">
        <f t="shared" si="415"/>
        <v>0</v>
      </c>
      <c r="AK2622" s="15">
        <f t="shared" si="417"/>
        <v>0</v>
      </c>
      <c r="AL2622" s="15">
        <f t="shared" si="413"/>
        <v>0</v>
      </c>
      <c r="AM2622" s="15">
        <f t="shared" si="409"/>
        <v>0</v>
      </c>
      <c r="AN2622" s="15">
        <f t="shared" si="410"/>
        <v>0</v>
      </c>
      <c r="AO2622" s="15">
        <f t="shared" si="411"/>
        <v>0</v>
      </c>
    </row>
    <row r="2623" spans="10:41">
      <c r="J2623" s="5"/>
      <c r="K2623" s="5"/>
      <c r="L2623" s="5"/>
      <c r="M2623" s="5"/>
      <c r="N2623" s="21">
        <f t="shared" si="416"/>
        <v>0</v>
      </c>
      <c r="O2623" s="11">
        <f t="shared" si="408"/>
        <v>0</v>
      </c>
      <c r="P2623" s="11">
        <f t="shared" si="412"/>
        <v>99180.466873204598</v>
      </c>
      <c r="Q2623" s="13">
        <f t="shared" si="414"/>
        <v>0</v>
      </c>
      <c r="R2623" s="22">
        <f t="array" ref="R2623">AO2623-(MIN(IF($AO$2:AO2622&gt;0,($AO$2:AO2622))))</f>
        <v>-40.267158000000002</v>
      </c>
      <c r="S2623" s="5">
        <f t="shared" si="415"/>
        <v>0</v>
      </c>
      <c r="AK2623" s="15">
        <f t="shared" si="417"/>
        <v>0</v>
      </c>
      <c r="AL2623" s="15">
        <f t="shared" si="413"/>
        <v>0</v>
      </c>
      <c r="AM2623" s="15">
        <f t="shared" si="409"/>
        <v>0</v>
      </c>
      <c r="AN2623" s="15">
        <f t="shared" si="410"/>
        <v>0</v>
      </c>
      <c r="AO2623" s="15">
        <f t="shared" si="411"/>
        <v>0</v>
      </c>
    </row>
    <row r="2624" spans="10:41">
      <c r="J2624" s="5"/>
      <c r="K2624" s="5"/>
      <c r="L2624" s="5"/>
      <c r="M2624" s="5"/>
      <c r="N2624" s="21">
        <f t="shared" si="416"/>
        <v>0</v>
      </c>
      <c r="O2624" s="11">
        <f t="shared" si="408"/>
        <v>0</v>
      </c>
      <c r="P2624" s="11">
        <f t="shared" si="412"/>
        <v>99180.466873204598</v>
      </c>
      <c r="Q2624" s="13">
        <f t="shared" si="414"/>
        <v>0</v>
      </c>
      <c r="R2624" s="22">
        <f t="array" ref="R2624">AO2624-(MIN(IF($AO$2:AO2623&gt;0,($AO$2:AO2623))))</f>
        <v>-40.267158000000002</v>
      </c>
      <c r="S2624" s="5">
        <f t="shared" si="415"/>
        <v>0</v>
      </c>
      <c r="AK2624" s="15">
        <f t="shared" si="417"/>
        <v>0</v>
      </c>
      <c r="AL2624" s="15">
        <f t="shared" si="413"/>
        <v>0</v>
      </c>
      <c r="AM2624" s="15">
        <f t="shared" si="409"/>
        <v>0</v>
      </c>
      <c r="AN2624" s="15">
        <f t="shared" si="410"/>
        <v>0</v>
      </c>
      <c r="AO2624" s="15">
        <f t="shared" si="411"/>
        <v>0</v>
      </c>
    </row>
    <row r="2625" spans="10:41">
      <c r="J2625" s="5"/>
      <c r="K2625" s="5"/>
      <c r="L2625" s="5"/>
      <c r="M2625" s="5"/>
      <c r="N2625" s="21">
        <f t="shared" si="416"/>
        <v>0</v>
      </c>
      <c r="O2625" s="11">
        <f t="shared" si="408"/>
        <v>0</v>
      </c>
      <c r="P2625" s="11">
        <f t="shared" si="412"/>
        <v>99180.466873204598</v>
      </c>
      <c r="Q2625" s="13">
        <f t="shared" si="414"/>
        <v>0</v>
      </c>
      <c r="R2625" s="22">
        <f t="array" ref="R2625">AO2625-(MIN(IF($AO$2:AO2624&gt;0,($AO$2:AO2624))))</f>
        <v>-40.267158000000002</v>
      </c>
      <c r="S2625" s="5">
        <f t="shared" si="415"/>
        <v>0</v>
      </c>
      <c r="AK2625" s="15">
        <f t="shared" si="417"/>
        <v>0</v>
      </c>
      <c r="AL2625" s="15">
        <f t="shared" si="413"/>
        <v>0</v>
      </c>
      <c r="AM2625" s="15">
        <f t="shared" si="409"/>
        <v>0</v>
      </c>
      <c r="AN2625" s="15">
        <f t="shared" si="410"/>
        <v>0</v>
      </c>
      <c r="AO2625" s="15">
        <f t="shared" si="411"/>
        <v>0</v>
      </c>
    </row>
    <row r="2626" spans="10:41">
      <c r="J2626" s="5"/>
      <c r="K2626" s="5"/>
      <c r="L2626" s="5"/>
      <c r="M2626" s="5"/>
      <c r="N2626" s="21">
        <f t="shared" si="416"/>
        <v>0</v>
      </c>
      <c r="O2626" s="11">
        <f t="shared" ref="O2626:O2689" si="418">IF(AL2626&gt;0,(($U$8*$U$7*R2626)/1000),0)</f>
        <v>0</v>
      </c>
      <c r="P2626" s="11">
        <f t="shared" si="412"/>
        <v>99180.466873204598</v>
      </c>
      <c r="Q2626" s="13">
        <f t="shared" si="414"/>
        <v>0</v>
      </c>
      <c r="R2626" s="22">
        <f t="array" ref="R2626">AO2626-(MIN(IF($AO$2:AO2625&gt;0,($AO$2:AO2625))))</f>
        <v>-40.267158000000002</v>
      </c>
      <c r="S2626" s="5">
        <f t="shared" si="415"/>
        <v>0</v>
      </c>
      <c r="AK2626" s="15">
        <f t="shared" si="417"/>
        <v>0</v>
      </c>
      <c r="AL2626" s="15">
        <f t="shared" si="413"/>
        <v>0</v>
      </c>
      <c r="AM2626" s="15">
        <f t="shared" ref="AM2626:AM2689" si="419">IF(AL2626&gt;0,D2626,0)</f>
        <v>0</v>
      </c>
      <c r="AN2626" s="15">
        <f t="shared" ref="AN2626:AN2689" si="420">IF(AL2626&gt;0,E2626,0)</f>
        <v>0</v>
      </c>
      <c r="AO2626" s="15">
        <f t="shared" ref="AO2626:AO2689" si="421">IF(AL2626&gt;0,C2626,0)</f>
        <v>0</v>
      </c>
    </row>
    <row r="2627" spans="10:41">
      <c r="J2627" s="5"/>
      <c r="K2627" s="5"/>
      <c r="L2627" s="5"/>
      <c r="M2627" s="5"/>
      <c r="N2627" s="21">
        <f t="shared" si="416"/>
        <v>0</v>
      </c>
      <c r="O2627" s="11">
        <f t="shared" si="418"/>
        <v>0</v>
      </c>
      <c r="P2627" s="11">
        <f t="shared" ref="P2627:P2690" si="422">((AK2627*$U$9*60)/1000)+P2626</f>
        <v>99180.466873204598</v>
      </c>
      <c r="Q2627" s="13">
        <f t="shared" si="414"/>
        <v>0</v>
      </c>
      <c r="R2627" s="22">
        <f t="array" ref="R2627">AO2627-(MIN(IF($AO$2:AO2626&gt;0,($AO$2:AO2626))))</f>
        <v>-40.267158000000002</v>
      </c>
      <c r="S2627" s="5">
        <f t="shared" si="415"/>
        <v>0</v>
      </c>
      <c r="AK2627" s="15">
        <f t="shared" si="417"/>
        <v>0</v>
      </c>
      <c r="AL2627" s="15">
        <f t="shared" ref="AL2627:AL2690" si="423">IF(AK2627&gt;0,1,0)</f>
        <v>0</v>
      </c>
      <c r="AM2627" s="15">
        <f t="shared" si="419"/>
        <v>0</v>
      </c>
      <c r="AN2627" s="15">
        <f t="shared" si="420"/>
        <v>0</v>
      </c>
      <c r="AO2627" s="15">
        <f t="shared" si="421"/>
        <v>0</v>
      </c>
    </row>
    <row r="2628" spans="10:41">
      <c r="J2628" s="5"/>
      <c r="K2628" s="5"/>
      <c r="L2628" s="5"/>
      <c r="M2628" s="5"/>
      <c r="N2628" s="21">
        <f t="shared" si="416"/>
        <v>0</v>
      </c>
      <c r="O2628" s="11">
        <f t="shared" si="418"/>
        <v>0</v>
      </c>
      <c r="P2628" s="11">
        <f t="shared" si="422"/>
        <v>99180.466873204598</v>
      </c>
      <c r="Q2628" s="13">
        <f t="shared" si="414"/>
        <v>0</v>
      </c>
      <c r="R2628" s="22">
        <f t="array" ref="R2628">AO2628-(MIN(IF($AO$2:AO2627&gt;0,($AO$2:AO2627))))</f>
        <v>-40.267158000000002</v>
      </c>
      <c r="S2628" s="5">
        <f t="shared" si="415"/>
        <v>0</v>
      </c>
      <c r="AK2628" s="15">
        <f t="shared" si="417"/>
        <v>0</v>
      </c>
      <c r="AL2628" s="15">
        <f t="shared" si="423"/>
        <v>0</v>
      </c>
      <c r="AM2628" s="15">
        <f t="shared" si="419"/>
        <v>0</v>
      </c>
      <c r="AN2628" s="15">
        <f t="shared" si="420"/>
        <v>0</v>
      </c>
      <c r="AO2628" s="15">
        <f t="shared" si="421"/>
        <v>0</v>
      </c>
    </row>
    <row r="2629" spans="10:41">
      <c r="J2629" s="5"/>
      <c r="K2629" s="5"/>
      <c r="L2629" s="5"/>
      <c r="M2629" s="5"/>
      <c r="N2629" s="21">
        <f t="shared" si="416"/>
        <v>0</v>
      </c>
      <c r="O2629" s="11">
        <f t="shared" si="418"/>
        <v>0</v>
      </c>
      <c r="P2629" s="11">
        <f t="shared" si="422"/>
        <v>99180.466873204598</v>
      </c>
      <c r="Q2629" s="13">
        <f t="shared" si="414"/>
        <v>0</v>
      </c>
      <c r="R2629" s="22">
        <f t="array" ref="R2629">AO2629-(MIN(IF($AO$2:AO2628&gt;0,($AO$2:AO2628))))</f>
        <v>-40.267158000000002</v>
      </c>
      <c r="S2629" s="5">
        <f t="shared" si="415"/>
        <v>0</v>
      </c>
      <c r="AK2629" s="15">
        <f t="shared" si="417"/>
        <v>0</v>
      </c>
      <c r="AL2629" s="15">
        <f t="shared" si="423"/>
        <v>0</v>
      </c>
      <c r="AM2629" s="15">
        <f t="shared" si="419"/>
        <v>0</v>
      </c>
      <c r="AN2629" s="15">
        <f t="shared" si="420"/>
        <v>0</v>
      </c>
      <c r="AO2629" s="15">
        <f t="shared" si="421"/>
        <v>0</v>
      </c>
    </row>
    <row r="2630" spans="10:41">
      <c r="J2630" s="5"/>
      <c r="K2630" s="5"/>
      <c r="L2630" s="5"/>
      <c r="M2630" s="5"/>
      <c r="N2630" s="21">
        <f t="shared" si="416"/>
        <v>0</v>
      </c>
      <c r="O2630" s="11">
        <f t="shared" si="418"/>
        <v>0</v>
      </c>
      <c r="P2630" s="11">
        <f t="shared" si="422"/>
        <v>99180.466873204598</v>
      </c>
      <c r="Q2630" s="13">
        <f t="shared" ref="Q2630:Q2693" si="424">IF(AL2630&gt;0,(O2630/P2630),0)</f>
        <v>0</v>
      </c>
      <c r="R2630" s="22">
        <f t="array" ref="R2630">AO2630-(MIN(IF($AO$2:AO2629&gt;0,($AO$2:AO2629))))</f>
        <v>-40.267158000000002</v>
      </c>
      <c r="S2630" s="5">
        <f t="shared" ref="S2630:S2693" si="425">AM2630-AN2630</f>
        <v>0</v>
      </c>
      <c r="AK2630" s="15">
        <f t="shared" si="417"/>
        <v>0</v>
      </c>
      <c r="AL2630" s="15">
        <f t="shared" si="423"/>
        <v>0</v>
      </c>
      <c r="AM2630" s="15">
        <f t="shared" si="419"/>
        <v>0</v>
      </c>
      <c r="AN2630" s="15">
        <f t="shared" si="420"/>
        <v>0</v>
      </c>
      <c r="AO2630" s="15">
        <f t="shared" si="421"/>
        <v>0</v>
      </c>
    </row>
    <row r="2631" spans="10:41">
      <c r="J2631" s="5"/>
      <c r="K2631" s="5"/>
      <c r="L2631" s="5"/>
      <c r="M2631" s="5"/>
      <c r="N2631" s="21">
        <f t="shared" ref="N2631:N2694" si="426">IF(M2631="  N", 1, IF(M2631="NNE", 22.5, IF(M2631=" NE", 45, IF(M2631="ENE", 67.5, IF(M2631="  E", 90, IF(M2631="ESE", 112.5, IF(M2631=" SE", 135, IF(M2631="SSE",157.5, IF(M2631="  S",  180, IF( M2631="SSW", 202.5, IF(M2631= " SW", 225, IF(M2631="WSW", 247.5, IF(M2631="  W", 270, IF(M2631="WNW", 292.5, IF( M2631= " NW", 315, IF(M2631="NNW", 337.5, 0))))))))))))))))</f>
        <v>0</v>
      </c>
      <c r="O2631" s="11">
        <f t="shared" si="418"/>
        <v>0</v>
      </c>
      <c r="P2631" s="11">
        <f t="shared" si="422"/>
        <v>99180.466873204598</v>
      </c>
      <c r="Q2631" s="13">
        <f t="shared" si="424"/>
        <v>0</v>
      </c>
      <c r="R2631" s="22">
        <f t="array" ref="R2631">AO2631-(MIN(IF($AO$2:AO2630&gt;0,($AO$2:AO2630))))</f>
        <v>-40.267158000000002</v>
      </c>
      <c r="S2631" s="5">
        <f t="shared" si="425"/>
        <v>0</v>
      </c>
      <c r="AK2631" s="15">
        <f t="shared" si="417"/>
        <v>0</v>
      </c>
      <c r="AL2631" s="15">
        <f t="shared" si="423"/>
        <v>0</v>
      </c>
      <c r="AM2631" s="15">
        <f t="shared" si="419"/>
        <v>0</v>
      </c>
      <c r="AN2631" s="15">
        <f t="shared" si="420"/>
        <v>0</v>
      </c>
      <c r="AO2631" s="15">
        <f t="shared" si="421"/>
        <v>0</v>
      </c>
    </row>
    <row r="2632" spans="10:41">
      <c r="J2632" s="5"/>
      <c r="K2632" s="5"/>
      <c r="L2632" s="5"/>
      <c r="M2632" s="5"/>
      <c r="N2632" s="21">
        <f t="shared" si="426"/>
        <v>0</v>
      </c>
      <c r="O2632" s="11">
        <f t="shared" si="418"/>
        <v>0</v>
      </c>
      <c r="P2632" s="11">
        <f t="shared" si="422"/>
        <v>99180.466873204598</v>
      </c>
      <c r="Q2632" s="13">
        <f t="shared" si="424"/>
        <v>0</v>
      </c>
      <c r="R2632" s="22">
        <f t="array" ref="R2632">AO2632-(MIN(IF($AO$2:AO2631&gt;0,($AO$2:AO2631))))</f>
        <v>-40.267158000000002</v>
      </c>
      <c r="S2632" s="5">
        <f t="shared" si="425"/>
        <v>0</v>
      </c>
      <c r="AK2632" s="15">
        <f t="shared" si="417"/>
        <v>0</v>
      </c>
      <c r="AL2632" s="15">
        <f t="shared" si="423"/>
        <v>0</v>
      </c>
      <c r="AM2632" s="15">
        <f t="shared" si="419"/>
        <v>0</v>
      </c>
      <c r="AN2632" s="15">
        <f t="shared" si="420"/>
        <v>0</v>
      </c>
      <c r="AO2632" s="15">
        <f t="shared" si="421"/>
        <v>0</v>
      </c>
    </row>
    <row r="2633" spans="10:41">
      <c r="J2633" s="5"/>
      <c r="K2633" s="5"/>
      <c r="L2633" s="5"/>
      <c r="M2633" s="5"/>
      <c r="N2633" s="21">
        <f t="shared" si="426"/>
        <v>0</v>
      </c>
      <c r="O2633" s="11">
        <f t="shared" si="418"/>
        <v>0</v>
      </c>
      <c r="P2633" s="11">
        <f t="shared" si="422"/>
        <v>99180.466873204598</v>
      </c>
      <c r="Q2633" s="13">
        <f t="shared" si="424"/>
        <v>0</v>
      </c>
      <c r="R2633" s="22">
        <f t="array" ref="R2633">AO2633-(MIN(IF($AO$2:AO2632&gt;0,($AO$2:AO2632))))</f>
        <v>-40.267158000000002</v>
      </c>
      <c r="S2633" s="5">
        <f t="shared" si="425"/>
        <v>0</v>
      </c>
      <c r="AK2633" s="15">
        <f t="shared" si="417"/>
        <v>0</v>
      </c>
      <c r="AL2633" s="15">
        <f t="shared" si="423"/>
        <v>0</v>
      </c>
      <c r="AM2633" s="15">
        <f t="shared" si="419"/>
        <v>0</v>
      </c>
      <c r="AN2633" s="15">
        <f t="shared" si="420"/>
        <v>0</v>
      </c>
      <c r="AO2633" s="15">
        <f t="shared" si="421"/>
        <v>0</v>
      </c>
    </row>
    <row r="2634" spans="10:41">
      <c r="J2634" s="5"/>
      <c r="K2634" s="5"/>
      <c r="L2634" s="5"/>
      <c r="M2634" s="5"/>
      <c r="N2634" s="21">
        <f t="shared" si="426"/>
        <v>0</v>
      </c>
      <c r="O2634" s="11">
        <f t="shared" si="418"/>
        <v>0</v>
      </c>
      <c r="P2634" s="11">
        <f t="shared" si="422"/>
        <v>99180.466873204598</v>
      </c>
      <c r="Q2634" s="13">
        <f t="shared" si="424"/>
        <v>0</v>
      </c>
      <c r="R2634" s="22">
        <f t="array" ref="R2634">AO2634-(MIN(IF($AO$2:AO2633&gt;0,($AO$2:AO2633))))</f>
        <v>-40.267158000000002</v>
      </c>
      <c r="S2634" s="5">
        <f t="shared" si="425"/>
        <v>0</v>
      </c>
      <c r="AK2634" s="15">
        <f t="shared" si="417"/>
        <v>0</v>
      </c>
      <c r="AL2634" s="15">
        <f t="shared" si="423"/>
        <v>0</v>
      </c>
      <c r="AM2634" s="15">
        <f t="shared" si="419"/>
        <v>0</v>
      </c>
      <c r="AN2634" s="15">
        <f t="shared" si="420"/>
        <v>0</v>
      </c>
      <c r="AO2634" s="15">
        <f t="shared" si="421"/>
        <v>0</v>
      </c>
    </row>
    <row r="2635" spans="10:41">
      <c r="J2635" s="5"/>
      <c r="K2635" s="5"/>
      <c r="L2635" s="5"/>
      <c r="M2635" s="5"/>
      <c r="N2635" s="21">
        <f t="shared" si="426"/>
        <v>0</v>
      </c>
      <c r="O2635" s="11">
        <f t="shared" si="418"/>
        <v>0</v>
      </c>
      <c r="P2635" s="11">
        <f t="shared" si="422"/>
        <v>99180.466873204598</v>
      </c>
      <c r="Q2635" s="13">
        <f t="shared" si="424"/>
        <v>0</v>
      </c>
      <c r="R2635" s="22">
        <f t="array" ref="R2635">AO2635-(MIN(IF($AO$2:AO2634&gt;0,($AO$2:AO2634))))</f>
        <v>-40.267158000000002</v>
      </c>
      <c r="S2635" s="5">
        <f t="shared" si="425"/>
        <v>0</v>
      </c>
      <c r="AK2635" s="15">
        <f t="shared" si="417"/>
        <v>0</v>
      </c>
      <c r="AL2635" s="15">
        <f t="shared" si="423"/>
        <v>0</v>
      </c>
      <c r="AM2635" s="15">
        <f t="shared" si="419"/>
        <v>0</v>
      </c>
      <c r="AN2635" s="15">
        <f t="shared" si="420"/>
        <v>0</v>
      </c>
      <c r="AO2635" s="15">
        <f t="shared" si="421"/>
        <v>0</v>
      </c>
    </row>
    <row r="2636" spans="10:41">
      <c r="J2636" s="5"/>
      <c r="K2636" s="5"/>
      <c r="L2636" s="5"/>
      <c r="M2636" s="5"/>
      <c r="N2636" s="21">
        <f t="shared" si="426"/>
        <v>0</v>
      </c>
      <c r="O2636" s="11">
        <f t="shared" si="418"/>
        <v>0</v>
      </c>
      <c r="P2636" s="11">
        <f t="shared" si="422"/>
        <v>99180.466873204598</v>
      </c>
      <c r="Q2636" s="13">
        <f t="shared" si="424"/>
        <v>0</v>
      </c>
      <c r="R2636" s="22">
        <f t="array" ref="R2636">AO2636-(MIN(IF($AO$2:AO2635&gt;0,($AO$2:AO2635))))</f>
        <v>-40.267158000000002</v>
      </c>
      <c r="S2636" s="5">
        <f t="shared" si="425"/>
        <v>0</v>
      </c>
      <c r="AK2636" s="15">
        <f t="shared" si="417"/>
        <v>0</v>
      </c>
      <c r="AL2636" s="15">
        <f t="shared" si="423"/>
        <v>0</v>
      </c>
      <c r="AM2636" s="15">
        <f t="shared" si="419"/>
        <v>0</v>
      </c>
      <c r="AN2636" s="15">
        <f t="shared" si="420"/>
        <v>0</v>
      </c>
      <c r="AO2636" s="15">
        <f t="shared" si="421"/>
        <v>0</v>
      </c>
    </row>
    <row r="2637" spans="10:41">
      <c r="J2637" s="5"/>
      <c r="K2637" s="5"/>
      <c r="L2637" s="5"/>
      <c r="M2637" s="5"/>
      <c r="N2637" s="21">
        <f t="shared" si="426"/>
        <v>0</v>
      </c>
      <c r="O2637" s="11">
        <f t="shared" si="418"/>
        <v>0</v>
      </c>
      <c r="P2637" s="11">
        <f t="shared" si="422"/>
        <v>99180.466873204598</v>
      </c>
      <c r="Q2637" s="13">
        <f t="shared" si="424"/>
        <v>0</v>
      </c>
      <c r="R2637" s="22">
        <f t="array" ref="R2637">AO2637-(MIN(IF($AO$2:AO2636&gt;0,($AO$2:AO2636))))</f>
        <v>-40.267158000000002</v>
      </c>
      <c r="S2637" s="5">
        <f t="shared" si="425"/>
        <v>0</v>
      </c>
      <c r="AK2637" s="15">
        <f t="shared" si="417"/>
        <v>0</v>
      </c>
      <c r="AL2637" s="15">
        <f t="shared" si="423"/>
        <v>0</v>
      </c>
      <c r="AM2637" s="15">
        <f t="shared" si="419"/>
        <v>0</v>
      </c>
      <c r="AN2637" s="15">
        <f t="shared" si="420"/>
        <v>0</v>
      </c>
      <c r="AO2637" s="15">
        <f t="shared" si="421"/>
        <v>0</v>
      </c>
    </row>
    <row r="2638" spans="10:41">
      <c r="J2638" s="5"/>
      <c r="K2638" s="5"/>
      <c r="L2638" s="5"/>
      <c r="M2638" s="5"/>
      <c r="N2638" s="21">
        <f t="shared" si="426"/>
        <v>0</v>
      </c>
      <c r="O2638" s="11">
        <f t="shared" si="418"/>
        <v>0</v>
      </c>
      <c r="P2638" s="11">
        <f t="shared" si="422"/>
        <v>99180.466873204598</v>
      </c>
      <c r="Q2638" s="13">
        <f t="shared" si="424"/>
        <v>0</v>
      </c>
      <c r="R2638" s="22">
        <f t="array" ref="R2638">AO2638-(MIN(IF($AO$2:AO2637&gt;0,($AO$2:AO2637))))</f>
        <v>-40.267158000000002</v>
      </c>
      <c r="S2638" s="5">
        <f t="shared" si="425"/>
        <v>0</v>
      </c>
      <c r="AK2638" s="15">
        <f t="shared" si="417"/>
        <v>0</v>
      </c>
      <c r="AL2638" s="15">
        <f t="shared" si="423"/>
        <v>0</v>
      </c>
      <c r="AM2638" s="15">
        <f t="shared" si="419"/>
        <v>0</v>
      </c>
      <c r="AN2638" s="15">
        <f t="shared" si="420"/>
        <v>0</v>
      </c>
      <c r="AO2638" s="15">
        <f t="shared" si="421"/>
        <v>0</v>
      </c>
    </row>
    <row r="2639" spans="10:41">
      <c r="J2639" s="5"/>
      <c r="K2639" s="5"/>
      <c r="L2639" s="5"/>
      <c r="M2639" s="5"/>
      <c r="N2639" s="21">
        <f t="shared" si="426"/>
        <v>0</v>
      </c>
      <c r="O2639" s="11">
        <f t="shared" si="418"/>
        <v>0</v>
      </c>
      <c r="P2639" s="11">
        <f t="shared" si="422"/>
        <v>99180.466873204598</v>
      </c>
      <c r="Q2639" s="13">
        <f t="shared" si="424"/>
        <v>0</v>
      </c>
      <c r="R2639" s="22">
        <f t="array" ref="R2639">AO2639-(MIN(IF($AO$2:AO2638&gt;0,($AO$2:AO2638))))</f>
        <v>-40.267158000000002</v>
      </c>
      <c r="S2639" s="5">
        <f t="shared" si="425"/>
        <v>0</v>
      </c>
      <c r="AK2639" s="15">
        <f t="shared" si="417"/>
        <v>0</v>
      </c>
      <c r="AL2639" s="15">
        <f t="shared" si="423"/>
        <v>0</v>
      </c>
      <c r="AM2639" s="15">
        <f t="shared" si="419"/>
        <v>0</v>
      </c>
      <c r="AN2639" s="15">
        <f t="shared" si="420"/>
        <v>0</v>
      </c>
      <c r="AO2639" s="15">
        <f t="shared" si="421"/>
        <v>0</v>
      </c>
    </row>
    <row r="2640" spans="10:41">
      <c r="J2640" s="5"/>
      <c r="K2640" s="5"/>
      <c r="L2640" s="5"/>
      <c r="M2640" s="5"/>
      <c r="N2640" s="21">
        <f t="shared" si="426"/>
        <v>0</v>
      </c>
      <c r="O2640" s="11">
        <f t="shared" si="418"/>
        <v>0</v>
      </c>
      <c r="P2640" s="11">
        <f t="shared" si="422"/>
        <v>99180.466873204598</v>
      </c>
      <c r="Q2640" s="13">
        <f t="shared" si="424"/>
        <v>0</v>
      </c>
      <c r="R2640" s="22">
        <f t="array" ref="R2640">AO2640-(MIN(IF($AO$2:AO2639&gt;0,($AO$2:AO2639))))</f>
        <v>-40.267158000000002</v>
      </c>
      <c r="S2640" s="5">
        <f t="shared" si="425"/>
        <v>0</v>
      </c>
      <c r="AK2640" s="15">
        <f t="shared" si="417"/>
        <v>0</v>
      </c>
      <c r="AL2640" s="15">
        <f t="shared" si="423"/>
        <v>0</v>
      </c>
      <c r="AM2640" s="15">
        <f t="shared" si="419"/>
        <v>0</v>
      </c>
      <c r="AN2640" s="15">
        <f t="shared" si="420"/>
        <v>0</v>
      </c>
      <c r="AO2640" s="15">
        <f t="shared" si="421"/>
        <v>0</v>
      </c>
    </row>
    <row r="2641" spans="10:41">
      <c r="J2641" s="5"/>
      <c r="K2641" s="5"/>
      <c r="L2641" s="5"/>
      <c r="M2641" s="5"/>
      <c r="N2641" s="21">
        <f t="shared" si="426"/>
        <v>0</v>
      </c>
      <c r="O2641" s="11">
        <f t="shared" si="418"/>
        <v>0</v>
      </c>
      <c r="P2641" s="11">
        <f t="shared" si="422"/>
        <v>99180.466873204598</v>
      </c>
      <c r="Q2641" s="13">
        <f t="shared" si="424"/>
        <v>0</v>
      </c>
      <c r="R2641" s="22">
        <f t="array" ref="R2641">AO2641-(MIN(IF($AO$2:AO2640&gt;0,($AO$2:AO2640))))</f>
        <v>-40.267158000000002</v>
      </c>
      <c r="S2641" s="5">
        <f t="shared" si="425"/>
        <v>0</v>
      </c>
      <c r="AK2641" s="15">
        <f t="shared" si="417"/>
        <v>0</v>
      </c>
      <c r="AL2641" s="15">
        <f t="shared" si="423"/>
        <v>0</v>
      </c>
      <c r="AM2641" s="15">
        <f t="shared" si="419"/>
        <v>0</v>
      </c>
      <c r="AN2641" s="15">
        <f t="shared" si="420"/>
        <v>0</v>
      </c>
      <c r="AO2641" s="15">
        <f t="shared" si="421"/>
        <v>0</v>
      </c>
    </row>
    <row r="2642" spans="10:41">
      <c r="J2642" s="5"/>
      <c r="K2642" s="5"/>
      <c r="L2642" s="5"/>
      <c r="M2642" s="5"/>
      <c r="N2642" s="21">
        <f t="shared" si="426"/>
        <v>0</v>
      </c>
      <c r="O2642" s="11">
        <f t="shared" si="418"/>
        <v>0</v>
      </c>
      <c r="P2642" s="11">
        <f t="shared" si="422"/>
        <v>99180.466873204598</v>
      </c>
      <c r="Q2642" s="13">
        <f t="shared" si="424"/>
        <v>0</v>
      </c>
      <c r="R2642" s="22">
        <f t="array" ref="R2642">AO2642-(MIN(IF($AO$2:AO2641&gt;0,($AO$2:AO2641))))</f>
        <v>-40.267158000000002</v>
      </c>
      <c r="S2642" s="5">
        <f t="shared" si="425"/>
        <v>0</v>
      </c>
      <c r="AK2642" s="15">
        <f t="shared" si="417"/>
        <v>0</v>
      </c>
      <c r="AL2642" s="15">
        <f t="shared" si="423"/>
        <v>0</v>
      </c>
      <c r="AM2642" s="15">
        <f t="shared" si="419"/>
        <v>0</v>
      </c>
      <c r="AN2642" s="15">
        <f t="shared" si="420"/>
        <v>0</v>
      </c>
      <c r="AO2642" s="15">
        <f t="shared" si="421"/>
        <v>0</v>
      </c>
    </row>
    <row r="2643" spans="10:41">
      <c r="J2643" s="5"/>
      <c r="K2643" s="5"/>
      <c r="L2643" s="5"/>
      <c r="M2643" s="5"/>
      <c r="N2643" s="21">
        <f t="shared" si="426"/>
        <v>0</v>
      </c>
      <c r="O2643" s="11">
        <f t="shared" si="418"/>
        <v>0</v>
      </c>
      <c r="P2643" s="11">
        <f t="shared" si="422"/>
        <v>99180.466873204598</v>
      </c>
      <c r="Q2643" s="13">
        <f t="shared" si="424"/>
        <v>0</v>
      </c>
      <c r="R2643" s="22">
        <f t="array" ref="R2643">AO2643-(MIN(IF($AO$2:AO2642&gt;0,($AO$2:AO2642))))</f>
        <v>-40.267158000000002</v>
      </c>
      <c r="S2643" s="5">
        <f t="shared" si="425"/>
        <v>0</v>
      </c>
      <c r="AK2643" s="15">
        <f t="shared" si="417"/>
        <v>0</v>
      </c>
      <c r="AL2643" s="15">
        <f t="shared" si="423"/>
        <v>0</v>
      </c>
      <c r="AM2643" s="15">
        <f t="shared" si="419"/>
        <v>0</v>
      </c>
      <c r="AN2643" s="15">
        <f t="shared" si="420"/>
        <v>0</v>
      </c>
      <c r="AO2643" s="15">
        <f t="shared" si="421"/>
        <v>0</v>
      </c>
    </row>
    <row r="2644" spans="10:41">
      <c r="J2644" s="5"/>
      <c r="K2644" s="5"/>
      <c r="L2644" s="5"/>
      <c r="M2644" s="5"/>
      <c r="N2644" s="21">
        <f t="shared" si="426"/>
        <v>0</v>
      </c>
      <c r="O2644" s="11">
        <f t="shared" si="418"/>
        <v>0</v>
      </c>
      <c r="P2644" s="11">
        <f t="shared" si="422"/>
        <v>99180.466873204598</v>
      </c>
      <c r="Q2644" s="13">
        <f t="shared" si="424"/>
        <v>0</v>
      </c>
      <c r="R2644" s="22">
        <f t="array" ref="R2644">AO2644-(MIN(IF($AO$2:AO2643&gt;0,($AO$2:AO2643))))</f>
        <v>-40.267158000000002</v>
      </c>
      <c r="S2644" s="5">
        <f t="shared" si="425"/>
        <v>0</v>
      </c>
      <c r="AK2644" s="15">
        <f t="shared" si="417"/>
        <v>0</v>
      </c>
      <c r="AL2644" s="15">
        <f t="shared" si="423"/>
        <v>0</v>
      </c>
      <c r="AM2644" s="15">
        <f t="shared" si="419"/>
        <v>0</v>
      </c>
      <c r="AN2644" s="15">
        <f t="shared" si="420"/>
        <v>0</v>
      </c>
      <c r="AO2644" s="15">
        <f t="shared" si="421"/>
        <v>0</v>
      </c>
    </row>
    <row r="2645" spans="10:41">
      <c r="J2645" s="5"/>
      <c r="K2645" s="5"/>
      <c r="L2645" s="5"/>
      <c r="M2645" s="5"/>
      <c r="N2645" s="21">
        <f t="shared" si="426"/>
        <v>0</v>
      </c>
      <c r="O2645" s="11">
        <f t="shared" si="418"/>
        <v>0</v>
      </c>
      <c r="P2645" s="11">
        <f t="shared" si="422"/>
        <v>99180.466873204598</v>
      </c>
      <c r="Q2645" s="13">
        <f t="shared" si="424"/>
        <v>0</v>
      </c>
      <c r="R2645" s="22">
        <f t="array" ref="R2645">AO2645-(MIN(IF($AO$2:AO2644&gt;0,($AO$2:AO2644))))</f>
        <v>-40.267158000000002</v>
      </c>
      <c r="S2645" s="5">
        <f t="shared" si="425"/>
        <v>0</v>
      </c>
      <c r="AK2645" s="15">
        <f t="shared" si="417"/>
        <v>0</v>
      </c>
      <c r="AL2645" s="15">
        <f t="shared" si="423"/>
        <v>0</v>
      </c>
      <c r="AM2645" s="15">
        <f t="shared" si="419"/>
        <v>0</v>
      </c>
      <c r="AN2645" s="15">
        <f t="shared" si="420"/>
        <v>0</v>
      </c>
      <c r="AO2645" s="15">
        <f t="shared" si="421"/>
        <v>0</v>
      </c>
    </row>
    <row r="2646" spans="10:41">
      <c r="J2646" s="5"/>
      <c r="K2646" s="5"/>
      <c r="L2646" s="5"/>
      <c r="M2646" s="5"/>
      <c r="N2646" s="21">
        <f t="shared" si="426"/>
        <v>0</v>
      </c>
      <c r="O2646" s="11">
        <f t="shared" si="418"/>
        <v>0</v>
      </c>
      <c r="P2646" s="11">
        <f t="shared" si="422"/>
        <v>99180.466873204598</v>
      </c>
      <c r="Q2646" s="13">
        <f t="shared" si="424"/>
        <v>0</v>
      </c>
      <c r="R2646" s="22">
        <f t="array" ref="R2646">AO2646-(MIN(IF($AO$2:AO2645&gt;0,($AO$2:AO2645))))</f>
        <v>-40.267158000000002</v>
      </c>
      <c r="S2646" s="5">
        <f t="shared" si="425"/>
        <v>0</v>
      </c>
      <c r="AK2646" s="15">
        <f t="shared" si="417"/>
        <v>0</v>
      </c>
      <c r="AL2646" s="15">
        <f t="shared" si="423"/>
        <v>0</v>
      </c>
      <c r="AM2646" s="15">
        <f t="shared" si="419"/>
        <v>0</v>
      </c>
      <c r="AN2646" s="15">
        <f t="shared" si="420"/>
        <v>0</v>
      </c>
      <c r="AO2646" s="15">
        <f t="shared" si="421"/>
        <v>0</v>
      </c>
    </row>
    <row r="2647" spans="10:41">
      <c r="J2647" s="5"/>
      <c r="K2647" s="5"/>
      <c r="L2647" s="5"/>
      <c r="M2647" s="5"/>
      <c r="N2647" s="21">
        <f t="shared" si="426"/>
        <v>0</v>
      </c>
      <c r="O2647" s="11">
        <f t="shared" si="418"/>
        <v>0</v>
      </c>
      <c r="P2647" s="11">
        <f t="shared" si="422"/>
        <v>99180.466873204598</v>
      </c>
      <c r="Q2647" s="13">
        <f t="shared" si="424"/>
        <v>0</v>
      </c>
      <c r="R2647" s="22">
        <f t="array" ref="R2647">AO2647-(MIN(IF($AO$2:AO2646&gt;0,($AO$2:AO2646))))</f>
        <v>-40.267158000000002</v>
      </c>
      <c r="S2647" s="5">
        <f t="shared" si="425"/>
        <v>0</v>
      </c>
      <c r="AK2647" s="15">
        <f t="shared" si="417"/>
        <v>0</v>
      </c>
      <c r="AL2647" s="15">
        <f t="shared" si="423"/>
        <v>0</v>
      </c>
      <c r="AM2647" s="15">
        <f t="shared" si="419"/>
        <v>0</v>
      </c>
      <c r="AN2647" s="15">
        <f t="shared" si="420"/>
        <v>0</v>
      </c>
      <c r="AO2647" s="15">
        <f t="shared" si="421"/>
        <v>0</v>
      </c>
    </row>
    <row r="2648" spans="10:41">
      <c r="J2648" s="5"/>
      <c r="K2648" s="5"/>
      <c r="L2648" s="5"/>
      <c r="M2648" s="5"/>
      <c r="N2648" s="21">
        <f t="shared" si="426"/>
        <v>0</v>
      </c>
      <c r="O2648" s="11">
        <f t="shared" si="418"/>
        <v>0</v>
      </c>
      <c r="P2648" s="11">
        <f t="shared" si="422"/>
        <v>99180.466873204598</v>
      </c>
      <c r="Q2648" s="13">
        <f t="shared" si="424"/>
        <v>0</v>
      </c>
      <c r="R2648" s="22">
        <f t="array" ref="R2648">AO2648-(MIN(IF($AO$2:AO2647&gt;0,($AO$2:AO2647))))</f>
        <v>-40.267158000000002</v>
      </c>
      <c r="S2648" s="5">
        <f t="shared" si="425"/>
        <v>0</v>
      </c>
      <c r="AK2648" s="15">
        <f t="shared" si="417"/>
        <v>0</v>
      </c>
      <c r="AL2648" s="15">
        <f t="shared" si="423"/>
        <v>0</v>
      </c>
      <c r="AM2648" s="15">
        <f t="shared" si="419"/>
        <v>0</v>
      </c>
      <c r="AN2648" s="15">
        <f t="shared" si="420"/>
        <v>0</v>
      </c>
      <c r="AO2648" s="15">
        <f t="shared" si="421"/>
        <v>0</v>
      </c>
    </row>
    <row r="2649" spans="10:41">
      <c r="J2649" s="5"/>
      <c r="K2649" s="5"/>
      <c r="L2649" s="5"/>
      <c r="M2649" s="5"/>
      <c r="N2649" s="21">
        <f t="shared" si="426"/>
        <v>0</v>
      </c>
      <c r="O2649" s="11">
        <f t="shared" si="418"/>
        <v>0</v>
      </c>
      <c r="P2649" s="11">
        <f t="shared" si="422"/>
        <v>99180.466873204598</v>
      </c>
      <c r="Q2649" s="13">
        <f t="shared" si="424"/>
        <v>0</v>
      </c>
      <c r="R2649" s="22">
        <f t="array" ref="R2649">AO2649-(MIN(IF($AO$2:AO2648&gt;0,($AO$2:AO2648))))</f>
        <v>-40.267158000000002</v>
      </c>
      <c r="S2649" s="5">
        <f t="shared" si="425"/>
        <v>0</v>
      </c>
      <c r="AK2649" s="15">
        <f t="shared" si="417"/>
        <v>0</v>
      </c>
      <c r="AL2649" s="15">
        <f t="shared" si="423"/>
        <v>0</v>
      </c>
      <c r="AM2649" s="15">
        <f t="shared" si="419"/>
        <v>0</v>
      </c>
      <c r="AN2649" s="15">
        <f t="shared" si="420"/>
        <v>0</v>
      </c>
      <c r="AO2649" s="15">
        <f t="shared" si="421"/>
        <v>0</v>
      </c>
    </row>
    <row r="2650" spans="10:41">
      <c r="J2650" s="5"/>
      <c r="K2650" s="5"/>
      <c r="L2650" s="5"/>
      <c r="M2650" s="5"/>
      <c r="N2650" s="21">
        <f t="shared" si="426"/>
        <v>0</v>
      </c>
      <c r="O2650" s="11">
        <f t="shared" si="418"/>
        <v>0</v>
      </c>
      <c r="P2650" s="11">
        <f t="shared" si="422"/>
        <v>99180.466873204598</v>
      </c>
      <c r="Q2650" s="13">
        <f t="shared" si="424"/>
        <v>0</v>
      </c>
      <c r="R2650" s="22">
        <f t="array" ref="R2650">AO2650-(MIN(IF($AO$2:AO2649&gt;0,($AO$2:AO2649))))</f>
        <v>-40.267158000000002</v>
      </c>
      <c r="S2650" s="5">
        <f t="shared" si="425"/>
        <v>0</v>
      </c>
      <c r="AK2650" s="15">
        <f t="shared" si="417"/>
        <v>0</v>
      </c>
      <c r="AL2650" s="15">
        <f t="shared" si="423"/>
        <v>0</v>
      </c>
      <c r="AM2650" s="15">
        <f t="shared" si="419"/>
        <v>0</v>
      </c>
      <c r="AN2650" s="15">
        <f t="shared" si="420"/>
        <v>0</v>
      </c>
      <c r="AO2650" s="15">
        <f t="shared" si="421"/>
        <v>0</v>
      </c>
    </row>
    <row r="2651" spans="10:41">
      <c r="J2651" s="5"/>
      <c r="K2651" s="5"/>
      <c r="L2651" s="5"/>
      <c r="M2651" s="5"/>
      <c r="N2651" s="21">
        <f t="shared" si="426"/>
        <v>0</v>
      </c>
      <c r="O2651" s="11">
        <f t="shared" si="418"/>
        <v>0</v>
      </c>
      <c r="P2651" s="11">
        <f t="shared" si="422"/>
        <v>99180.466873204598</v>
      </c>
      <c r="Q2651" s="13">
        <f t="shared" si="424"/>
        <v>0</v>
      </c>
      <c r="R2651" s="22">
        <f t="array" ref="R2651">AO2651-(MIN(IF($AO$2:AO2650&gt;0,($AO$2:AO2650))))</f>
        <v>-40.267158000000002</v>
      </c>
      <c r="S2651" s="5">
        <f t="shared" si="425"/>
        <v>0</v>
      </c>
      <c r="AK2651" s="15">
        <f t="shared" si="417"/>
        <v>0</v>
      </c>
      <c r="AL2651" s="15">
        <f t="shared" si="423"/>
        <v>0</v>
      </c>
      <c r="AM2651" s="15">
        <f t="shared" si="419"/>
        <v>0</v>
      </c>
      <c r="AN2651" s="15">
        <f t="shared" si="420"/>
        <v>0</v>
      </c>
      <c r="AO2651" s="15">
        <f t="shared" si="421"/>
        <v>0</v>
      </c>
    </row>
    <row r="2652" spans="10:41">
      <c r="J2652" s="5"/>
      <c r="K2652" s="5"/>
      <c r="L2652" s="5"/>
      <c r="M2652" s="5"/>
      <c r="N2652" s="21">
        <f t="shared" si="426"/>
        <v>0</v>
      </c>
      <c r="O2652" s="11">
        <f t="shared" si="418"/>
        <v>0</v>
      </c>
      <c r="P2652" s="11">
        <f t="shared" si="422"/>
        <v>99180.466873204598</v>
      </c>
      <c r="Q2652" s="13">
        <f t="shared" si="424"/>
        <v>0</v>
      </c>
      <c r="R2652" s="22">
        <f t="array" ref="R2652">AO2652-(MIN(IF($AO$2:AO2651&gt;0,($AO$2:AO2651))))</f>
        <v>-40.267158000000002</v>
      </c>
      <c r="S2652" s="5">
        <f t="shared" si="425"/>
        <v>0</v>
      </c>
      <c r="AK2652" s="15">
        <f t="shared" si="417"/>
        <v>0</v>
      </c>
      <c r="AL2652" s="15">
        <f t="shared" si="423"/>
        <v>0</v>
      </c>
      <c r="AM2652" s="15">
        <f t="shared" si="419"/>
        <v>0</v>
      </c>
      <c r="AN2652" s="15">
        <f t="shared" si="420"/>
        <v>0</v>
      </c>
      <c r="AO2652" s="15">
        <f t="shared" si="421"/>
        <v>0</v>
      </c>
    </row>
    <row r="2653" spans="10:41">
      <c r="J2653" s="5"/>
      <c r="K2653" s="5"/>
      <c r="L2653" s="5"/>
      <c r="M2653" s="5"/>
      <c r="N2653" s="21">
        <f t="shared" si="426"/>
        <v>0</v>
      </c>
      <c r="O2653" s="11">
        <f t="shared" si="418"/>
        <v>0</v>
      </c>
      <c r="P2653" s="11">
        <f t="shared" si="422"/>
        <v>99180.466873204598</v>
      </c>
      <c r="Q2653" s="13">
        <f t="shared" si="424"/>
        <v>0</v>
      </c>
      <c r="R2653" s="22">
        <f t="array" ref="R2653">AO2653-(MIN(IF($AO$2:AO2652&gt;0,($AO$2:AO2652))))</f>
        <v>-40.267158000000002</v>
      </c>
      <c r="S2653" s="5">
        <f t="shared" si="425"/>
        <v>0</v>
      </c>
      <c r="AK2653" s="15">
        <f t="shared" si="417"/>
        <v>0</v>
      </c>
      <c r="AL2653" s="15">
        <f t="shared" si="423"/>
        <v>0</v>
      </c>
      <c r="AM2653" s="15">
        <f t="shared" si="419"/>
        <v>0</v>
      </c>
      <c r="AN2653" s="15">
        <f t="shared" si="420"/>
        <v>0</v>
      </c>
      <c r="AO2653" s="15">
        <f t="shared" si="421"/>
        <v>0</v>
      </c>
    </row>
    <row r="2654" spans="10:41">
      <c r="J2654" s="5"/>
      <c r="K2654" s="5"/>
      <c r="L2654" s="5"/>
      <c r="M2654" s="5"/>
      <c r="N2654" s="21">
        <f t="shared" si="426"/>
        <v>0</v>
      </c>
      <c r="O2654" s="11">
        <f t="shared" si="418"/>
        <v>0</v>
      </c>
      <c r="P2654" s="11">
        <f t="shared" si="422"/>
        <v>99180.466873204598</v>
      </c>
      <c r="Q2654" s="13">
        <f t="shared" si="424"/>
        <v>0</v>
      </c>
      <c r="R2654" s="22">
        <f t="array" ref="R2654">AO2654-(MIN(IF($AO$2:AO2653&gt;0,($AO$2:AO2653))))</f>
        <v>-40.267158000000002</v>
      </c>
      <c r="S2654" s="5">
        <f t="shared" si="425"/>
        <v>0</v>
      </c>
      <c r="AK2654" s="15">
        <f t="shared" si="417"/>
        <v>0</v>
      </c>
      <c r="AL2654" s="15">
        <f t="shared" si="423"/>
        <v>0</v>
      </c>
      <c r="AM2654" s="15">
        <f t="shared" si="419"/>
        <v>0</v>
      </c>
      <c r="AN2654" s="15">
        <f t="shared" si="420"/>
        <v>0</v>
      </c>
      <c r="AO2654" s="15">
        <f t="shared" si="421"/>
        <v>0</v>
      </c>
    </row>
    <row r="2655" spans="10:41">
      <c r="J2655" s="5"/>
      <c r="K2655" s="5"/>
      <c r="L2655" s="5"/>
      <c r="M2655" s="5"/>
      <c r="N2655" s="21">
        <f t="shared" si="426"/>
        <v>0</v>
      </c>
      <c r="O2655" s="11">
        <f t="shared" si="418"/>
        <v>0</v>
      </c>
      <c r="P2655" s="11">
        <f t="shared" si="422"/>
        <v>99180.466873204598</v>
      </c>
      <c r="Q2655" s="13">
        <f t="shared" si="424"/>
        <v>0</v>
      </c>
      <c r="R2655" s="22">
        <f t="array" ref="R2655">AO2655-(MIN(IF($AO$2:AO2654&gt;0,($AO$2:AO2654))))</f>
        <v>-40.267158000000002</v>
      </c>
      <c r="S2655" s="5">
        <f t="shared" si="425"/>
        <v>0</v>
      </c>
      <c r="AK2655" s="15">
        <f t="shared" si="417"/>
        <v>0</v>
      </c>
      <c r="AL2655" s="15">
        <f t="shared" si="423"/>
        <v>0</v>
      </c>
      <c r="AM2655" s="15">
        <f t="shared" si="419"/>
        <v>0</v>
      </c>
      <c r="AN2655" s="15">
        <f t="shared" si="420"/>
        <v>0</v>
      </c>
      <c r="AO2655" s="15">
        <f t="shared" si="421"/>
        <v>0</v>
      </c>
    </row>
    <row r="2656" spans="10:41">
      <c r="J2656" s="5"/>
      <c r="K2656" s="5"/>
      <c r="L2656" s="5"/>
      <c r="M2656" s="5"/>
      <c r="N2656" s="21">
        <f t="shared" si="426"/>
        <v>0</v>
      </c>
      <c r="O2656" s="11">
        <f t="shared" si="418"/>
        <v>0</v>
      </c>
      <c r="P2656" s="11">
        <f t="shared" si="422"/>
        <v>99180.466873204598</v>
      </c>
      <c r="Q2656" s="13">
        <f t="shared" si="424"/>
        <v>0</v>
      </c>
      <c r="R2656" s="22">
        <f t="array" ref="R2656">AO2656-(MIN(IF($AO$2:AO2655&gt;0,($AO$2:AO2655))))</f>
        <v>-40.267158000000002</v>
      </c>
      <c r="S2656" s="5">
        <f t="shared" si="425"/>
        <v>0</v>
      </c>
      <c r="AK2656" s="15">
        <f t="shared" si="417"/>
        <v>0</v>
      </c>
      <c r="AL2656" s="15">
        <f t="shared" si="423"/>
        <v>0</v>
      </c>
      <c r="AM2656" s="15">
        <f t="shared" si="419"/>
        <v>0</v>
      </c>
      <c r="AN2656" s="15">
        <f t="shared" si="420"/>
        <v>0</v>
      </c>
      <c r="AO2656" s="15">
        <f t="shared" si="421"/>
        <v>0</v>
      </c>
    </row>
    <row r="2657" spans="10:41">
      <c r="J2657" s="5"/>
      <c r="K2657" s="5"/>
      <c r="L2657" s="5"/>
      <c r="M2657" s="5"/>
      <c r="N2657" s="21">
        <f t="shared" si="426"/>
        <v>0</v>
      </c>
      <c r="O2657" s="11">
        <f t="shared" si="418"/>
        <v>0</v>
      </c>
      <c r="P2657" s="11">
        <f t="shared" si="422"/>
        <v>99180.466873204598</v>
      </c>
      <c r="Q2657" s="13">
        <f t="shared" si="424"/>
        <v>0</v>
      </c>
      <c r="R2657" s="22">
        <f t="array" ref="R2657">AO2657-(MIN(IF($AO$2:AO2656&gt;0,($AO$2:AO2656))))</f>
        <v>-40.267158000000002</v>
      </c>
      <c r="S2657" s="5">
        <f t="shared" si="425"/>
        <v>0</v>
      </c>
      <c r="AK2657" s="15">
        <f t="shared" si="417"/>
        <v>0</v>
      </c>
      <c r="AL2657" s="15">
        <f t="shared" si="423"/>
        <v>0</v>
      </c>
      <c r="AM2657" s="15">
        <f t="shared" si="419"/>
        <v>0</v>
      </c>
      <c r="AN2657" s="15">
        <f t="shared" si="420"/>
        <v>0</v>
      </c>
      <c r="AO2657" s="15">
        <f t="shared" si="421"/>
        <v>0</v>
      </c>
    </row>
    <row r="2658" spans="10:41">
      <c r="J2658" s="5"/>
      <c r="K2658" s="5"/>
      <c r="L2658" s="5"/>
      <c r="M2658" s="5"/>
      <c r="N2658" s="21">
        <f t="shared" si="426"/>
        <v>0</v>
      </c>
      <c r="O2658" s="11">
        <f t="shared" si="418"/>
        <v>0</v>
      </c>
      <c r="P2658" s="11">
        <f t="shared" si="422"/>
        <v>99180.466873204598</v>
      </c>
      <c r="Q2658" s="13">
        <f t="shared" si="424"/>
        <v>0</v>
      </c>
      <c r="R2658" s="22">
        <f t="array" ref="R2658">AO2658-(MIN(IF($AO$2:AO2657&gt;0,($AO$2:AO2657))))</f>
        <v>-40.267158000000002</v>
      </c>
      <c r="S2658" s="5">
        <f t="shared" si="425"/>
        <v>0</v>
      </c>
      <c r="AK2658" s="15">
        <f t="shared" si="417"/>
        <v>0</v>
      </c>
      <c r="AL2658" s="15">
        <f t="shared" si="423"/>
        <v>0</v>
      </c>
      <c r="AM2658" s="15">
        <f t="shared" si="419"/>
        <v>0</v>
      </c>
      <c r="AN2658" s="15">
        <f t="shared" si="420"/>
        <v>0</v>
      </c>
      <c r="AO2658" s="15">
        <f t="shared" si="421"/>
        <v>0</v>
      </c>
    </row>
    <row r="2659" spans="10:41">
      <c r="J2659" s="5"/>
      <c r="K2659" s="5"/>
      <c r="L2659" s="5"/>
      <c r="M2659" s="5"/>
      <c r="N2659" s="21">
        <f t="shared" si="426"/>
        <v>0</v>
      </c>
      <c r="O2659" s="11">
        <f t="shared" si="418"/>
        <v>0</v>
      </c>
      <c r="P2659" s="11">
        <f t="shared" si="422"/>
        <v>99180.466873204598</v>
      </c>
      <c r="Q2659" s="13">
        <f t="shared" si="424"/>
        <v>0</v>
      </c>
      <c r="R2659" s="22">
        <f t="array" ref="R2659">AO2659-(MIN(IF($AO$2:AO2658&gt;0,($AO$2:AO2658))))</f>
        <v>-40.267158000000002</v>
      </c>
      <c r="S2659" s="5">
        <f t="shared" si="425"/>
        <v>0</v>
      </c>
      <c r="AK2659" s="15">
        <f t="shared" si="417"/>
        <v>0</v>
      </c>
      <c r="AL2659" s="15">
        <f t="shared" si="423"/>
        <v>0</v>
      </c>
      <c r="AM2659" s="15">
        <f t="shared" si="419"/>
        <v>0</v>
      </c>
      <c r="AN2659" s="15">
        <f t="shared" si="420"/>
        <v>0</v>
      </c>
      <c r="AO2659" s="15">
        <f t="shared" si="421"/>
        <v>0</v>
      </c>
    </row>
    <row r="2660" spans="10:41">
      <c r="J2660" s="5"/>
      <c r="K2660" s="5"/>
      <c r="L2660" s="5"/>
      <c r="M2660" s="5"/>
      <c r="N2660" s="21">
        <f t="shared" si="426"/>
        <v>0</v>
      </c>
      <c r="O2660" s="11">
        <f t="shared" si="418"/>
        <v>0</v>
      </c>
      <c r="P2660" s="11">
        <f t="shared" si="422"/>
        <v>99180.466873204598</v>
      </c>
      <c r="Q2660" s="13">
        <f t="shared" si="424"/>
        <v>0</v>
      </c>
      <c r="R2660" s="22">
        <f t="array" ref="R2660">AO2660-(MIN(IF($AO$2:AO2659&gt;0,($AO$2:AO2659))))</f>
        <v>-40.267158000000002</v>
      </c>
      <c r="S2660" s="5">
        <f t="shared" si="425"/>
        <v>0</v>
      </c>
      <c r="AK2660" s="15">
        <f t="shared" si="417"/>
        <v>0</v>
      </c>
      <c r="AL2660" s="15">
        <f t="shared" si="423"/>
        <v>0</v>
      </c>
      <c r="AM2660" s="15">
        <f t="shared" si="419"/>
        <v>0</v>
      </c>
      <c r="AN2660" s="15">
        <f t="shared" si="420"/>
        <v>0</v>
      </c>
      <c r="AO2660" s="15">
        <f t="shared" si="421"/>
        <v>0</v>
      </c>
    </row>
    <row r="2661" spans="10:41">
      <c r="J2661" s="5"/>
      <c r="K2661" s="5"/>
      <c r="L2661" s="5"/>
      <c r="M2661" s="5"/>
      <c r="N2661" s="21">
        <f t="shared" si="426"/>
        <v>0</v>
      </c>
      <c r="O2661" s="11">
        <f t="shared" si="418"/>
        <v>0</v>
      </c>
      <c r="P2661" s="11">
        <f t="shared" si="422"/>
        <v>99180.466873204598</v>
      </c>
      <c r="Q2661" s="13">
        <f t="shared" si="424"/>
        <v>0</v>
      </c>
      <c r="R2661" s="22">
        <f t="array" ref="R2661">AO2661-(MIN(IF($AO$2:AO2660&gt;0,($AO$2:AO2660))))</f>
        <v>-40.267158000000002</v>
      </c>
      <c r="S2661" s="5">
        <f t="shared" si="425"/>
        <v>0</v>
      </c>
      <c r="AK2661" s="15">
        <f t="shared" si="417"/>
        <v>0</v>
      </c>
      <c r="AL2661" s="15">
        <f t="shared" si="423"/>
        <v>0</v>
      </c>
      <c r="AM2661" s="15">
        <f t="shared" si="419"/>
        <v>0</v>
      </c>
      <c r="AN2661" s="15">
        <f t="shared" si="420"/>
        <v>0</v>
      </c>
      <c r="AO2661" s="15">
        <f t="shared" si="421"/>
        <v>0</v>
      </c>
    </row>
    <row r="2662" spans="10:41">
      <c r="J2662" s="5"/>
      <c r="K2662" s="5"/>
      <c r="L2662" s="5"/>
      <c r="M2662" s="5"/>
      <c r="N2662" s="21">
        <f t="shared" si="426"/>
        <v>0</v>
      </c>
      <c r="O2662" s="11">
        <f t="shared" si="418"/>
        <v>0</v>
      </c>
      <c r="P2662" s="11">
        <f t="shared" si="422"/>
        <v>99180.466873204598</v>
      </c>
      <c r="Q2662" s="13">
        <f t="shared" si="424"/>
        <v>0</v>
      </c>
      <c r="R2662" s="22">
        <f t="array" ref="R2662">AO2662-(MIN(IF($AO$2:AO2661&gt;0,($AO$2:AO2661))))</f>
        <v>-40.267158000000002</v>
      </c>
      <c r="S2662" s="5">
        <f t="shared" si="425"/>
        <v>0</v>
      </c>
      <c r="AK2662" s="15">
        <f t="shared" si="417"/>
        <v>0</v>
      </c>
      <c r="AL2662" s="15">
        <f t="shared" si="423"/>
        <v>0</v>
      </c>
      <c r="AM2662" s="15">
        <f t="shared" si="419"/>
        <v>0</v>
      </c>
      <c r="AN2662" s="15">
        <f t="shared" si="420"/>
        <v>0</v>
      </c>
      <c r="AO2662" s="15">
        <f t="shared" si="421"/>
        <v>0</v>
      </c>
    </row>
    <row r="2663" spans="10:41">
      <c r="J2663" s="5"/>
      <c r="K2663" s="5"/>
      <c r="L2663" s="5"/>
      <c r="M2663" s="5"/>
      <c r="N2663" s="21">
        <f t="shared" si="426"/>
        <v>0</v>
      </c>
      <c r="O2663" s="11">
        <f t="shared" si="418"/>
        <v>0</v>
      </c>
      <c r="P2663" s="11">
        <f t="shared" si="422"/>
        <v>99180.466873204598</v>
      </c>
      <c r="Q2663" s="13">
        <f t="shared" si="424"/>
        <v>0</v>
      </c>
      <c r="R2663" s="22">
        <f t="array" ref="R2663">AO2663-(MIN(IF($AO$2:AO2662&gt;0,($AO$2:AO2662))))</f>
        <v>-40.267158000000002</v>
      </c>
      <c r="S2663" s="5">
        <f t="shared" si="425"/>
        <v>0</v>
      </c>
      <c r="AK2663" s="15">
        <f t="shared" si="417"/>
        <v>0</v>
      </c>
      <c r="AL2663" s="15">
        <f t="shared" si="423"/>
        <v>0</v>
      </c>
      <c r="AM2663" s="15">
        <f t="shared" si="419"/>
        <v>0</v>
      </c>
      <c r="AN2663" s="15">
        <f t="shared" si="420"/>
        <v>0</v>
      </c>
      <c r="AO2663" s="15">
        <f t="shared" si="421"/>
        <v>0</v>
      </c>
    </row>
    <row r="2664" spans="10:41">
      <c r="J2664" s="5"/>
      <c r="K2664" s="5"/>
      <c r="L2664" s="5"/>
      <c r="M2664" s="5"/>
      <c r="N2664" s="21">
        <f t="shared" si="426"/>
        <v>0</v>
      </c>
      <c r="O2664" s="11">
        <f t="shared" si="418"/>
        <v>0</v>
      </c>
      <c r="P2664" s="11">
        <f t="shared" si="422"/>
        <v>99180.466873204598</v>
      </c>
      <c r="Q2664" s="13">
        <f t="shared" si="424"/>
        <v>0</v>
      </c>
      <c r="R2664" s="22">
        <f t="array" ref="R2664">AO2664-(MIN(IF($AO$2:AO2663&gt;0,($AO$2:AO2663))))</f>
        <v>-40.267158000000002</v>
      </c>
      <c r="S2664" s="5">
        <f t="shared" si="425"/>
        <v>0</v>
      </c>
      <c r="AK2664" s="15">
        <f t="shared" si="417"/>
        <v>0</v>
      </c>
      <c r="AL2664" s="15">
        <f t="shared" si="423"/>
        <v>0</v>
      </c>
      <c r="AM2664" s="15">
        <f t="shared" si="419"/>
        <v>0</v>
      </c>
      <c r="AN2664" s="15">
        <f t="shared" si="420"/>
        <v>0</v>
      </c>
      <c r="AO2664" s="15">
        <f t="shared" si="421"/>
        <v>0</v>
      </c>
    </row>
    <row r="2665" spans="10:41">
      <c r="J2665" s="5"/>
      <c r="K2665" s="5"/>
      <c r="L2665" s="5"/>
      <c r="M2665" s="5"/>
      <c r="N2665" s="21">
        <f t="shared" si="426"/>
        <v>0</v>
      </c>
      <c r="O2665" s="11">
        <f t="shared" si="418"/>
        <v>0</v>
      </c>
      <c r="P2665" s="11">
        <f t="shared" si="422"/>
        <v>99180.466873204598</v>
      </c>
      <c r="Q2665" s="13">
        <f t="shared" si="424"/>
        <v>0</v>
      </c>
      <c r="R2665" s="22">
        <f t="array" ref="R2665">AO2665-(MIN(IF($AO$2:AO2664&gt;0,($AO$2:AO2664))))</f>
        <v>-40.267158000000002</v>
      </c>
      <c r="S2665" s="5">
        <f t="shared" si="425"/>
        <v>0</v>
      </c>
      <c r="AK2665" s="15">
        <f t="shared" si="417"/>
        <v>0</v>
      </c>
      <c r="AL2665" s="15">
        <f t="shared" si="423"/>
        <v>0</v>
      </c>
      <c r="AM2665" s="15">
        <f t="shared" si="419"/>
        <v>0</v>
      </c>
      <c r="AN2665" s="15">
        <f t="shared" si="420"/>
        <v>0</v>
      </c>
      <c r="AO2665" s="15">
        <f t="shared" si="421"/>
        <v>0</v>
      </c>
    </row>
    <row r="2666" spans="10:41">
      <c r="J2666" s="5"/>
      <c r="K2666" s="5"/>
      <c r="L2666" s="5"/>
      <c r="M2666" s="5"/>
      <c r="N2666" s="21">
        <f t="shared" si="426"/>
        <v>0</v>
      </c>
      <c r="O2666" s="11">
        <f t="shared" si="418"/>
        <v>0</v>
      </c>
      <c r="P2666" s="11">
        <f t="shared" si="422"/>
        <v>99180.466873204598</v>
      </c>
      <c r="Q2666" s="13">
        <f t="shared" si="424"/>
        <v>0</v>
      </c>
      <c r="R2666" s="22">
        <f t="array" ref="R2666">AO2666-(MIN(IF($AO$2:AO2665&gt;0,($AO$2:AO2665))))</f>
        <v>-40.267158000000002</v>
      </c>
      <c r="S2666" s="5">
        <f t="shared" si="425"/>
        <v>0</v>
      </c>
      <c r="AK2666" s="15">
        <f t="shared" si="417"/>
        <v>0</v>
      </c>
      <c r="AL2666" s="15">
        <f t="shared" si="423"/>
        <v>0</v>
      </c>
      <c r="AM2666" s="15">
        <f t="shared" si="419"/>
        <v>0</v>
      </c>
      <c r="AN2666" s="15">
        <f t="shared" si="420"/>
        <v>0</v>
      </c>
      <c r="AO2666" s="15">
        <f t="shared" si="421"/>
        <v>0</v>
      </c>
    </row>
    <row r="2667" spans="10:41">
      <c r="J2667" s="5"/>
      <c r="K2667" s="5"/>
      <c r="L2667" s="5"/>
      <c r="M2667" s="5"/>
      <c r="N2667" s="21">
        <f t="shared" si="426"/>
        <v>0</v>
      </c>
      <c r="O2667" s="11">
        <f t="shared" si="418"/>
        <v>0</v>
      </c>
      <c r="P2667" s="11">
        <f t="shared" si="422"/>
        <v>99180.466873204598</v>
      </c>
      <c r="Q2667" s="13">
        <f t="shared" si="424"/>
        <v>0</v>
      </c>
      <c r="R2667" s="22">
        <f t="array" ref="R2667">AO2667-(MIN(IF($AO$2:AO2666&gt;0,($AO$2:AO2666))))</f>
        <v>-40.267158000000002</v>
      </c>
      <c r="S2667" s="5">
        <f t="shared" si="425"/>
        <v>0</v>
      </c>
      <c r="AK2667" s="15">
        <f t="shared" ref="AK2667:AK2730" si="427">IF(AND(ABS(G2667)&gt;($U$24+1),ABS(F2667)&lt;$U$25,ABS(F2667)&gt;$U$24),B2667,0)</f>
        <v>0</v>
      </c>
      <c r="AL2667" s="15">
        <f t="shared" si="423"/>
        <v>0</v>
      </c>
      <c r="AM2667" s="15">
        <f t="shared" si="419"/>
        <v>0</v>
      </c>
      <c r="AN2667" s="15">
        <f t="shared" si="420"/>
        <v>0</v>
      </c>
      <c r="AO2667" s="15">
        <f t="shared" si="421"/>
        <v>0</v>
      </c>
    </row>
    <row r="2668" spans="10:41">
      <c r="J2668" s="5"/>
      <c r="K2668" s="5"/>
      <c r="L2668" s="5"/>
      <c r="M2668" s="5"/>
      <c r="N2668" s="21">
        <f t="shared" si="426"/>
        <v>0</v>
      </c>
      <c r="O2668" s="11">
        <f t="shared" si="418"/>
        <v>0</v>
      </c>
      <c r="P2668" s="11">
        <f t="shared" si="422"/>
        <v>99180.466873204598</v>
      </c>
      <c r="Q2668" s="13">
        <f t="shared" si="424"/>
        <v>0</v>
      </c>
      <c r="R2668" s="22">
        <f t="array" ref="R2668">AO2668-(MIN(IF($AO$2:AO2667&gt;0,($AO$2:AO2667))))</f>
        <v>-40.267158000000002</v>
      </c>
      <c r="S2668" s="5">
        <f t="shared" si="425"/>
        <v>0</v>
      </c>
      <c r="AK2668" s="15">
        <f t="shared" si="427"/>
        <v>0</v>
      </c>
      <c r="AL2668" s="15">
        <f t="shared" si="423"/>
        <v>0</v>
      </c>
      <c r="AM2668" s="15">
        <f t="shared" si="419"/>
        <v>0</v>
      </c>
      <c r="AN2668" s="15">
        <f t="shared" si="420"/>
        <v>0</v>
      </c>
      <c r="AO2668" s="15">
        <f t="shared" si="421"/>
        <v>0</v>
      </c>
    </row>
    <row r="2669" spans="10:41">
      <c r="J2669" s="5"/>
      <c r="K2669" s="5"/>
      <c r="L2669" s="5"/>
      <c r="M2669" s="5"/>
      <c r="N2669" s="21">
        <f t="shared" si="426"/>
        <v>0</v>
      </c>
      <c r="O2669" s="11">
        <f t="shared" si="418"/>
        <v>0</v>
      </c>
      <c r="P2669" s="11">
        <f t="shared" si="422"/>
        <v>99180.466873204598</v>
      </c>
      <c r="Q2669" s="13">
        <f t="shared" si="424"/>
        <v>0</v>
      </c>
      <c r="R2669" s="22">
        <f t="array" ref="R2669">AO2669-(MIN(IF($AO$2:AO2668&gt;0,($AO$2:AO2668))))</f>
        <v>-40.267158000000002</v>
      </c>
      <c r="S2669" s="5">
        <f t="shared" si="425"/>
        <v>0</v>
      </c>
      <c r="AK2669" s="15">
        <f t="shared" si="427"/>
        <v>0</v>
      </c>
      <c r="AL2669" s="15">
        <f t="shared" si="423"/>
        <v>0</v>
      </c>
      <c r="AM2669" s="15">
        <f t="shared" si="419"/>
        <v>0</v>
      </c>
      <c r="AN2669" s="15">
        <f t="shared" si="420"/>
        <v>0</v>
      </c>
      <c r="AO2669" s="15">
        <f t="shared" si="421"/>
        <v>0</v>
      </c>
    </row>
    <row r="2670" spans="10:41">
      <c r="J2670" s="5"/>
      <c r="K2670" s="5"/>
      <c r="L2670" s="5"/>
      <c r="M2670" s="5"/>
      <c r="N2670" s="21">
        <f t="shared" si="426"/>
        <v>0</v>
      </c>
      <c r="O2670" s="11">
        <f t="shared" si="418"/>
        <v>0</v>
      </c>
      <c r="P2670" s="11">
        <f t="shared" si="422"/>
        <v>99180.466873204598</v>
      </c>
      <c r="Q2670" s="13">
        <f t="shared" si="424"/>
        <v>0</v>
      </c>
      <c r="R2670" s="22">
        <f t="array" ref="R2670">AO2670-(MIN(IF($AO$2:AO2669&gt;0,($AO$2:AO2669))))</f>
        <v>-40.267158000000002</v>
      </c>
      <c r="S2670" s="5">
        <f t="shared" si="425"/>
        <v>0</v>
      </c>
      <c r="AK2670" s="15">
        <f t="shared" si="427"/>
        <v>0</v>
      </c>
      <c r="AL2670" s="15">
        <f t="shared" si="423"/>
        <v>0</v>
      </c>
      <c r="AM2670" s="15">
        <f t="shared" si="419"/>
        <v>0</v>
      </c>
      <c r="AN2670" s="15">
        <f t="shared" si="420"/>
        <v>0</v>
      </c>
      <c r="AO2670" s="15">
        <f t="shared" si="421"/>
        <v>0</v>
      </c>
    </row>
    <row r="2671" spans="10:41">
      <c r="J2671" s="5"/>
      <c r="K2671" s="5"/>
      <c r="L2671" s="5"/>
      <c r="M2671" s="5"/>
      <c r="N2671" s="21">
        <f t="shared" si="426"/>
        <v>0</v>
      </c>
      <c r="O2671" s="11">
        <f t="shared" si="418"/>
        <v>0</v>
      </c>
      <c r="P2671" s="11">
        <f t="shared" si="422"/>
        <v>99180.466873204598</v>
      </c>
      <c r="Q2671" s="13">
        <f t="shared" si="424"/>
        <v>0</v>
      </c>
      <c r="R2671" s="22">
        <f t="array" ref="R2671">AO2671-(MIN(IF($AO$2:AO2670&gt;0,($AO$2:AO2670))))</f>
        <v>-40.267158000000002</v>
      </c>
      <c r="S2671" s="5">
        <f t="shared" si="425"/>
        <v>0</v>
      </c>
      <c r="AK2671" s="15">
        <f t="shared" si="427"/>
        <v>0</v>
      </c>
      <c r="AL2671" s="15">
        <f t="shared" si="423"/>
        <v>0</v>
      </c>
      <c r="AM2671" s="15">
        <f t="shared" si="419"/>
        <v>0</v>
      </c>
      <c r="AN2671" s="15">
        <f t="shared" si="420"/>
        <v>0</v>
      </c>
      <c r="AO2671" s="15">
        <f t="shared" si="421"/>
        <v>0</v>
      </c>
    </row>
    <row r="2672" spans="10:41">
      <c r="J2672" s="5"/>
      <c r="K2672" s="5"/>
      <c r="L2672" s="5"/>
      <c r="M2672" s="5"/>
      <c r="N2672" s="21">
        <f t="shared" si="426"/>
        <v>0</v>
      </c>
      <c r="O2672" s="11">
        <f t="shared" si="418"/>
        <v>0</v>
      </c>
      <c r="P2672" s="11">
        <f t="shared" si="422"/>
        <v>99180.466873204598</v>
      </c>
      <c r="Q2672" s="13">
        <f t="shared" si="424"/>
        <v>0</v>
      </c>
      <c r="R2672" s="22">
        <f t="array" ref="R2672">AO2672-(MIN(IF($AO$2:AO2671&gt;0,($AO$2:AO2671))))</f>
        <v>-40.267158000000002</v>
      </c>
      <c r="S2672" s="5">
        <f t="shared" si="425"/>
        <v>0</v>
      </c>
      <c r="AK2672" s="15">
        <f t="shared" si="427"/>
        <v>0</v>
      </c>
      <c r="AL2672" s="15">
        <f t="shared" si="423"/>
        <v>0</v>
      </c>
      <c r="AM2672" s="15">
        <f t="shared" si="419"/>
        <v>0</v>
      </c>
      <c r="AN2672" s="15">
        <f t="shared" si="420"/>
        <v>0</v>
      </c>
      <c r="AO2672" s="15">
        <f t="shared" si="421"/>
        <v>0</v>
      </c>
    </row>
    <row r="2673" spans="10:41">
      <c r="J2673" s="5"/>
      <c r="K2673" s="5"/>
      <c r="L2673" s="5"/>
      <c r="M2673" s="5"/>
      <c r="N2673" s="21">
        <f t="shared" si="426"/>
        <v>0</v>
      </c>
      <c r="O2673" s="11">
        <f t="shared" si="418"/>
        <v>0</v>
      </c>
      <c r="P2673" s="11">
        <f t="shared" si="422"/>
        <v>99180.466873204598</v>
      </c>
      <c r="Q2673" s="13">
        <f t="shared" si="424"/>
        <v>0</v>
      </c>
      <c r="R2673" s="22">
        <f t="array" ref="R2673">AO2673-(MIN(IF($AO$2:AO2672&gt;0,($AO$2:AO2672))))</f>
        <v>-40.267158000000002</v>
      </c>
      <c r="S2673" s="5">
        <f t="shared" si="425"/>
        <v>0</v>
      </c>
      <c r="AK2673" s="15">
        <f t="shared" si="427"/>
        <v>0</v>
      </c>
      <c r="AL2673" s="15">
        <f t="shared" si="423"/>
        <v>0</v>
      </c>
      <c r="AM2673" s="15">
        <f t="shared" si="419"/>
        <v>0</v>
      </c>
      <c r="AN2673" s="15">
        <f t="shared" si="420"/>
        <v>0</v>
      </c>
      <c r="AO2673" s="15">
        <f t="shared" si="421"/>
        <v>0</v>
      </c>
    </row>
    <row r="2674" spans="10:41">
      <c r="J2674" s="5"/>
      <c r="K2674" s="5"/>
      <c r="L2674" s="5"/>
      <c r="M2674" s="5"/>
      <c r="N2674" s="21">
        <f t="shared" si="426"/>
        <v>0</v>
      </c>
      <c r="O2674" s="11">
        <f t="shared" si="418"/>
        <v>0</v>
      </c>
      <c r="P2674" s="11">
        <f t="shared" si="422"/>
        <v>99180.466873204598</v>
      </c>
      <c r="Q2674" s="13">
        <f t="shared" si="424"/>
        <v>0</v>
      </c>
      <c r="R2674" s="22">
        <f t="array" ref="R2674">AO2674-(MIN(IF($AO$2:AO2673&gt;0,($AO$2:AO2673))))</f>
        <v>-40.267158000000002</v>
      </c>
      <c r="S2674" s="5">
        <f t="shared" si="425"/>
        <v>0</v>
      </c>
      <c r="AK2674" s="15">
        <f t="shared" si="427"/>
        <v>0</v>
      </c>
      <c r="AL2674" s="15">
        <f t="shared" si="423"/>
        <v>0</v>
      </c>
      <c r="AM2674" s="15">
        <f t="shared" si="419"/>
        <v>0</v>
      </c>
      <c r="AN2674" s="15">
        <f t="shared" si="420"/>
        <v>0</v>
      </c>
      <c r="AO2674" s="15">
        <f t="shared" si="421"/>
        <v>0</v>
      </c>
    </row>
    <row r="2675" spans="10:41">
      <c r="J2675" s="5"/>
      <c r="K2675" s="5"/>
      <c r="L2675" s="5"/>
      <c r="M2675" s="5"/>
      <c r="N2675" s="21">
        <f t="shared" si="426"/>
        <v>0</v>
      </c>
      <c r="O2675" s="11">
        <f t="shared" si="418"/>
        <v>0</v>
      </c>
      <c r="P2675" s="11">
        <f t="shared" si="422"/>
        <v>99180.466873204598</v>
      </c>
      <c r="Q2675" s="13">
        <f t="shared" si="424"/>
        <v>0</v>
      </c>
      <c r="R2675" s="22">
        <f t="array" ref="R2675">AO2675-(MIN(IF($AO$2:AO2674&gt;0,($AO$2:AO2674))))</f>
        <v>-40.267158000000002</v>
      </c>
      <c r="S2675" s="5">
        <f t="shared" si="425"/>
        <v>0</v>
      </c>
      <c r="AK2675" s="15">
        <f t="shared" si="427"/>
        <v>0</v>
      </c>
      <c r="AL2675" s="15">
        <f t="shared" si="423"/>
        <v>0</v>
      </c>
      <c r="AM2675" s="15">
        <f t="shared" si="419"/>
        <v>0</v>
      </c>
      <c r="AN2675" s="15">
        <f t="shared" si="420"/>
        <v>0</v>
      </c>
      <c r="AO2675" s="15">
        <f t="shared" si="421"/>
        <v>0</v>
      </c>
    </row>
    <row r="2676" spans="10:41">
      <c r="J2676" s="5"/>
      <c r="K2676" s="5"/>
      <c r="L2676" s="5"/>
      <c r="M2676" s="5"/>
      <c r="N2676" s="21">
        <f t="shared" si="426"/>
        <v>0</v>
      </c>
      <c r="O2676" s="11">
        <f t="shared" si="418"/>
        <v>0</v>
      </c>
      <c r="P2676" s="11">
        <f t="shared" si="422"/>
        <v>99180.466873204598</v>
      </c>
      <c r="Q2676" s="13">
        <f t="shared" si="424"/>
        <v>0</v>
      </c>
      <c r="R2676" s="22">
        <f t="array" ref="R2676">AO2676-(MIN(IF($AO$2:AO2675&gt;0,($AO$2:AO2675))))</f>
        <v>-40.267158000000002</v>
      </c>
      <c r="S2676" s="5">
        <f t="shared" si="425"/>
        <v>0</v>
      </c>
      <c r="AK2676" s="15">
        <f t="shared" si="427"/>
        <v>0</v>
      </c>
      <c r="AL2676" s="15">
        <f t="shared" si="423"/>
        <v>0</v>
      </c>
      <c r="AM2676" s="15">
        <f t="shared" si="419"/>
        <v>0</v>
      </c>
      <c r="AN2676" s="15">
        <f t="shared" si="420"/>
        <v>0</v>
      </c>
      <c r="AO2676" s="15">
        <f t="shared" si="421"/>
        <v>0</v>
      </c>
    </row>
    <row r="2677" spans="10:41">
      <c r="J2677" s="5"/>
      <c r="K2677" s="5"/>
      <c r="L2677" s="5"/>
      <c r="M2677" s="5"/>
      <c r="N2677" s="21">
        <f t="shared" si="426"/>
        <v>0</v>
      </c>
      <c r="O2677" s="11">
        <f t="shared" si="418"/>
        <v>0</v>
      </c>
      <c r="P2677" s="11">
        <f t="shared" si="422"/>
        <v>99180.466873204598</v>
      </c>
      <c r="Q2677" s="13">
        <f t="shared" si="424"/>
        <v>0</v>
      </c>
      <c r="R2677" s="22">
        <f t="array" ref="R2677">AO2677-(MIN(IF($AO$2:AO2676&gt;0,($AO$2:AO2676))))</f>
        <v>-40.267158000000002</v>
      </c>
      <c r="S2677" s="5">
        <f t="shared" si="425"/>
        <v>0</v>
      </c>
      <c r="AK2677" s="15">
        <f t="shared" si="427"/>
        <v>0</v>
      </c>
      <c r="AL2677" s="15">
        <f t="shared" si="423"/>
        <v>0</v>
      </c>
      <c r="AM2677" s="15">
        <f t="shared" si="419"/>
        <v>0</v>
      </c>
      <c r="AN2677" s="15">
        <f t="shared" si="420"/>
        <v>0</v>
      </c>
      <c r="AO2677" s="15">
        <f t="shared" si="421"/>
        <v>0</v>
      </c>
    </row>
    <row r="2678" spans="10:41">
      <c r="J2678" s="5"/>
      <c r="K2678" s="5"/>
      <c r="L2678" s="5"/>
      <c r="M2678" s="5"/>
      <c r="N2678" s="21">
        <f t="shared" si="426"/>
        <v>0</v>
      </c>
      <c r="O2678" s="11">
        <f t="shared" si="418"/>
        <v>0</v>
      </c>
      <c r="P2678" s="11">
        <f t="shared" si="422"/>
        <v>99180.466873204598</v>
      </c>
      <c r="Q2678" s="13">
        <f t="shared" si="424"/>
        <v>0</v>
      </c>
      <c r="R2678" s="22">
        <f t="array" ref="R2678">AO2678-(MIN(IF($AO$2:AO2677&gt;0,($AO$2:AO2677))))</f>
        <v>-40.267158000000002</v>
      </c>
      <c r="S2678" s="5">
        <f t="shared" si="425"/>
        <v>0</v>
      </c>
      <c r="AK2678" s="15">
        <f t="shared" si="427"/>
        <v>0</v>
      </c>
      <c r="AL2678" s="15">
        <f t="shared" si="423"/>
        <v>0</v>
      </c>
      <c r="AM2678" s="15">
        <f t="shared" si="419"/>
        <v>0</v>
      </c>
      <c r="AN2678" s="15">
        <f t="shared" si="420"/>
        <v>0</v>
      </c>
      <c r="AO2678" s="15">
        <f t="shared" si="421"/>
        <v>0</v>
      </c>
    </row>
    <row r="2679" spans="10:41">
      <c r="J2679" s="5"/>
      <c r="K2679" s="5"/>
      <c r="L2679" s="5"/>
      <c r="M2679" s="5"/>
      <c r="N2679" s="21">
        <f t="shared" si="426"/>
        <v>0</v>
      </c>
      <c r="O2679" s="11">
        <f t="shared" si="418"/>
        <v>0</v>
      </c>
      <c r="P2679" s="11">
        <f t="shared" si="422"/>
        <v>99180.466873204598</v>
      </c>
      <c r="Q2679" s="13">
        <f t="shared" si="424"/>
        <v>0</v>
      </c>
      <c r="R2679" s="22">
        <f t="array" ref="R2679">AO2679-(MIN(IF($AO$2:AO2678&gt;0,($AO$2:AO2678))))</f>
        <v>-40.267158000000002</v>
      </c>
      <c r="S2679" s="5">
        <f t="shared" si="425"/>
        <v>0</v>
      </c>
      <c r="AK2679" s="15">
        <f t="shared" si="427"/>
        <v>0</v>
      </c>
      <c r="AL2679" s="15">
        <f t="shared" si="423"/>
        <v>0</v>
      </c>
      <c r="AM2679" s="15">
        <f t="shared" si="419"/>
        <v>0</v>
      </c>
      <c r="AN2679" s="15">
        <f t="shared" si="420"/>
        <v>0</v>
      </c>
      <c r="AO2679" s="15">
        <f t="shared" si="421"/>
        <v>0</v>
      </c>
    </row>
    <row r="2680" spans="10:41">
      <c r="J2680" s="5"/>
      <c r="K2680" s="5"/>
      <c r="L2680" s="5"/>
      <c r="M2680" s="5"/>
      <c r="N2680" s="21">
        <f t="shared" si="426"/>
        <v>0</v>
      </c>
      <c r="O2680" s="11">
        <f t="shared" si="418"/>
        <v>0</v>
      </c>
      <c r="P2680" s="11">
        <f t="shared" si="422"/>
        <v>99180.466873204598</v>
      </c>
      <c r="Q2680" s="13">
        <f t="shared" si="424"/>
        <v>0</v>
      </c>
      <c r="R2680" s="22">
        <f t="array" ref="R2680">AO2680-(MIN(IF($AO$2:AO2679&gt;0,($AO$2:AO2679))))</f>
        <v>-40.267158000000002</v>
      </c>
      <c r="S2680" s="5">
        <f t="shared" si="425"/>
        <v>0</v>
      </c>
      <c r="AK2680" s="15">
        <f t="shared" si="427"/>
        <v>0</v>
      </c>
      <c r="AL2680" s="15">
        <f t="shared" si="423"/>
        <v>0</v>
      </c>
      <c r="AM2680" s="15">
        <f t="shared" si="419"/>
        <v>0</v>
      </c>
      <c r="AN2680" s="15">
        <f t="shared" si="420"/>
        <v>0</v>
      </c>
      <c r="AO2680" s="15">
        <f t="shared" si="421"/>
        <v>0</v>
      </c>
    </row>
    <row r="2681" spans="10:41">
      <c r="J2681" s="5"/>
      <c r="K2681" s="5"/>
      <c r="L2681" s="5"/>
      <c r="M2681" s="5"/>
      <c r="N2681" s="21">
        <f t="shared" si="426"/>
        <v>0</v>
      </c>
      <c r="O2681" s="11">
        <f t="shared" si="418"/>
        <v>0</v>
      </c>
      <c r="P2681" s="11">
        <f t="shared" si="422"/>
        <v>99180.466873204598</v>
      </c>
      <c r="Q2681" s="13">
        <f t="shared" si="424"/>
        <v>0</v>
      </c>
      <c r="R2681" s="22">
        <f t="array" ref="R2681">AO2681-(MIN(IF($AO$2:AO2680&gt;0,($AO$2:AO2680))))</f>
        <v>-40.267158000000002</v>
      </c>
      <c r="S2681" s="5">
        <f t="shared" si="425"/>
        <v>0</v>
      </c>
      <c r="AK2681" s="15">
        <f t="shared" si="427"/>
        <v>0</v>
      </c>
      <c r="AL2681" s="15">
        <f t="shared" si="423"/>
        <v>0</v>
      </c>
      <c r="AM2681" s="15">
        <f t="shared" si="419"/>
        <v>0</v>
      </c>
      <c r="AN2681" s="15">
        <f t="shared" si="420"/>
        <v>0</v>
      </c>
      <c r="AO2681" s="15">
        <f t="shared" si="421"/>
        <v>0</v>
      </c>
    </row>
    <row r="2682" spans="10:41">
      <c r="J2682" s="5"/>
      <c r="K2682" s="5"/>
      <c r="L2682" s="5"/>
      <c r="M2682" s="5"/>
      <c r="N2682" s="21">
        <f t="shared" si="426"/>
        <v>0</v>
      </c>
      <c r="O2682" s="11">
        <f t="shared" si="418"/>
        <v>0</v>
      </c>
      <c r="P2682" s="11">
        <f t="shared" si="422"/>
        <v>99180.466873204598</v>
      </c>
      <c r="Q2682" s="13">
        <f t="shared" si="424"/>
        <v>0</v>
      </c>
      <c r="R2682" s="22">
        <f t="array" ref="R2682">AO2682-(MIN(IF($AO$2:AO2681&gt;0,($AO$2:AO2681))))</f>
        <v>-40.267158000000002</v>
      </c>
      <c r="S2682" s="5">
        <f t="shared" si="425"/>
        <v>0</v>
      </c>
      <c r="AK2682" s="15">
        <f t="shared" si="427"/>
        <v>0</v>
      </c>
      <c r="AL2682" s="15">
        <f t="shared" si="423"/>
        <v>0</v>
      </c>
      <c r="AM2682" s="15">
        <f t="shared" si="419"/>
        <v>0</v>
      </c>
      <c r="AN2682" s="15">
        <f t="shared" si="420"/>
        <v>0</v>
      </c>
      <c r="AO2682" s="15">
        <f t="shared" si="421"/>
        <v>0</v>
      </c>
    </row>
    <row r="2683" spans="10:41">
      <c r="J2683" s="5"/>
      <c r="K2683" s="5"/>
      <c r="L2683" s="5"/>
      <c r="M2683" s="5"/>
      <c r="N2683" s="21">
        <f t="shared" si="426"/>
        <v>0</v>
      </c>
      <c r="O2683" s="11">
        <f t="shared" si="418"/>
        <v>0</v>
      </c>
      <c r="P2683" s="11">
        <f t="shared" si="422"/>
        <v>99180.466873204598</v>
      </c>
      <c r="Q2683" s="13">
        <f t="shared" si="424"/>
        <v>0</v>
      </c>
      <c r="R2683" s="22">
        <f t="array" ref="R2683">AO2683-(MIN(IF($AO$2:AO2682&gt;0,($AO$2:AO2682))))</f>
        <v>-40.267158000000002</v>
      </c>
      <c r="S2683" s="5">
        <f t="shared" si="425"/>
        <v>0</v>
      </c>
      <c r="AK2683" s="15">
        <f t="shared" si="427"/>
        <v>0</v>
      </c>
      <c r="AL2683" s="15">
        <f t="shared" si="423"/>
        <v>0</v>
      </c>
      <c r="AM2683" s="15">
        <f t="shared" si="419"/>
        <v>0</v>
      </c>
      <c r="AN2683" s="15">
        <f t="shared" si="420"/>
        <v>0</v>
      </c>
      <c r="AO2683" s="15">
        <f t="shared" si="421"/>
        <v>0</v>
      </c>
    </row>
    <row r="2684" spans="10:41">
      <c r="J2684" s="5"/>
      <c r="K2684" s="5"/>
      <c r="L2684" s="5"/>
      <c r="M2684" s="5"/>
      <c r="N2684" s="21">
        <f t="shared" si="426"/>
        <v>0</v>
      </c>
      <c r="O2684" s="11">
        <f t="shared" si="418"/>
        <v>0</v>
      </c>
      <c r="P2684" s="11">
        <f t="shared" si="422"/>
        <v>99180.466873204598</v>
      </c>
      <c r="Q2684" s="13">
        <f t="shared" si="424"/>
        <v>0</v>
      </c>
      <c r="R2684" s="22">
        <f t="array" ref="R2684">AO2684-(MIN(IF($AO$2:AO2683&gt;0,($AO$2:AO2683))))</f>
        <v>-40.267158000000002</v>
      </c>
      <c r="S2684" s="5">
        <f t="shared" si="425"/>
        <v>0</v>
      </c>
      <c r="AK2684" s="15">
        <f t="shared" si="427"/>
        <v>0</v>
      </c>
      <c r="AL2684" s="15">
        <f t="shared" si="423"/>
        <v>0</v>
      </c>
      <c r="AM2684" s="15">
        <f t="shared" si="419"/>
        <v>0</v>
      </c>
      <c r="AN2684" s="15">
        <f t="shared" si="420"/>
        <v>0</v>
      </c>
      <c r="AO2684" s="15">
        <f t="shared" si="421"/>
        <v>0</v>
      </c>
    </row>
    <row r="2685" spans="10:41">
      <c r="J2685" s="5"/>
      <c r="K2685" s="5"/>
      <c r="L2685" s="5"/>
      <c r="M2685" s="5"/>
      <c r="N2685" s="21">
        <f t="shared" si="426"/>
        <v>0</v>
      </c>
      <c r="O2685" s="11">
        <f t="shared" si="418"/>
        <v>0</v>
      </c>
      <c r="P2685" s="11">
        <f t="shared" si="422"/>
        <v>99180.466873204598</v>
      </c>
      <c r="Q2685" s="13">
        <f t="shared" si="424"/>
        <v>0</v>
      </c>
      <c r="R2685" s="22">
        <f t="array" ref="R2685">AO2685-(MIN(IF($AO$2:AO2684&gt;0,($AO$2:AO2684))))</f>
        <v>-40.267158000000002</v>
      </c>
      <c r="S2685" s="5">
        <f t="shared" si="425"/>
        <v>0</v>
      </c>
      <c r="AK2685" s="15">
        <f t="shared" si="427"/>
        <v>0</v>
      </c>
      <c r="AL2685" s="15">
        <f t="shared" si="423"/>
        <v>0</v>
      </c>
      <c r="AM2685" s="15">
        <f t="shared" si="419"/>
        <v>0</v>
      </c>
      <c r="AN2685" s="15">
        <f t="shared" si="420"/>
        <v>0</v>
      </c>
      <c r="AO2685" s="15">
        <f t="shared" si="421"/>
        <v>0</v>
      </c>
    </row>
    <row r="2686" spans="10:41">
      <c r="J2686" s="5"/>
      <c r="K2686" s="5"/>
      <c r="L2686" s="5"/>
      <c r="M2686" s="5"/>
      <c r="N2686" s="21">
        <f t="shared" si="426"/>
        <v>0</v>
      </c>
      <c r="O2686" s="11">
        <f t="shared" si="418"/>
        <v>0</v>
      </c>
      <c r="P2686" s="11">
        <f t="shared" si="422"/>
        <v>99180.466873204598</v>
      </c>
      <c r="Q2686" s="13">
        <f t="shared" si="424"/>
        <v>0</v>
      </c>
      <c r="R2686" s="22">
        <f t="array" ref="R2686">AO2686-(MIN(IF($AO$2:AO2685&gt;0,($AO$2:AO2685))))</f>
        <v>-40.267158000000002</v>
      </c>
      <c r="S2686" s="5">
        <f t="shared" si="425"/>
        <v>0</v>
      </c>
      <c r="AK2686" s="15">
        <f t="shared" si="427"/>
        <v>0</v>
      </c>
      <c r="AL2686" s="15">
        <f t="shared" si="423"/>
        <v>0</v>
      </c>
      <c r="AM2686" s="15">
        <f t="shared" si="419"/>
        <v>0</v>
      </c>
      <c r="AN2686" s="15">
        <f t="shared" si="420"/>
        <v>0</v>
      </c>
      <c r="AO2686" s="15">
        <f t="shared" si="421"/>
        <v>0</v>
      </c>
    </row>
    <row r="2687" spans="10:41">
      <c r="J2687" s="5"/>
      <c r="K2687" s="5"/>
      <c r="L2687" s="5"/>
      <c r="M2687" s="5"/>
      <c r="N2687" s="21">
        <f t="shared" si="426"/>
        <v>0</v>
      </c>
      <c r="O2687" s="11">
        <f t="shared" si="418"/>
        <v>0</v>
      </c>
      <c r="P2687" s="11">
        <f t="shared" si="422"/>
        <v>99180.466873204598</v>
      </c>
      <c r="Q2687" s="13">
        <f t="shared" si="424"/>
        <v>0</v>
      </c>
      <c r="R2687" s="22">
        <f t="array" ref="R2687">AO2687-(MIN(IF($AO$2:AO2686&gt;0,($AO$2:AO2686))))</f>
        <v>-40.267158000000002</v>
      </c>
      <c r="S2687" s="5">
        <f t="shared" si="425"/>
        <v>0</v>
      </c>
      <c r="AK2687" s="15">
        <f t="shared" si="427"/>
        <v>0</v>
      </c>
      <c r="AL2687" s="15">
        <f t="shared" si="423"/>
        <v>0</v>
      </c>
      <c r="AM2687" s="15">
        <f t="shared" si="419"/>
        <v>0</v>
      </c>
      <c r="AN2687" s="15">
        <f t="shared" si="420"/>
        <v>0</v>
      </c>
      <c r="AO2687" s="15">
        <f t="shared" si="421"/>
        <v>0</v>
      </c>
    </row>
    <row r="2688" spans="10:41">
      <c r="J2688" s="5"/>
      <c r="K2688" s="5"/>
      <c r="L2688" s="5"/>
      <c r="M2688" s="5"/>
      <c r="N2688" s="21">
        <f t="shared" si="426"/>
        <v>0</v>
      </c>
      <c r="O2688" s="11">
        <f t="shared" si="418"/>
        <v>0</v>
      </c>
      <c r="P2688" s="11">
        <f t="shared" si="422"/>
        <v>99180.466873204598</v>
      </c>
      <c r="Q2688" s="13">
        <f t="shared" si="424"/>
        <v>0</v>
      </c>
      <c r="R2688" s="22">
        <f t="array" ref="R2688">AO2688-(MIN(IF($AO$2:AO2687&gt;0,($AO$2:AO2687))))</f>
        <v>-40.267158000000002</v>
      </c>
      <c r="S2688" s="5">
        <f t="shared" si="425"/>
        <v>0</v>
      </c>
      <c r="AK2688" s="15">
        <f t="shared" si="427"/>
        <v>0</v>
      </c>
      <c r="AL2688" s="15">
        <f t="shared" si="423"/>
        <v>0</v>
      </c>
      <c r="AM2688" s="15">
        <f t="shared" si="419"/>
        <v>0</v>
      </c>
      <c r="AN2688" s="15">
        <f t="shared" si="420"/>
        <v>0</v>
      </c>
      <c r="AO2688" s="15">
        <f t="shared" si="421"/>
        <v>0</v>
      </c>
    </row>
    <row r="2689" spans="10:41">
      <c r="J2689" s="5"/>
      <c r="K2689" s="5"/>
      <c r="L2689" s="5"/>
      <c r="M2689" s="5"/>
      <c r="N2689" s="21">
        <f t="shared" si="426"/>
        <v>0</v>
      </c>
      <c r="O2689" s="11">
        <f t="shared" si="418"/>
        <v>0</v>
      </c>
      <c r="P2689" s="11">
        <f t="shared" si="422"/>
        <v>99180.466873204598</v>
      </c>
      <c r="Q2689" s="13">
        <f t="shared" si="424"/>
        <v>0</v>
      </c>
      <c r="R2689" s="22">
        <f t="array" ref="R2689">AO2689-(MIN(IF($AO$2:AO2688&gt;0,($AO$2:AO2688))))</f>
        <v>-40.267158000000002</v>
      </c>
      <c r="S2689" s="5">
        <f t="shared" si="425"/>
        <v>0</v>
      </c>
      <c r="AK2689" s="15">
        <f t="shared" si="427"/>
        <v>0</v>
      </c>
      <c r="AL2689" s="15">
        <f t="shared" si="423"/>
        <v>0</v>
      </c>
      <c r="AM2689" s="15">
        <f t="shared" si="419"/>
        <v>0</v>
      </c>
      <c r="AN2689" s="15">
        <f t="shared" si="420"/>
        <v>0</v>
      </c>
      <c r="AO2689" s="15">
        <f t="shared" si="421"/>
        <v>0</v>
      </c>
    </row>
    <row r="2690" spans="10:41">
      <c r="J2690" s="5"/>
      <c r="K2690" s="5"/>
      <c r="L2690" s="5"/>
      <c r="M2690" s="5"/>
      <c r="N2690" s="21">
        <f t="shared" si="426"/>
        <v>0</v>
      </c>
      <c r="O2690" s="11">
        <f t="shared" ref="O2690:O2753" si="428">IF(AL2690&gt;0,(($U$8*$U$7*R2690)/1000),0)</f>
        <v>0</v>
      </c>
      <c r="P2690" s="11">
        <f t="shared" si="422"/>
        <v>99180.466873204598</v>
      </c>
      <c r="Q2690" s="13">
        <f t="shared" si="424"/>
        <v>0</v>
      </c>
      <c r="R2690" s="22">
        <f t="array" ref="R2690">AO2690-(MIN(IF($AO$2:AO2689&gt;0,($AO$2:AO2689))))</f>
        <v>-40.267158000000002</v>
      </c>
      <c r="S2690" s="5">
        <f t="shared" si="425"/>
        <v>0</v>
      </c>
      <c r="AK2690" s="15">
        <f t="shared" si="427"/>
        <v>0</v>
      </c>
      <c r="AL2690" s="15">
        <f t="shared" si="423"/>
        <v>0</v>
      </c>
      <c r="AM2690" s="15">
        <f t="shared" ref="AM2690:AM2753" si="429">IF(AL2690&gt;0,D2690,0)</f>
        <v>0</v>
      </c>
      <c r="AN2690" s="15">
        <f t="shared" ref="AN2690:AN2753" si="430">IF(AL2690&gt;0,E2690,0)</f>
        <v>0</v>
      </c>
      <c r="AO2690" s="15">
        <f t="shared" ref="AO2690:AO2753" si="431">IF(AL2690&gt;0,C2690,0)</f>
        <v>0</v>
      </c>
    </row>
    <row r="2691" spans="10:41">
      <c r="J2691" s="5"/>
      <c r="K2691" s="5"/>
      <c r="L2691" s="5"/>
      <c r="M2691" s="5"/>
      <c r="N2691" s="21">
        <f t="shared" si="426"/>
        <v>0</v>
      </c>
      <c r="O2691" s="11">
        <f t="shared" si="428"/>
        <v>0</v>
      </c>
      <c r="P2691" s="11">
        <f t="shared" ref="P2691:P2754" si="432">((AK2691*$U$9*60)/1000)+P2690</f>
        <v>99180.466873204598</v>
      </c>
      <c r="Q2691" s="13">
        <f t="shared" si="424"/>
        <v>0</v>
      </c>
      <c r="R2691" s="22">
        <f t="array" ref="R2691">AO2691-(MIN(IF($AO$2:AO2690&gt;0,($AO$2:AO2690))))</f>
        <v>-40.267158000000002</v>
      </c>
      <c r="S2691" s="5">
        <f t="shared" si="425"/>
        <v>0</v>
      </c>
      <c r="AK2691" s="15">
        <f t="shared" si="427"/>
        <v>0</v>
      </c>
      <c r="AL2691" s="15">
        <f t="shared" ref="AL2691:AL2754" si="433">IF(AK2691&gt;0,1,0)</f>
        <v>0</v>
      </c>
      <c r="AM2691" s="15">
        <f t="shared" si="429"/>
        <v>0</v>
      </c>
      <c r="AN2691" s="15">
        <f t="shared" si="430"/>
        <v>0</v>
      </c>
      <c r="AO2691" s="15">
        <f t="shared" si="431"/>
        <v>0</v>
      </c>
    </row>
    <row r="2692" spans="10:41">
      <c r="J2692" s="5"/>
      <c r="K2692" s="5"/>
      <c r="L2692" s="5"/>
      <c r="M2692" s="5"/>
      <c r="N2692" s="21">
        <f t="shared" si="426"/>
        <v>0</v>
      </c>
      <c r="O2692" s="11">
        <f t="shared" si="428"/>
        <v>0</v>
      </c>
      <c r="P2692" s="11">
        <f t="shared" si="432"/>
        <v>99180.466873204598</v>
      </c>
      <c r="Q2692" s="13">
        <f t="shared" si="424"/>
        <v>0</v>
      </c>
      <c r="R2692" s="22">
        <f t="array" ref="R2692">AO2692-(MIN(IF($AO$2:AO2691&gt;0,($AO$2:AO2691))))</f>
        <v>-40.267158000000002</v>
      </c>
      <c r="S2692" s="5">
        <f t="shared" si="425"/>
        <v>0</v>
      </c>
      <c r="AK2692" s="15">
        <f t="shared" si="427"/>
        <v>0</v>
      </c>
      <c r="AL2692" s="15">
        <f t="shared" si="433"/>
        <v>0</v>
      </c>
      <c r="AM2692" s="15">
        <f t="shared" si="429"/>
        <v>0</v>
      </c>
      <c r="AN2692" s="15">
        <f t="shared" si="430"/>
        <v>0</v>
      </c>
      <c r="AO2692" s="15">
        <f t="shared" si="431"/>
        <v>0</v>
      </c>
    </row>
    <row r="2693" spans="10:41">
      <c r="J2693" s="5"/>
      <c r="K2693" s="5"/>
      <c r="L2693" s="5"/>
      <c r="M2693" s="5"/>
      <c r="N2693" s="21">
        <f t="shared" si="426"/>
        <v>0</v>
      </c>
      <c r="O2693" s="11">
        <f t="shared" si="428"/>
        <v>0</v>
      </c>
      <c r="P2693" s="11">
        <f t="shared" si="432"/>
        <v>99180.466873204598</v>
      </c>
      <c r="Q2693" s="13">
        <f t="shared" si="424"/>
        <v>0</v>
      </c>
      <c r="R2693" s="22">
        <f t="array" ref="R2693">AO2693-(MIN(IF($AO$2:AO2692&gt;0,($AO$2:AO2692))))</f>
        <v>-40.267158000000002</v>
      </c>
      <c r="S2693" s="5">
        <f t="shared" si="425"/>
        <v>0</v>
      </c>
      <c r="AK2693" s="15">
        <f t="shared" si="427"/>
        <v>0</v>
      </c>
      <c r="AL2693" s="15">
        <f t="shared" si="433"/>
        <v>0</v>
      </c>
      <c r="AM2693" s="15">
        <f t="shared" si="429"/>
        <v>0</v>
      </c>
      <c r="AN2693" s="15">
        <f t="shared" si="430"/>
        <v>0</v>
      </c>
      <c r="AO2693" s="15">
        <f t="shared" si="431"/>
        <v>0</v>
      </c>
    </row>
    <row r="2694" spans="10:41">
      <c r="J2694" s="5"/>
      <c r="K2694" s="5"/>
      <c r="L2694" s="5"/>
      <c r="M2694" s="5"/>
      <c r="N2694" s="21">
        <f t="shared" si="426"/>
        <v>0</v>
      </c>
      <c r="O2694" s="11">
        <f t="shared" si="428"/>
        <v>0</v>
      </c>
      <c r="P2694" s="11">
        <f t="shared" si="432"/>
        <v>99180.466873204598</v>
      </c>
      <c r="Q2694" s="13">
        <f t="shared" ref="Q2694:Q2757" si="434">IF(AL2694&gt;0,(O2694/P2694),0)</f>
        <v>0</v>
      </c>
      <c r="R2694" s="22">
        <f t="array" ref="R2694">AO2694-(MIN(IF($AO$2:AO2693&gt;0,($AO$2:AO2693))))</f>
        <v>-40.267158000000002</v>
      </c>
      <c r="S2694" s="5">
        <f t="shared" ref="S2694:S2757" si="435">AM2694-AN2694</f>
        <v>0</v>
      </c>
      <c r="AK2694" s="15">
        <f t="shared" si="427"/>
        <v>0</v>
      </c>
      <c r="AL2694" s="15">
        <f t="shared" si="433"/>
        <v>0</v>
      </c>
      <c r="AM2694" s="15">
        <f t="shared" si="429"/>
        <v>0</v>
      </c>
      <c r="AN2694" s="15">
        <f t="shared" si="430"/>
        <v>0</v>
      </c>
      <c r="AO2694" s="15">
        <f t="shared" si="431"/>
        <v>0</v>
      </c>
    </row>
    <row r="2695" spans="10:41">
      <c r="J2695" s="5"/>
      <c r="K2695" s="5"/>
      <c r="L2695" s="5"/>
      <c r="M2695" s="5"/>
      <c r="N2695" s="21">
        <f t="shared" ref="N2695:N2758" si="436">IF(M2695="  N", 1, IF(M2695="NNE", 22.5, IF(M2695=" NE", 45, IF(M2695="ENE", 67.5, IF(M2695="  E", 90, IF(M2695="ESE", 112.5, IF(M2695=" SE", 135, IF(M2695="SSE",157.5, IF(M2695="  S",  180, IF( M2695="SSW", 202.5, IF(M2695= " SW", 225, IF(M2695="WSW", 247.5, IF(M2695="  W", 270, IF(M2695="WNW", 292.5, IF( M2695= " NW", 315, IF(M2695="NNW", 337.5, 0))))))))))))))))</f>
        <v>0</v>
      </c>
      <c r="O2695" s="11">
        <f t="shared" si="428"/>
        <v>0</v>
      </c>
      <c r="P2695" s="11">
        <f t="shared" si="432"/>
        <v>99180.466873204598</v>
      </c>
      <c r="Q2695" s="13">
        <f t="shared" si="434"/>
        <v>0</v>
      </c>
      <c r="R2695" s="22">
        <f t="array" ref="R2695">AO2695-(MIN(IF($AO$2:AO2694&gt;0,($AO$2:AO2694))))</f>
        <v>-40.267158000000002</v>
      </c>
      <c r="S2695" s="5">
        <f t="shared" si="435"/>
        <v>0</v>
      </c>
      <c r="AK2695" s="15">
        <f t="shared" si="427"/>
        <v>0</v>
      </c>
      <c r="AL2695" s="15">
        <f t="shared" si="433"/>
        <v>0</v>
      </c>
      <c r="AM2695" s="15">
        <f t="shared" si="429"/>
        <v>0</v>
      </c>
      <c r="AN2695" s="15">
        <f t="shared" si="430"/>
        <v>0</v>
      </c>
      <c r="AO2695" s="15">
        <f t="shared" si="431"/>
        <v>0</v>
      </c>
    </row>
    <row r="2696" spans="10:41">
      <c r="J2696" s="5"/>
      <c r="K2696" s="5"/>
      <c r="L2696" s="5"/>
      <c r="M2696" s="5"/>
      <c r="N2696" s="21">
        <f t="shared" si="436"/>
        <v>0</v>
      </c>
      <c r="O2696" s="11">
        <f t="shared" si="428"/>
        <v>0</v>
      </c>
      <c r="P2696" s="11">
        <f t="shared" si="432"/>
        <v>99180.466873204598</v>
      </c>
      <c r="Q2696" s="13">
        <f t="shared" si="434"/>
        <v>0</v>
      </c>
      <c r="R2696" s="22">
        <f t="array" ref="R2696">AO2696-(MIN(IF($AO$2:AO2695&gt;0,($AO$2:AO2695))))</f>
        <v>-40.267158000000002</v>
      </c>
      <c r="S2696" s="5">
        <f t="shared" si="435"/>
        <v>0</v>
      </c>
      <c r="AK2696" s="15">
        <f t="shared" si="427"/>
        <v>0</v>
      </c>
      <c r="AL2696" s="15">
        <f t="shared" si="433"/>
        <v>0</v>
      </c>
      <c r="AM2696" s="15">
        <f t="shared" si="429"/>
        <v>0</v>
      </c>
      <c r="AN2696" s="15">
        <f t="shared" si="430"/>
        <v>0</v>
      </c>
      <c r="AO2696" s="15">
        <f t="shared" si="431"/>
        <v>0</v>
      </c>
    </row>
    <row r="2697" spans="10:41">
      <c r="J2697" s="5"/>
      <c r="K2697" s="5"/>
      <c r="L2697" s="5"/>
      <c r="M2697" s="5"/>
      <c r="N2697" s="21">
        <f t="shared" si="436"/>
        <v>0</v>
      </c>
      <c r="O2697" s="11">
        <f t="shared" si="428"/>
        <v>0</v>
      </c>
      <c r="P2697" s="11">
        <f t="shared" si="432"/>
        <v>99180.466873204598</v>
      </c>
      <c r="Q2697" s="13">
        <f t="shared" si="434"/>
        <v>0</v>
      </c>
      <c r="R2697" s="22">
        <f t="array" ref="R2697">AO2697-(MIN(IF($AO$2:AO2696&gt;0,($AO$2:AO2696))))</f>
        <v>-40.267158000000002</v>
      </c>
      <c r="S2697" s="5">
        <f t="shared" si="435"/>
        <v>0</v>
      </c>
      <c r="AK2697" s="15">
        <f t="shared" si="427"/>
        <v>0</v>
      </c>
      <c r="AL2697" s="15">
        <f t="shared" si="433"/>
        <v>0</v>
      </c>
      <c r="AM2697" s="15">
        <f t="shared" si="429"/>
        <v>0</v>
      </c>
      <c r="AN2697" s="15">
        <f t="shared" si="430"/>
        <v>0</v>
      </c>
      <c r="AO2697" s="15">
        <f t="shared" si="431"/>
        <v>0</v>
      </c>
    </row>
    <row r="2698" spans="10:41">
      <c r="J2698" s="5"/>
      <c r="K2698" s="5"/>
      <c r="L2698" s="5"/>
      <c r="M2698" s="5"/>
      <c r="N2698" s="21">
        <f t="shared" si="436"/>
        <v>0</v>
      </c>
      <c r="O2698" s="11">
        <f t="shared" si="428"/>
        <v>0</v>
      </c>
      <c r="P2698" s="11">
        <f t="shared" si="432"/>
        <v>99180.466873204598</v>
      </c>
      <c r="Q2698" s="13">
        <f t="shared" si="434"/>
        <v>0</v>
      </c>
      <c r="R2698" s="22">
        <f t="array" ref="R2698">AO2698-(MIN(IF($AO$2:AO2697&gt;0,($AO$2:AO2697))))</f>
        <v>-40.267158000000002</v>
      </c>
      <c r="S2698" s="5">
        <f t="shared" si="435"/>
        <v>0</v>
      </c>
      <c r="AK2698" s="15">
        <f t="shared" si="427"/>
        <v>0</v>
      </c>
      <c r="AL2698" s="15">
        <f t="shared" si="433"/>
        <v>0</v>
      </c>
      <c r="AM2698" s="15">
        <f t="shared" si="429"/>
        <v>0</v>
      </c>
      <c r="AN2698" s="15">
        <f t="shared" si="430"/>
        <v>0</v>
      </c>
      <c r="AO2698" s="15">
        <f t="shared" si="431"/>
        <v>0</v>
      </c>
    </row>
    <row r="2699" spans="10:41">
      <c r="J2699" s="5"/>
      <c r="K2699" s="5"/>
      <c r="L2699" s="5"/>
      <c r="M2699" s="5"/>
      <c r="N2699" s="21">
        <f t="shared" si="436"/>
        <v>0</v>
      </c>
      <c r="O2699" s="11">
        <f t="shared" si="428"/>
        <v>0</v>
      </c>
      <c r="P2699" s="11">
        <f t="shared" si="432"/>
        <v>99180.466873204598</v>
      </c>
      <c r="Q2699" s="13">
        <f t="shared" si="434"/>
        <v>0</v>
      </c>
      <c r="R2699" s="22">
        <f t="array" ref="R2699">AO2699-(MIN(IF($AO$2:AO2698&gt;0,($AO$2:AO2698))))</f>
        <v>-40.267158000000002</v>
      </c>
      <c r="S2699" s="5">
        <f t="shared" si="435"/>
        <v>0</v>
      </c>
      <c r="AK2699" s="15">
        <f t="shared" si="427"/>
        <v>0</v>
      </c>
      <c r="AL2699" s="15">
        <f t="shared" si="433"/>
        <v>0</v>
      </c>
      <c r="AM2699" s="15">
        <f t="shared" si="429"/>
        <v>0</v>
      </c>
      <c r="AN2699" s="15">
        <f t="shared" si="430"/>
        <v>0</v>
      </c>
      <c r="AO2699" s="15">
        <f t="shared" si="431"/>
        <v>0</v>
      </c>
    </row>
    <row r="2700" spans="10:41">
      <c r="J2700" s="5"/>
      <c r="K2700" s="5"/>
      <c r="L2700" s="5"/>
      <c r="M2700" s="5"/>
      <c r="N2700" s="21">
        <f t="shared" si="436"/>
        <v>0</v>
      </c>
      <c r="O2700" s="11">
        <f t="shared" si="428"/>
        <v>0</v>
      </c>
      <c r="P2700" s="11">
        <f t="shared" si="432"/>
        <v>99180.466873204598</v>
      </c>
      <c r="Q2700" s="13">
        <f t="shared" si="434"/>
        <v>0</v>
      </c>
      <c r="R2700" s="22">
        <f t="array" ref="R2700">AO2700-(MIN(IF($AO$2:AO2699&gt;0,($AO$2:AO2699))))</f>
        <v>-40.267158000000002</v>
      </c>
      <c r="S2700" s="5">
        <f t="shared" si="435"/>
        <v>0</v>
      </c>
      <c r="AK2700" s="15">
        <f t="shared" si="427"/>
        <v>0</v>
      </c>
      <c r="AL2700" s="15">
        <f t="shared" si="433"/>
        <v>0</v>
      </c>
      <c r="AM2700" s="15">
        <f t="shared" si="429"/>
        <v>0</v>
      </c>
      <c r="AN2700" s="15">
        <f t="shared" si="430"/>
        <v>0</v>
      </c>
      <c r="AO2700" s="15">
        <f t="shared" si="431"/>
        <v>0</v>
      </c>
    </row>
    <row r="2701" spans="10:41">
      <c r="J2701" s="5"/>
      <c r="K2701" s="5"/>
      <c r="L2701" s="5"/>
      <c r="M2701" s="5"/>
      <c r="N2701" s="21">
        <f t="shared" si="436"/>
        <v>0</v>
      </c>
      <c r="O2701" s="11">
        <f t="shared" si="428"/>
        <v>0</v>
      </c>
      <c r="P2701" s="11">
        <f t="shared" si="432"/>
        <v>99180.466873204598</v>
      </c>
      <c r="Q2701" s="13">
        <f t="shared" si="434"/>
        <v>0</v>
      </c>
      <c r="R2701" s="22">
        <f t="array" ref="R2701">AO2701-(MIN(IF($AO$2:AO2700&gt;0,($AO$2:AO2700))))</f>
        <v>-40.267158000000002</v>
      </c>
      <c r="S2701" s="5">
        <f t="shared" si="435"/>
        <v>0</v>
      </c>
      <c r="AK2701" s="15">
        <f t="shared" si="427"/>
        <v>0</v>
      </c>
      <c r="AL2701" s="15">
        <f t="shared" si="433"/>
        <v>0</v>
      </c>
      <c r="AM2701" s="15">
        <f t="shared" si="429"/>
        <v>0</v>
      </c>
      <c r="AN2701" s="15">
        <f t="shared" si="430"/>
        <v>0</v>
      </c>
      <c r="AO2701" s="15">
        <f t="shared" si="431"/>
        <v>0</v>
      </c>
    </row>
    <row r="2702" spans="10:41">
      <c r="J2702" s="5"/>
      <c r="K2702" s="5"/>
      <c r="L2702" s="5"/>
      <c r="M2702" s="5"/>
      <c r="N2702" s="21">
        <f t="shared" si="436"/>
        <v>0</v>
      </c>
      <c r="O2702" s="11">
        <f t="shared" si="428"/>
        <v>0</v>
      </c>
      <c r="P2702" s="11">
        <f t="shared" si="432"/>
        <v>99180.466873204598</v>
      </c>
      <c r="Q2702" s="13">
        <f t="shared" si="434"/>
        <v>0</v>
      </c>
      <c r="R2702" s="22">
        <f t="array" ref="R2702">AO2702-(MIN(IF($AO$2:AO2701&gt;0,($AO$2:AO2701))))</f>
        <v>-40.267158000000002</v>
      </c>
      <c r="S2702" s="5">
        <f t="shared" si="435"/>
        <v>0</v>
      </c>
      <c r="AK2702" s="15">
        <f t="shared" si="427"/>
        <v>0</v>
      </c>
      <c r="AL2702" s="15">
        <f t="shared" si="433"/>
        <v>0</v>
      </c>
      <c r="AM2702" s="15">
        <f t="shared" si="429"/>
        <v>0</v>
      </c>
      <c r="AN2702" s="15">
        <f t="shared" si="430"/>
        <v>0</v>
      </c>
      <c r="AO2702" s="15">
        <f t="shared" si="431"/>
        <v>0</v>
      </c>
    </row>
    <row r="2703" spans="10:41">
      <c r="J2703" s="5"/>
      <c r="K2703" s="5"/>
      <c r="L2703" s="5"/>
      <c r="M2703" s="5"/>
      <c r="N2703" s="21">
        <f t="shared" si="436"/>
        <v>0</v>
      </c>
      <c r="O2703" s="11">
        <f t="shared" si="428"/>
        <v>0</v>
      </c>
      <c r="P2703" s="11">
        <f t="shared" si="432"/>
        <v>99180.466873204598</v>
      </c>
      <c r="Q2703" s="13">
        <f t="shared" si="434"/>
        <v>0</v>
      </c>
      <c r="R2703" s="22">
        <f t="array" ref="R2703">AO2703-(MIN(IF($AO$2:AO2702&gt;0,($AO$2:AO2702))))</f>
        <v>-40.267158000000002</v>
      </c>
      <c r="S2703" s="5">
        <f t="shared" si="435"/>
        <v>0</v>
      </c>
      <c r="AK2703" s="15">
        <f t="shared" si="427"/>
        <v>0</v>
      </c>
      <c r="AL2703" s="15">
        <f t="shared" si="433"/>
        <v>0</v>
      </c>
      <c r="AM2703" s="15">
        <f t="shared" si="429"/>
        <v>0</v>
      </c>
      <c r="AN2703" s="15">
        <f t="shared" si="430"/>
        <v>0</v>
      </c>
      <c r="AO2703" s="15">
        <f t="shared" si="431"/>
        <v>0</v>
      </c>
    </row>
    <row r="2704" spans="10:41">
      <c r="J2704" s="5"/>
      <c r="K2704" s="5"/>
      <c r="L2704" s="5"/>
      <c r="M2704" s="5"/>
      <c r="N2704" s="21">
        <f t="shared" si="436"/>
        <v>0</v>
      </c>
      <c r="O2704" s="11">
        <f t="shared" si="428"/>
        <v>0</v>
      </c>
      <c r="P2704" s="11">
        <f t="shared" si="432"/>
        <v>99180.466873204598</v>
      </c>
      <c r="Q2704" s="13">
        <f t="shared" si="434"/>
        <v>0</v>
      </c>
      <c r="R2704" s="22">
        <f t="array" ref="R2704">AO2704-(MIN(IF($AO$2:AO2703&gt;0,($AO$2:AO2703))))</f>
        <v>-40.267158000000002</v>
      </c>
      <c r="S2704" s="5">
        <f t="shared" si="435"/>
        <v>0</v>
      </c>
      <c r="AK2704" s="15">
        <f t="shared" si="427"/>
        <v>0</v>
      </c>
      <c r="AL2704" s="15">
        <f t="shared" si="433"/>
        <v>0</v>
      </c>
      <c r="AM2704" s="15">
        <f t="shared" si="429"/>
        <v>0</v>
      </c>
      <c r="AN2704" s="15">
        <f t="shared" si="430"/>
        <v>0</v>
      </c>
      <c r="AO2704" s="15">
        <f t="shared" si="431"/>
        <v>0</v>
      </c>
    </row>
    <row r="2705" spans="10:41">
      <c r="J2705" s="5"/>
      <c r="K2705" s="5"/>
      <c r="L2705" s="5"/>
      <c r="M2705" s="5"/>
      <c r="N2705" s="21">
        <f t="shared" si="436"/>
        <v>0</v>
      </c>
      <c r="O2705" s="11">
        <f t="shared" si="428"/>
        <v>0</v>
      </c>
      <c r="P2705" s="11">
        <f t="shared" si="432"/>
        <v>99180.466873204598</v>
      </c>
      <c r="Q2705" s="13">
        <f t="shared" si="434"/>
        <v>0</v>
      </c>
      <c r="R2705" s="22">
        <f t="array" ref="R2705">AO2705-(MIN(IF($AO$2:AO2704&gt;0,($AO$2:AO2704))))</f>
        <v>-40.267158000000002</v>
      </c>
      <c r="S2705" s="5">
        <f t="shared" si="435"/>
        <v>0</v>
      </c>
      <c r="AK2705" s="15">
        <f t="shared" si="427"/>
        <v>0</v>
      </c>
      <c r="AL2705" s="15">
        <f t="shared" si="433"/>
        <v>0</v>
      </c>
      <c r="AM2705" s="15">
        <f t="shared" si="429"/>
        <v>0</v>
      </c>
      <c r="AN2705" s="15">
        <f t="shared" si="430"/>
        <v>0</v>
      </c>
      <c r="AO2705" s="15">
        <f t="shared" si="431"/>
        <v>0</v>
      </c>
    </row>
    <row r="2706" spans="10:41">
      <c r="J2706" s="5"/>
      <c r="K2706" s="5"/>
      <c r="L2706" s="5"/>
      <c r="M2706" s="5"/>
      <c r="N2706" s="21">
        <f t="shared" si="436"/>
        <v>0</v>
      </c>
      <c r="O2706" s="11">
        <f t="shared" si="428"/>
        <v>0</v>
      </c>
      <c r="P2706" s="11">
        <f t="shared" si="432"/>
        <v>99180.466873204598</v>
      </c>
      <c r="Q2706" s="13">
        <f t="shared" si="434"/>
        <v>0</v>
      </c>
      <c r="R2706" s="22">
        <f t="array" ref="R2706">AO2706-(MIN(IF($AO$2:AO2705&gt;0,($AO$2:AO2705))))</f>
        <v>-40.267158000000002</v>
      </c>
      <c r="S2706" s="5">
        <f t="shared" si="435"/>
        <v>0</v>
      </c>
      <c r="AK2706" s="15">
        <f t="shared" si="427"/>
        <v>0</v>
      </c>
      <c r="AL2706" s="15">
        <f t="shared" si="433"/>
        <v>0</v>
      </c>
      <c r="AM2706" s="15">
        <f t="shared" si="429"/>
        <v>0</v>
      </c>
      <c r="AN2706" s="15">
        <f t="shared" si="430"/>
        <v>0</v>
      </c>
      <c r="AO2706" s="15">
        <f t="shared" si="431"/>
        <v>0</v>
      </c>
    </row>
    <row r="2707" spans="10:41">
      <c r="J2707" s="5"/>
      <c r="K2707" s="5"/>
      <c r="L2707" s="5"/>
      <c r="M2707" s="5"/>
      <c r="N2707" s="21">
        <f t="shared" si="436"/>
        <v>0</v>
      </c>
      <c r="O2707" s="11">
        <f t="shared" si="428"/>
        <v>0</v>
      </c>
      <c r="P2707" s="11">
        <f t="shared" si="432"/>
        <v>99180.466873204598</v>
      </c>
      <c r="Q2707" s="13">
        <f t="shared" si="434"/>
        <v>0</v>
      </c>
      <c r="R2707" s="22">
        <f t="array" ref="R2707">AO2707-(MIN(IF($AO$2:AO2706&gt;0,($AO$2:AO2706))))</f>
        <v>-40.267158000000002</v>
      </c>
      <c r="S2707" s="5">
        <f t="shared" si="435"/>
        <v>0</v>
      </c>
      <c r="AK2707" s="15">
        <f t="shared" si="427"/>
        <v>0</v>
      </c>
      <c r="AL2707" s="15">
        <f t="shared" si="433"/>
        <v>0</v>
      </c>
      <c r="AM2707" s="15">
        <f t="shared" si="429"/>
        <v>0</v>
      </c>
      <c r="AN2707" s="15">
        <f t="shared" si="430"/>
        <v>0</v>
      </c>
      <c r="AO2707" s="15">
        <f t="shared" si="431"/>
        <v>0</v>
      </c>
    </row>
    <row r="2708" spans="10:41">
      <c r="J2708" s="5"/>
      <c r="K2708" s="5"/>
      <c r="L2708" s="5"/>
      <c r="M2708" s="5"/>
      <c r="N2708" s="21">
        <f t="shared" si="436"/>
        <v>0</v>
      </c>
      <c r="O2708" s="11">
        <f t="shared" si="428"/>
        <v>0</v>
      </c>
      <c r="P2708" s="11">
        <f t="shared" si="432"/>
        <v>99180.466873204598</v>
      </c>
      <c r="Q2708" s="13">
        <f t="shared" si="434"/>
        <v>0</v>
      </c>
      <c r="R2708" s="22">
        <f t="array" ref="R2708">AO2708-(MIN(IF($AO$2:AO2707&gt;0,($AO$2:AO2707))))</f>
        <v>-40.267158000000002</v>
      </c>
      <c r="S2708" s="5">
        <f t="shared" si="435"/>
        <v>0</v>
      </c>
      <c r="AK2708" s="15">
        <f t="shared" si="427"/>
        <v>0</v>
      </c>
      <c r="AL2708" s="15">
        <f t="shared" si="433"/>
        <v>0</v>
      </c>
      <c r="AM2708" s="15">
        <f t="shared" si="429"/>
        <v>0</v>
      </c>
      <c r="AN2708" s="15">
        <f t="shared" si="430"/>
        <v>0</v>
      </c>
      <c r="AO2708" s="15">
        <f t="shared" si="431"/>
        <v>0</v>
      </c>
    </row>
    <row r="2709" spans="10:41">
      <c r="J2709" s="5"/>
      <c r="K2709" s="5"/>
      <c r="L2709" s="5"/>
      <c r="M2709" s="5"/>
      <c r="N2709" s="21">
        <f t="shared" si="436"/>
        <v>0</v>
      </c>
      <c r="O2709" s="11">
        <f t="shared" si="428"/>
        <v>0</v>
      </c>
      <c r="P2709" s="11">
        <f t="shared" si="432"/>
        <v>99180.466873204598</v>
      </c>
      <c r="Q2709" s="13">
        <f t="shared" si="434"/>
        <v>0</v>
      </c>
      <c r="R2709" s="22">
        <f t="array" ref="R2709">AO2709-(MIN(IF($AO$2:AO2708&gt;0,($AO$2:AO2708))))</f>
        <v>-40.267158000000002</v>
      </c>
      <c r="S2709" s="5">
        <f t="shared" si="435"/>
        <v>0</v>
      </c>
      <c r="AK2709" s="15">
        <f t="shared" si="427"/>
        <v>0</v>
      </c>
      <c r="AL2709" s="15">
        <f t="shared" si="433"/>
        <v>0</v>
      </c>
      <c r="AM2709" s="15">
        <f t="shared" si="429"/>
        <v>0</v>
      </c>
      <c r="AN2709" s="15">
        <f t="shared" si="430"/>
        <v>0</v>
      </c>
      <c r="AO2709" s="15">
        <f t="shared" si="431"/>
        <v>0</v>
      </c>
    </row>
    <row r="2710" spans="10:41">
      <c r="J2710" s="5"/>
      <c r="K2710" s="5"/>
      <c r="L2710" s="5"/>
      <c r="M2710" s="5"/>
      <c r="N2710" s="21">
        <f t="shared" si="436"/>
        <v>0</v>
      </c>
      <c r="O2710" s="11">
        <f t="shared" si="428"/>
        <v>0</v>
      </c>
      <c r="P2710" s="11">
        <f t="shared" si="432"/>
        <v>99180.466873204598</v>
      </c>
      <c r="Q2710" s="13">
        <f t="shared" si="434"/>
        <v>0</v>
      </c>
      <c r="R2710" s="22">
        <f t="array" ref="R2710">AO2710-(MIN(IF($AO$2:AO2709&gt;0,($AO$2:AO2709))))</f>
        <v>-40.267158000000002</v>
      </c>
      <c r="S2710" s="5">
        <f t="shared" si="435"/>
        <v>0</v>
      </c>
      <c r="AK2710" s="15">
        <f t="shared" si="427"/>
        <v>0</v>
      </c>
      <c r="AL2710" s="15">
        <f t="shared" si="433"/>
        <v>0</v>
      </c>
      <c r="AM2710" s="15">
        <f t="shared" si="429"/>
        <v>0</v>
      </c>
      <c r="AN2710" s="15">
        <f t="shared" si="430"/>
        <v>0</v>
      </c>
      <c r="AO2710" s="15">
        <f t="shared" si="431"/>
        <v>0</v>
      </c>
    </row>
    <row r="2711" spans="10:41">
      <c r="J2711" s="5"/>
      <c r="K2711" s="5"/>
      <c r="L2711" s="5"/>
      <c r="M2711" s="5"/>
      <c r="N2711" s="21">
        <f t="shared" si="436"/>
        <v>0</v>
      </c>
      <c r="O2711" s="11">
        <f t="shared" si="428"/>
        <v>0</v>
      </c>
      <c r="P2711" s="11">
        <f t="shared" si="432"/>
        <v>99180.466873204598</v>
      </c>
      <c r="Q2711" s="13">
        <f t="shared" si="434"/>
        <v>0</v>
      </c>
      <c r="R2711" s="22">
        <f t="array" ref="R2711">AO2711-(MIN(IF($AO$2:AO2710&gt;0,($AO$2:AO2710))))</f>
        <v>-40.267158000000002</v>
      </c>
      <c r="S2711" s="5">
        <f t="shared" si="435"/>
        <v>0</v>
      </c>
      <c r="AK2711" s="15">
        <f t="shared" si="427"/>
        <v>0</v>
      </c>
      <c r="AL2711" s="15">
        <f t="shared" si="433"/>
        <v>0</v>
      </c>
      <c r="AM2711" s="15">
        <f t="shared" si="429"/>
        <v>0</v>
      </c>
      <c r="AN2711" s="15">
        <f t="shared" si="430"/>
        <v>0</v>
      </c>
      <c r="AO2711" s="15">
        <f t="shared" si="431"/>
        <v>0</v>
      </c>
    </row>
    <row r="2712" spans="10:41">
      <c r="J2712" s="5"/>
      <c r="K2712" s="5"/>
      <c r="L2712" s="5"/>
      <c r="M2712" s="5"/>
      <c r="N2712" s="21">
        <f t="shared" si="436"/>
        <v>0</v>
      </c>
      <c r="O2712" s="11">
        <f t="shared" si="428"/>
        <v>0</v>
      </c>
      <c r="P2712" s="11">
        <f t="shared" si="432"/>
        <v>99180.466873204598</v>
      </c>
      <c r="Q2712" s="13">
        <f t="shared" si="434"/>
        <v>0</v>
      </c>
      <c r="R2712" s="22">
        <f t="array" ref="R2712">AO2712-(MIN(IF($AO$2:AO2711&gt;0,($AO$2:AO2711))))</f>
        <v>-40.267158000000002</v>
      </c>
      <c r="S2712" s="5">
        <f t="shared" si="435"/>
        <v>0</v>
      </c>
      <c r="AK2712" s="15">
        <f t="shared" si="427"/>
        <v>0</v>
      </c>
      <c r="AL2712" s="15">
        <f t="shared" si="433"/>
        <v>0</v>
      </c>
      <c r="AM2712" s="15">
        <f t="shared" si="429"/>
        <v>0</v>
      </c>
      <c r="AN2712" s="15">
        <f t="shared" si="430"/>
        <v>0</v>
      </c>
      <c r="AO2712" s="15">
        <f t="shared" si="431"/>
        <v>0</v>
      </c>
    </row>
    <row r="2713" spans="10:41">
      <c r="J2713" s="5"/>
      <c r="K2713" s="5"/>
      <c r="L2713" s="5"/>
      <c r="M2713" s="5"/>
      <c r="N2713" s="21">
        <f t="shared" si="436"/>
        <v>0</v>
      </c>
      <c r="O2713" s="11">
        <f t="shared" si="428"/>
        <v>0</v>
      </c>
      <c r="P2713" s="11">
        <f t="shared" si="432"/>
        <v>99180.466873204598</v>
      </c>
      <c r="Q2713" s="13">
        <f t="shared" si="434"/>
        <v>0</v>
      </c>
      <c r="R2713" s="22">
        <f t="array" ref="R2713">AO2713-(MIN(IF($AO$2:AO2712&gt;0,($AO$2:AO2712))))</f>
        <v>-40.267158000000002</v>
      </c>
      <c r="S2713" s="5">
        <f t="shared" si="435"/>
        <v>0</v>
      </c>
      <c r="AK2713" s="15">
        <f t="shared" si="427"/>
        <v>0</v>
      </c>
      <c r="AL2713" s="15">
        <f t="shared" si="433"/>
        <v>0</v>
      </c>
      <c r="AM2713" s="15">
        <f t="shared" si="429"/>
        <v>0</v>
      </c>
      <c r="AN2713" s="15">
        <f t="shared" si="430"/>
        <v>0</v>
      </c>
      <c r="AO2713" s="15">
        <f t="shared" si="431"/>
        <v>0</v>
      </c>
    </row>
    <row r="2714" spans="10:41">
      <c r="J2714" s="5"/>
      <c r="K2714" s="5"/>
      <c r="L2714" s="5"/>
      <c r="M2714" s="5"/>
      <c r="N2714" s="21">
        <f t="shared" si="436"/>
        <v>0</v>
      </c>
      <c r="O2714" s="11">
        <f t="shared" si="428"/>
        <v>0</v>
      </c>
      <c r="P2714" s="11">
        <f t="shared" si="432"/>
        <v>99180.466873204598</v>
      </c>
      <c r="Q2714" s="13">
        <f t="shared" si="434"/>
        <v>0</v>
      </c>
      <c r="R2714" s="22">
        <f t="array" ref="R2714">AO2714-(MIN(IF($AO$2:AO2713&gt;0,($AO$2:AO2713))))</f>
        <v>-40.267158000000002</v>
      </c>
      <c r="S2714" s="5">
        <f t="shared" si="435"/>
        <v>0</v>
      </c>
      <c r="AK2714" s="15">
        <f t="shared" si="427"/>
        <v>0</v>
      </c>
      <c r="AL2714" s="15">
        <f t="shared" si="433"/>
        <v>0</v>
      </c>
      <c r="AM2714" s="15">
        <f t="shared" si="429"/>
        <v>0</v>
      </c>
      <c r="AN2714" s="15">
        <f t="shared" si="430"/>
        <v>0</v>
      </c>
      <c r="AO2714" s="15">
        <f t="shared" si="431"/>
        <v>0</v>
      </c>
    </row>
    <row r="2715" spans="10:41">
      <c r="J2715" s="5"/>
      <c r="K2715" s="5"/>
      <c r="L2715" s="5"/>
      <c r="M2715" s="5"/>
      <c r="N2715" s="21">
        <f t="shared" si="436"/>
        <v>0</v>
      </c>
      <c r="O2715" s="11">
        <f t="shared" si="428"/>
        <v>0</v>
      </c>
      <c r="P2715" s="11">
        <f t="shared" si="432"/>
        <v>99180.466873204598</v>
      </c>
      <c r="Q2715" s="13">
        <f t="shared" si="434"/>
        <v>0</v>
      </c>
      <c r="R2715" s="22">
        <f t="array" ref="R2715">AO2715-(MIN(IF($AO$2:AO2714&gt;0,($AO$2:AO2714))))</f>
        <v>-40.267158000000002</v>
      </c>
      <c r="S2715" s="5">
        <f t="shared" si="435"/>
        <v>0</v>
      </c>
      <c r="AK2715" s="15">
        <f t="shared" si="427"/>
        <v>0</v>
      </c>
      <c r="AL2715" s="15">
        <f t="shared" si="433"/>
        <v>0</v>
      </c>
      <c r="AM2715" s="15">
        <f t="shared" si="429"/>
        <v>0</v>
      </c>
      <c r="AN2715" s="15">
        <f t="shared" si="430"/>
        <v>0</v>
      </c>
      <c r="AO2715" s="15">
        <f t="shared" si="431"/>
        <v>0</v>
      </c>
    </row>
    <row r="2716" spans="10:41">
      <c r="J2716" s="5"/>
      <c r="K2716" s="5"/>
      <c r="L2716" s="5"/>
      <c r="M2716" s="5"/>
      <c r="N2716" s="21">
        <f t="shared" si="436"/>
        <v>0</v>
      </c>
      <c r="O2716" s="11">
        <f t="shared" si="428"/>
        <v>0</v>
      </c>
      <c r="P2716" s="11">
        <f t="shared" si="432"/>
        <v>99180.466873204598</v>
      </c>
      <c r="Q2716" s="13">
        <f t="shared" si="434"/>
        <v>0</v>
      </c>
      <c r="R2716" s="22">
        <f t="array" ref="R2716">AO2716-(MIN(IF($AO$2:AO2715&gt;0,($AO$2:AO2715))))</f>
        <v>-40.267158000000002</v>
      </c>
      <c r="S2716" s="5">
        <f t="shared" si="435"/>
        <v>0</v>
      </c>
      <c r="AK2716" s="15">
        <f t="shared" si="427"/>
        <v>0</v>
      </c>
      <c r="AL2716" s="15">
        <f t="shared" si="433"/>
        <v>0</v>
      </c>
      <c r="AM2716" s="15">
        <f t="shared" si="429"/>
        <v>0</v>
      </c>
      <c r="AN2716" s="15">
        <f t="shared" si="430"/>
        <v>0</v>
      </c>
      <c r="AO2716" s="15">
        <f t="shared" si="431"/>
        <v>0</v>
      </c>
    </row>
    <row r="2717" spans="10:41">
      <c r="J2717" s="5"/>
      <c r="K2717" s="5"/>
      <c r="L2717" s="5"/>
      <c r="M2717" s="5"/>
      <c r="N2717" s="21">
        <f t="shared" si="436"/>
        <v>0</v>
      </c>
      <c r="O2717" s="11">
        <f t="shared" si="428"/>
        <v>0</v>
      </c>
      <c r="P2717" s="11">
        <f t="shared" si="432"/>
        <v>99180.466873204598</v>
      </c>
      <c r="Q2717" s="13">
        <f t="shared" si="434"/>
        <v>0</v>
      </c>
      <c r="R2717" s="22">
        <f t="array" ref="R2717">AO2717-(MIN(IF($AO$2:AO2716&gt;0,($AO$2:AO2716))))</f>
        <v>-40.267158000000002</v>
      </c>
      <c r="S2717" s="5">
        <f t="shared" si="435"/>
        <v>0</v>
      </c>
      <c r="AK2717" s="15">
        <f t="shared" si="427"/>
        <v>0</v>
      </c>
      <c r="AL2717" s="15">
        <f t="shared" si="433"/>
        <v>0</v>
      </c>
      <c r="AM2717" s="15">
        <f t="shared" si="429"/>
        <v>0</v>
      </c>
      <c r="AN2717" s="15">
        <f t="shared" si="430"/>
        <v>0</v>
      </c>
      <c r="AO2717" s="15">
        <f t="shared" si="431"/>
        <v>0</v>
      </c>
    </row>
    <row r="2718" spans="10:41">
      <c r="J2718" s="5"/>
      <c r="K2718" s="5"/>
      <c r="L2718" s="5"/>
      <c r="M2718" s="5"/>
      <c r="N2718" s="21">
        <f t="shared" si="436"/>
        <v>0</v>
      </c>
      <c r="O2718" s="11">
        <f t="shared" si="428"/>
        <v>0</v>
      </c>
      <c r="P2718" s="11">
        <f t="shared" si="432"/>
        <v>99180.466873204598</v>
      </c>
      <c r="Q2718" s="13">
        <f t="shared" si="434"/>
        <v>0</v>
      </c>
      <c r="R2718" s="22">
        <f t="array" ref="R2718">AO2718-(MIN(IF($AO$2:AO2717&gt;0,($AO$2:AO2717))))</f>
        <v>-40.267158000000002</v>
      </c>
      <c r="S2718" s="5">
        <f t="shared" si="435"/>
        <v>0</v>
      </c>
      <c r="AK2718" s="15">
        <f t="shared" si="427"/>
        <v>0</v>
      </c>
      <c r="AL2718" s="15">
        <f t="shared" si="433"/>
        <v>0</v>
      </c>
      <c r="AM2718" s="15">
        <f t="shared" si="429"/>
        <v>0</v>
      </c>
      <c r="AN2718" s="15">
        <f t="shared" si="430"/>
        <v>0</v>
      </c>
      <c r="AO2718" s="15">
        <f t="shared" si="431"/>
        <v>0</v>
      </c>
    </row>
    <row r="2719" spans="10:41">
      <c r="J2719" s="5"/>
      <c r="K2719" s="5"/>
      <c r="L2719" s="5"/>
      <c r="M2719" s="5"/>
      <c r="N2719" s="21">
        <f t="shared" si="436"/>
        <v>0</v>
      </c>
      <c r="O2719" s="11">
        <f t="shared" si="428"/>
        <v>0</v>
      </c>
      <c r="P2719" s="11">
        <f t="shared" si="432"/>
        <v>99180.466873204598</v>
      </c>
      <c r="Q2719" s="13">
        <f t="shared" si="434"/>
        <v>0</v>
      </c>
      <c r="R2719" s="22">
        <f t="array" ref="R2719">AO2719-(MIN(IF($AO$2:AO2718&gt;0,($AO$2:AO2718))))</f>
        <v>-40.267158000000002</v>
      </c>
      <c r="S2719" s="5">
        <f t="shared" si="435"/>
        <v>0</v>
      </c>
      <c r="AK2719" s="15">
        <f t="shared" si="427"/>
        <v>0</v>
      </c>
      <c r="AL2719" s="15">
        <f t="shared" si="433"/>
        <v>0</v>
      </c>
      <c r="AM2719" s="15">
        <f t="shared" si="429"/>
        <v>0</v>
      </c>
      <c r="AN2719" s="15">
        <f t="shared" si="430"/>
        <v>0</v>
      </c>
      <c r="AO2719" s="15">
        <f t="shared" si="431"/>
        <v>0</v>
      </c>
    </row>
    <row r="2720" spans="10:41">
      <c r="J2720" s="5"/>
      <c r="K2720" s="5"/>
      <c r="L2720" s="5"/>
      <c r="M2720" s="5"/>
      <c r="N2720" s="21">
        <f t="shared" si="436"/>
        <v>0</v>
      </c>
      <c r="O2720" s="11">
        <f t="shared" si="428"/>
        <v>0</v>
      </c>
      <c r="P2720" s="11">
        <f t="shared" si="432"/>
        <v>99180.466873204598</v>
      </c>
      <c r="Q2720" s="13">
        <f t="shared" si="434"/>
        <v>0</v>
      </c>
      <c r="R2720" s="22">
        <f t="array" ref="R2720">AO2720-(MIN(IF($AO$2:AO2719&gt;0,($AO$2:AO2719))))</f>
        <v>-40.267158000000002</v>
      </c>
      <c r="S2720" s="5">
        <f t="shared" si="435"/>
        <v>0</v>
      </c>
      <c r="AK2720" s="15">
        <f t="shared" si="427"/>
        <v>0</v>
      </c>
      <c r="AL2720" s="15">
        <f t="shared" si="433"/>
        <v>0</v>
      </c>
      <c r="AM2720" s="15">
        <f t="shared" si="429"/>
        <v>0</v>
      </c>
      <c r="AN2720" s="15">
        <f t="shared" si="430"/>
        <v>0</v>
      </c>
      <c r="AO2720" s="15">
        <f t="shared" si="431"/>
        <v>0</v>
      </c>
    </row>
    <row r="2721" spans="10:41">
      <c r="J2721" s="5"/>
      <c r="K2721" s="5"/>
      <c r="L2721" s="5"/>
      <c r="M2721" s="5"/>
      <c r="N2721" s="21">
        <f t="shared" si="436"/>
        <v>0</v>
      </c>
      <c r="O2721" s="11">
        <f t="shared" si="428"/>
        <v>0</v>
      </c>
      <c r="P2721" s="11">
        <f t="shared" si="432"/>
        <v>99180.466873204598</v>
      </c>
      <c r="Q2721" s="13">
        <f t="shared" si="434"/>
        <v>0</v>
      </c>
      <c r="R2721" s="22">
        <f t="array" ref="R2721">AO2721-(MIN(IF($AO$2:AO2720&gt;0,($AO$2:AO2720))))</f>
        <v>-40.267158000000002</v>
      </c>
      <c r="S2721" s="5">
        <f t="shared" si="435"/>
        <v>0</v>
      </c>
      <c r="AK2721" s="15">
        <f t="shared" si="427"/>
        <v>0</v>
      </c>
      <c r="AL2721" s="15">
        <f t="shared" si="433"/>
        <v>0</v>
      </c>
      <c r="AM2721" s="15">
        <f t="shared" si="429"/>
        <v>0</v>
      </c>
      <c r="AN2721" s="15">
        <f t="shared" si="430"/>
        <v>0</v>
      </c>
      <c r="AO2721" s="15">
        <f t="shared" si="431"/>
        <v>0</v>
      </c>
    </row>
    <row r="2722" spans="10:41">
      <c r="J2722" s="5"/>
      <c r="K2722" s="5"/>
      <c r="L2722" s="5"/>
      <c r="M2722" s="5"/>
      <c r="N2722" s="21">
        <f t="shared" si="436"/>
        <v>0</v>
      </c>
      <c r="O2722" s="11">
        <f t="shared" si="428"/>
        <v>0</v>
      </c>
      <c r="P2722" s="11">
        <f t="shared" si="432"/>
        <v>99180.466873204598</v>
      </c>
      <c r="Q2722" s="13">
        <f t="shared" si="434"/>
        <v>0</v>
      </c>
      <c r="R2722" s="22">
        <f t="array" ref="R2722">AO2722-(MIN(IF($AO$2:AO2721&gt;0,($AO$2:AO2721))))</f>
        <v>-40.267158000000002</v>
      </c>
      <c r="S2722" s="5">
        <f t="shared" si="435"/>
        <v>0</v>
      </c>
      <c r="AK2722" s="15">
        <f t="shared" si="427"/>
        <v>0</v>
      </c>
      <c r="AL2722" s="15">
        <f t="shared" si="433"/>
        <v>0</v>
      </c>
      <c r="AM2722" s="15">
        <f t="shared" si="429"/>
        <v>0</v>
      </c>
      <c r="AN2722" s="15">
        <f t="shared" si="430"/>
        <v>0</v>
      </c>
      <c r="AO2722" s="15">
        <f t="shared" si="431"/>
        <v>0</v>
      </c>
    </row>
    <row r="2723" spans="10:41">
      <c r="J2723" s="5"/>
      <c r="K2723" s="5"/>
      <c r="L2723" s="5"/>
      <c r="M2723" s="5"/>
      <c r="N2723" s="21">
        <f t="shared" si="436"/>
        <v>0</v>
      </c>
      <c r="O2723" s="11">
        <f t="shared" si="428"/>
        <v>0</v>
      </c>
      <c r="P2723" s="11">
        <f t="shared" si="432"/>
        <v>99180.466873204598</v>
      </c>
      <c r="Q2723" s="13">
        <f t="shared" si="434"/>
        <v>0</v>
      </c>
      <c r="R2723" s="22">
        <f t="array" ref="R2723">AO2723-(MIN(IF($AO$2:AO2722&gt;0,($AO$2:AO2722))))</f>
        <v>-40.267158000000002</v>
      </c>
      <c r="S2723" s="5">
        <f t="shared" si="435"/>
        <v>0</v>
      </c>
      <c r="AK2723" s="15">
        <f t="shared" si="427"/>
        <v>0</v>
      </c>
      <c r="AL2723" s="15">
        <f t="shared" si="433"/>
        <v>0</v>
      </c>
      <c r="AM2723" s="15">
        <f t="shared" si="429"/>
        <v>0</v>
      </c>
      <c r="AN2723" s="15">
        <f t="shared" si="430"/>
        <v>0</v>
      </c>
      <c r="AO2723" s="15">
        <f t="shared" si="431"/>
        <v>0</v>
      </c>
    </row>
    <row r="2724" spans="10:41">
      <c r="J2724" s="5"/>
      <c r="K2724" s="5"/>
      <c r="L2724" s="5"/>
      <c r="M2724" s="5"/>
      <c r="N2724" s="21">
        <f t="shared" si="436"/>
        <v>0</v>
      </c>
      <c r="O2724" s="11">
        <f t="shared" si="428"/>
        <v>0</v>
      </c>
      <c r="P2724" s="11">
        <f t="shared" si="432"/>
        <v>99180.466873204598</v>
      </c>
      <c r="Q2724" s="13">
        <f t="shared" si="434"/>
        <v>0</v>
      </c>
      <c r="R2724" s="22">
        <f t="array" ref="R2724">AO2724-(MIN(IF($AO$2:AO2723&gt;0,($AO$2:AO2723))))</f>
        <v>-40.267158000000002</v>
      </c>
      <c r="S2724" s="5">
        <f t="shared" si="435"/>
        <v>0</v>
      </c>
      <c r="AK2724" s="15">
        <f t="shared" si="427"/>
        <v>0</v>
      </c>
      <c r="AL2724" s="15">
        <f t="shared" si="433"/>
        <v>0</v>
      </c>
      <c r="AM2724" s="15">
        <f t="shared" si="429"/>
        <v>0</v>
      </c>
      <c r="AN2724" s="15">
        <f t="shared" si="430"/>
        <v>0</v>
      </c>
      <c r="AO2724" s="15">
        <f t="shared" si="431"/>
        <v>0</v>
      </c>
    </row>
    <row r="2725" spans="10:41">
      <c r="J2725" s="5"/>
      <c r="K2725" s="5"/>
      <c r="L2725" s="5"/>
      <c r="M2725" s="5"/>
      <c r="N2725" s="21">
        <f t="shared" si="436"/>
        <v>0</v>
      </c>
      <c r="O2725" s="11">
        <f t="shared" si="428"/>
        <v>0</v>
      </c>
      <c r="P2725" s="11">
        <f t="shared" si="432"/>
        <v>99180.466873204598</v>
      </c>
      <c r="Q2725" s="13">
        <f t="shared" si="434"/>
        <v>0</v>
      </c>
      <c r="R2725" s="22">
        <f t="array" ref="R2725">AO2725-(MIN(IF($AO$2:AO2724&gt;0,($AO$2:AO2724))))</f>
        <v>-40.267158000000002</v>
      </c>
      <c r="S2725" s="5">
        <f t="shared" si="435"/>
        <v>0</v>
      </c>
      <c r="AK2725" s="15">
        <f t="shared" si="427"/>
        <v>0</v>
      </c>
      <c r="AL2725" s="15">
        <f t="shared" si="433"/>
        <v>0</v>
      </c>
      <c r="AM2725" s="15">
        <f t="shared" si="429"/>
        <v>0</v>
      </c>
      <c r="AN2725" s="15">
        <f t="shared" si="430"/>
        <v>0</v>
      </c>
      <c r="AO2725" s="15">
        <f t="shared" si="431"/>
        <v>0</v>
      </c>
    </row>
    <row r="2726" spans="10:41">
      <c r="J2726" s="5"/>
      <c r="K2726" s="5"/>
      <c r="L2726" s="5"/>
      <c r="M2726" s="5"/>
      <c r="N2726" s="21">
        <f t="shared" si="436"/>
        <v>0</v>
      </c>
      <c r="O2726" s="11">
        <f t="shared" si="428"/>
        <v>0</v>
      </c>
      <c r="P2726" s="11">
        <f t="shared" si="432"/>
        <v>99180.466873204598</v>
      </c>
      <c r="Q2726" s="13">
        <f t="shared" si="434"/>
        <v>0</v>
      </c>
      <c r="R2726" s="22">
        <f t="array" ref="R2726">AO2726-(MIN(IF($AO$2:AO2725&gt;0,($AO$2:AO2725))))</f>
        <v>-40.267158000000002</v>
      </c>
      <c r="S2726" s="5">
        <f t="shared" si="435"/>
        <v>0</v>
      </c>
      <c r="AK2726" s="15">
        <f t="shared" si="427"/>
        <v>0</v>
      </c>
      <c r="AL2726" s="15">
        <f t="shared" si="433"/>
        <v>0</v>
      </c>
      <c r="AM2726" s="15">
        <f t="shared" si="429"/>
        <v>0</v>
      </c>
      <c r="AN2726" s="15">
        <f t="shared" si="430"/>
        <v>0</v>
      </c>
      <c r="AO2726" s="15">
        <f t="shared" si="431"/>
        <v>0</v>
      </c>
    </row>
    <row r="2727" spans="10:41">
      <c r="J2727" s="5"/>
      <c r="K2727" s="5"/>
      <c r="L2727" s="5"/>
      <c r="M2727" s="5"/>
      <c r="N2727" s="21">
        <f t="shared" si="436"/>
        <v>0</v>
      </c>
      <c r="O2727" s="11">
        <f t="shared" si="428"/>
        <v>0</v>
      </c>
      <c r="P2727" s="11">
        <f t="shared" si="432"/>
        <v>99180.466873204598</v>
      </c>
      <c r="Q2727" s="13">
        <f t="shared" si="434"/>
        <v>0</v>
      </c>
      <c r="R2727" s="22">
        <f t="array" ref="R2727">AO2727-(MIN(IF($AO$2:AO2726&gt;0,($AO$2:AO2726))))</f>
        <v>-40.267158000000002</v>
      </c>
      <c r="S2727" s="5">
        <f t="shared" si="435"/>
        <v>0</v>
      </c>
      <c r="AK2727" s="15">
        <f t="shared" si="427"/>
        <v>0</v>
      </c>
      <c r="AL2727" s="15">
        <f t="shared" si="433"/>
        <v>0</v>
      </c>
      <c r="AM2727" s="15">
        <f t="shared" si="429"/>
        <v>0</v>
      </c>
      <c r="AN2727" s="15">
        <f t="shared" si="430"/>
        <v>0</v>
      </c>
      <c r="AO2727" s="15">
        <f t="shared" si="431"/>
        <v>0</v>
      </c>
    </row>
    <row r="2728" spans="10:41">
      <c r="J2728" s="5"/>
      <c r="K2728" s="5"/>
      <c r="L2728" s="5"/>
      <c r="M2728" s="5"/>
      <c r="N2728" s="21">
        <f t="shared" si="436"/>
        <v>0</v>
      </c>
      <c r="O2728" s="11">
        <f t="shared" si="428"/>
        <v>0</v>
      </c>
      <c r="P2728" s="11">
        <f t="shared" si="432"/>
        <v>99180.466873204598</v>
      </c>
      <c r="Q2728" s="13">
        <f t="shared" si="434"/>
        <v>0</v>
      </c>
      <c r="R2728" s="22">
        <f t="array" ref="R2728">AO2728-(MIN(IF($AO$2:AO2727&gt;0,($AO$2:AO2727))))</f>
        <v>-40.267158000000002</v>
      </c>
      <c r="S2728" s="5">
        <f t="shared" si="435"/>
        <v>0</v>
      </c>
      <c r="AK2728" s="15">
        <f t="shared" si="427"/>
        <v>0</v>
      </c>
      <c r="AL2728" s="15">
        <f t="shared" si="433"/>
        <v>0</v>
      </c>
      <c r="AM2728" s="15">
        <f t="shared" si="429"/>
        <v>0</v>
      </c>
      <c r="AN2728" s="15">
        <f t="shared" si="430"/>
        <v>0</v>
      </c>
      <c r="AO2728" s="15">
        <f t="shared" si="431"/>
        <v>0</v>
      </c>
    </row>
    <row r="2729" spans="10:41">
      <c r="J2729" s="5"/>
      <c r="K2729" s="5"/>
      <c r="L2729" s="5"/>
      <c r="M2729" s="5"/>
      <c r="N2729" s="21">
        <f t="shared" si="436"/>
        <v>0</v>
      </c>
      <c r="O2729" s="11">
        <f t="shared" si="428"/>
        <v>0</v>
      </c>
      <c r="P2729" s="11">
        <f t="shared" si="432"/>
        <v>99180.466873204598</v>
      </c>
      <c r="Q2729" s="13">
        <f t="shared" si="434"/>
        <v>0</v>
      </c>
      <c r="R2729" s="22">
        <f t="array" ref="R2729">AO2729-(MIN(IF($AO$2:AO2728&gt;0,($AO$2:AO2728))))</f>
        <v>-40.267158000000002</v>
      </c>
      <c r="S2729" s="5">
        <f t="shared" si="435"/>
        <v>0</v>
      </c>
      <c r="AK2729" s="15">
        <f t="shared" si="427"/>
        <v>0</v>
      </c>
      <c r="AL2729" s="15">
        <f t="shared" si="433"/>
        <v>0</v>
      </c>
      <c r="AM2729" s="15">
        <f t="shared" si="429"/>
        <v>0</v>
      </c>
      <c r="AN2729" s="15">
        <f t="shared" si="430"/>
        <v>0</v>
      </c>
      <c r="AO2729" s="15">
        <f t="shared" si="431"/>
        <v>0</v>
      </c>
    </row>
    <row r="2730" spans="10:41">
      <c r="J2730" s="5"/>
      <c r="K2730" s="5"/>
      <c r="L2730" s="5"/>
      <c r="M2730" s="5"/>
      <c r="N2730" s="21">
        <f t="shared" si="436"/>
        <v>0</v>
      </c>
      <c r="O2730" s="11">
        <f t="shared" si="428"/>
        <v>0</v>
      </c>
      <c r="P2730" s="11">
        <f t="shared" si="432"/>
        <v>99180.466873204598</v>
      </c>
      <c r="Q2730" s="13">
        <f t="shared" si="434"/>
        <v>0</v>
      </c>
      <c r="R2730" s="22">
        <f t="array" ref="R2730">AO2730-(MIN(IF($AO$2:AO2729&gt;0,($AO$2:AO2729))))</f>
        <v>-40.267158000000002</v>
      </c>
      <c r="S2730" s="5">
        <f t="shared" si="435"/>
        <v>0</v>
      </c>
      <c r="AK2730" s="15">
        <f t="shared" si="427"/>
        <v>0</v>
      </c>
      <c r="AL2730" s="15">
        <f t="shared" si="433"/>
        <v>0</v>
      </c>
      <c r="AM2730" s="15">
        <f t="shared" si="429"/>
        <v>0</v>
      </c>
      <c r="AN2730" s="15">
        <f t="shared" si="430"/>
        <v>0</v>
      </c>
      <c r="AO2730" s="15">
        <f t="shared" si="431"/>
        <v>0</v>
      </c>
    </row>
    <row r="2731" spans="10:41">
      <c r="J2731" s="5"/>
      <c r="K2731" s="5"/>
      <c r="L2731" s="5"/>
      <c r="M2731" s="5"/>
      <c r="N2731" s="21">
        <f t="shared" si="436"/>
        <v>0</v>
      </c>
      <c r="O2731" s="11">
        <f t="shared" si="428"/>
        <v>0</v>
      </c>
      <c r="P2731" s="11">
        <f t="shared" si="432"/>
        <v>99180.466873204598</v>
      </c>
      <c r="Q2731" s="13">
        <f t="shared" si="434"/>
        <v>0</v>
      </c>
      <c r="R2731" s="22">
        <f t="array" ref="R2731">AO2731-(MIN(IF($AO$2:AO2730&gt;0,($AO$2:AO2730))))</f>
        <v>-40.267158000000002</v>
      </c>
      <c r="S2731" s="5">
        <f t="shared" si="435"/>
        <v>0</v>
      </c>
      <c r="AK2731" s="15">
        <f t="shared" ref="AK2731:AK2794" si="437">IF(AND(ABS(G2731)&gt;($U$24+1),ABS(F2731)&lt;$U$25,ABS(F2731)&gt;$U$24),B2731,0)</f>
        <v>0</v>
      </c>
      <c r="AL2731" s="15">
        <f t="shared" si="433"/>
        <v>0</v>
      </c>
      <c r="AM2731" s="15">
        <f t="shared" si="429"/>
        <v>0</v>
      </c>
      <c r="AN2731" s="15">
        <f t="shared" si="430"/>
        <v>0</v>
      </c>
      <c r="AO2731" s="15">
        <f t="shared" si="431"/>
        <v>0</v>
      </c>
    </row>
    <row r="2732" spans="10:41">
      <c r="J2732" s="5"/>
      <c r="K2732" s="5"/>
      <c r="L2732" s="5"/>
      <c r="M2732" s="5"/>
      <c r="N2732" s="21">
        <f t="shared" si="436"/>
        <v>0</v>
      </c>
      <c r="O2732" s="11">
        <f t="shared" si="428"/>
        <v>0</v>
      </c>
      <c r="P2732" s="11">
        <f t="shared" si="432"/>
        <v>99180.466873204598</v>
      </c>
      <c r="Q2732" s="13">
        <f t="shared" si="434"/>
        <v>0</v>
      </c>
      <c r="R2732" s="22">
        <f t="array" ref="R2732">AO2732-(MIN(IF($AO$2:AO2731&gt;0,($AO$2:AO2731))))</f>
        <v>-40.267158000000002</v>
      </c>
      <c r="S2732" s="5">
        <f t="shared" si="435"/>
        <v>0</v>
      </c>
      <c r="AK2732" s="15">
        <f t="shared" si="437"/>
        <v>0</v>
      </c>
      <c r="AL2732" s="15">
        <f t="shared" si="433"/>
        <v>0</v>
      </c>
      <c r="AM2732" s="15">
        <f t="shared" si="429"/>
        <v>0</v>
      </c>
      <c r="AN2732" s="15">
        <f t="shared" si="430"/>
        <v>0</v>
      </c>
      <c r="AO2732" s="15">
        <f t="shared" si="431"/>
        <v>0</v>
      </c>
    </row>
    <row r="2733" spans="10:41">
      <c r="J2733" s="5"/>
      <c r="K2733" s="5"/>
      <c r="L2733" s="5"/>
      <c r="M2733" s="5"/>
      <c r="N2733" s="21">
        <f t="shared" si="436"/>
        <v>0</v>
      </c>
      <c r="O2733" s="11">
        <f t="shared" si="428"/>
        <v>0</v>
      </c>
      <c r="P2733" s="11">
        <f t="shared" si="432"/>
        <v>99180.466873204598</v>
      </c>
      <c r="Q2733" s="13">
        <f t="shared" si="434"/>
        <v>0</v>
      </c>
      <c r="R2733" s="22">
        <f t="array" ref="R2733">AO2733-(MIN(IF($AO$2:AO2732&gt;0,($AO$2:AO2732))))</f>
        <v>-40.267158000000002</v>
      </c>
      <c r="S2733" s="5">
        <f t="shared" si="435"/>
        <v>0</v>
      </c>
      <c r="AK2733" s="15">
        <f t="shared" si="437"/>
        <v>0</v>
      </c>
      <c r="AL2733" s="15">
        <f t="shared" si="433"/>
        <v>0</v>
      </c>
      <c r="AM2733" s="15">
        <f t="shared" si="429"/>
        <v>0</v>
      </c>
      <c r="AN2733" s="15">
        <f t="shared" si="430"/>
        <v>0</v>
      </c>
      <c r="AO2733" s="15">
        <f t="shared" si="431"/>
        <v>0</v>
      </c>
    </row>
    <row r="2734" spans="10:41">
      <c r="J2734" s="5"/>
      <c r="K2734" s="5"/>
      <c r="L2734" s="5"/>
      <c r="M2734" s="5"/>
      <c r="N2734" s="21">
        <f t="shared" si="436"/>
        <v>0</v>
      </c>
      <c r="O2734" s="11">
        <f t="shared" si="428"/>
        <v>0</v>
      </c>
      <c r="P2734" s="11">
        <f t="shared" si="432"/>
        <v>99180.466873204598</v>
      </c>
      <c r="Q2734" s="13">
        <f t="shared" si="434"/>
        <v>0</v>
      </c>
      <c r="R2734" s="22">
        <f t="array" ref="R2734">AO2734-(MIN(IF($AO$2:AO2733&gt;0,($AO$2:AO2733))))</f>
        <v>-40.267158000000002</v>
      </c>
      <c r="S2734" s="5">
        <f t="shared" si="435"/>
        <v>0</v>
      </c>
      <c r="AK2734" s="15">
        <f t="shared" si="437"/>
        <v>0</v>
      </c>
      <c r="AL2734" s="15">
        <f t="shared" si="433"/>
        <v>0</v>
      </c>
      <c r="AM2734" s="15">
        <f t="shared" si="429"/>
        <v>0</v>
      </c>
      <c r="AN2734" s="15">
        <f t="shared" si="430"/>
        <v>0</v>
      </c>
      <c r="AO2734" s="15">
        <f t="shared" si="431"/>
        <v>0</v>
      </c>
    </row>
    <row r="2735" spans="10:41">
      <c r="J2735" s="5"/>
      <c r="K2735" s="5"/>
      <c r="L2735" s="5"/>
      <c r="M2735" s="5"/>
      <c r="N2735" s="21">
        <f t="shared" si="436"/>
        <v>0</v>
      </c>
      <c r="O2735" s="11">
        <f t="shared" si="428"/>
        <v>0</v>
      </c>
      <c r="P2735" s="11">
        <f t="shared" si="432"/>
        <v>99180.466873204598</v>
      </c>
      <c r="Q2735" s="13">
        <f t="shared" si="434"/>
        <v>0</v>
      </c>
      <c r="R2735" s="22">
        <f t="array" ref="R2735">AO2735-(MIN(IF($AO$2:AO2734&gt;0,($AO$2:AO2734))))</f>
        <v>-40.267158000000002</v>
      </c>
      <c r="S2735" s="5">
        <f t="shared" si="435"/>
        <v>0</v>
      </c>
      <c r="AK2735" s="15">
        <f t="shared" si="437"/>
        <v>0</v>
      </c>
      <c r="AL2735" s="15">
        <f t="shared" si="433"/>
        <v>0</v>
      </c>
      <c r="AM2735" s="15">
        <f t="shared" si="429"/>
        <v>0</v>
      </c>
      <c r="AN2735" s="15">
        <f t="shared" si="430"/>
        <v>0</v>
      </c>
      <c r="AO2735" s="15">
        <f t="shared" si="431"/>
        <v>0</v>
      </c>
    </row>
    <row r="2736" spans="10:41">
      <c r="J2736" s="5"/>
      <c r="K2736" s="5"/>
      <c r="L2736" s="5"/>
      <c r="M2736" s="5"/>
      <c r="N2736" s="21">
        <f t="shared" si="436"/>
        <v>0</v>
      </c>
      <c r="O2736" s="11">
        <f t="shared" si="428"/>
        <v>0</v>
      </c>
      <c r="P2736" s="11">
        <f t="shared" si="432"/>
        <v>99180.466873204598</v>
      </c>
      <c r="Q2736" s="13">
        <f t="shared" si="434"/>
        <v>0</v>
      </c>
      <c r="R2736" s="22">
        <f t="array" ref="R2736">AO2736-(MIN(IF($AO$2:AO2735&gt;0,($AO$2:AO2735))))</f>
        <v>-40.267158000000002</v>
      </c>
      <c r="S2736" s="5">
        <f t="shared" si="435"/>
        <v>0</v>
      </c>
      <c r="AK2736" s="15">
        <f t="shared" si="437"/>
        <v>0</v>
      </c>
      <c r="AL2736" s="15">
        <f t="shared" si="433"/>
        <v>0</v>
      </c>
      <c r="AM2736" s="15">
        <f t="shared" si="429"/>
        <v>0</v>
      </c>
      <c r="AN2736" s="15">
        <f t="shared" si="430"/>
        <v>0</v>
      </c>
      <c r="AO2736" s="15">
        <f t="shared" si="431"/>
        <v>0</v>
      </c>
    </row>
    <row r="2737" spans="10:41">
      <c r="J2737" s="5"/>
      <c r="K2737" s="5"/>
      <c r="L2737" s="5"/>
      <c r="M2737" s="5"/>
      <c r="N2737" s="21">
        <f t="shared" si="436"/>
        <v>0</v>
      </c>
      <c r="O2737" s="11">
        <f t="shared" si="428"/>
        <v>0</v>
      </c>
      <c r="P2737" s="11">
        <f t="shared" si="432"/>
        <v>99180.466873204598</v>
      </c>
      <c r="Q2737" s="13">
        <f t="shared" si="434"/>
        <v>0</v>
      </c>
      <c r="R2737" s="22">
        <f t="array" ref="R2737">AO2737-(MIN(IF($AO$2:AO2736&gt;0,($AO$2:AO2736))))</f>
        <v>-40.267158000000002</v>
      </c>
      <c r="S2737" s="5">
        <f t="shared" si="435"/>
        <v>0</v>
      </c>
      <c r="AK2737" s="15">
        <f t="shared" si="437"/>
        <v>0</v>
      </c>
      <c r="AL2737" s="15">
        <f t="shared" si="433"/>
        <v>0</v>
      </c>
      <c r="AM2737" s="15">
        <f t="shared" si="429"/>
        <v>0</v>
      </c>
      <c r="AN2737" s="15">
        <f t="shared" si="430"/>
        <v>0</v>
      </c>
      <c r="AO2737" s="15">
        <f t="shared" si="431"/>
        <v>0</v>
      </c>
    </row>
    <row r="2738" spans="10:41">
      <c r="J2738" s="5"/>
      <c r="K2738" s="5"/>
      <c r="L2738" s="5"/>
      <c r="M2738" s="5"/>
      <c r="N2738" s="21">
        <f t="shared" si="436"/>
        <v>0</v>
      </c>
      <c r="O2738" s="11">
        <f t="shared" si="428"/>
        <v>0</v>
      </c>
      <c r="P2738" s="11">
        <f t="shared" si="432"/>
        <v>99180.466873204598</v>
      </c>
      <c r="Q2738" s="13">
        <f t="shared" si="434"/>
        <v>0</v>
      </c>
      <c r="R2738" s="22">
        <f t="array" ref="R2738">AO2738-(MIN(IF($AO$2:AO2737&gt;0,($AO$2:AO2737))))</f>
        <v>-40.267158000000002</v>
      </c>
      <c r="S2738" s="5">
        <f t="shared" si="435"/>
        <v>0</v>
      </c>
      <c r="AK2738" s="15">
        <f t="shared" si="437"/>
        <v>0</v>
      </c>
      <c r="AL2738" s="15">
        <f t="shared" si="433"/>
        <v>0</v>
      </c>
      <c r="AM2738" s="15">
        <f t="shared" si="429"/>
        <v>0</v>
      </c>
      <c r="AN2738" s="15">
        <f t="shared" si="430"/>
        <v>0</v>
      </c>
      <c r="AO2738" s="15">
        <f t="shared" si="431"/>
        <v>0</v>
      </c>
    </row>
    <row r="2739" spans="10:41">
      <c r="J2739" s="5"/>
      <c r="K2739" s="5"/>
      <c r="L2739" s="5"/>
      <c r="M2739" s="5"/>
      <c r="N2739" s="21">
        <f t="shared" si="436"/>
        <v>0</v>
      </c>
      <c r="O2739" s="11">
        <f t="shared" si="428"/>
        <v>0</v>
      </c>
      <c r="P2739" s="11">
        <f t="shared" si="432"/>
        <v>99180.466873204598</v>
      </c>
      <c r="Q2739" s="13">
        <f t="shared" si="434"/>
        <v>0</v>
      </c>
      <c r="R2739" s="22">
        <f t="array" ref="R2739">AO2739-(MIN(IF($AO$2:AO2738&gt;0,($AO$2:AO2738))))</f>
        <v>-40.267158000000002</v>
      </c>
      <c r="S2739" s="5">
        <f t="shared" si="435"/>
        <v>0</v>
      </c>
      <c r="AK2739" s="15">
        <f t="shared" si="437"/>
        <v>0</v>
      </c>
      <c r="AL2739" s="15">
        <f t="shared" si="433"/>
        <v>0</v>
      </c>
      <c r="AM2739" s="15">
        <f t="shared" si="429"/>
        <v>0</v>
      </c>
      <c r="AN2739" s="15">
        <f t="shared" si="430"/>
        <v>0</v>
      </c>
      <c r="AO2739" s="15">
        <f t="shared" si="431"/>
        <v>0</v>
      </c>
    </row>
    <row r="2740" spans="10:41">
      <c r="J2740" s="5"/>
      <c r="K2740" s="5"/>
      <c r="L2740" s="5"/>
      <c r="M2740" s="5"/>
      <c r="N2740" s="21">
        <f t="shared" si="436"/>
        <v>0</v>
      </c>
      <c r="O2740" s="11">
        <f t="shared" si="428"/>
        <v>0</v>
      </c>
      <c r="P2740" s="11">
        <f t="shared" si="432"/>
        <v>99180.466873204598</v>
      </c>
      <c r="Q2740" s="13">
        <f t="shared" si="434"/>
        <v>0</v>
      </c>
      <c r="R2740" s="22">
        <f t="array" ref="R2740">AO2740-(MIN(IF($AO$2:AO2739&gt;0,($AO$2:AO2739))))</f>
        <v>-40.267158000000002</v>
      </c>
      <c r="S2740" s="5">
        <f t="shared" si="435"/>
        <v>0</v>
      </c>
      <c r="AK2740" s="15">
        <f t="shared" si="437"/>
        <v>0</v>
      </c>
      <c r="AL2740" s="15">
        <f t="shared" si="433"/>
        <v>0</v>
      </c>
      <c r="AM2740" s="15">
        <f t="shared" si="429"/>
        <v>0</v>
      </c>
      <c r="AN2740" s="15">
        <f t="shared" si="430"/>
        <v>0</v>
      </c>
      <c r="AO2740" s="15">
        <f t="shared" si="431"/>
        <v>0</v>
      </c>
    </row>
    <row r="2741" spans="10:41">
      <c r="J2741" s="5"/>
      <c r="K2741" s="5"/>
      <c r="L2741" s="5"/>
      <c r="M2741" s="5"/>
      <c r="N2741" s="21">
        <f t="shared" si="436"/>
        <v>0</v>
      </c>
      <c r="O2741" s="11">
        <f t="shared" si="428"/>
        <v>0</v>
      </c>
      <c r="P2741" s="11">
        <f t="shared" si="432"/>
        <v>99180.466873204598</v>
      </c>
      <c r="Q2741" s="13">
        <f t="shared" si="434"/>
        <v>0</v>
      </c>
      <c r="R2741" s="22">
        <f t="array" ref="R2741">AO2741-(MIN(IF($AO$2:AO2740&gt;0,($AO$2:AO2740))))</f>
        <v>-40.267158000000002</v>
      </c>
      <c r="S2741" s="5">
        <f t="shared" si="435"/>
        <v>0</v>
      </c>
      <c r="AK2741" s="15">
        <f t="shared" si="437"/>
        <v>0</v>
      </c>
      <c r="AL2741" s="15">
        <f t="shared" si="433"/>
        <v>0</v>
      </c>
      <c r="AM2741" s="15">
        <f t="shared" si="429"/>
        <v>0</v>
      </c>
      <c r="AN2741" s="15">
        <f t="shared" si="430"/>
        <v>0</v>
      </c>
      <c r="AO2741" s="15">
        <f t="shared" si="431"/>
        <v>0</v>
      </c>
    </row>
    <row r="2742" spans="10:41">
      <c r="J2742" s="5"/>
      <c r="K2742" s="5"/>
      <c r="L2742" s="5"/>
      <c r="M2742" s="5"/>
      <c r="N2742" s="21">
        <f t="shared" si="436"/>
        <v>0</v>
      </c>
      <c r="O2742" s="11">
        <f t="shared" si="428"/>
        <v>0</v>
      </c>
      <c r="P2742" s="11">
        <f t="shared" si="432"/>
        <v>99180.466873204598</v>
      </c>
      <c r="Q2742" s="13">
        <f t="shared" si="434"/>
        <v>0</v>
      </c>
      <c r="R2742" s="22">
        <f t="array" ref="R2742">AO2742-(MIN(IF($AO$2:AO2741&gt;0,($AO$2:AO2741))))</f>
        <v>-40.267158000000002</v>
      </c>
      <c r="S2742" s="5">
        <f t="shared" si="435"/>
        <v>0</v>
      </c>
      <c r="AK2742" s="15">
        <f t="shared" si="437"/>
        <v>0</v>
      </c>
      <c r="AL2742" s="15">
        <f t="shared" si="433"/>
        <v>0</v>
      </c>
      <c r="AM2742" s="15">
        <f t="shared" si="429"/>
        <v>0</v>
      </c>
      <c r="AN2742" s="15">
        <f t="shared" si="430"/>
        <v>0</v>
      </c>
      <c r="AO2742" s="15">
        <f t="shared" si="431"/>
        <v>0</v>
      </c>
    </row>
    <row r="2743" spans="10:41">
      <c r="J2743" s="5"/>
      <c r="K2743" s="5"/>
      <c r="L2743" s="5"/>
      <c r="M2743" s="5"/>
      <c r="N2743" s="21">
        <f t="shared" si="436"/>
        <v>0</v>
      </c>
      <c r="O2743" s="11">
        <f t="shared" si="428"/>
        <v>0</v>
      </c>
      <c r="P2743" s="11">
        <f t="shared" si="432"/>
        <v>99180.466873204598</v>
      </c>
      <c r="Q2743" s="13">
        <f t="shared" si="434"/>
        <v>0</v>
      </c>
      <c r="R2743" s="22">
        <f t="array" ref="R2743">AO2743-(MIN(IF($AO$2:AO2742&gt;0,($AO$2:AO2742))))</f>
        <v>-40.267158000000002</v>
      </c>
      <c r="S2743" s="5">
        <f t="shared" si="435"/>
        <v>0</v>
      </c>
      <c r="AK2743" s="15">
        <f t="shared" si="437"/>
        <v>0</v>
      </c>
      <c r="AL2743" s="15">
        <f t="shared" si="433"/>
        <v>0</v>
      </c>
      <c r="AM2743" s="15">
        <f t="shared" si="429"/>
        <v>0</v>
      </c>
      <c r="AN2743" s="15">
        <f t="shared" si="430"/>
        <v>0</v>
      </c>
      <c r="AO2743" s="15">
        <f t="shared" si="431"/>
        <v>0</v>
      </c>
    </row>
    <row r="2744" spans="10:41">
      <c r="J2744" s="5"/>
      <c r="K2744" s="5"/>
      <c r="L2744" s="5"/>
      <c r="M2744" s="5"/>
      <c r="N2744" s="21">
        <f t="shared" si="436"/>
        <v>0</v>
      </c>
      <c r="O2744" s="11">
        <f t="shared" si="428"/>
        <v>0</v>
      </c>
      <c r="P2744" s="11">
        <f t="shared" si="432"/>
        <v>99180.466873204598</v>
      </c>
      <c r="Q2744" s="13">
        <f t="shared" si="434"/>
        <v>0</v>
      </c>
      <c r="R2744" s="22">
        <f t="array" ref="R2744">AO2744-(MIN(IF($AO$2:AO2743&gt;0,($AO$2:AO2743))))</f>
        <v>-40.267158000000002</v>
      </c>
      <c r="S2744" s="5">
        <f t="shared" si="435"/>
        <v>0</v>
      </c>
      <c r="AK2744" s="15">
        <f t="shared" si="437"/>
        <v>0</v>
      </c>
      <c r="AL2744" s="15">
        <f t="shared" si="433"/>
        <v>0</v>
      </c>
      <c r="AM2744" s="15">
        <f t="shared" si="429"/>
        <v>0</v>
      </c>
      <c r="AN2744" s="15">
        <f t="shared" si="430"/>
        <v>0</v>
      </c>
      <c r="AO2744" s="15">
        <f t="shared" si="431"/>
        <v>0</v>
      </c>
    </row>
    <row r="2745" spans="10:41">
      <c r="J2745" s="5"/>
      <c r="K2745" s="5"/>
      <c r="L2745" s="5"/>
      <c r="M2745" s="5"/>
      <c r="N2745" s="21">
        <f t="shared" si="436"/>
        <v>0</v>
      </c>
      <c r="O2745" s="11">
        <f t="shared" si="428"/>
        <v>0</v>
      </c>
      <c r="P2745" s="11">
        <f t="shared" si="432"/>
        <v>99180.466873204598</v>
      </c>
      <c r="Q2745" s="13">
        <f t="shared" si="434"/>
        <v>0</v>
      </c>
      <c r="R2745" s="22">
        <f t="array" ref="R2745">AO2745-(MIN(IF($AO$2:AO2744&gt;0,($AO$2:AO2744))))</f>
        <v>-40.267158000000002</v>
      </c>
      <c r="S2745" s="5">
        <f t="shared" si="435"/>
        <v>0</v>
      </c>
      <c r="AK2745" s="15">
        <f t="shared" si="437"/>
        <v>0</v>
      </c>
      <c r="AL2745" s="15">
        <f t="shared" si="433"/>
        <v>0</v>
      </c>
      <c r="AM2745" s="15">
        <f t="shared" si="429"/>
        <v>0</v>
      </c>
      <c r="AN2745" s="15">
        <f t="shared" si="430"/>
        <v>0</v>
      </c>
      <c r="AO2745" s="15">
        <f t="shared" si="431"/>
        <v>0</v>
      </c>
    </row>
    <row r="2746" spans="10:41">
      <c r="J2746" s="5"/>
      <c r="K2746" s="5"/>
      <c r="L2746" s="5"/>
      <c r="M2746" s="5"/>
      <c r="N2746" s="21">
        <f t="shared" si="436"/>
        <v>0</v>
      </c>
      <c r="O2746" s="11">
        <f t="shared" si="428"/>
        <v>0</v>
      </c>
      <c r="P2746" s="11">
        <f t="shared" si="432"/>
        <v>99180.466873204598</v>
      </c>
      <c r="Q2746" s="13">
        <f t="shared" si="434"/>
        <v>0</v>
      </c>
      <c r="R2746" s="22">
        <f t="array" ref="R2746">AO2746-(MIN(IF($AO$2:AO2745&gt;0,($AO$2:AO2745))))</f>
        <v>-40.267158000000002</v>
      </c>
      <c r="S2746" s="5">
        <f t="shared" si="435"/>
        <v>0</v>
      </c>
      <c r="AK2746" s="15">
        <f t="shared" si="437"/>
        <v>0</v>
      </c>
      <c r="AL2746" s="15">
        <f t="shared" si="433"/>
        <v>0</v>
      </c>
      <c r="AM2746" s="15">
        <f t="shared" si="429"/>
        <v>0</v>
      </c>
      <c r="AN2746" s="15">
        <f t="shared" si="430"/>
        <v>0</v>
      </c>
      <c r="AO2746" s="15">
        <f t="shared" si="431"/>
        <v>0</v>
      </c>
    </row>
    <row r="2747" spans="10:41">
      <c r="J2747" s="5"/>
      <c r="K2747" s="5"/>
      <c r="L2747" s="5"/>
      <c r="M2747" s="5"/>
      <c r="N2747" s="21">
        <f t="shared" si="436"/>
        <v>0</v>
      </c>
      <c r="O2747" s="11">
        <f t="shared" si="428"/>
        <v>0</v>
      </c>
      <c r="P2747" s="11">
        <f t="shared" si="432"/>
        <v>99180.466873204598</v>
      </c>
      <c r="Q2747" s="13">
        <f t="shared" si="434"/>
        <v>0</v>
      </c>
      <c r="R2747" s="22">
        <f t="array" ref="R2747">AO2747-(MIN(IF($AO$2:AO2746&gt;0,($AO$2:AO2746))))</f>
        <v>-40.267158000000002</v>
      </c>
      <c r="S2747" s="5">
        <f t="shared" si="435"/>
        <v>0</v>
      </c>
      <c r="AK2747" s="15">
        <f t="shared" si="437"/>
        <v>0</v>
      </c>
      <c r="AL2747" s="15">
        <f t="shared" si="433"/>
        <v>0</v>
      </c>
      <c r="AM2747" s="15">
        <f t="shared" si="429"/>
        <v>0</v>
      </c>
      <c r="AN2747" s="15">
        <f t="shared" si="430"/>
        <v>0</v>
      </c>
      <c r="AO2747" s="15">
        <f t="shared" si="431"/>
        <v>0</v>
      </c>
    </row>
    <row r="2748" spans="10:41">
      <c r="J2748" s="5"/>
      <c r="K2748" s="5"/>
      <c r="L2748" s="5"/>
      <c r="M2748" s="5"/>
      <c r="N2748" s="21">
        <f t="shared" si="436"/>
        <v>0</v>
      </c>
      <c r="O2748" s="11">
        <f t="shared" si="428"/>
        <v>0</v>
      </c>
      <c r="P2748" s="11">
        <f t="shared" si="432"/>
        <v>99180.466873204598</v>
      </c>
      <c r="Q2748" s="13">
        <f t="shared" si="434"/>
        <v>0</v>
      </c>
      <c r="R2748" s="22">
        <f t="array" ref="R2748">AO2748-(MIN(IF($AO$2:AO2747&gt;0,($AO$2:AO2747))))</f>
        <v>-40.267158000000002</v>
      </c>
      <c r="S2748" s="5">
        <f t="shared" si="435"/>
        <v>0</v>
      </c>
      <c r="AK2748" s="15">
        <f t="shared" si="437"/>
        <v>0</v>
      </c>
      <c r="AL2748" s="15">
        <f t="shared" si="433"/>
        <v>0</v>
      </c>
      <c r="AM2748" s="15">
        <f t="shared" si="429"/>
        <v>0</v>
      </c>
      <c r="AN2748" s="15">
        <f t="shared" si="430"/>
        <v>0</v>
      </c>
      <c r="AO2748" s="15">
        <f t="shared" si="431"/>
        <v>0</v>
      </c>
    </row>
    <row r="2749" spans="10:41">
      <c r="J2749" s="5"/>
      <c r="K2749" s="5"/>
      <c r="L2749" s="5"/>
      <c r="M2749" s="5"/>
      <c r="N2749" s="21">
        <f t="shared" si="436"/>
        <v>0</v>
      </c>
      <c r="O2749" s="11">
        <f t="shared" si="428"/>
        <v>0</v>
      </c>
      <c r="P2749" s="11">
        <f t="shared" si="432"/>
        <v>99180.466873204598</v>
      </c>
      <c r="Q2749" s="13">
        <f t="shared" si="434"/>
        <v>0</v>
      </c>
      <c r="R2749" s="22">
        <f t="array" ref="R2749">AO2749-(MIN(IF($AO$2:AO2748&gt;0,($AO$2:AO2748))))</f>
        <v>-40.267158000000002</v>
      </c>
      <c r="S2749" s="5">
        <f t="shared" si="435"/>
        <v>0</v>
      </c>
      <c r="AK2749" s="15">
        <f t="shared" si="437"/>
        <v>0</v>
      </c>
      <c r="AL2749" s="15">
        <f t="shared" si="433"/>
        <v>0</v>
      </c>
      <c r="AM2749" s="15">
        <f t="shared" si="429"/>
        <v>0</v>
      </c>
      <c r="AN2749" s="15">
        <f t="shared" si="430"/>
        <v>0</v>
      </c>
      <c r="AO2749" s="15">
        <f t="shared" si="431"/>
        <v>0</v>
      </c>
    </row>
    <row r="2750" spans="10:41">
      <c r="J2750" s="5"/>
      <c r="K2750" s="5"/>
      <c r="L2750" s="5"/>
      <c r="M2750" s="5"/>
      <c r="N2750" s="21">
        <f t="shared" si="436"/>
        <v>0</v>
      </c>
      <c r="O2750" s="11">
        <f t="shared" si="428"/>
        <v>0</v>
      </c>
      <c r="P2750" s="11">
        <f t="shared" si="432"/>
        <v>99180.466873204598</v>
      </c>
      <c r="Q2750" s="13">
        <f t="shared" si="434"/>
        <v>0</v>
      </c>
      <c r="R2750" s="22">
        <f t="array" ref="R2750">AO2750-(MIN(IF($AO$2:AO2749&gt;0,($AO$2:AO2749))))</f>
        <v>-40.267158000000002</v>
      </c>
      <c r="S2750" s="5">
        <f t="shared" si="435"/>
        <v>0</v>
      </c>
      <c r="AK2750" s="15">
        <f t="shared" si="437"/>
        <v>0</v>
      </c>
      <c r="AL2750" s="15">
        <f t="shared" si="433"/>
        <v>0</v>
      </c>
      <c r="AM2750" s="15">
        <f t="shared" si="429"/>
        <v>0</v>
      </c>
      <c r="AN2750" s="15">
        <f t="shared" si="430"/>
        <v>0</v>
      </c>
      <c r="AO2750" s="15">
        <f t="shared" si="431"/>
        <v>0</v>
      </c>
    </row>
    <row r="2751" spans="10:41">
      <c r="J2751" s="5"/>
      <c r="K2751" s="5"/>
      <c r="L2751" s="5"/>
      <c r="M2751" s="5"/>
      <c r="N2751" s="21">
        <f t="shared" si="436"/>
        <v>0</v>
      </c>
      <c r="O2751" s="11">
        <f t="shared" si="428"/>
        <v>0</v>
      </c>
      <c r="P2751" s="11">
        <f t="shared" si="432"/>
        <v>99180.466873204598</v>
      </c>
      <c r="Q2751" s="13">
        <f t="shared" si="434"/>
        <v>0</v>
      </c>
      <c r="R2751" s="22">
        <f t="array" ref="R2751">AO2751-(MIN(IF($AO$2:AO2750&gt;0,($AO$2:AO2750))))</f>
        <v>-40.267158000000002</v>
      </c>
      <c r="S2751" s="5">
        <f t="shared" si="435"/>
        <v>0</v>
      </c>
      <c r="AK2751" s="15">
        <f t="shared" si="437"/>
        <v>0</v>
      </c>
      <c r="AL2751" s="15">
        <f t="shared" si="433"/>
        <v>0</v>
      </c>
      <c r="AM2751" s="15">
        <f t="shared" si="429"/>
        <v>0</v>
      </c>
      <c r="AN2751" s="15">
        <f t="shared" si="430"/>
        <v>0</v>
      </c>
      <c r="AO2751" s="15">
        <f t="shared" si="431"/>
        <v>0</v>
      </c>
    </row>
    <row r="2752" spans="10:41">
      <c r="J2752" s="5"/>
      <c r="K2752" s="5"/>
      <c r="L2752" s="5"/>
      <c r="M2752" s="5"/>
      <c r="N2752" s="21">
        <f t="shared" si="436"/>
        <v>0</v>
      </c>
      <c r="O2752" s="11">
        <f t="shared" si="428"/>
        <v>0</v>
      </c>
      <c r="P2752" s="11">
        <f t="shared" si="432"/>
        <v>99180.466873204598</v>
      </c>
      <c r="Q2752" s="13">
        <f t="shared" si="434"/>
        <v>0</v>
      </c>
      <c r="R2752" s="22">
        <f t="array" ref="R2752">AO2752-(MIN(IF($AO$2:AO2751&gt;0,($AO$2:AO2751))))</f>
        <v>-40.267158000000002</v>
      </c>
      <c r="S2752" s="5">
        <f t="shared" si="435"/>
        <v>0</v>
      </c>
      <c r="AK2752" s="15">
        <f t="shared" si="437"/>
        <v>0</v>
      </c>
      <c r="AL2752" s="15">
        <f t="shared" si="433"/>
        <v>0</v>
      </c>
      <c r="AM2752" s="15">
        <f t="shared" si="429"/>
        <v>0</v>
      </c>
      <c r="AN2752" s="15">
        <f t="shared" si="430"/>
        <v>0</v>
      </c>
      <c r="AO2752" s="15">
        <f t="shared" si="431"/>
        <v>0</v>
      </c>
    </row>
    <row r="2753" spans="10:41">
      <c r="J2753" s="5"/>
      <c r="K2753" s="5"/>
      <c r="L2753" s="5"/>
      <c r="M2753" s="5"/>
      <c r="N2753" s="21">
        <f t="shared" si="436"/>
        <v>0</v>
      </c>
      <c r="O2753" s="11">
        <f t="shared" si="428"/>
        <v>0</v>
      </c>
      <c r="P2753" s="11">
        <f t="shared" si="432"/>
        <v>99180.466873204598</v>
      </c>
      <c r="Q2753" s="13">
        <f t="shared" si="434"/>
        <v>0</v>
      </c>
      <c r="R2753" s="22">
        <f t="array" ref="R2753">AO2753-(MIN(IF($AO$2:AO2752&gt;0,($AO$2:AO2752))))</f>
        <v>-40.267158000000002</v>
      </c>
      <c r="S2753" s="5">
        <f t="shared" si="435"/>
        <v>0</v>
      </c>
      <c r="AK2753" s="15">
        <f t="shared" si="437"/>
        <v>0</v>
      </c>
      <c r="AL2753" s="15">
        <f t="shared" si="433"/>
        <v>0</v>
      </c>
      <c r="AM2753" s="15">
        <f t="shared" si="429"/>
        <v>0</v>
      </c>
      <c r="AN2753" s="15">
        <f t="shared" si="430"/>
        <v>0</v>
      </c>
      <c r="AO2753" s="15">
        <f t="shared" si="431"/>
        <v>0</v>
      </c>
    </row>
    <row r="2754" spans="10:41">
      <c r="J2754" s="5"/>
      <c r="K2754" s="5"/>
      <c r="L2754" s="5"/>
      <c r="M2754" s="5"/>
      <c r="N2754" s="21">
        <f t="shared" si="436"/>
        <v>0</v>
      </c>
      <c r="O2754" s="11">
        <f t="shared" ref="O2754:O2817" si="438">IF(AL2754&gt;0,(($U$8*$U$7*R2754)/1000),0)</f>
        <v>0</v>
      </c>
      <c r="P2754" s="11">
        <f t="shared" si="432"/>
        <v>99180.466873204598</v>
      </c>
      <c r="Q2754" s="13">
        <f t="shared" si="434"/>
        <v>0</v>
      </c>
      <c r="R2754" s="22">
        <f t="array" ref="R2754">AO2754-(MIN(IF($AO$2:AO2753&gt;0,($AO$2:AO2753))))</f>
        <v>-40.267158000000002</v>
      </c>
      <c r="S2754" s="5">
        <f t="shared" si="435"/>
        <v>0</v>
      </c>
      <c r="AK2754" s="15">
        <f t="shared" si="437"/>
        <v>0</v>
      </c>
      <c r="AL2754" s="15">
        <f t="shared" si="433"/>
        <v>0</v>
      </c>
      <c r="AM2754" s="15">
        <f t="shared" ref="AM2754:AM2817" si="439">IF(AL2754&gt;0,D2754,0)</f>
        <v>0</v>
      </c>
      <c r="AN2754" s="15">
        <f t="shared" ref="AN2754:AN2817" si="440">IF(AL2754&gt;0,E2754,0)</f>
        <v>0</v>
      </c>
      <c r="AO2754" s="15">
        <f t="shared" ref="AO2754:AO2817" si="441">IF(AL2754&gt;0,C2754,0)</f>
        <v>0</v>
      </c>
    </row>
    <row r="2755" spans="10:41">
      <c r="J2755" s="5"/>
      <c r="K2755" s="5"/>
      <c r="L2755" s="5"/>
      <c r="M2755" s="5"/>
      <c r="N2755" s="21">
        <f t="shared" si="436"/>
        <v>0</v>
      </c>
      <c r="O2755" s="11">
        <f t="shared" si="438"/>
        <v>0</v>
      </c>
      <c r="P2755" s="11">
        <f t="shared" ref="P2755:P2818" si="442">((AK2755*$U$9*60)/1000)+P2754</f>
        <v>99180.466873204598</v>
      </c>
      <c r="Q2755" s="13">
        <f t="shared" si="434"/>
        <v>0</v>
      </c>
      <c r="R2755" s="22">
        <f t="array" ref="R2755">AO2755-(MIN(IF($AO$2:AO2754&gt;0,($AO$2:AO2754))))</f>
        <v>-40.267158000000002</v>
      </c>
      <c r="S2755" s="5">
        <f t="shared" si="435"/>
        <v>0</v>
      </c>
      <c r="AK2755" s="15">
        <f t="shared" si="437"/>
        <v>0</v>
      </c>
      <c r="AL2755" s="15">
        <f t="shared" ref="AL2755:AL2818" si="443">IF(AK2755&gt;0,1,0)</f>
        <v>0</v>
      </c>
      <c r="AM2755" s="15">
        <f t="shared" si="439"/>
        <v>0</v>
      </c>
      <c r="AN2755" s="15">
        <f t="shared" si="440"/>
        <v>0</v>
      </c>
      <c r="AO2755" s="15">
        <f t="shared" si="441"/>
        <v>0</v>
      </c>
    </row>
    <row r="2756" spans="10:41">
      <c r="J2756" s="5"/>
      <c r="K2756" s="5"/>
      <c r="L2756" s="5"/>
      <c r="M2756" s="5"/>
      <c r="N2756" s="21">
        <f t="shared" si="436"/>
        <v>0</v>
      </c>
      <c r="O2756" s="11">
        <f t="shared" si="438"/>
        <v>0</v>
      </c>
      <c r="P2756" s="11">
        <f t="shared" si="442"/>
        <v>99180.466873204598</v>
      </c>
      <c r="Q2756" s="13">
        <f t="shared" si="434"/>
        <v>0</v>
      </c>
      <c r="R2756" s="22">
        <f t="array" ref="R2756">AO2756-(MIN(IF($AO$2:AO2755&gt;0,($AO$2:AO2755))))</f>
        <v>-40.267158000000002</v>
      </c>
      <c r="S2756" s="5">
        <f t="shared" si="435"/>
        <v>0</v>
      </c>
      <c r="AK2756" s="15">
        <f t="shared" si="437"/>
        <v>0</v>
      </c>
      <c r="AL2756" s="15">
        <f t="shared" si="443"/>
        <v>0</v>
      </c>
      <c r="AM2756" s="15">
        <f t="shared" si="439"/>
        <v>0</v>
      </c>
      <c r="AN2756" s="15">
        <f t="shared" si="440"/>
        <v>0</v>
      </c>
      <c r="AO2756" s="15">
        <f t="shared" si="441"/>
        <v>0</v>
      </c>
    </row>
    <row r="2757" spans="10:41">
      <c r="J2757" s="5"/>
      <c r="K2757" s="5"/>
      <c r="L2757" s="5"/>
      <c r="M2757" s="5"/>
      <c r="N2757" s="21">
        <f t="shared" si="436"/>
        <v>0</v>
      </c>
      <c r="O2757" s="11">
        <f t="shared" si="438"/>
        <v>0</v>
      </c>
      <c r="P2757" s="11">
        <f t="shared" si="442"/>
        <v>99180.466873204598</v>
      </c>
      <c r="Q2757" s="13">
        <f t="shared" si="434"/>
        <v>0</v>
      </c>
      <c r="R2757" s="22">
        <f t="array" ref="R2757">AO2757-(MIN(IF($AO$2:AO2756&gt;0,($AO$2:AO2756))))</f>
        <v>-40.267158000000002</v>
      </c>
      <c r="S2757" s="5">
        <f t="shared" si="435"/>
        <v>0</v>
      </c>
      <c r="AK2757" s="15">
        <f t="shared" si="437"/>
        <v>0</v>
      </c>
      <c r="AL2757" s="15">
        <f t="shared" si="443"/>
        <v>0</v>
      </c>
      <c r="AM2757" s="15">
        <f t="shared" si="439"/>
        <v>0</v>
      </c>
      <c r="AN2757" s="15">
        <f t="shared" si="440"/>
        <v>0</v>
      </c>
      <c r="AO2757" s="15">
        <f t="shared" si="441"/>
        <v>0</v>
      </c>
    </row>
    <row r="2758" spans="10:41">
      <c r="J2758" s="5"/>
      <c r="K2758" s="5"/>
      <c r="L2758" s="5"/>
      <c r="M2758" s="5"/>
      <c r="N2758" s="21">
        <f t="shared" si="436"/>
        <v>0</v>
      </c>
      <c r="O2758" s="11">
        <f t="shared" si="438"/>
        <v>0</v>
      </c>
      <c r="P2758" s="11">
        <f t="shared" si="442"/>
        <v>99180.466873204598</v>
      </c>
      <c r="Q2758" s="13">
        <f t="shared" ref="Q2758:Q2821" si="444">IF(AL2758&gt;0,(O2758/P2758),0)</f>
        <v>0</v>
      </c>
      <c r="R2758" s="22">
        <f t="array" ref="R2758">AO2758-(MIN(IF($AO$2:AO2757&gt;0,($AO$2:AO2757))))</f>
        <v>-40.267158000000002</v>
      </c>
      <c r="S2758" s="5">
        <f t="shared" ref="S2758:S2821" si="445">AM2758-AN2758</f>
        <v>0</v>
      </c>
      <c r="AK2758" s="15">
        <f t="shared" si="437"/>
        <v>0</v>
      </c>
      <c r="AL2758" s="15">
        <f t="shared" si="443"/>
        <v>0</v>
      </c>
      <c r="AM2758" s="15">
        <f t="shared" si="439"/>
        <v>0</v>
      </c>
      <c r="AN2758" s="15">
        <f t="shared" si="440"/>
        <v>0</v>
      </c>
      <c r="AO2758" s="15">
        <f t="shared" si="441"/>
        <v>0</v>
      </c>
    </row>
    <row r="2759" spans="10:41">
      <c r="J2759" s="5"/>
      <c r="K2759" s="5"/>
      <c r="L2759" s="5"/>
      <c r="M2759" s="5"/>
      <c r="N2759" s="21">
        <f t="shared" ref="N2759:N2822" si="446">IF(M2759="  N", 1, IF(M2759="NNE", 22.5, IF(M2759=" NE", 45, IF(M2759="ENE", 67.5, IF(M2759="  E", 90, IF(M2759="ESE", 112.5, IF(M2759=" SE", 135, IF(M2759="SSE",157.5, IF(M2759="  S",  180, IF( M2759="SSW", 202.5, IF(M2759= " SW", 225, IF(M2759="WSW", 247.5, IF(M2759="  W", 270, IF(M2759="WNW", 292.5, IF( M2759= " NW", 315, IF(M2759="NNW", 337.5, 0))))))))))))))))</f>
        <v>0</v>
      </c>
      <c r="O2759" s="11">
        <f t="shared" si="438"/>
        <v>0</v>
      </c>
      <c r="P2759" s="11">
        <f t="shared" si="442"/>
        <v>99180.466873204598</v>
      </c>
      <c r="Q2759" s="13">
        <f t="shared" si="444"/>
        <v>0</v>
      </c>
      <c r="R2759" s="22">
        <f t="array" ref="R2759">AO2759-(MIN(IF($AO$2:AO2758&gt;0,($AO$2:AO2758))))</f>
        <v>-40.267158000000002</v>
      </c>
      <c r="S2759" s="5">
        <f t="shared" si="445"/>
        <v>0</v>
      </c>
      <c r="AK2759" s="15">
        <f t="shared" si="437"/>
        <v>0</v>
      </c>
      <c r="AL2759" s="15">
        <f t="shared" si="443"/>
        <v>0</v>
      </c>
      <c r="AM2759" s="15">
        <f t="shared" si="439"/>
        <v>0</v>
      </c>
      <c r="AN2759" s="15">
        <f t="shared" si="440"/>
        <v>0</v>
      </c>
      <c r="AO2759" s="15">
        <f t="shared" si="441"/>
        <v>0</v>
      </c>
    </row>
    <row r="2760" spans="10:41">
      <c r="J2760" s="5"/>
      <c r="K2760" s="5"/>
      <c r="L2760" s="5"/>
      <c r="M2760" s="5"/>
      <c r="N2760" s="21">
        <f t="shared" si="446"/>
        <v>0</v>
      </c>
      <c r="O2760" s="11">
        <f t="shared" si="438"/>
        <v>0</v>
      </c>
      <c r="P2760" s="11">
        <f t="shared" si="442"/>
        <v>99180.466873204598</v>
      </c>
      <c r="Q2760" s="13">
        <f t="shared" si="444"/>
        <v>0</v>
      </c>
      <c r="R2760" s="22">
        <f t="array" ref="R2760">AO2760-(MIN(IF($AO$2:AO2759&gt;0,($AO$2:AO2759))))</f>
        <v>-40.267158000000002</v>
      </c>
      <c r="S2760" s="5">
        <f t="shared" si="445"/>
        <v>0</v>
      </c>
      <c r="AK2760" s="15">
        <f t="shared" si="437"/>
        <v>0</v>
      </c>
      <c r="AL2760" s="15">
        <f t="shared" si="443"/>
        <v>0</v>
      </c>
      <c r="AM2760" s="15">
        <f t="shared" si="439"/>
        <v>0</v>
      </c>
      <c r="AN2760" s="15">
        <f t="shared" si="440"/>
        <v>0</v>
      </c>
      <c r="AO2760" s="15">
        <f t="shared" si="441"/>
        <v>0</v>
      </c>
    </row>
    <row r="2761" spans="10:41">
      <c r="J2761" s="5"/>
      <c r="K2761" s="5"/>
      <c r="L2761" s="5"/>
      <c r="M2761" s="5"/>
      <c r="N2761" s="21">
        <f t="shared" si="446"/>
        <v>0</v>
      </c>
      <c r="O2761" s="11">
        <f t="shared" si="438"/>
        <v>0</v>
      </c>
      <c r="P2761" s="11">
        <f t="shared" si="442"/>
        <v>99180.466873204598</v>
      </c>
      <c r="Q2761" s="13">
        <f t="shared" si="444"/>
        <v>0</v>
      </c>
      <c r="R2761" s="22">
        <f t="array" ref="R2761">AO2761-(MIN(IF($AO$2:AO2760&gt;0,($AO$2:AO2760))))</f>
        <v>-40.267158000000002</v>
      </c>
      <c r="S2761" s="5">
        <f t="shared" si="445"/>
        <v>0</v>
      </c>
      <c r="AK2761" s="15">
        <f t="shared" si="437"/>
        <v>0</v>
      </c>
      <c r="AL2761" s="15">
        <f t="shared" si="443"/>
        <v>0</v>
      </c>
      <c r="AM2761" s="15">
        <f t="shared" si="439"/>
        <v>0</v>
      </c>
      <c r="AN2761" s="15">
        <f t="shared" si="440"/>
        <v>0</v>
      </c>
      <c r="AO2761" s="15">
        <f t="shared" si="441"/>
        <v>0</v>
      </c>
    </row>
    <row r="2762" spans="10:41">
      <c r="J2762" s="5"/>
      <c r="K2762" s="5"/>
      <c r="L2762" s="5"/>
      <c r="M2762" s="5"/>
      <c r="N2762" s="21">
        <f t="shared" si="446"/>
        <v>0</v>
      </c>
      <c r="O2762" s="11">
        <f t="shared" si="438"/>
        <v>0</v>
      </c>
      <c r="P2762" s="11">
        <f t="shared" si="442"/>
        <v>99180.466873204598</v>
      </c>
      <c r="Q2762" s="13">
        <f t="shared" si="444"/>
        <v>0</v>
      </c>
      <c r="R2762" s="22">
        <f t="array" ref="R2762">AO2762-(MIN(IF($AO$2:AO2761&gt;0,($AO$2:AO2761))))</f>
        <v>-40.267158000000002</v>
      </c>
      <c r="S2762" s="5">
        <f t="shared" si="445"/>
        <v>0</v>
      </c>
      <c r="AK2762" s="15">
        <f t="shared" si="437"/>
        <v>0</v>
      </c>
      <c r="AL2762" s="15">
        <f t="shared" si="443"/>
        <v>0</v>
      </c>
      <c r="AM2762" s="15">
        <f t="shared" si="439"/>
        <v>0</v>
      </c>
      <c r="AN2762" s="15">
        <f t="shared" si="440"/>
        <v>0</v>
      </c>
      <c r="AO2762" s="15">
        <f t="shared" si="441"/>
        <v>0</v>
      </c>
    </row>
    <row r="2763" spans="10:41">
      <c r="J2763" s="5"/>
      <c r="K2763" s="5"/>
      <c r="L2763" s="5"/>
      <c r="M2763" s="5"/>
      <c r="N2763" s="21">
        <f t="shared" si="446"/>
        <v>0</v>
      </c>
      <c r="O2763" s="11">
        <f t="shared" si="438"/>
        <v>0</v>
      </c>
      <c r="P2763" s="11">
        <f t="shared" si="442"/>
        <v>99180.466873204598</v>
      </c>
      <c r="Q2763" s="13">
        <f t="shared" si="444"/>
        <v>0</v>
      </c>
      <c r="R2763" s="22">
        <f t="array" ref="R2763">AO2763-(MIN(IF($AO$2:AO2762&gt;0,($AO$2:AO2762))))</f>
        <v>-40.267158000000002</v>
      </c>
      <c r="S2763" s="5">
        <f t="shared" si="445"/>
        <v>0</v>
      </c>
      <c r="AK2763" s="15">
        <f t="shared" si="437"/>
        <v>0</v>
      </c>
      <c r="AL2763" s="15">
        <f t="shared" si="443"/>
        <v>0</v>
      </c>
      <c r="AM2763" s="15">
        <f t="shared" si="439"/>
        <v>0</v>
      </c>
      <c r="AN2763" s="15">
        <f t="shared" si="440"/>
        <v>0</v>
      </c>
      <c r="AO2763" s="15">
        <f t="shared" si="441"/>
        <v>0</v>
      </c>
    </row>
    <row r="2764" spans="10:41">
      <c r="J2764" s="5"/>
      <c r="K2764" s="5"/>
      <c r="L2764" s="5"/>
      <c r="M2764" s="5"/>
      <c r="N2764" s="21">
        <f t="shared" si="446"/>
        <v>0</v>
      </c>
      <c r="O2764" s="11">
        <f t="shared" si="438"/>
        <v>0</v>
      </c>
      <c r="P2764" s="11">
        <f t="shared" si="442"/>
        <v>99180.466873204598</v>
      </c>
      <c r="Q2764" s="13">
        <f t="shared" si="444"/>
        <v>0</v>
      </c>
      <c r="R2764" s="22">
        <f t="array" ref="R2764">AO2764-(MIN(IF($AO$2:AO2763&gt;0,($AO$2:AO2763))))</f>
        <v>-40.267158000000002</v>
      </c>
      <c r="S2764" s="5">
        <f t="shared" si="445"/>
        <v>0</v>
      </c>
      <c r="AK2764" s="15">
        <f t="shared" si="437"/>
        <v>0</v>
      </c>
      <c r="AL2764" s="15">
        <f t="shared" si="443"/>
        <v>0</v>
      </c>
      <c r="AM2764" s="15">
        <f t="shared" si="439"/>
        <v>0</v>
      </c>
      <c r="AN2764" s="15">
        <f t="shared" si="440"/>
        <v>0</v>
      </c>
      <c r="AO2764" s="15">
        <f t="shared" si="441"/>
        <v>0</v>
      </c>
    </row>
    <row r="2765" spans="10:41">
      <c r="J2765" s="5"/>
      <c r="K2765" s="5"/>
      <c r="L2765" s="5"/>
      <c r="M2765" s="5"/>
      <c r="N2765" s="21">
        <f t="shared" si="446"/>
        <v>0</v>
      </c>
      <c r="O2765" s="11">
        <f t="shared" si="438"/>
        <v>0</v>
      </c>
      <c r="P2765" s="11">
        <f t="shared" si="442"/>
        <v>99180.466873204598</v>
      </c>
      <c r="Q2765" s="13">
        <f t="shared" si="444"/>
        <v>0</v>
      </c>
      <c r="R2765" s="22">
        <f t="array" ref="R2765">AO2765-(MIN(IF($AO$2:AO2764&gt;0,($AO$2:AO2764))))</f>
        <v>-40.267158000000002</v>
      </c>
      <c r="S2765" s="5">
        <f t="shared" si="445"/>
        <v>0</v>
      </c>
      <c r="AK2765" s="15">
        <f t="shared" si="437"/>
        <v>0</v>
      </c>
      <c r="AL2765" s="15">
        <f t="shared" si="443"/>
        <v>0</v>
      </c>
      <c r="AM2765" s="15">
        <f t="shared" si="439"/>
        <v>0</v>
      </c>
      <c r="AN2765" s="15">
        <f t="shared" si="440"/>
        <v>0</v>
      </c>
      <c r="AO2765" s="15">
        <f t="shared" si="441"/>
        <v>0</v>
      </c>
    </row>
    <row r="2766" spans="10:41">
      <c r="J2766" s="5"/>
      <c r="K2766" s="5"/>
      <c r="L2766" s="5"/>
      <c r="M2766" s="5"/>
      <c r="N2766" s="21">
        <f t="shared" si="446"/>
        <v>0</v>
      </c>
      <c r="O2766" s="11">
        <f t="shared" si="438"/>
        <v>0</v>
      </c>
      <c r="P2766" s="11">
        <f t="shared" si="442"/>
        <v>99180.466873204598</v>
      </c>
      <c r="Q2766" s="13">
        <f t="shared" si="444"/>
        <v>0</v>
      </c>
      <c r="R2766" s="22">
        <f t="array" ref="R2766">AO2766-(MIN(IF($AO$2:AO2765&gt;0,($AO$2:AO2765))))</f>
        <v>-40.267158000000002</v>
      </c>
      <c r="S2766" s="5">
        <f t="shared" si="445"/>
        <v>0</v>
      </c>
      <c r="AK2766" s="15">
        <f t="shared" si="437"/>
        <v>0</v>
      </c>
      <c r="AL2766" s="15">
        <f t="shared" si="443"/>
        <v>0</v>
      </c>
      <c r="AM2766" s="15">
        <f t="shared" si="439"/>
        <v>0</v>
      </c>
      <c r="AN2766" s="15">
        <f t="shared" si="440"/>
        <v>0</v>
      </c>
      <c r="AO2766" s="15">
        <f t="shared" si="441"/>
        <v>0</v>
      </c>
    </row>
    <row r="2767" spans="10:41">
      <c r="J2767" s="5"/>
      <c r="K2767" s="5"/>
      <c r="L2767" s="5"/>
      <c r="M2767" s="5"/>
      <c r="N2767" s="21">
        <f t="shared" si="446"/>
        <v>0</v>
      </c>
      <c r="O2767" s="11">
        <f t="shared" si="438"/>
        <v>0</v>
      </c>
      <c r="P2767" s="11">
        <f t="shared" si="442"/>
        <v>99180.466873204598</v>
      </c>
      <c r="Q2767" s="13">
        <f t="shared" si="444"/>
        <v>0</v>
      </c>
      <c r="R2767" s="22">
        <f t="array" ref="R2767">AO2767-(MIN(IF($AO$2:AO2766&gt;0,($AO$2:AO2766))))</f>
        <v>-40.267158000000002</v>
      </c>
      <c r="S2767" s="5">
        <f t="shared" si="445"/>
        <v>0</v>
      </c>
      <c r="AK2767" s="15">
        <f t="shared" si="437"/>
        <v>0</v>
      </c>
      <c r="AL2767" s="15">
        <f t="shared" si="443"/>
        <v>0</v>
      </c>
      <c r="AM2767" s="15">
        <f t="shared" si="439"/>
        <v>0</v>
      </c>
      <c r="AN2767" s="15">
        <f t="shared" si="440"/>
        <v>0</v>
      </c>
      <c r="AO2767" s="15">
        <f t="shared" si="441"/>
        <v>0</v>
      </c>
    </row>
    <row r="2768" spans="10:41">
      <c r="J2768" s="5"/>
      <c r="K2768" s="5"/>
      <c r="L2768" s="5"/>
      <c r="M2768" s="5"/>
      <c r="N2768" s="21">
        <f t="shared" si="446"/>
        <v>0</v>
      </c>
      <c r="O2768" s="11">
        <f t="shared" si="438"/>
        <v>0</v>
      </c>
      <c r="P2768" s="11">
        <f t="shared" si="442"/>
        <v>99180.466873204598</v>
      </c>
      <c r="Q2768" s="13">
        <f t="shared" si="444"/>
        <v>0</v>
      </c>
      <c r="R2768" s="22">
        <f t="array" ref="R2768">AO2768-(MIN(IF($AO$2:AO2767&gt;0,($AO$2:AO2767))))</f>
        <v>-40.267158000000002</v>
      </c>
      <c r="S2768" s="5">
        <f t="shared" si="445"/>
        <v>0</v>
      </c>
      <c r="AK2768" s="15">
        <f t="shared" si="437"/>
        <v>0</v>
      </c>
      <c r="AL2768" s="15">
        <f t="shared" si="443"/>
        <v>0</v>
      </c>
      <c r="AM2768" s="15">
        <f t="shared" si="439"/>
        <v>0</v>
      </c>
      <c r="AN2768" s="15">
        <f t="shared" si="440"/>
        <v>0</v>
      </c>
      <c r="AO2768" s="15">
        <f t="shared" si="441"/>
        <v>0</v>
      </c>
    </row>
    <row r="2769" spans="10:41">
      <c r="J2769" s="5"/>
      <c r="K2769" s="5"/>
      <c r="L2769" s="5"/>
      <c r="M2769" s="5"/>
      <c r="N2769" s="21">
        <f t="shared" si="446"/>
        <v>0</v>
      </c>
      <c r="O2769" s="11">
        <f t="shared" si="438"/>
        <v>0</v>
      </c>
      <c r="P2769" s="11">
        <f t="shared" si="442"/>
        <v>99180.466873204598</v>
      </c>
      <c r="Q2769" s="13">
        <f t="shared" si="444"/>
        <v>0</v>
      </c>
      <c r="R2769" s="22">
        <f t="array" ref="R2769">AO2769-(MIN(IF($AO$2:AO2768&gt;0,($AO$2:AO2768))))</f>
        <v>-40.267158000000002</v>
      </c>
      <c r="S2769" s="5">
        <f t="shared" si="445"/>
        <v>0</v>
      </c>
      <c r="AK2769" s="15">
        <f t="shared" si="437"/>
        <v>0</v>
      </c>
      <c r="AL2769" s="15">
        <f t="shared" si="443"/>
        <v>0</v>
      </c>
      <c r="AM2769" s="15">
        <f t="shared" si="439"/>
        <v>0</v>
      </c>
      <c r="AN2769" s="15">
        <f t="shared" si="440"/>
        <v>0</v>
      </c>
      <c r="AO2769" s="15">
        <f t="shared" si="441"/>
        <v>0</v>
      </c>
    </row>
    <row r="2770" spans="10:41">
      <c r="J2770" s="5"/>
      <c r="K2770" s="5"/>
      <c r="L2770" s="5"/>
      <c r="M2770" s="5"/>
      <c r="N2770" s="21">
        <f t="shared" si="446"/>
        <v>0</v>
      </c>
      <c r="O2770" s="11">
        <f t="shared" si="438"/>
        <v>0</v>
      </c>
      <c r="P2770" s="11">
        <f t="shared" si="442"/>
        <v>99180.466873204598</v>
      </c>
      <c r="Q2770" s="13">
        <f t="shared" si="444"/>
        <v>0</v>
      </c>
      <c r="R2770" s="22">
        <f t="array" ref="R2770">AO2770-(MIN(IF($AO$2:AO2769&gt;0,($AO$2:AO2769))))</f>
        <v>-40.267158000000002</v>
      </c>
      <c r="S2770" s="5">
        <f t="shared" si="445"/>
        <v>0</v>
      </c>
      <c r="AK2770" s="15">
        <f t="shared" si="437"/>
        <v>0</v>
      </c>
      <c r="AL2770" s="15">
        <f t="shared" si="443"/>
        <v>0</v>
      </c>
      <c r="AM2770" s="15">
        <f t="shared" si="439"/>
        <v>0</v>
      </c>
      <c r="AN2770" s="15">
        <f t="shared" si="440"/>
        <v>0</v>
      </c>
      <c r="AO2770" s="15">
        <f t="shared" si="441"/>
        <v>0</v>
      </c>
    </row>
    <row r="2771" spans="10:41">
      <c r="J2771" s="5"/>
      <c r="K2771" s="5"/>
      <c r="L2771" s="5"/>
      <c r="M2771" s="5"/>
      <c r="N2771" s="21">
        <f t="shared" si="446"/>
        <v>0</v>
      </c>
      <c r="O2771" s="11">
        <f t="shared" si="438"/>
        <v>0</v>
      </c>
      <c r="P2771" s="11">
        <f t="shared" si="442"/>
        <v>99180.466873204598</v>
      </c>
      <c r="Q2771" s="13">
        <f t="shared" si="444"/>
        <v>0</v>
      </c>
      <c r="R2771" s="22">
        <f t="array" ref="R2771">AO2771-(MIN(IF($AO$2:AO2770&gt;0,($AO$2:AO2770))))</f>
        <v>-40.267158000000002</v>
      </c>
      <c r="S2771" s="5">
        <f t="shared" si="445"/>
        <v>0</v>
      </c>
      <c r="AK2771" s="15">
        <f t="shared" si="437"/>
        <v>0</v>
      </c>
      <c r="AL2771" s="15">
        <f t="shared" si="443"/>
        <v>0</v>
      </c>
      <c r="AM2771" s="15">
        <f t="shared" si="439"/>
        <v>0</v>
      </c>
      <c r="AN2771" s="15">
        <f t="shared" si="440"/>
        <v>0</v>
      </c>
      <c r="AO2771" s="15">
        <f t="shared" si="441"/>
        <v>0</v>
      </c>
    </row>
    <row r="2772" spans="10:41">
      <c r="J2772" s="5"/>
      <c r="K2772" s="5"/>
      <c r="L2772" s="5"/>
      <c r="M2772" s="5"/>
      <c r="N2772" s="21">
        <f t="shared" si="446"/>
        <v>0</v>
      </c>
      <c r="O2772" s="11">
        <f t="shared" si="438"/>
        <v>0</v>
      </c>
      <c r="P2772" s="11">
        <f t="shared" si="442"/>
        <v>99180.466873204598</v>
      </c>
      <c r="Q2772" s="13">
        <f t="shared" si="444"/>
        <v>0</v>
      </c>
      <c r="R2772" s="22">
        <f t="array" ref="R2772">AO2772-(MIN(IF($AO$2:AO2771&gt;0,($AO$2:AO2771))))</f>
        <v>-40.267158000000002</v>
      </c>
      <c r="S2772" s="5">
        <f t="shared" si="445"/>
        <v>0</v>
      </c>
      <c r="AK2772" s="15">
        <f t="shared" si="437"/>
        <v>0</v>
      </c>
      <c r="AL2772" s="15">
        <f t="shared" si="443"/>
        <v>0</v>
      </c>
      <c r="AM2772" s="15">
        <f t="shared" si="439"/>
        <v>0</v>
      </c>
      <c r="AN2772" s="15">
        <f t="shared" si="440"/>
        <v>0</v>
      </c>
      <c r="AO2772" s="15">
        <f t="shared" si="441"/>
        <v>0</v>
      </c>
    </row>
    <row r="2773" spans="10:41">
      <c r="J2773" s="5"/>
      <c r="K2773" s="5"/>
      <c r="L2773" s="5"/>
      <c r="M2773" s="5"/>
      <c r="N2773" s="21">
        <f t="shared" si="446"/>
        <v>0</v>
      </c>
      <c r="O2773" s="11">
        <f t="shared" si="438"/>
        <v>0</v>
      </c>
      <c r="P2773" s="11">
        <f t="shared" si="442"/>
        <v>99180.466873204598</v>
      </c>
      <c r="Q2773" s="13">
        <f t="shared" si="444"/>
        <v>0</v>
      </c>
      <c r="R2773" s="22">
        <f t="array" ref="R2773">AO2773-(MIN(IF($AO$2:AO2772&gt;0,($AO$2:AO2772))))</f>
        <v>-40.267158000000002</v>
      </c>
      <c r="S2773" s="5">
        <f t="shared" si="445"/>
        <v>0</v>
      </c>
      <c r="AK2773" s="15">
        <f t="shared" si="437"/>
        <v>0</v>
      </c>
      <c r="AL2773" s="15">
        <f t="shared" si="443"/>
        <v>0</v>
      </c>
      <c r="AM2773" s="15">
        <f t="shared" si="439"/>
        <v>0</v>
      </c>
      <c r="AN2773" s="15">
        <f t="shared" si="440"/>
        <v>0</v>
      </c>
      <c r="AO2773" s="15">
        <f t="shared" si="441"/>
        <v>0</v>
      </c>
    </row>
    <row r="2774" spans="10:41">
      <c r="J2774" s="5"/>
      <c r="K2774" s="5"/>
      <c r="L2774" s="5"/>
      <c r="M2774" s="5"/>
      <c r="N2774" s="21">
        <f t="shared" si="446"/>
        <v>0</v>
      </c>
      <c r="O2774" s="11">
        <f t="shared" si="438"/>
        <v>0</v>
      </c>
      <c r="P2774" s="11">
        <f t="shared" si="442"/>
        <v>99180.466873204598</v>
      </c>
      <c r="Q2774" s="13">
        <f t="shared" si="444"/>
        <v>0</v>
      </c>
      <c r="R2774" s="22">
        <f t="array" ref="R2774">AO2774-(MIN(IF($AO$2:AO2773&gt;0,($AO$2:AO2773))))</f>
        <v>-40.267158000000002</v>
      </c>
      <c r="S2774" s="5">
        <f t="shared" si="445"/>
        <v>0</v>
      </c>
      <c r="AK2774" s="15">
        <f t="shared" si="437"/>
        <v>0</v>
      </c>
      <c r="AL2774" s="15">
        <f t="shared" si="443"/>
        <v>0</v>
      </c>
      <c r="AM2774" s="15">
        <f t="shared" si="439"/>
        <v>0</v>
      </c>
      <c r="AN2774" s="15">
        <f t="shared" si="440"/>
        <v>0</v>
      </c>
      <c r="AO2774" s="15">
        <f t="shared" si="441"/>
        <v>0</v>
      </c>
    </row>
    <row r="2775" spans="10:41">
      <c r="J2775" s="5"/>
      <c r="K2775" s="5"/>
      <c r="L2775" s="5"/>
      <c r="M2775" s="5"/>
      <c r="N2775" s="21">
        <f t="shared" si="446"/>
        <v>0</v>
      </c>
      <c r="O2775" s="11">
        <f t="shared" si="438"/>
        <v>0</v>
      </c>
      <c r="P2775" s="11">
        <f t="shared" si="442"/>
        <v>99180.466873204598</v>
      </c>
      <c r="Q2775" s="13">
        <f t="shared" si="444"/>
        <v>0</v>
      </c>
      <c r="R2775" s="22">
        <f t="array" ref="R2775">AO2775-(MIN(IF($AO$2:AO2774&gt;0,($AO$2:AO2774))))</f>
        <v>-40.267158000000002</v>
      </c>
      <c r="S2775" s="5">
        <f t="shared" si="445"/>
        <v>0</v>
      </c>
      <c r="AK2775" s="15">
        <f t="shared" si="437"/>
        <v>0</v>
      </c>
      <c r="AL2775" s="15">
        <f t="shared" si="443"/>
        <v>0</v>
      </c>
      <c r="AM2775" s="15">
        <f t="shared" si="439"/>
        <v>0</v>
      </c>
      <c r="AN2775" s="15">
        <f t="shared" si="440"/>
        <v>0</v>
      </c>
      <c r="AO2775" s="15">
        <f t="shared" si="441"/>
        <v>0</v>
      </c>
    </row>
    <row r="2776" spans="10:41">
      <c r="J2776" s="5"/>
      <c r="K2776" s="5"/>
      <c r="L2776" s="5"/>
      <c r="M2776" s="5"/>
      <c r="N2776" s="21">
        <f t="shared" si="446"/>
        <v>0</v>
      </c>
      <c r="O2776" s="11">
        <f t="shared" si="438"/>
        <v>0</v>
      </c>
      <c r="P2776" s="11">
        <f t="shared" si="442"/>
        <v>99180.466873204598</v>
      </c>
      <c r="Q2776" s="13">
        <f t="shared" si="444"/>
        <v>0</v>
      </c>
      <c r="R2776" s="22">
        <f t="array" ref="R2776">AO2776-(MIN(IF($AO$2:AO2775&gt;0,($AO$2:AO2775))))</f>
        <v>-40.267158000000002</v>
      </c>
      <c r="S2776" s="5">
        <f t="shared" si="445"/>
        <v>0</v>
      </c>
      <c r="AK2776" s="15">
        <f t="shared" si="437"/>
        <v>0</v>
      </c>
      <c r="AL2776" s="15">
        <f t="shared" si="443"/>
        <v>0</v>
      </c>
      <c r="AM2776" s="15">
        <f t="shared" si="439"/>
        <v>0</v>
      </c>
      <c r="AN2776" s="15">
        <f t="shared" si="440"/>
        <v>0</v>
      </c>
      <c r="AO2776" s="15">
        <f t="shared" si="441"/>
        <v>0</v>
      </c>
    </row>
    <row r="2777" spans="10:41">
      <c r="J2777" s="5"/>
      <c r="K2777" s="5"/>
      <c r="L2777" s="5"/>
      <c r="M2777" s="5"/>
      <c r="N2777" s="21">
        <f t="shared" si="446"/>
        <v>0</v>
      </c>
      <c r="O2777" s="11">
        <f t="shared" si="438"/>
        <v>0</v>
      </c>
      <c r="P2777" s="11">
        <f t="shared" si="442"/>
        <v>99180.466873204598</v>
      </c>
      <c r="Q2777" s="13">
        <f t="shared" si="444"/>
        <v>0</v>
      </c>
      <c r="R2777" s="22">
        <f t="array" ref="R2777">AO2777-(MIN(IF($AO$2:AO2776&gt;0,($AO$2:AO2776))))</f>
        <v>-40.267158000000002</v>
      </c>
      <c r="S2777" s="5">
        <f t="shared" si="445"/>
        <v>0</v>
      </c>
      <c r="AK2777" s="15">
        <f t="shared" si="437"/>
        <v>0</v>
      </c>
      <c r="AL2777" s="15">
        <f t="shared" si="443"/>
        <v>0</v>
      </c>
      <c r="AM2777" s="15">
        <f t="shared" si="439"/>
        <v>0</v>
      </c>
      <c r="AN2777" s="15">
        <f t="shared" si="440"/>
        <v>0</v>
      </c>
      <c r="AO2777" s="15">
        <f t="shared" si="441"/>
        <v>0</v>
      </c>
    </row>
    <row r="2778" spans="10:41">
      <c r="J2778" s="5"/>
      <c r="K2778" s="5"/>
      <c r="L2778" s="5"/>
      <c r="M2778" s="5"/>
      <c r="N2778" s="21">
        <f t="shared" si="446"/>
        <v>0</v>
      </c>
      <c r="O2778" s="11">
        <f t="shared" si="438"/>
        <v>0</v>
      </c>
      <c r="P2778" s="11">
        <f t="shared" si="442"/>
        <v>99180.466873204598</v>
      </c>
      <c r="Q2778" s="13">
        <f t="shared" si="444"/>
        <v>0</v>
      </c>
      <c r="R2778" s="22">
        <f t="array" ref="R2778">AO2778-(MIN(IF($AO$2:AO2777&gt;0,($AO$2:AO2777))))</f>
        <v>-40.267158000000002</v>
      </c>
      <c r="S2778" s="5">
        <f t="shared" si="445"/>
        <v>0</v>
      </c>
      <c r="AK2778" s="15">
        <f t="shared" si="437"/>
        <v>0</v>
      </c>
      <c r="AL2778" s="15">
        <f t="shared" si="443"/>
        <v>0</v>
      </c>
      <c r="AM2778" s="15">
        <f t="shared" si="439"/>
        <v>0</v>
      </c>
      <c r="AN2778" s="15">
        <f t="shared" si="440"/>
        <v>0</v>
      </c>
      <c r="AO2778" s="15">
        <f t="shared" si="441"/>
        <v>0</v>
      </c>
    </row>
    <row r="2779" spans="10:41">
      <c r="J2779" s="5"/>
      <c r="K2779" s="5"/>
      <c r="L2779" s="5"/>
      <c r="M2779" s="5"/>
      <c r="N2779" s="21">
        <f t="shared" si="446"/>
        <v>0</v>
      </c>
      <c r="O2779" s="11">
        <f t="shared" si="438"/>
        <v>0</v>
      </c>
      <c r="P2779" s="11">
        <f t="shared" si="442"/>
        <v>99180.466873204598</v>
      </c>
      <c r="Q2779" s="13">
        <f t="shared" si="444"/>
        <v>0</v>
      </c>
      <c r="R2779" s="22">
        <f t="array" ref="R2779">AO2779-(MIN(IF($AO$2:AO2778&gt;0,($AO$2:AO2778))))</f>
        <v>-40.267158000000002</v>
      </c>
      <c r="S2779" s="5">
        <f t="shared" si="445"/>
        <v>0</v>
      </c>
      <c r="AK2779" s="15">
        <f t="shared" si="437"/>
        <v>0</v>
      </c>
      <c r="AL2779" s="15">
        <f t="shared" si="443"/>
        <v>0</v>
      </c>
      <c r="AM2779" s="15">
        <f t="shared" si="439"/>
        <v>0</v>
      </c>
      <c r="AN2779" s="15">
        <f t="shared" si="440"/>
        <v>0</v>
      </c>
      <c r="AO2779" s="15">
        <f t="shared" si="441"/>
        <v>0</v>
      </c>
    </row>
    <row r="2780" spans="10:41">
      <c r="J2780" s="5"/>
      <c r="K2780" s="5"/>
      <c r="L2780" s="5"/>
      <c r="M2780" s="5"/>
      <c r="N2780" s="21">
        <f t="shared" si="446"/>
        <v>0</v>
      </c>
      <c r="O2780" s="11">
        <f t="shared" si="438"/>
        <v>0</v>
      </c>
      <c r="P2780" s="11">
        <f t="shared" si="442"/>
        <v>99180.466873204598</v>
      </c>
      <c r="Q2780" s="13">
        <f t="shared" si="444"/>
        <v>0</v>
      </c>
      <c r="R2780" s="22">
        <f t="array" ref="R2780">AO2780-(MIN(IF($AO$2:AO2779&gt;0,($AO$2:AO2779))))</f>
        <v>-40.267158000000002</v>
      </c>
      <c r="S2780" s="5">
        <f t="shared" si="445"/>
        <v>0</v>
      </c>
      <c r="AK2780" s="15">
        <f t="shared" si="437"/>
        <v>0</v>
      </c>
      <c r="AL2780" s="15">
        <f t="shared" si="443"/>
        <v>0</v>
      </c>
      <c r="AM2780" s="15">
        <f t="shared" si="439"/>
        <v>0</v>
      </c>
      <c r="AN2780" s="15">
        <f t="shared" si="440"/>
        <v>0</v>
      </c>
      <c r="AO2780" s="15">
        <f t="shared" si="441"/>
        <v>0</v>
      </c>
    </row>
    <row r="2781" spans="10:41">
      <c r="J2781" s="5"/>
      <c r="K2781" s="5"/>
      <c r="L2781" s="5"/>
      <c r="M2781" s="5"/>
      <c r="N2781" s="21">
        <f t="shared" si="446"/>
        <v>0</v>
      </c>
      <c r="O2781" s="11">
        <f t="shared" si="438"/>
        <v>0</v>
      </c>
      <c r="P2781" s="11">
        <f t="shared" si="442"/>
        <v>99180.466873204598</v>
      </c>
      <c r="Q2781" s="13">
        <f t="shared" si="444"/>
        <v>0</v>
      </c>
      <c r="R2781" s="22">
        <f t="array" ref="R2781">AO2781-(MIN(IF($AO$2:AO2780&gt;0,($AO$2:AO2780))))</f>
        <v>-40.267158000000002</v>
      </c>
      <c r="S2781" s="5">
        <f t="shared" si="445"/>
        <v>0</v>
      </c>
      <c r="AK2781" s="15">
        <f t="shared" si="437"/>
        <v>0</v>
      </c>
      <c r="AL2781" s="15">
        <f t="shared" si="443"/>
        <v>0</v>
      </c>
      <c r="AM2781" s="15">
        <f t="shared" si="439"/>
        <v>0</v>
      </c>
      <c r="AN2781" s="15">
        <f t="shared" si="440"/>
        <v>0</v>
      </c>
      <c r="AO2781" s="15">
        <f t="shared" si="441"/>
        <v>0</v>
      </c>
    </row>
    <row r="2782" spans="10:41">
      <c r="J2782" s="5"/>
      <c r="K2782" s="5"/>
      <c r="L2782" s="5"/>
      <c r="M2782" s="5"/>
      <c r="N2782" s="21">
        <f t="shared" si="446"/>
        <v>0</v>
      </c>
      <c r="O2782" s="11">
        <f t="shared" si="438"/>
        <v>0</v>
      </c>
      <c r="P2782" s="11">
        <f t="shared" si="442"/>
        <v>99180.466873204598</v>
      </c>
      <c r="Q2782" s="13">
        <f t="shared" si="444"/>
        <v>0</v>
      </c>
      <c r="R2782" s="22">
        <f t="array" ref="R2782">AO2782-(MIN(IF($AO$2:AO2781&gt;0,($AO$2:AO2781))))</f>
        <v>-40.267158000000002</v>
      </c>
      <c r="S2782" s="5">
        <f t="shared" si="445"/>
        <v>0</v>
      </c>
      <c r="AK2782" s="15">
        <f t="shared" si="437"/>
        <v>0</v>
      </c>
      <c r="AL2782" s="15">
        <f t="shared" si="443"/>
        <v>0</v>
      </c>
      <c r="AM2782" s="15">
        <f t="shared" si="439"/>
        <v>0</v>
      </c>
      <c r="AN2782" s="15">
        <f t="shared" si="440"/>
        <v>0</v>
      </c>
      <c r="AO2782" s="15">
        <f t="shared" si="441"/>
        <v>0</v>
      </c>
    </row>
    <row r="2783" spans="10:41">
      <c r="J2783" s="5"/>
      <c r="K2783" s="5"/>
      <c r="L2783" s="5"/>
      <c r="M2783" s="5"/>
      <c r="N2783" s="21">
        <f t="shared" si="446"/>
        <v>0</v>
      </c>
      <c r="O2783" s="11">
        <f t="shared" si="438"/>
        <v>0</v>
      </c>
      <c r="P2783" s="11">
        <f t="shared" si="442"/>
        <v>99180.466873204598</v>
      </c>
      <c r="Q2783" s="13">
        <f t="shared" si="444"/>
        <v>0</v>
      </c>
      <c r="R2783" s="22">
        <f t="array" ref="R2783">AO2783-(MIN(IF($AO$2:AO2782&gt;0,($AO$2:AO2782))))</f>
        <v>-40.267158000000002</v>
      </c>
      <c r="S2783" s="5">
        <f t="shared" si="445"/>
        <v>0</v>
      </c>
      <c r="AK2783" s="15">
        <f t="shared" si="437"/>
        <v>0</v>
      </c>
      <c r="AL2783" s="15">
        <f t="shared" si="443"/>
        <v>0</v>
      </c>
      <c r="AM2783" s="15">
        <f t="shared" si="439"/>
        <v>0</v>
      </c>
      <c r="AN2783" s="15">
        <f t="shared" si="440"/>
        <v>0</v>
      </c>
      <c r="AO2783" s="15">
        <f t="shared" si="441"/>
        <v>0</v>
      </c>
    </row>
    <row r="2784" spans="10:41">
      <c r="J2784" s="5"/>
      <c r="K2784" s="5"/>
      <c r="L2784" s="5"/>
      <c r="M2784" s="5"/>
      <c r="N2784" s="21">
        <f t="shared" si="446"/>
        <v>0</v>
      </c>
      <c r="O2784" s="11">
        <f t="shared" si="438"/>
        <v>0</v>
      </c>
      <c r="P2784" s="11">
        <f t="shared" si="442"/>
        <v>99180.466873204598</v>
      </c>
      <c r="Q2784" s="13">
        <f t="shared" si="444"/>
        <v>0</v>
      </c>
      <c r="R2784" s="22">
        <f t="array" ref="R2784">AO2784-(MIN(IF($AO$2:AO2783&gt;0,($AO$2:AO2783))))</f>
        <v>-40.267158000000002</v>
      </c>
      <c r="S2784" s="5">
        <f t="shared" si="445"/>
        <v>0</v>
      </c>
      <c r="AK2784" s="15">
        <f t="shared" si="437"/>
        <v>0</v>
      </c>
      <c r="AL2784" s="15">
        <f t="shared" si="443"/>
        <v>0</v>
      </c>
      <c r="AM2784" s="15">
        <f t="shared" si="439"/>
        <v>0</v>
      </c>
      <c r="AN2784" s="15">
        <f t="shared" si="440"/>
        <v>0</v>
      </c>
      <c r="AO2784" s="15">
        <f t="shared" si="441"/>
        <v>0</v>
      </c>
    </row>
    <row r="2785" spans="10:41">
      <c r="J2785" s="5"/>
      <c r="K2785" s="5"/>
      <c r="L2785" s="5"/>
      <c r="M2785" s="5"/>
      <c r="N2785" s="21">
        <f t="shared" si="446"/>
        <v>0</v>
      </c>
      <c r="O2785" s="11">
        <f t="shared" si="438"/>
        <v>0</v>
      </c>
      <c r="P2785" s="11">
        <f t="shared" si="442"/>
        <v>99180.466873204598</v>
      </c>
      <c r="Q2785" s="13">
        <f t="shared" si="444"/>
        <v>0</v>
      </c>
      <c r="R2785" s="22">
        <f t="array" ref="R2785">AO2785-(MIN(IF($AO$2:AO2784&gt;0,($AO$2:AO2784))))</f>
        <v>-40.267158000000002</v>
      </c>
      <c r="S2785" s="5">
        <f t="shared" si="445"/>
        <v>0</v>
      </c>
      <c r="AK2785" s="15">
        <f t="shared" si="437"/>
        <v>0</v>
      </c>
      <c r="AL2785" s="15">
        <f t="shared" si="443"/>
        <v>0</v>
      </c>
      <c r="AM2785" s="15">
        <f t="shared" si="439"/>
        <v>0</v>
      </c>
      <c r="AN2785" s="15">
        <f t="shared" si="440"/>
        <v>0</v>
      </c>
      <c r="AO2785" s="15">
        <f t="shared" si="441"/>
        <v>0</v>
      </c>
    </row>
    <row r="2786" spans="10:41">
      <c r="J2786" s="5"/>
      <c r="K2786" s="5"/>
      <c r="L2786" s="5"/>
      <c r="M2786" s="5"/>
      <c r="N2786" s="21">
        <f t="shared" si="446"/>
        <v>0</v>
      </c>
      <c r="O2786" s="11">
        <f t="shared" si="438"/>
        <v>0</v>
      </c>
      <c r="P2786" s="11">
        <f t="shared" si="442"/>
        <v>99180.466873204598</v>
      </c>
      <c r="Q2786" s="13">
        <f t="shared" si="444"/>
        <v>0</v>
      </c>
      <c r="R2786" s="22">
        <f t="array" ref="R2786">AO2786-(MIN(IF($AO$2:AO2785&gt;0,($AO$2:AO2785))))</f>
        <v>-40.267158000000002</v>
      </c>
      <c r="S2786" s="5">
        <f t="shared" si="445"/>
        <v>0</v>
      </c>
      <c r="AK2786" s="15">
        <f t="shared" si="437"/>
        <v>0</v>
      </c>
      <c r="AL2786" s="15">
        <f t="shared" si="443"/>
        <v>0</v>
      </c>
      <c r="AM2786" s="15">
        <f t="shared" si="439"/>
        <v>0</v>
      </c>
      <c r="AN2786" s="15">
        <f t="shared" si="440"/>
        <v>0</v>
      </c>
      <c r="AO2786" s="15">
        <f t="shared" si="441"/>
        <v>0</v>
      </c>
    </row>
    <row r="2787" spans="10:41">
      <c r="J2787" s="5"/>
      <c r="K2787" s="5"/>
      <c r="L2787" s="5"/>
      <c r="M2787" s="5"/>
      <c r="N2787" s="21">
        <f t="shared" si="446"/>
        <v>0</v>
      </c>
      <c r="O2787" s="11">
        <f t="shared" si="438"/>
        <v>0</v>
      </c>
      <c r="P2787" s="11">
        <f t="shared" si="442"/>
        <v>99180.466873204598</v>
      </c>
      <c r="Q2787" s="13">
        <f t="shared" si="444"/>
        <v>0</v>
      </c>
      <c r="R2787" s="22">
        <f t="array" ref="R2787">AO2787-(MIN(IF($AO$2:AO2786&gt;0,($AO$2:AO2786))))</f>
        <v>-40.267158000000002</v>
      </c>
      <c r="S2787" s="5">
        <f t="shared" si="445"/>
        <v>0</v>
      </c>
      <c r="AK2787" s="15">
        <f t="shared" si="437"/>
        <v>0</v>
      </c>
      <c r="AL2787" s="15">
        <f t="shared" si="443"/>
        <v>0</v>
      </c>
      <c r="AM2787" s="15">
        <f t="shared" si="439"/>
        <v>0</v>
      </c>
      <c r="AN2787" s="15">
        <f t="shared" si="440"/>
        <v>0</v>
      </c>
      <c r="AO2787" s="15">
        <f t="shared" si="441"/>
        <v>0</v>
      </c>
    </row>
    <row r="2788" spans="10:41">
      <c r="J2788" s="5"/>
      <c r="K2788" s="5"/>
      <c r="L2788" s="5"/>
      <c r="M2788" s="5"/>
      <c r="N2788" s="21">
        <f t="shared" si="446"/>
        <v>0</v>
      </c>
      <c r="O2788" s="11">
        <f t="shared" si="438"/>
        <v>0</v>
      </c>
      <c r="P2788" s="11">
        <f t="shared" si="442"/>
        <v>99180.466873204598</v>
      </c>
      <c r="Q2788" s="13">
        <f t="shared" si="444"/>
        <v>0</v>
      </c>
      <c r="R2788" s="22">
        <f t="array" ref="R2788">AO2788-(MIN(IF($AO$2:AO2787&gt;0,($AO$2:AO2787))))</f>
        <v>-40.267158000000002</v>
      </c>
      <c r="S2788" s="5">
        <f t="shared" si="445"/>
        <v>0</v>
      </c>
      <c r="AK2788" s="15">
        <f t="shared" si="437"/>
        <v>0</v>
      </c>
      <c r="AL2788" s="15">
        <f t="shared" si="443"/>
        <v>0</v>
      </c>
      <c r="AM2788" s="15">
        <f t="shared" si="439"/>
        <v>0</v>
      </c>
      <c r="AN2788" s="15">
        <f t="shared" si="440"/>
        <v>0</v>
      </c>
      <c r="AO2788" s="15">
        <f t="shared" si="441"/>
        <v>0</v>
      </c>
    </row>
    <row r="2789" spans="10:41">
      <c r="J2789" s="5"/>
      <c r="K2789" s="5"/>
      <c r="L2789" s="5"/>
      <c r="M2789" s="5"/>
      <c r="N2789" s="21">
        <f t="shared" si="446"/>
        <v>0</v>
      </c>
      <c r="O2789" s="11">
        <f t="shared" si="438"/>
        <v>0</v>
      </c>
      <c r="P2789" s="11">
        <f t="shared" si="442"/>
        <v>99180.466873204598</v>
      </c>
      <c r="Q2789" s="13">
        <f t="shared" si="444"/>
        <v>0</v>
      </c>
      <c r="R2789" s="22">
        <f t="array" ref="R2789">AO2789-(MIN(IF($AO$2:AO2788&gt;0,($AO$2:AO2788))))</f>
        <v>-40.267158000000002</v>
      </c>
      <c r="S2789" s="5">
        <f t="shared" si="445"/>
        <v>0</v>
      </c>
      <c r="AK2789" s="15">
        <f t="shared" si="437"/>
        <v>0</v>
      </c>
      <c r="AL2789" s="15">
        <f t="shared" si="443"/>
        <v>0</v>
      </c>
      <c r="AM2789" s="15">
        <f t="shared" si="439"/>
        <v>0</v>
      </c>
      <c r="AN2789" s="15">
        <f t="shared" si="440"/>
        <v>0</v>
      </c>
      <c r="AO2789" s="15">
        <f t="shared" si="441"/>
        <v>0</v>
      </c>
    </row>
    <row r="2790" spans="10:41">
      <c r="J2790" s="5"/>
      <c r="K2790" s="5"/>
      <c r="L2790" s="5"/>
      <c r="M2790" s="5"/>
      <c r="N2790" s="21">
        <f t="shared" si="446"/>
        <v>0</v>
      </c>
      <c r="O2790" s="11">
        <f t="shared" si="438"/>
        <v>0</v>
      </c>
      <c r="P2790" s="11">
        <f t="shared" si="442"/>
        <v>99180.466873204598</v>
      </c>
      <c r="Q2790" s="13">
        <f t="shared" si="444"/>
        <v>0</v>
      </c>
      <c r="R2790" s="22">
        <f t="array" ref="R2790">AO2790-(MIN(IF($AO$2:AO2789&gt;0,($AO$2:AO2789))))</f>
        <v>-40.267158000000002</v>
      </c>
      <c r="S2790" s="5">
        <f t="shared" si="445"/>
        <v>0</v>
      </c>
      <c r="AK2790" s="15">
        <f t="shared" si="437"/>
        <v>0</v>
      </c>
      <c r="AL2790" s="15">
        <f t="shared" si="443"/>
        <v>0</v>
      </c>
      <c r="AM2790" s="15">
        <f t="shared" si="439"/>
        <v>0</v>
      </c>
      <c r="AN2790" s="15">
        <f t="shared" si="440"/>
        <v>0</v>
      </c>
      <c r="AO2790" s="15">
        <f t="shared" si="441"/>
        <v>0</v>
      </c>
    </row>
    <row r="2791" spans="10:41">
      <c r="J2791" s="5"/>
      <c r="K2791" s="5"/>
      <c r="L2791" s="5"/>
      <c r="M2791" s="5"/>
      <c r="N2791" s="21">
        <f t="shared" si="446"/>
        <v>0</v>
      </c>
      <c r="O2791" s="11">
        <f t="shared" si="438"/>
        <v>0</v>
      </c>
      <c r="P2791" s="11">
        <f t="shared" si="442"/>
        <v>99180.466873204598</v>
      </c>
      <c r="Q2791" s="13">
        <f t="shared" si="444"/>
        <v>0</v>
      </c>
      <c r="R2791" s="22">
        <f t="array" ref="R2791">AO2791-(MIN(IF($AO$2:AO2790&gt;0,($AO$2:AO2790))))</f>
        <v>-40.267158000000002</v>
      </c>
      <c r="S2791" s="5">
        <f t="shared" si="445"/>
        <v>0</v>
      </c>
      <c r="AK2791" s="15">
        <f t="shared" si="437"/>
        <v>0</v>
      </c>
      <c r="AL2791" s="15">
        <f t="shared" si="443"/>
        <v>0</v>
      </c>
      <c r="AM2791" s="15">
        <f t="shared" si="439"/>
        <v>0</v>
      </c>
      <c r="AN2791" s="15">
        <f t="shared" si="440"/>
        <v>0</v>
      </c>
      <c r="AO2791" s="15">
        <f t="shared" si="441"/>
        <v>0</v>
      </c>
    </row>
    <row r="2792" spans="10:41">
      <c r="J2792" s="5"/>
      <c r="K2792" s="5"/>
      <c r="L2792" s="5"/>
      <c r="M2792" s="5"/>
      <c r="N2792" s="21">
        <f t="shared" si="446"/>
        <v>0</v>
      </c>
      <c r="O2792" s="11">
        <f t="shared" si="438"/>
        <v>0</v>
      </c>
      <c r="P2792" s="11">
        <f t="shared" si="442"/>
        <v>99180.466873204598</v>
      </c>
      <c r="Q2792" s="13">
        <f t="shared" si="444"/>
        <v>0</v>
      </c>
      <c r="R2792" s="22">
        <f t="array" ref="R2792">AO2792-(MIN(IF($AO$2:AO2791&gt;0,($AO$2:AO2791))))</f>
        <v>-40.267158000000002</v>
      </c>
      <c r="S2792" s="5">
        <f t="shared" si="445"/>
        <v>0</v>
      </c>
      <c r="AK2792" s="15">
        <f t="shared" si="437"/>
        <v>0</v>
      </c>
      <c r="AL2792" s="15">
        <f t="shared" si="443"/>
        <v>0</v>
      </c>
      <c r="AM2792" s="15">
        <f t="shared" si="439"/>
        <v>0</v>
      </c>
      <c r="AN2792" s="15">
        <f t="shared" si="440"/>
        <v>0</v>
      </c>
      <c r="AO2792" s="15">
        <f t="shared" si="441"/>
        <v>0</v>
      </c>
    </row>
    <row r="2793" spans="10:41">
      <c r="J2793" s="5"/>
      <c r="K2793" s="5"/>
      <c r="L2793" s="5"/>
      <c r="M2793" s="5"/>
      <c r="N2793" s="21">
        <f t="shared" si="446"/>
        <v>0</v>
      </c>
      <c r="O2793" s="11">
        <f t="shared" si="438"/>
        <v>0</v>
      </c>
      <c r="P2793" s="11">
        <f t="shared" si="442"/>
        <v>99180.466873204598</v>
      </c>
      <c r="Q2793" s="13">
        <f t="shared" si="444"/>
        <v>0</v>
      </c>
      <c r="R2793" s="22">
        <f t="array" ref="R2793">AO2793-(MIN(IF($AO$2:AO2792&gt;0,($AO$2:AO2792))))</f>
        <v>-40.267158000000002</v>
      </c>
      <c r="S2793" s="5">
        <f t="shared" si="445"/>
        <v>0</v>
      </c>
      <c r="AK2793" s="15">
        <f t="shared" si="437"/>
        <v>0</v>
      </c>
      <c r="AL2793" s="15">
        <f t="shared" si="443"/>
        <v>0</v>
      </c>
      <c r="AM2793" s="15">
        <f t="shared" si="439"/>
        <v>0</v>
      </c>
      <c r="AN2793" s="15">
        <f t="shared" si="440"/>
        <v>0</v>
      </c>
      <c r="AO2793" s="15">
        <f t="shared" si="441"/>
        <v>0</v>
      </c>
    </row>
    <row r="2794" spans="10:41">
      <c r="J2794" s="5"/>
      <c r="K2794" s="5"/>
      <c r="L2794" s="5"/>
      <c r="M2794" s="5"/>
      <c r="N2794" s="21">
        <f t="shared" si="446"/>
        <v>0</v>
      </c>
      <c r="O2794" s="11">
        <f t="shared" si="438"/>
        <v>0</v>
      </c>
      <c r="P2794" s="11">
        <f t="shared" si="442"/>
        <v>99180.466873204598</v>
      </c>
      <c r="Q2794" s="13">
        <f t="shared" si="444"/>
        <v>0</v>
      </c>
      <c r="R2794" s="22">
        <f t="array" ref="R2794">AO2794-(MIN(IF($AO$2:AO2793&gt;0,($AO$2:AO2793))))</f>
        <v>-40.267158000000002</v>
      </c>
      <c r="S2794" s="5">
        <f t="shared" si="445"/>
        <v>0</v>
      </c>
      <c r="AK2794" s="15">
        <f t="shared" si="437"/>
        <v>0</v>
      </c>
      <c r="AL2794" s="15">
        <f t="shared" si="443"/>
        <v>0</v>
      </c>
      <c r="AM2794" s="15">
        <f t="shared" si="439"/>
        <v>0</v>
      </c>
      <c r="AN2794" s="15">
        <f t="shared" si="440"/>
        <v>0</v>
      </c>
      <c r="AO2794" s="15">
        <f t="shared" si="441"/>
        <v>0</v>
      </c>
    </row>
    <row r="2795" spans="10:41">
      <c r="J2795" s="5"/>
      <c r="K2795" s="5"/>
      <c r="L2795" s="5"/>
      <c r="M2795" s="5"/>
      <c r="N2795" s="21">
        <f t="shared" si="446"/>
        <v>0</v>
      </c>
      <c r="O2795" s="11">
        <f t="shared" si="438"/>
        <v>0</v>
      </c>
      <c r="P2795" s="11">
        <f t="shared" si="442"/>
        <v>99180.466873204598</v>
      </c>
      <c r="Q2795" s="13">
        <f t="shared" si="444"/>
        <v>0</v>
      </c>
      <c r="R2795" s="22">
        <f t="array" ref="R2795">AO2795-(MIN(IF($AO$2:AO2794&gt;0,($AO$2:AO2794))))</f>
        <v>-40.267158000000002</v>
      </c>
      <c r="S2795" s="5">
        <f t="shared" si="445"/>
        <v>0</v>
      </c>
      <c r="AK2795" s="15">
        <f t="shared" ref="AK2795:AK2858" si="447">IF(AND(ABS(G2795)&gt;($U$24+1),ABS(F2795)&lt;$U$25,ABS(F2795)&gt;$U$24),B2795,0)</f>
        <v>0</v>
      </c>
      <c r="AL2795" s="15">
        <f t="shared" si="443"/>
        <v>0</v>
      </c>
      <c r="AM2795" s="15">
        <f t="shared" si="439"/>
        <v>0</v>
      </c>
      <c r="AN2795" s="15">
        <f t="shared" si="440"/>
        <v>0</v>
      </c>
      <c r="AO2795" s="15">
        <f t="shared" si="441"/>
        <v>0</v>
      </c>
    </row>
    <row r="2796" spans="10:41">
      <c r="J2796" s="5"/>
      <c r="K2796" s="5"/>
      <c r="L2796" s="5"/>
      <c r="M2796" s="5"/>
      <c r="N2796" s="21">
        <f t="shared" si="446"/>
        <v>0</v>
      </c>
      <c r="O2796" s="11">
        <f t="shared" si="438"/>
        <v>0</v>
      </c>
      <c r="P2796" s="11">
        <f t="shared" si="442"/>
        <v>99180.466873204598</v>
      </c>
      <c r="Q2796" s="13">
        <f t="shared" si="444"/>
        <v>0</v>
      </c>
      <c r="R2796" s="22">
        <f t="array" ref="R2796">AO2796-(MIN(IF($AO$2:AO2795&gt;0,($AO$2:AO2795))))</f>
        <v>-40.267158000000002</v>
      </c>
      <c r="S2796" s="5">
        <f t="shared" si="445"/>
        <v>0</v>
      </c>
      <c r="AK2796" s="15">
        <f t="shared" si="447"/>
        <v>0</v>
      </c>
      <c r="AL2796" s="15">
        <f t="shared" si="443"/>
        <v>0</v>
      </c>
      <c r="AM2796" s="15">
        <f t="shared" si="439"/>
        <v>0</v>
      </c>
      <c r="AN2796" s="15">
        <f t="shared" si="440"/>
        <v>0</v>
      </c>
      <c r="AO2796" s="15">
        <f t="shared" si="441"/>
        <v>0</v>
      </c>
    </row>
    <row r="2797" spans="10:41">
      <c r="J2797" s="5"/>
      <c r="K2797" s="5"/>
      <c r="L2797" s="5"/>
      <c r="M2797" s="5"/>
      <c r="N2797" s="21">
        <f t="shared" si="446"/>
        <v>0</v>
      </c>
      <c r="O2797" s="11">
        <f t="shared" si="438"/>
        <v>0</v>
      </c>
      <c r="P2797" s="11">
        <f t="shared" si="442"/>
        <v>99180.466873204598</v>
      </c>
      <c r="Q2797" s="13">
        <f t="shared" si="444"/>
        <v>0</v>
      </c>
      <c r="R2797" s="22">
        <f t="array" ref="R2797">AO2797-(MIN(IF($AO$2:AO2796&gt;0,($AO$2:AO2796))))</f>
        <v>-40.267158000000002</v>
      </c>
      <c r="S2797" s="5">
        <f t="shared" si="445"/>
        <v>0</v>
      </c>
      <c r="AK2797" s="15">
        <f t="shared" si="447"/>
        <v>0</v>
      </c>
      <c r="AL2797" s="15">
        <f t="shared" si="443"/>
        <v>0</v>
      </c>
      <c r="AM2797" s="15">
        <f t="shared" si="439"/>
        <v>0</v>
      </c>
      <c r="AN2797" s="15">
        <f t="shared" si="440"/>
        <v>0</v>
      </c>
      <c r="AO2797" s="15">
        <f t="shared" si="441"/>
        <v>0</v>
      </c>
    </row>
    <row r="2798" spans="10:41">
      <c r="J2798" s="5"/>
      <c r="K2798" s="5"/>
      <c r="L2798" s="5"/>
      <c r="M2798" s="5"/>
      <c r="N2798" s="21">
        <f t="shared" si="446"/>
        <v>0</v>
      </c>
      <c r="O2798" s="11">
        <f t="shared" si="438"/>
        <v>0</v>
      </c>
      <c r="P2798" s="11">
        <f t="shared" si="442"/>
        <v>99180.466873204598</v>
      </c>
      <c r="Q2798" s="13">
        <f t="shared" si="444"/>
        <v>0</v>
      </c>
      <c r="R2798" s="22">
        <f t="array" ref="R2798">AO2798-(MIN(IF($AO$2:AO2797&gt;0,($AO$2:AO2797))))</f>
        <v>-40.267158000000002</v>
      </c>
      <c r="S2798" s="5">
        <f t="shared" si="445"/>
        <v>0</v>
      </c>
      <c r="AK2798" s="15">
        <f t="shared" si="447"/>
        <v>0</v>
      </c>
      <c r="AL2798" s="15">
        <f t="shared" si="443"/>
        <v>0</v>
      </c>
      <c r="AM2798" s="15">
        <f t="shared" si="439"/>
        <v>0</v>
      </c>
      <c r="AN2798" s="15">
        <f t="shared" si="440"/>
        <v>0</v>
      </c>
      <c r="AO2798" s="15">
        <f t="shared" si="441"/>
        <v>0</v>
      </c>
    </row>
    <row r="2799" spans="10:41">
      <c r="J2799" s="5"/>
      <c r="K2799" s="5"/>
      <c r="L2799" s="5"/>
      <c r="M2799" s="5"/>
      <c r="N2799" s="21">
        <f t="shared" si="446"/>
        <v>0</v>
      </c>
      <c r="O2799" s="11">
        <f t="shared" si="438"/>
        <v>0</v>
      </c>
      <c r="P2799" s="11">
        <f t="shared" si="442"/>
        <v>99180.466873204598</v>
      </c>
      <c r="Q2799" s="13">
        <f t="shared" si="444"/>
        <v>0</v>
      </c>
      <c r="R2799" s="22">
        <f t="array" ref="R2799">AO2799-(MIN(IF($AO$2:AO2798&gt;0,($AO$2:AO2798))))</f>
        <v>-40.267158000000002</v>
      </c>
      <c r="S2799" s="5">
        <f t="shared" si="445"/>
        <v>0</v>
      </c>
      <c r="AK2799" s="15">
        <f t="shared" si="447"/>
        <v>0</v>
      </c>
      <c r="AL2799" s="15">
        <f t="shared" si="443"/>
        <v>0</v>
      </c>
      <c r="AM2799" s="15">
        <f t="shared" si="439"/>
        <v>0</v>
      </c>
      <c r="AN2799" s="15">
        <f t="shared" si="440"/>
        <v>0</v>
      </c>
      <c r="AO2799" s="15">
        <f t="shared" si="441"/>
        <v>0</v>
      </c>
    </row>
    <row r="2800" spans="10:41">
      <c r="J2800" s="5"/>
      <c r="K2800" s="5"/>
      <c r="L2800" s="5"/>
      <c r="M2800" s="5"/>
      <c r="N2800" s="21">
        <f t="shared" si="446"/>
        <v>0</v>
      </c>
      <c r="O2800" s="11">
        <f t="shared" si="438"/>
        <v>0</v>
      </c>
      <c r="P2800" s="11">
        <f t="shared" si="442"/>
        <v>99180.466873204598</v>
      </c>
      <c r="Q2800" s="13">
        <f t="shared" si="444"/>
        <v>0</v>
      </c>
      <c r="R2800" s="22">
        <f t="array" ref="R2800">AO2800-(MIN(IF($AO$2:AO2799&gt;0,($AO$2:AO2799))))</f>
        <v>-40.267158000000002</v>
      </c>
      <c r="S2800" s="5">
        <f t="shared" si="445"/>
        <v>0</v>
      </c>
      <c r="AK2800" s="15">
        <f t="shared" si="447"/>
        <v>0</v>
      </c>
      <c r="AL2800" s="15">
        <f t="shared" si="443"/>
        <v>0</v>
      </c>
      <c r="AM2800" s="15">
        <f t="shared" si="439"/>
        <v>0</v>
      </c>
      <c r="AN2800" s="15">
        <f t="shared" si="440"/>
        <v>0</v>
      </c>
      <c r="AO2800" s="15">
        <f t="shared" si="441"/>
        <v>0</v>
      </c>
    </row>
    <row r="2801" spans="10:41">
      <c r="J2801" s="5"/>
      <c r="K2801" s="5"/>
      <c r="L2801" s="5"/>
      <c r="M2801" s="5"/>
      <c r="N2801" s="21">
        <f t="shared" si="446"/>
        <v>0</v>
      </c>
      <c r="O2801" s="11">
        <f t="shared" si="438"/>
        <v>0</v>
      </c>
      <c r="P2801" s="11">
        <f t="shared" si="442"/>
        <v>99180.466873204598</v>
      </c>
      <c r="Q2801" s="13">
        <f t="shared" si="444"/>
        <v>0</v>
      </c>
      <c r="R2801" s="22">
        <f t="array" ref="R2801">AO2801-(MIN(IF($AO$2:AO2800&gt;0,($AO$2:AO2800))))</f>
        <v>-40.267158000000002</v>
      </c>
      <c r="S2801" s="5">
        <f t="shared" si="445"/>
        <v>0</v>
      </c>
      <c r="AK2801" s="15">
        <f t="shared" si="447"/>
        <v>0</v>
      </c>
      <c r="AL2801" s="15">
        <f t="shared" si="443"/>
        <v>0</v>
      </c>
      <c r="AM2801" s="15">
        <f t="shared" si="439"/>
        <v>0</v>
      </c>
      <c r="AN2801" s="15">
        <f t="shared" si="440"/>
        <v>0</v>
      </c>
      <c r="AO2801" s="15">
        <f t="shared" si="441"/>
        <v>0</v>
      </c>
    </row>
    <row r="2802" spans="10:41">
      <c r="J2802" s="5"/>
      <c r="K2802" s="5"/>
      <c r="L2802" s="5"/>
      <c r="M2802" s="5"/>
      <c r="N2802" s="21">
        <f t="shared" si="446"/>
        <v>0</v>
      </c>
      <c r="O2802" s="11">
        <f t="shared" si="438"/>
        <v>0</v>
      </c>
      <c r="P2802" s="11">
        <f t="shared" si="442"/>
        <v>99180.466873204598</v>
      </c>
      <c r="Q2802" s="13">
        <f t="shared" si="444"/>
        <v>0</v>
      </c>
      <c r="R2802" s="22">
        <f t="array" ref="R2802">AO2802-(MIN(IF($AO$2:AO2801&gt;0,($AO$2:AO2801))))</f>
        <v>-40.267158000000002</v>
      </c>
      <c r="S2802" s="5">
        <f t="shared" si="445"/>
        <v>0</v>
      </c>
      <c r="AK2802" s="15">
        <f t="shared" si="447"/>
        <v>0</v>
      </c>
      <c r="AL2802" s="15">
        <f t="shared" si="443"/>
        <v>0</v>
      </c>
      <c r="AM2802" s="15">
        <f t="shared" si="439"/>
        <v>0</v>
      </c>
      <c r="AN2802" s="15">
        <f t="shared" si="440"/>
        <v>0</v>
      </c>
      <c r="AO2802" s="15">
        <f t="shared" si="441"/>
        <v>0</v>
      </c>
    </row>
    <row r="2803" spans="10:41">
      <c r="J2803" s="5"/>
      <c r="K2803" s="5"/>
      <c r="L2803" s="5"/>
      <c r="M2803" s="5"/>
      <c r="N2803" s="21">
        <f t="shared" si="446"/>
        <v>0</v>
      </c>
      <c r="O2803" s="11">
        <f t="shared" si="438"/>
        <v>0</v>
      </c>
      <c r="P2803" s="11">
        <f t="shared" si="442"/>
        <v>99180.466873204598</v>
      </c>
      <c r="Q2803" s="13">
        <f t="shared" si="444"/>
        <v>0</v>
      </c>
      <c r="R2803" s="22">
        <f t="array" ref="R2803">AO2803-(MIN(IF($AO$2:AO2802&gt;0,($AO$2:AO2802))))</f>
        <v>-40.267158000000002</v>
      </c>
      <c r="S2803" s="5">
        <f t="shared" si="445"/>
        <v>0</v>
      </c>
      <c r="AK2803" s="15">
        <f t="shared" si="447"/>
        <v>0</v>
      </c>
      <c r="AL2803" s="15">
        <f t="shared" si="443"/>
        <v>0</v>
      </c>
      <c r="AM2803" s="15">
        <f t="shared" si="439"/>
        <v>0</v>
      </c>
      <c r="AN2803" s="15">
        <f t="shared" si="440"/>
        <v>0</v>
      </c>
      <c r="AO2803" s="15">
        <f t="shared" si="441"/>
        <v>0</v>
      </c>
    </row>
    <row r="2804" spans="10:41">
      <c r="J2804" s="5"/>
      <c r="K2804" s="5"/>
      <c r="L2804" s="5"/>
      <c r="M2804" s="5"/>
      <c r="N2804" s="21">
        <f t="shared" si="446"/>
        <v>0</v>
      </c>
      <c r="O2804" s="11">
        <f t="shared" si="438"/>
        <v>0</v>
      </c>
      <c r="P2804" s="11">
        <f t="shared" si="442"/>
        <v>99180.466873204598</v>
      </c>
      <c r="Q2804" s="13">
        <f t="shared" si="444"/>
        <v>0</v>
      </c>
      <c r="R2804" s="22">
        <f t="array" ref="R2804">AO2804-(MIN(IF($AO$2:AO2803&gt;0,($AO$2:AO2803))))</f>
        <v>-40.267158000000002</v>
      </c>
      <c r="S2804" s="5">
        <f t="shared" si="445"/>
        <v>0</v>
      </c>
      <c r="AK2804" s="15">
        <f t="shared" si="447"/>
        <v>0</v>
      </c>
      <c r="AL2804" s="15">
        <f t="shared" si="443"/>
        <v>0</v>
      </c>
      <c r="AM2804" s="15">
        <f t="shared" si="439"/>
        <v>0</v>
      </c>
      <c r="AN2804" s="15">
        <f t="shared" si="440"/>
        <v>0</v>
      </c>
      <c r="AO2804" s="15">
        <f t="shared" si="441"/>
        <v>0</v>
      </c>
    </row>
    <row r="2805" spans="10:41">
      <c r="J2805" s="5"/>
      <c r="K2805" s="5"/>
      <c r="L2805" s="5"/>
      <c r="M2805" s="5"/>
      <c r="N2805" s="21">
        <f t="shared" si="446"/>
        <v>0</v>
      </c>
      <c r="O2805" s="11">
        <f t="shared" si="438"/>
        <v>0</v>
      </c>
      <c r="P2805" s="11">
        <f t="shared" si="442"/>
        <v>99180.466873204598</v>
      </c>
      <c r="Q2805" s="13">
        <f t="shared" si="444"/>
        <v>0</v>
      </c>
      <c r="R2805" s="22">
        <f t="array" ref="R2805">AO2805-(MIN(IF($AO$2:AO2804&gt;0,($AO$2:AO2804))))</f>
        <v>-40.267158000000002</v>
      </c>
      <c r="S2805" s="5">
        <f t="shared" si="445"/>
        <v>0</v>
      </c>
      <c r="AK2805" s="15">
        <f t="shared" si="447"/>
        <v>0</v>
      </c>
      <c r="AL2805" s="15">
        <f t="shared" si="443"/>
        <v>0</v>
      </c>
      <c r="AM2805" s="15">
        <f t="shared" si="439"/>
        <v>0</v>
      </c>
      <c r="AN2805" s="15">
        <f t="shared" si="440"/>
        <v>0</v>
      </c>
      <c r="AO2805" s="15">
        <f t="shared" si="441"/>
        <v>0</v>
      </c>
    </row>
    <row r="2806" spans="10:41">
      <c r="J2806" s="5"/>
      <c r="K2806" s="5"/>
      <c r="L2806" s="5"/>
      <c r="M2806" s="5"/>
      <c r="N2806" s="21">
        <f t="shared" si="446"/>
        <v>0</v>
      </c>
      <c r="O2806" s="11">
        <f t="shared" si="438"/>
        <v>0</v>
      </c>
      <c r="P2806" s="11">
        <f t="shared" si="442"/>
        <v>99180.466873204598</v>
      </c>
      <c r="Q2806" s="13">
        <f t="shared" si="444"/>
        <v>0</v>
      </c>
      <c r="R2806" s="22">
        <f t="array" ref="R2806">AO2806-(MIN(IF($AO$2:AO2805&gt;0,($AO$2:AO2805))))</f>
        <v>-40.267158000000002</v>
      </c>
      <c r="S2806" s="5">
        <f t="shared" si="445"/>
        <v>0</v>
      </c>
      <c r="AK2806" s="15">
        <f t="shared" si="447"/>
        <v>0</v>
      </c>
      <c r="AL2806" s="15">
        <f t="shared" si="443"/>
        <v>0</v>
      </c>
      <c r="AM2806" s="15">
        <f t="shared" si="439"/>
        <v>0</v>
      </c>
      <c r="AN2806" s="15">
        <f t="shared" si="440"/>
        <v>0</v>
      </c>
      <c r="AO2806" s="15">
        <f t="shared" si="441"/>
        <v>0</v>
      </c>
    </row>
    <row r="2807" spans="10:41">
      <c r="J2807" s="5"/>
      <c r="K2807" s="5"/>
      <c r="L2807" s="5"/>
      <c r="M2807" s="5"/>
      <c r="N2807" s="21">
        <f t="shared" si="446"/>
        <v>0</v>
      </c>
      <c r="O2807" s="11">
        <f t="shared" si="438"/>
        <v>0</v>
      </c>
      <c r="P2807" s="11">
        <f t="shared" si="442"/>
        <v>99180.466873204598</v>
      </c>
      <c r="Q2807" s="13">
        <f t="shared" si="444"/>
        <v>0</v>
      </c>
      <c r="R2807" s="22">
        <f t="array" ref="R2807">AO2807-(MIN(IF($AO$2:AO2806&gt;0,($AO$2:AO2806))))</f>
        <v>-40.267158000000002</v>
      </c>
      <c r="S2807" s="5">
        <f t="shared" si="445"/>
        <v>0</v>
      </c>
      <c r="AK2807" s="15">
        <f t="shared" si="447"/>
        <v>0</v>
      </c>
      <c r="AL2807" s="15">
        <f t="shared" si="443"/>
        <v>0</v>
      </c>
      <c r="AM2807" s="15">
        <f t="shared" si="439"/>
        <v>0</v>
      </c>
      <c r="AN2807" s="15">
        <f t="shared" si="440"/>
        <v>0</v>
      </c>
      <c r="AO2807" s="15">
        <f t="shared" si="441"/>
        <v>0</v>
      </c>
    </row>
    <row r="2808" spans="10:41">
      <c r="J2808" s="5"/>
      <c r="K2808" s="5"/>
      <c r="L2808" s="5"/>
      <c r="M2808" s="5"/>
      <c r="N2808" s="21">
        <f t="shared" si="446"/>
        <v>0</v>
      </c>
      <c r="O2808" s="11">
        <f t="shared" si="438"/>
        <v>0</v>
      </c>
      <c r="P2808" s="11">
        <f t="shared" si="442"/>
        <v>99180.466873204598</v>
      </c>
      <c r="Q2808" s="13">
        <f t="shared" si="444"/>
        <v>0</v>
      </c>
      <c r="R2808" s="22">
        <f t="array" ref="R2808">AO2808-(MIN(IF($AO$2:AO2807&gt;0,($AO$2:AO2807))))</f>
        <v>-40.267158000000002</v>
      </c>
      <c r="S2808" s="5">
        <f t="shared" si="445"/>
        <v>0</v>
      </c>
      <c r="AK2808" s="15">
        <f t="shared" si="447"/>
        <v>0</v>
      </c>
      <c r="AL2808" s="15">
        <f t="shared" si="443"/>
        <v>0</v>
      </c>
      <c r="AM2808" s="15">
        <f t="shared" si="439"/>
        <v>0</v>
      </c>
      <c r="AN2808" s="15">
        <f t="shared" si="440"/>
        <v>0</v>
      </c>
      <c r="AO2808" s="15">
        <f t="shared" si="441"/>
        <v>0</v>
      </c>
    </row>
    <row r="2809" spans="10:41">
      <c r="J2809" s="5"/>
      <c r="K2809" s="5"/>
      <c r="L2809" s="5"/>
      <c r="M2809" s="5"/>
      <c r="N2809" s="21">
        <f t="shared" si="446"/>
        <v>0</v>
      </c>
      <c r="O2809" s="11">
        <f t="shared" si="438"/>
        <v>0</v>
      </c>
      <c r="P2809" s="11">
        <f t="shared" si="442"/>
        <v>99180.466873204598</v>
      </c>
      <c r="Q2809" s="13">
        <f t="shared" si="444"/>
        <v>0</v>
      </c>
      <c r="R2809" s="22">
        <f t="array" ref="R2809">AO2809-(MIN(IF($AO$2:AO2808&gt;0,($AO$2:AO2808))))</f>
        <v>-40.267158000000002</v>
      </c>
      <c r="S2809" s="5">
        <f t="shared" si="445"/>
        <v>0</v>
      </c>
      <c r="AK2809" s="15">
        <f t="shared" si="447"/>
        <v>0</v>
      </c>
      <c r="AL2809" s="15">
        <f t="shared" si="443"/>
        <v>0</v>
      </c>
      <c r="AM2809" s="15">
        <f t="shared" si="439"/>
        <v>0</v>
      </c>
      <c r="AN2809" s="15">
        <f t="shared" si="440"/>
        <v>0</v>
      </c>
      <c r="AO2809" s="15">
        <f t="shared" si="441"/>
        <v>0</v>
      </c>
    </row>
    <row r="2810" spans="10:41">
      <c r="J2810" s="5"/>
      <c r="K2810" s="5"/>
      <c r="L2810" s="5"/>
      <c r="M2810" s="5"/>
      <c r="N2810" s="21">
        <f t="shared" si="446"/>
        <v>0</v>
      </c>
      <c r="O2810" s="11">
        <f t="shared" si="438"/>
        <v>0</v>
      </c>
      <c r="P2810" s="11">
        <f t="shared" si="442"/>
        <v>99180.466873204598</v>
      </c>
      <c r="Q2810" s="13">
        <f t="shared" si="444"/>
        <v>0</v>
      </c>
      <c r="R2810" s="22">
        <f t="array" ref="R2810">AO2810-(MIN(IF($AO$2:AO2809&gt;0,($AO$2:AO2809))))</f>
        <v>-40.267158000000002</v>
      </c>
      <c r="S2810" s="5">
        <f t="shared" si="445"/>
        <v>0</v>
      </c>
      <c r="AK2810" s="15">
        <f t="shared" si="447"/>
        <v>0</v>
      </c>
      <c r="AL2810" s="15">
        <f t="shared" si="443"/>
        <v>0</v>
      </c>
      <c r="AM2810" s="15">
        <f t="shared" si="439"/>
        <v>0</v>
      </c>
      <c r="AN2810" s="15">
        <f t="shared" si="440"/>
        <v>0</v>
      </c>
      <c r="AO2810" s="15">
        <f t="shared" si="441"/>
        <v>0</v>
      </c>
    </row>
    <row r="2811" spans="10:41">
      <c r="J2811" s="5"/>
      <c r="K2811" s="5"/>
      <c r="L2811" s="5"/>
      <c r="M2811" s="5"/>
      <c r="N2811" s="21">
        <f t="shared" si="446"/>
        <v>0</v>
      </c>
      <c r="O2811" s="11">
        <f t="shared" si="438"/>
        <v>0</v>
      </c>
      <c r="P2811" s="11">
        <f t="shared" si="442"/>
        <v>99180.466873204598</v>
      </c>
      <c r="Q2811" s="13">
        <f t="shared" si="444"/>
        <v>0</v>
      </c>
      <c r="R2811" s="22">
        <f t="array" ref="R2811">AO2811-(MIN(IF($AO$2:AO2810&gt;0,($AO$2:AO2810))))</f>
        <v>-40.267158000000002</v>
      </c>
      <c r="S2811" s="5">
        <f t="shared" si="445"/>
        <v>0</v>
      </c>
      <c r="AK2811" s="15">
        <f t="shared" si="447"/>
        <v>0</v>
      </c>
      <c r="AL2811" s="15">
        <f t="shared" si="443"/>
        <v>0</v>
      </c>
      <c r="AM2811" s="15">
        <f t="shared" si="439"/>
        <v>0</v>
      </c>
      <c r="AN2811" s="15">
        <f t="shared" si="440"/>
        <v>0</v>
      </c>
      <c r="AO2811" s="15">
        <f t="shared" si="441"/>
        <v>0</v>
      </c>
    </row>
    <row r="2812" spans="10:41">
      <c r="J2812" s="5"/>
      <c r="K2812" s="5"/>
      <c r="L2812" s="5"/>
      <c r="M2812" s="5"/>
      <c r="N2812" s="21">
        <f t="shared" si="446"/>
        <v>0</v>
      </c>
      <c r="O2812" s="11">
        <f t="shared" si="438"/>
        <v>0</v>
      </c>
      <c r="P2812" s="11">
        <f t="shared" si="442"/>
        <v>99180.466873204598</v>
      </c>
      <c r="Q2812" s="13">
        <f t="shared" si="444"/>
        <v>0</v>
      </c>
      <c r="R2812" s="22">
        <f t="array" ref="R2812">AO2812-(MIN(IF($AO$2:AO2811&gt;0,($AO$2:AO2811))))</f>
        <v>-40.267158000000002</v>
      </c>
      <c r="S2812" s="5">
        <f t="shared" si="445"/>
        <v>0</v>
      </c>
      <c r="AK2812" s="15">
        <f t="shared" si="447"/>
        <v>0</v>
      </c>
      <c r="AL2812" s="15">
        <f t="shared" si="443"/>
        <v>0</v>
      </c>
      <c r="AM2812" s="15">
        <f t="shared" si="439"/>
        <v>0</v>
      </c>
      <c r="AN2812" s="15">
        <f t="shared" si="440"/>
        <v>0</v>
      </c>
      <c r="AO2812" s="15">
        <f t="shared" si="441"/>
        <v>0</v>
      </c>
    </row>
    <row r="2813" spans="10:41">
      <c r="J2813" s="5"/>
      <c r="K2813" s="5"/>
      <c r="L2813" s="5"/>
      <c r="M2813" s="5"/>
      <c r="N2813" s="21">
        <f t="shared" si="446"/>
        <v>0</v>
      </c>
      <c r="O2813" s="11">
        <f t="shared" si="438"/>
        <v>0</v>
      </c>
      <c r="P2813" s="11">
        <f t="shared" si="442"/>
        <v>99180.466873204598</v>
      </c>
      <c r="Q2813" s="13">
        <f t="shared" si="444"/>
        <v>0</v>
      </c>
      <c r="R2813" s="22">
        <f t="array" ref="R2813">AO2813-(MIN(IF($AO$2:AO2812&gt;0,($AO$2:AO2812))))</f>
        <v>-40.267158000000002</v>
      </c>
      <c r="S2813" s="5">
        <f t="shared" si="445"/>
        <v>0</v>
      </c>
      <c r="AK2813" s="15">
        <f t="shared" si="447"/>
        <v>0</v>
      </c>
      <c r="AL2813" s="15">
        <f t="shared" si="443"/>
        <v>0</v>
      </c>
      <c r="AM2813" s="15">
        <f t="shared" si="439"/>
        <v>0</v>
      </c>
      <c r="AN2813" s="15">
        <f t="shared" si="440"/>
        <v>0</v>
      </c>
      <c r="AO2813" s="15">
        <f t="shared" si="441"/>
        <v>0</v>
      </c>
    </row>
    <row r="2814" spans="10:41">
      <c r="J2814" s="5"/>
      <c r="K2814" s="5"/>
      <c r="L2814" s="5"/>
      <c r="M2814" s="5"/>
      <c r="N2814" s="21">
        <f t="shared" si="446"/>
        <v>0</v>
      </c>
      <c r="O2814" s="11">
        <f t="shared" si="438"/>
        <v>0</v>
      </c>
      <c r="P2814" s="11">
        <f t="shared" si="442"/>
        <v>99180.466873204598</v>
      </c>
      <c r="Q2814" s="13">
        <f t="shared" si="444"/>
        <v>0</v>
      </c>
      <c r="R2814" s="22">
        <f t="array" ref="R2814">AO2814-(MIN(IF($AO$2:AO2813&gt;0,($AO$2:AO2813))))</f>
        <v>-40.267158000000002</v>
      </c>
      <c r="S2814" s="5">
        <f t="shared" si="445"/>
        <v>0</v>
      </c>
      <c r="AK2814" s="15">
        <f t="shared" si="447"/>
        <v>0</v>
      </c>
      <c r="AL2814" s="15">
        <f t="shared" si="443"/>
        <v>0</v>
      </c>
      <c r="AM2814" s="15">
        <f t="shared" si="439"/>
        <v>0</v>
      </c>
      <c r="AN2814" s="15">
        <f t="shared" si="440"/>
        <v>0</v>
      </c>
      <c r="AO2814" s="15">
        <f t="shared" si="441"/>
        <v>0</v>
      </c>
    </row>
    <row r="2815" spans="10:41">
      <c r="J2815" s="5"/>
      <c r="K2815" s="5"/>
      <c r="L2815" s="5"/>
      <c r="M2815" s="5"/>
      <c r="N2815" s="21">
        <f t="shared" si="446"/>
        <v>0</v>
      </c>
      <c r="O2815" s="11">
        <f t="shared" si="438"/>
        <v>0</v>
      </c>
      <c r="P2815" s="11">
        <f t="shared" si="442"/>
        <v>99180.466873204598</v>
      </c>
      <c r="Q2815" s="13">
        <f t="shared" si="444"/>
        <v>0</v>
      </c>
      <c r="R2815" s="22">
        <f t="array" ref="R2815">AO2815-(MIN(IF($AO$2:AO2814&gt;0,($AO$2:AO2814))))</f>
        <v>-40.267158000000002</v>
      </c>
      <c r="S2815" s="5">
        <f t="shared" si="445"/>
        <v>0</v>
      </c>
      <c r="AK2815" s="15">
        <f t="shared" si="447"/>
        <v>0</v>
      </c>
      <c r="AL2815" s="15">
        <f t="shared" si="443"/>
        <v>0</v>
      </c>
      <c r="AM2815" s="15">
        <f t="shared" si="439"/>
        <v>0</v>
      </c>
      <c r="AN2815" s="15">
        <f t="shared" si="440"/>
        <v>0</v>
      </c>
      <c r="AO2815" s="15">
        <f t="shared" si="441"/>
        <v>0</v>
      </c>
    </row>
    <row r="2816" spans="10:41">
      <c r="J2816" s="5"/>
      <c r="K2816" s="5"/>
      <c r="L2816" s="5"/>
      <c r="M2816" s="5"/>
      <c r="N2816" s="21">
        <f t="shared" si="446"/>
        <v>0</v>
      </c>
      <c r="O2816" s="11">
        <f t="shared" si="438"/>
        <v>0</v>
      </c>
      <c r="P2816" s="11">
        <f t="shared" si="442"/>
        <v>99180.466873204598</v>
      </c>
      <c r="Q2816" s="13">
        <f t="shared" si="444"/>
        <v>0</v>
      </c>
      <c r="R2816" s="22">
        <f t="array" ref="R2816">AO2816-(MIN(IF($AO$2:AO2815&gt;0,($AO$2:AO2815))))</f>
        <v>-40.267158000000002</v>
      </c>
      <c r="S2816" s="5">
        <f t="shared" si="445"/>
        <v>0</v>
      </c>
      <c r="AK2816" s="15">
        <f t="shared" si="447"/>
        <v>0</v>
      </c>
      <c r="AL2816" s="15">
        <f t="shared" si="443"/>
        <v>0</v>
      </c>
      <c r="AM2816" s="15">
        <f t="shared" si="439"/>
        <v>0</v>
      </c>
      <c r="AN2816" s="15">
        <f t="shared" si="440"/>
        <v>0</v>
      </c>
      <c r="AO2816" s="15">
        <f t="shared" si="441"/>
        <v>0</v>
      </c>
    </row>
    <row r="2817" spans="10:41">
      <c r="J2817" s="5"/>
      <c r="K2817" s="5"/>
      <c r="L2817" s="5"/>
      <c r="M2817" s="5"/>
      <c r="N2817" s="21">
        <f t="shared" si="446"/>
        <v>0</v>
      </c>
      <c r="O2817" s="11">
        <f t="shared" si="438"/>
        <v>0</v>
      </c>
      <c r="P2817" s="11">
        <f t="shared" si="442"/>
        <v>99180.466873204598</v>
      </c>
      <c r="Q2817" s="13">
        <f t="shared" si="444"/>
        <v>0</v>
      </c>
      <c r="R2817" s="22">
        <f t="array" ref="R2817">AO2817-(MIN(IF($AO$2:AO2816&gt;0,($AO$2:AO2816))))</f>
        <v>-40.267158000000002</v>
      </c>
      <c r="S2817" s="5">
        <f t="shared" si="445"/>
        <v>0</v>
      </c>
      <c r="AK2817" s="15">
        <f t="shared" si="447"/>
        <v>0</v>
      </c>
      <c r="AL2817" s="15">
        <f t="shared" si="443"/>
        <v>0</v>
      </c>
      <c r="AM2817" s="15">
        <f t="shared" si="439"/>
        <v>0</v>
      </c>
      <c r="AN2817" s="15">
        <f t="shared" si="440"/>
        <v>0</v>
      </c>
      <c r="AO2817" s="15">
        <f t="shared" si="441"/>
        <v>0</v>
      </c>
    </row>
    <row r="2818" spans="10:41">
      <c r="J2818" s="5"/>
      <c r="K2818" s="5"/>
      <c r="L2818" s="5"/>
      <c r="M2818" s="5"/>
      <c r="N2818" s="21">
        <f t="shared" si="446"/>
        <v>0</v>
      </c>
      <c r="O2818" s="11">
        <f t="shared" ref="O2818:O2881" si="448">IF(AL2818&gt;0,(($U$8*$U$7*R2818)/1000),0)</f>
        <v>0</v>
      </c>
      <c r="P2818" s="11">
        <f t="shared" si="442"/>
        <v>99180.466873204598</v>
      </c>
      <c r="Q2818" s="13">
        <f t="shared" si="444"/>
        <v>0</v>
      </c>
      <c r="R2818" s="22">
        <f t="array" ref="R2818">AO2818-(MIN(IF($AO$2:AO2817&gt;0,($AO$2:AO2817))))</f>
        <v>-40.267158000000002</v>
      </c>
      <c r="S2818" s="5">
        <f t="shared" si="445"/>
        <v>0</v>
      </c>
      <c r="AK2818" s="15">
        <f t="shared" si="447"/>
        <v>0</v>
      </c>
      <c r="AL2818" s="15">
        <f t="shared" si="443"/>
        <v>0</v>
      </c>
      <c r="AM2818" s="15">
        <f t="shared" ref="AM2818:AM2881" si="449">IF(AL2818&gt;0,D2818,0)</f>
        <v>0</v>
      </c>
      <c r="AN2818" s="15">
        <f t="shared" ref="AN2818:AN2881" si="450">IF(AL2818&gt;0,E2818,0)</f>
        <v>0</v>
      </c>
      <c r="AO2818" s="15">
        <f t="shared" ref="AO2818:AO2881" si="451">IF(AL2818&gt;0,C2818,0)</f>
        <v>0</v>
      </c>
    </row>
    <row r="2819" spans="10:41">
      <c r="J2819" s="5"/>
      <c r="K2819" s="5"/>
      <c r="L2819" s="5"/>
      <c r="M2819" s="5"/>
      <c r="N2819" s="21">
        <f t="shared" si="446"/>
        <v>0</v>
      </c>
      <c r="O2819" s="11">
        <f t="shared" si="448"/>
        <v>0</v>
      </c>
      <c r="P2819" s="11">
        <f t="shared" ref="P2819:P2882" si="452">((AK2819*$U$9*60)/1000)+P2818</f>
        <v>99180.466873204598</v>
      </c>
      <c r="Q2819" s="13">
        <f t="shared" si="444"/>
        <v>0</v>
      </c>
      <c r="R2819" s="22">
        <f t="array" ref="R2819">AO2819-(MIN(IF($AO$2:AO2818&gt;0,($AO$2:AO2818))))</f>
        <v>-40.267158000000002</v>
      </c>
      <c r="S2819" s="5">
        <f t="shared" si="445"/>
        <v>0</v>
      </c>
      <c r="AK2819" s="15">
        <f t="shared" si="447"/>
        <v>0</v>
      </c>
      <c r="AL2819" s="15">
        <f t="shared" ref="AL2819:AL2882" si="453">IF(AK2819&gt;0,1,0)</f>
        <v>0</v>
      </c>
      <c r="AM2819" s="15">
        <f t="shared" si="449"/>
        <v>0</v>
      </c>
      <c r="AN2819" s="15">
        <f t="shared" si="450"/>
        <v>0</v>
      </c>
      <c r="AO2819" s="15">
        <f t="shared" si="451"/>
        <v>0</v>
      </c>
    </row>
    <row r="2820" spans="10:41">
      <c r="J2820" s="5"/>
      <c r="K2820" s="5"/>
      <c r="L2820" s="5"/>
      <c r="M2820" s="5"/>
      <c r="N2820" s="21">
        <f t="shared" si="446"/>
        <v>0</v>
      </c>
      <c r="O2820" s="11">
        <f t="shared" si="448"/>
        <v>0</v>
      </c>
      <c r="P2820" s="11">
        <f t="shared" si="452"/>
        <v>99180.466873204598</v>
      </c>
      <c r="Q2820" s="13">
        <f t="shared" si="444"/>
        <v>0</v>
      </c>
      <c r="R2820" s="22">
        <f t="array" ref="R2820">AO2820-(MIN(IF($AO$2:AO2819&gt;0,($AO$2:AO2819))))</f>
        <v>-40.267158000000002</v>
      </c>
      <c r="S2820" s="5">
        <f t="shared" si="445"/>
        <v>0</v>
      </c>
      <c r="AK2820" s="15">
        <f t="shared" si="447"/>
        <v>0</v>
      </c>
      <c r="AL2820" s="15">
        <f t="shared" si="453"/>
        <v>0</v>
      </c>
      <c r="AM2820" s="15">
        <f t="shared" si="449"/>
        <v>0</v>
      </c>
      <c r="AN2820" s="15">
        <f t="shared" si="450"/>
        <v>0</v>
      </c>
      <c r="AO2820" s="15">
        <f t="shared" si="451"/>
        <v>0</v>
      </c>
    </row>
    <row r="2821" spans="10:41">
      <c r="J2821" s="5"/>
      <c r="K2821" s="5"/>
      <c r="L2821" s="5"/>
      <c r="M2821" s="5"/>
      <c r="N2821" s="21">
        <f t="shared" si="446"/>
        <v>0</v>
      </c>
      <c r="O2821" s="11">
        <f t="shared" si="448"/>
        <v>0</v>
      </c>
      <c r="P2821" s="11">
        <f t="shared" si="452"/>
        <v>99180.466873204598</v>
      </c>
      <c r="Q2821" s="13">
        <f t="shared" si="444"/>
        <v>0</v>
      </c>
      <c r="R2821" s="22">
        <f t="array" ref="R2821">AO2821-(MIN(IF($AO$2:AO2820&gt;0,($AO$2:AO2820))))</f>
        <v>-40.267158000000002</v>
      </c>
      <c r="S2821" s="5">
        <f t="shared" si="445"/>
        <v>0</v>
      </c>
      <c r="AK2821" s="15">
        <f t="shared" si="447"/>
        <v>0</v>
      </c>
      <c r="AL2821" s="15">
        <f t="shared" si="453"/>
        <v>0</v>
      </c>
      <c r="AM2821" s="15">
        <f t="shared" si="449"/>
        <v>0</v>
      </c>
      <c r="AN2821" s="15">
        <f t="shared" si="450"/>
        <v>0</v>
      </c>
      <c r="AO2821" s="15">
        <f t="shared" si="451"/>
        <v>0</v>
      </c>
    </row>
    <row r="2822" spans="10:41">
      <c r="J2822" s="5"/>
      <c r="K2822" s="5"/>
      <c r="L2822" s="5"/>
      <c r="M2822" s="5"/>
      <c r="N2822" s="21">
        <f t="shared" si="446"/>
        <v>0</v>
      </c>
      <c r="O2822" s="11">
        <f t="shared" si="448"/>
        <v>0</v>
      </c>
      <c r="P2822" s="11">
        <f t="shared" si="452"/>
        <v>99180.466873204598</v>
      </c>
      <c r="Q2822" s="13">
        <f t="shared" ref="Q2822:Q2885" si="454">IF(AL2822&gt;0,(O2822/P2822),0)</f>
        <v>0</v>
      </c>
      <c r="R2822" s="22">
        <f t="array" ref="R2822">AO2822-(MIN(IF($AO$2:AO2821&gt;0,($AO$2:AO2821))))</f>
        <v>-40.267158000000002</v>
      </c>
      <c r="S2822" s="5">
        <f t="shared" ref="S2822:S2885" si="455">AM2822-AN2822</f>
        <v>0</v>
      </c>
      <c r="AK2822" s="15">
        <f t="shared" si="447"/>
        <v>0</v>
      </c>
      <c r="AL2822" s="15">
        <f t="shared" si="453"/>
        <v>0</v>
      </c>
      <c r="AM2822" s="15">
        <f t="shared" si="449"/>
        <v>0</v>
      </c>
      <c r="AN2822" s="15">
        <f t="shared" si="450"/>
        <v>0</v>
      </c>
      <c r="AO2822" s="15">
        <f t="shared" si="451"/>
        <v>0</v>
      </c>
    </row>
    <row r="2823" spans="10:41">
      <c r="J2823" s="5"/>
      <c r="K2823" s="5"/>
      <c r="L2823" s="5"/>
      <c r="M2823" s="5"/>
      <c r="N2823" s="21">
        <f t="shared" ref="N2823:N2886" si="456">IF(M2823="  N", 1, IF(M2823="NNE", 22.5, IF(M2823=" NE", 45, IF(M2823="ENE", 67.5, IF(M2823="  E", 90, IF(M2823="ESE", 112.5, IF(M2823=" SE", 135, IF(M2823="SSE",157.5, IF(M2823="  S",  180, IF( M2823="SSW", 202.5, IF(M2823= " SW", 225, IF(M2823="WSW", 247.5, IF(M2823="  W", 270, IF(M2823="WNW", 292.5, IF( M2823= " NW", 315, IF(M2823="NNW", 337.5, 0))))))))))))))))</f>
        <v>0</v>
      </c>
      <c r="O2823" s="11">
        <f t="shared" si="448"/>
        <v>0</v>
      </c>
      <c r="P2823" s="11">
        <f t="shared" si="452"/>
        <v>99180.466873204598</v>
      </c>
      <c r="Q2823" s="13">
        <f t="shared" si="454"/>
        <v>0</v>
      </c>
      <c r="R2823" s="22">
        <f t="array" ref="R2823">AO2823-(MIN(IF($AO$2:AO2822&gt;0,($AO$2:AO2822))))</f>
        <v>-40.267158000000002</v>
      </c>
      <c r="S2823" s="5">
        <f t="shared" si="455"/>
        <v>0</v>
      </c>
      <c r="AK2823" s="15">
        <f t="shared" si="447"/>
        <v>0</v>
      </c>
      <c r="AL2823" s="15">
        <f t="shared" si="453"/>
        <v>0</v>
      </c>
      <c r="AM2823" s="15">
        <f t="shared" si="449"/>
        <v>0</v>
      </c>
      <c r="AN2823" s="15">
        <f t="shared" si="450"/>
        <v>0</v>
      </c>
      <c r="AO2823" s="15">
        <f t="shared" si="451"/>
        <v>0</v>
      </c>
    </row>
    <row r="2824" spans="10:41">
      <c r="J2824" s="5"/>
      <c r="K2824" s="5"/>
      <c r="L2824" s="5"/>
      <c r="M2824" s="5"/>
      <c r="N2824" s="21">
        <f t="shared" si="456"/>
        <v>0</v>
      </c>
      <c r="O2824" s="11">
        <f t="shared" si="448"/>
        <v>0</v>
      </c>
      <c r="P2824" s="11">
        <f t="shared" si="452"/>
        <v>99180.466873204598</v>
      </c>
      <c r="Q2824" s="13">
        <f t="shared" si="454"/>
        <v>0</v>
      </c>
      <c r="R2824" s="22">
        <f t="array" ref="R2824">AO2824-(MIN(IF($AO$2:AO2823&gt;0,($AO$2:AO2823))))</f>
        <v>-40.267158000000002</v>
      </c>
      <c r="S2824" s="5">
        <f t="shared" si="455"/>
        <v>0</v>
      </c>
      <c r="AK2824" s="15">
        <f t="shared" si="447"/>
        <v>0</v>
      </c>
      <c r="AL2824" s="15">
        <f t="shared" si="453"/>
        <v>0</v>
      </c>
      <c r="AM2824" s="15">
        <f t="shared" si="449"/>
        <v>0</v>
      </c>
      <c r="AN2824" s="15">
        <f t="shared" si="450"/>
        <v>0</v>
      </c>
      <c r="AO2824" s="15">
        <f t="shared" si="451"/>
        <v>0</v>
      </c>
    </row>
    <row r="2825" spans="10:41">
      <c r="J2825" s="5"/>
      <c r="K2825" s="5"/>
      <c r="L2825" s="5"/>
      <c r="M2825" s="5"/>
      <c r="N2825" s="21">
        <f t="shared" si="456"/>
        <v>0</v>
      </c>
      <c r="O2825" s="11">
        <f t="shared" si="448"/>
        <v>0</v>
      </c>
      <c r="P2825" s="11">
        <f t="shared" si="452"/>
        <v>99180.466873204598</v>
      </c>
      <c r="Q2825" s="13">
        <f t="shared" si="454"/>
        <v>0</v>
      </c>
      <c r="R2825" s="22">
        <f t="array" ref="R2825">AO2825-(MIN(IF($AO$2:AO2824&gt;0,($AO$2:AO2824))))</f>
        <v>-40.267158000000002</v>
      </c>
      <c r="S2825" s="5">
        <f t="shared" si="455"/>
        <v>0</v>
      </c>
      <c r="AK2825" s="15">
        <f t="shared" si="447"/>
        <v>0</v>
      </c>
      <c r="AL2825" s="15">
        <f t="shared" si="453"/>
        <v>0</v>
      </c>
      <c r="AM2825" s="15">
        <f t="shared" si="449"/>
        <v>0</v>
      </c>
      <c r="AN2825" s="15">
        <f t="shared" si="450"/>
        <v>0</v>
      </c>
      <c r="AO2825" s="15">
        <f t="shared" si="451"/>
        <v>0</v>
      </c>
    </row>
    <row r="2826" spans="10:41">
      <c r="J2826" s="5"/>
      <c r="K2826" s="5"/>
      <c r="L2826" s="5"/>
      <c r="M2826" s="5"/>
      <c r="N2826" s="21">
        <f t="shared" si="456"/>
        <v>0</v>
      </c>
      <c r="O2826" s="11">
        <f t="shared" si="448"/>
        <v>0</v>
      </c>
      <c r="P2826" s="11">
        <f t="shared" si="452"/>
        <v>99180.466873204598</v>
      </c>
      <c r="Q2826" s="13">
        <f t="shared" si="454"/>
        <v>0</v>
      </c>
      <c r="R2826" s="22">
        <f t="array" ref="R2826">AO2826-(MIN(IF($AO$2:AO2825&gt;0,($AO$2:AO2825))))</f>
        <v>-40.267158000000002</v>
      </c>
      <c r="S2826" s="5">
        <f t="shared" si="455"/>
        <v>0</v>
      </c>
      <c r="AK2826" s="15">
        <f t="shared" si="447"/>
        <v>0</v>
      </c>
      <c r="AL2826" s="15">
        <f t="shared" si="453"/>
        <v>0</v>
      </c>
      <c r="AM2826" s="15">
        <f t="shared" si="449"/>
        <v>0</v>
      </c>
      <c r="AN2826" s="15">
        <f t="shared" si="450"/>
        <v>0</v>
      </c>
      <c r="AO2826" s="15">
        <f t="shared" si="451"/>
        <v>0</v>
      </c>
    </row>
    <row r="2827" spans="10:41">
      <c r="J2827" s="5"/>
      <c r="K2827" s="5"/>
      <c r="L2827" s="5"/>
      <c r="M2827" s="5"/>
      <c r="N2827" s="21">
        <f t="shared" si="456"/>
        <v>0</v>
      </c>
      <c r="O2827" s="11">
        <f t="shared" si="448"/>
        <v>0</v>
      </c>
      <c r="P2827" s="11">
        <f t="shared" si="452"/>
        <v>99180.466873204598</v>
      </c>
      <c r="Q2827" s="13">
        <f t="shared" si="454"/>
        <v>0</v>
      </c>
      <c r="R2827" s="22">
        <f t="array" ref="R2827">AO2827-(MIN(IF($AO$2:AO2826&gt;0,($AO$2:AO2826))))</f>
        <v>-40.267158000000002</v>
      </c>
      <c r="S2827" s="5">
        <f t="shared" si="455"/>
        <v>0</v>
      </c>
      <c r="AK2827" s="15">
        <f t="shared" si="447"/>
        <v>0</v>
      </c>
      <c r="AL2827" s="15">
        <f t="shared" si="453"/>
        <v>0</v>
      </c>
      <c r="AM2827" s="15">
        <f t="shared" si="449"/>
        <v>0</v>
      </c>
      <c r="AN2827" s="15">
        <f t="shared" si="450"/>
        <v>0</v>
      </c>
      <c r="AO2827" s="15">
        <f t="shared" si="451"/>
        <v>0</v>
      </c>
    </row>
    <row r="2828" spans="10:41">
      <c r="J2828" s="5"/>
      <c r="K2828" s="5"/>
      <c r="L2828" s="5"/>
      <c r="M2828" s="5"/>
      <c r="N2828" s="21">
        <f t="shared" si="456"/>
        <v>0</v>
      </c>
      <c r="O2828" s="11">
        <f t="shared" si="448"/>
        <v>0</v>
      </c>
      <c r="P2828" s="11">
        <f t="shared" si="452"/>
        <v>99180.466873204598</v>
      </c>
      <c r="Q2828" s="13">
        <f t="shared" si="454"/>
        <v>0</v>
      </c>
      <c r="R2828" s="22">
        <f t="array" ref="R2828">AO2828-(MIN(IF($AO$2:AO2827&gt;0,($AO$2:AO2827))))</f>
        <v>-40.267158000000002</v>
      </c>
      <c r="S2828" s="5">
        <f t="shared" si="455"/>
        <v>0</v>
      </c>
      <c r="AK2828" s="15">
        <f t="shared" si="447"/>
        <v>0</v>
      </c>
      <c r="AL2828" s="15">
        <f t="shared" si="453"/>
        <v>0</v>
      </c>
      <c r="AM2828" s="15">
        <f t="shared" si="449"/>
        <v>0</v>
      </c>
      <c r="AN2828" s="15">
        <f t="shared" si="450"/>
        <v>0</v>
      </c>
      <c r="AO2828" s="15">
        <f t="shared" si="451"/>
        <v>0</v>
      </c>
    </row>
    <row r="2829" spans="10:41">
      <c r="J2829" s="5"/>
      <c r="K2829" s="5"/>
      <c r="L2829" s="5"/>
      <c r="M2829" s="5"/>
      <c r="N2829" s="21">
        <f t="shared" si="456"/>
        <v>0</v>
      </c>
      <c r="O2829" s="11">
        <f t="shared" si="448"/>
        <v>0</v>
      </c>
      <c r="P2829" s="11">
        <f t="shared" si="452"/>
        <v>99180.466873204598</v>
      </c>
      <c r="Q2829" s="13">
        <f t="shared" si="454"/>
        <v>0</v>
      </c>
      <c r="R2829" s="22">
        <f t="array" ref="R2829">AO2829-(MIN(IF($AO$2:AO2828&gt;0,($AO$2:AO2828))))</f>
        <v>-40.267158000000002</v>
      </c>
      <c r="S2829" s="5">
        <f t="shared" si="455"/>
        <v>0</v>
      </c>
      <c r="AK2829" s="15">
        <f t="shared" si="447"/>
        <v>0</v>
      </c>
      <c r="AL2829" s="15">
        <f t="shared" si="453"/>
        <v>0</v>
      </c>
      <c r="AM2829" s="15">
        <f t="shared" si="449"/>
        <v>0</v>
      </c>
      <c r="AN2829" s="15">
        <f t="shared" si="450"/>
        <v>0</v>
      </c>
      <c r="AO2829" s="15">
        <f t="shared" si="451"/>
        <v>0</v>
      </c>
    </row>
    <row r="2830" spans="10:41">
      <c r="J2830" s="5"/>
      <c r="K2830" s="5"/>
      <c r="L2830" s="5"/>
      <c r="M2830" s="5"/>
      <c r="N2830" s="21">
        <f t="shared" si="456"/>
        <v>0</v>
      </c>
      <c r="O2830" s="11">
        <f t="shared" si="448"/>
        <v>0</v>
      </c>
      <c r="P2830" s="11">
        <f t="shared" si="452"/>
        <v>99180.466873204598</v>
      </c>
      <c r="Q2830" s="13">
        <f t="shared" si="454"/>
        <v>0</v>
      </c>
      <c r="R2830" s="22">
        <f t="array" ref="R2830">AO2830-(MIN(IF($AO$2:AO2829&gt;0,($AO$2:AO2829))))</f>
        <v>-40.267158000000002</v>
      </c>
      <c r="S2830" s="5">
        <f t="shared" si="455"/>
        <v>0</v>
      </c>
      <c r="AK2830" s="15">
        <f t="shared" si="447"/>
        <v>0</v>
      </c>
      <c r="AL2830" s="15">
        <f t="shared" si="453"/>
        <v>0</v>
      </c>
      <c r="AM2830" s="15">
        <f t="shared" si="449"/>
        <v>0</v>
      </c>
      <c r="AN2830" s="15">
        <f t="shared" si="450"/>
        <v>0</v>
      </c>
      <c r="AO2830" s="15">
        <f t="shared" si="451"/>
        <v>0</v>
      </c>
    </row>
    <row r="2831" spans="10:41">
      <c r="J2831" s="5"/>
      <c r="K2831" s="5"/>
      <c r="L2831" s="5"/>
      <c r="M2831" s="5"/>
      <c r="N2831" s="21">
        <f t="shared" si="456"/>
        <v>0</v>
      </c>
      <c r="O2831" s="11">
        <f t="shared" si="448"/>
        <v>0</v>
      </c>
      <c r="P2831" s="11">
        <f t="shared" si="452"/>
        <v>99180.466873204598</v>
      </c>
      <c r="Q2831" s="13">
        <f t="shared" si="454"/>
        <v>0</v>
      </c>
      <c r="R2831" s="22">
        <f t="array" ref="R2831">AO2831-(MIN(IF($AO$2:AO2830&gt;0,($AO$2:AO2830))))</f>
        <v>-40.267158000000002</v>
      </c>
      <c r="S2831" s="5">
        <f t="shared" si="455"/>
        <v>0</v>
      </c>
      <c r="AK2831" s="15">
        <f t="shared" si="447"/>
        <v>0</v>
      </c>
      <c r="AL2831" s="15">
        <f t="shared" si="453"/>
        <v>0</v>
      </c>
      <c r="AM2831" s="15">
        <f t="shared" si="449"/>
        <v>0</v>
      </c>
      <c r="AN2831" s="15">
        <f t="shared" si="450"/>
        <v>0</v>
      </c>
      <c r="AO2831" s="15">
        <f t="shared" si="451"/>
        <v>0</v>
      </c>
    </row>
    <row r="2832" spans="10:41">
      <c r="J2832" s="5"/>
      <c r="K2832" s="5"/>
      <c r="L2832" s="5"/>
      <c r="M2832" s="5"/>
      <c r="N2832" s="21">
        <f t="shared" si="456"/>
        <v>0</v>
      </c>
      <c r="O2832" s="11">
        <f t="shared" si="448"/>
        <v>0</v>
      </c>
      <c r="P2832" s="11">
        <f t="shared" si="452"/>
        <v>99180.466873204598</v>
      </c>
      <c r="Q2832" s="13">
        <f t="shared" si="454"/>
        <v>0</v>
      </c>
      <c r="R2832" s="22">
        <f t="array" ref="R2832">AO2832-(MIN(IF($AO$2:AO2831&gt;0,($AO$2:AO2831))))</f>
        <v>-40.267158000000002</v>
      </c>
      <c r="S2832" s="5">
        <f t="shared" si="455"/>
        <v>0</v>
      </c>
      <c r="AK2832" s="15">
        <f t="shared" si="447"/>
        <v>0</v>
      </c>
      <c r="AL2832" s="15">
        <f t="shared" si="453"/>
        <v>0</v>
      </c>
      <c r="AM2832" s="15">
        <f t="shared" si="449"/>
        <v>0</v>
      </c>
      <c r="AN2832" s="15">
        <f t="shared" si="450"/>
        <v>0</v>
      </c>
      <c r="AO2832" s="15">
        <f t="shared" si="451"/>
        <v>0</v>
      </c>
    </row>
    <row r="2833" spans="10:41">
      <c r="J2833" s="5"/>
      <c r="K2833" s="5"/>
      <c r="L2833" s="5"/>
      <c r="M2833" s="5"/>
      <c r="N2833" s="21">
        <f t="shared" si="456"/>
        <v>0</v>
      </c>
      <c r="O2833" s="11">
        <f t="shared" si="448"/>
        <v>0</v>
      </c>
      <c r="P2833" s="11">
        <f t="shared" si="452"/>
        <v>99180.466873204598</v>
      </c>
      <c r="Q2833" s="13">
        <f t="shared" si="454"/>
        <v>0</v>
      </c>
      <c r="R2833" s="22">
        <f t="array" ref="R2833">AO2833-(MIN(IF($AO$2:AO2832&gt;0,($AO$2:AO2832))))</f>
        <v>-40.267158000000002</v>
      </c>
      <c r="S2833" s="5">
        <f t="shared" si="455"/>
        <v>0</v>
      </c>
      <c r="AK2833" s="15">
        <f t="shared" si="447"/>
        <v>0</v>
      </c>
      <c r="AL2833" s="15">
        <f t="shared" si="453"/>
        <v>0</v>
      </c>
      <c r="AM2833" s="15">
        <f t="shared" si="449"/>
        <v>0</v>
      </c>
      <c r="AN2833" s="15">
        <f t="shared" si="450"/>
        <v>0</v>
      </c>
      <c r="AO2833" s="15">
        <f t="shared" si="451"/>
        <v>0</v>
      </c>
    </row>
    <row r="2834" spans="10:41">
      <c r="J2834" s="5"/>
      <c r="K2834" s="5"/>
      <c r="L2834" s="5"/>
      <c r="M2834" s="5"/>
      <c r="N2834" s="21">
        <f t="shared" si="456"/>
        <v>0</v>
      </c>
      <c r="O2834" s="11">
        <f t="shared" si="448"/>
        <v>0</v>
      </c>
      <c r="P2834" s="11">
        <f t="shared" si="452"/>
        <v>99180.466873204598</v>
      </c>
      <c r="Q2834" s="13">
        <f t="shared" si="454"/>
        <v>0</v>
      </c>
      <c r="R2834" s="22">
        <f t="array" ref="R2834">AO2834-(MIN(IF($AO$2:AO2833&gt;0,($AO$2:AO2833))))</f>
        <v>-40.267158000000002</v>
      </c>
      <c r="S2834" s="5">
        <f t="shared" si="455"/>
        <v>0</v>
      </c>
      <c r="AK2834" s="15">
        <f t="shared" si="447"/>
        <v>0</v>
      </c>
      <c r="AL2834" s="15">
        <f t="shared" si="453"/>
        <v>0</v>
      </c>
      <c r="AM2834" s="15">
        <f t="shared" si="449"/>
        <v>0</v>
      </c>
      <c r="AN2834" s="15">
        <f t="shared" si="450"/>
        <v>0</v>
      </c>
      <c r="AO2834" s="15">
        <f t="shared" si="451"/>
        <v>0</v>
      </c>
    </row>
    <row r="2835" spans="10:41">
      <c r="J2835" s="5"/>
      <c r="K2835" s="5"/>
      <c r="L2835" s="5"/>
      <c r="M2835" s="5"/>
      <c r="N2835" s="21">
        <f t="shared" si="456"/>
        <v>0</v>
      </c>
      <c r="O2835" s="11">
        <f t="shared" si="448"/>
        <v>0</v>
      </c>
      <c r="P2835" s="11">
        <f t="shared" si="452"/>
        <v>99180.466873204598</v>
      </c>
      <c r="Q2835" s="13">
        <f t="shared" si="454"/>
        <v>0</v>
      </c>
      <c r="R2835" s="22">
        <f t="array" ref="R2835">AO2835-(MIN(IF($AO$2:AO2834&gt;0,($AO$2:AO2834))))</f>
        <v>-40.267158000000002</v>
      </c>
      <c r="S2835" s="5">
        <f t="shared" si="455"/>
        <v>0</v>
      </c>
      <c r="AK2835" s="15">
        <f t="shared" si="447"/>
        <v>0</v>
      </c>
      <c r="AL2835" s="15">
        <f t="shared" si="453"/>
        <v>0</v>
      </c>
      <c r="AM2835" s="15">
        <f t="shared" si="449"/>
        <v>0</v>
      </c>
      <c r="AN2835" s="15">
        <f t="shared" si="450"/>
        <v>0</v>
      </c>
      <c r="AO2835" s="15">
        <f t="shared" si="451"/>
        <v>0</v>
      </c>
    </row>
    <row r="2836" spans="10:41">
      <c r="J2836" s="5"/>
      <c r="K2836" s="5"/>
      <c r="L2836" s="5"/>
      <c r="M2836" s="5"/>
      <c r="N2836" s="21">
        <f t="shared" si="456"/>
        <v>0</v>
      </c>
      <c r="O2836" s="11">
        <f t="shared" si="448"/>
        <v>0</v>
      </c>
      <c r="P2836" s="11">
        <f t="shared" si="452"/>
        <v>99180.466873204598</v>
      </c>
      <c r="Q2836" s="13">
        <f t="shared" si="454"/>
        <v>0</v>
      </c>
      <c r="R2836" s="22">
        <f t="array" ref="R2836">AO2836-(MIN(IF($AO$2:AO2835&gt;0,($AO$2:AO2835))))</f>
        <v>-40.267158000000002</v>
      </c>
      <c r="S2836" s="5">
        <f t="shared" si="455"/>
        <v>0</v>
      </c>
      <c r="AK2836" s="15">
        <f t="shared" si="447"/>
        <v>0</v>
      </c>
      <c r="AL2836" s="15">
        <f t="shared" si="453"/>
        <v>0</v>
      </c>
      <c r="AM2836" s="15">
        <f t="shared" si="449"/>
        <v>0</v>
      </c>
      <c r="AN2836" s="15">
        <f t="shared" si="450"/>
        <v>0</v>
      </c>
      <c r="AO2836" s="15">
        <f t="shared" si="451"/>
        <v>0</v>
      </c>
    </row>
    <row r="2837" spans="10:41">
      <c r="J2837" s="5"/>
      <c r="K2837" s="5"/>
      <c r="L2837" s="5"/>
      <c r="M2837" s="5"/>
      <c r="N2837" s="21">
        <f t="shared" si="456"/>
        <v>0</v>
      </c>
      <c r="O2837" s="11">
        <f t="shared" si="448"/>
        <v>0</v>
      </c>
      <c r="P2837" s="11">
        <f t="shared" si="452"/>
        <v>99180.466873204598</v>
      </c>
      <c r="Q2837" s="13">
        <f t="shared" si="454"/>
        <v>0</v>
      </c>
      <c r="R2837" s="22">
        <f t="array" ref="R2837">AO2837-(MIN(IF($AO$2:AO2836&gt;0,($AO$2:AO2836))))</f>
        <v>-40.267158000000002</v>
      </c>
      <c r="S2837" s="5">
        <f t="shared" si="455"/>
        <v>0</v>
      </c>
      <c r="AK2837" s="15">
        <f t="shared" si="447"/>
        <v>0</v>
      </c>
      <c r="AL2837" s="15">
        <f t="shared" si="453"/>
        <v>0</v>
      </c>
      <c r="AM2837" s="15">
        <f t="shared" si="449"/>
        <v>0</v>
      </c>
      <c r="AN2837" s="15">
        <f t="shared" si="450"/>
        <v>0</v>
      </c>
      <c r="AO2837" s="15">
        <f t="shared" si="451"/>
        <v>0</v>
      </c>
    </row>
    <row r="2838" spans="10:41">
      <c r="J2838" s="5"/>
      <c r="K2838" s="5"/>
      <c r="L2838" s="5"/>
      <c r="M2838" s="5"/>
      <c r="N2838" s="21">
        <f t="shared" si="456"/>
        <v>0</v>
      </c>
      <c r="O2838" s="11">
        <f t="shared" si="448"/>
        <v>0</v>
      </c>
      <c r="P2838" s="11">
        <f t="shared" si="452"/>
        <v>99180.466873204598</v>
      </c>
      <c r="Q2838" s="13">
        <f t="shared" si="454"/>
        <v>0</v>
      </c>
      <c r="R2838" s="22">
        <f t="array" ref="R2838">AO2838-(MIN(IF($AO$2:AO2837&gt;0,($AO$2:AO2837))))</f>
        <v>-40.267158000000002</v>
      </c>
      <c r="S2838" s="5">
        <f t="shared" si="455"/>
        <v>0</v>
      </c>
      <c r="AK2838" s="15">
        <f t="shared" si="447"/>
        <v>0</v>
      </c>
      <c r="AL2838" s="15">
        <f t="shared" si="453"/>
        <v>0</v>
      </c>
      <c r="AM2838" s="15">
        <f t="shared" si="449"/>
        <v>0</v>
      </c>
      <c r="AN2838" s="15">
        <f t="shared" si="450"/>
        <v>0</v>
      </c>
      <c r="AO2838" s="15">
        <f t="shared" si="451"/>
        <v>0</v>
      </c>
    </row>
    <row r="2839" spans="10:41">
      <c r="J2839" s="5"/>
      <c r="K2839" s="5"/>
      <c r="L2839" s="5"/>
      <c r="M2839" s="5"/>
      <c r="N2839" s="21">
        <f t="shared" si="456"/>
        <v>0</v>
      </c>
      <c r="O2839" s="11">
        <f t="shared" si="448"/>
        <v>0</v>
      </c>
      <c r="P2839" s="11">
        <f t="shared" si="452"/>
        <v>99180.466873204598</v>
      </c>
      <c r="Q2839" s="13">
        <f t="shared" si="454"/>
        <v>0</v>
      </c>
      <c r="R2839" s="22">
        <f t="array" ref="R2839">AO2839-(MIN(IF($AO$2:AO2838&gt;0,($AO$2:AO2838))))</f>
        <v>-40.267158000000002</v>
      </c>
      <c r="S2839" s="5">
        <f t="shared" si="455"/>
        <v>0</v>
      </c>
      <c r="AK2839" s="15">
        <f t="shared" si="447"/>
        <v>0</v>
      </c>
      <c r="AL2839" s="15">
        <f t="shared" si="453"/>
        <v>0</v>
      </c>
      <c r="AM2839" s="15">
        <f t="shared" si="449"/>
        <v>0</v>
      </c>
      <c r="AN2839" s="15">
        <f t="shared" si="450"/>
        <v>0</v>
      </c>
      <c r="AO2839" s="15">
        <f t="shared" si="451"/>
        <v>0</v>
      </c>
    </row>
    <row r="2840" spans="10:41">
      <c r="J2840" s="5"/>
      <c r="K2840" s="5"/>
      <c r="L2840" s="5"/>
      <c r="M2840" s="5"/>
      <c r="N2840" s="21">
        <f t="shared" si="456"/>
        <v>0</v>
      </c>
      <c r="O2840" s="11">
        <f t="shared" si="448"/>
        <v>0</v>
      </c>
      <c r="P2840" s="11">
        <f t="shared" si="452"/>
        <v>99180.466873204598</v>
      </c>
      <c r="Q2840" s="13">
        <f t="shared" si="454"/>
        <v>0</v>
      </c>
      <c r="R2840" s="22">
        <f t="array" ref="R2840">AO2840-(MIN(IF($AO$2:AO2839&gt;0,($AO$2:AO2839))))</f>
        <v>-40.267158000000002</v>
      </c>
      <c r="S2840" s="5">
        <f t="shared" si="455"/>
        <v>0</v>
      </c>
      <c r="AK2840" s="15">
        <f t="shared" si="447"/>
        <v>0</v>
      </c>
      <c r="AL2840" s="15">
        <f t="shared" si="453"/>
        <v>0</v>
      </c>
      <c r="AM2840" s="15">
        <f t="shared" si="449"/>
        <v>0</v>
      </c>
      <c r="AN2840" s="15">
        <f t="shared" si="450"/>
        <v>0</v>
      </c>
      <c r="AO2840" s="15">
        <f t="shared" si="451"/>
        <v>0</v>
      </c>
    </row>
    <row r="2841" spans="10:41">
      <c r="J2841" s="5"/>
      <c r="K2841" s="5"/>
      <c r="L2841" s="5"/>
      <c r="M2841" s="5"/>
      <c r="N2841" s="21">
        <f t="shared" si="456"/>
        <v>0</v>
      </c>
      <c r="O2841" s="11">
        <f t="shared" si="448"/>
        <v>0</v>
      </c>
      <c r="P2841" s="11">
        <f t="shared" si="452"/>
        <v>99180.466873204598</v>
      </c>
      <c r="Q2841" s="13">
        <f t="shared" si="454"/>
        <v>0</v>
      </c>
      <c r="R2841" s="22">
        <f t="array" ref="R2841">AO2841-(MIN(IF($AO$2:AO2840&gt;0,($AO$2:AO2840))))</f>
        <v>-40.267158000000002</v>
      </c>
      <c r="S2841" s="5">
        <f t="shared" si="455"/>
        <v>0</v>
      </c>
      <c r="AK2841" s="15">
        <f t="shared" si="447"/>
        <v>0</v>
      </c>
      <c r="AL2841" s="15">
        <f t="shared" si="453"/>
        <v>0</v>
      </c>
      <c r="AM2841" s="15">
        <f t="shared" si="449"/>
        <v>0</v>
      </c>
      <c r="AN2841" s="15">
        <f t="shared" si="450"/>
        <v>0</v>
      </c>
      <c r="AO2841" s="15">
        <f t="shared" si="451"/>
        <v>0</v>
      </c>
    </row>
    <row r="2842" spans="10:41">
      <c r="J2842" s="5"/>
      <c r="K2842" s="5"/>
      <c r="L2842" s="5"/>
      <c r="M2842" s="5"/>
      <c r="N2842" s="21">
        <f t="shared" si="456"/>
        <v>0</v>
      </c>
      <c r="O2842" s="11">
        <f t="shared" si="448"/>
        <v>0</v>
      </c>
      <c r="P2842" s="11">
        <f t="shared" si="452"/>
        <v>99180.466873204598</v>
      </c>
      <c r="Q2842" s="13">
        <f t="shared" si="454"/>
        <v>0</v>
      </c>
      <c r="R2842" s="22">
        <f t="array" ref="R2842">AO2842-(MIN(IF($AO$2:AO2841&gt;0,($AO$2:AO2841))))</f>
        <v>-40.267158000000002</v>
      </c>
      <c r="S2842" s="5">
        <f t="shared" si="455"/>
        <v>0</v>
      </c>
      <c r="AK2842" s="15">
        <f t="shared" si="447"/>
        <v>0</v>
      </c>
      <c r="AL2842" s="15">
        <f t="shared" si="453"/>
        <v>0</v>
      </c>
      <c r="AM2842" s="15">
        <f t="shared" si="449"/>
        <v>0</v>
      </c>
      <c r="AN2842" s="15">
        <f t="shared" si="450"/>
        <v>0</v>
      </c>
      <c r="AO2842" s="15">
        <f t="shared" si="451"/>
        <v>0</v>
      </c>
    </row>
    <row r="2843" spans="10:41">
      <c r="J2843" s="5"/>
      <c r="K2843" s="5"/>
      <c r="L2843" s="5"/>
      <c r="M2843" s="5"/>
      <c r="N2843" s="21">
        <f t="shared" si="456"/>
        <v>0</v>
      </c>
      <c r="O2843" s="11">
        <f t="shared" si="448"/>
        <v>0</v>
      </c>
      <c r="P2843" s="11">
        <f t="shared" si="452"/>
        <v>99180.466873204598</v>
      </c>
      <c r="Q2843" s="13">
        <f t="shared" si="454"/>
        <v>0</v>
      </c>
      <c r="R2843" s="22">
        <f t="array" ref="R2843">AO2843-(MIN(IF($AO$2:AO2842&gt;0,($AO$2:AO2842))))</f>
        <v>-40.267158000000002</v>
      </c>
      <c r="S2843" s="5">
        <f t="shared" si="455"/>
        <v>0</v>
      </c>
      <c r="AK2843" s="15">
        <f t="shared" si="447"/>
        <v>0</v>
      </c>
      <c r="AL2843" s="15">
        <f t="shared" si="453"/>
        <v>0</v>
      </c>
      <c r="AM2843" s="15">
        <f t="shared" si="449"/>
        <v>0</v>
      </c>
      <c r="AN2843" s="15">
        <f t="shared" si="450"/>
        <v>0</v>
      </c>
      <c r="AO2843" s="15">
        <f t="shared" si="451"/>
        <v>0</v>
      </c>
    </row>
    <row r="2844" spans="10:41">
      <c r="J2844" s="5"/>
      <c r="K2844" s="5"/>
      <c r="L2844" s="5"/>
      <c r="M2844" s="5"/>
      <c r="N2844" s="21">
        <f t="shared" si="456"/>
        <v>0</v>
      </c>
      <c r="O2844" s="11">
        <f t="shared" si="448"/>
        <v>0</v>
      </c>
      <c r="P2844" s="11">
        <f t="shared" si="452"/>
        <v>99180.466873204598</v>
      </c>
      <c r="Q2844" s="13">
        <f t="shared" si="454"/>
        <v>0</v>
      </c>
      <c r="R2844" s="22">
        <f t="array" ref="R2844">AO2844-(MIN(IF($AO$2:AO2843&gt;0,($AO$2:AO2843))))</f>
        <v>-40.267158000000002</v>
      </c>
      <c r="S2844" s="5">
        <f t="shared" si="455"/>
        <v>0</v>
      </c>
      <c r="AK2844" s="15">
        <f t="shared" si="447"/>
        <v>0</v>
      </c>
      <c r="AL2844" s="15">
        <f t="shared" si="453"/>
        <v>0</v>
      </c>
      <c r="AM2844" s="15">
        <f t="shared" si="449"/>
        <v>0</v>
      </c>
      <c r="AN2844" s="15">
        <f t="shared" si="450"/>
        <v>0</v>
      </c>
      <c r="AO2844" s="15">
        <f t="shared" si="451"/>
        <v>0</v>
      </c>
    </row>
    <row r="2845" spans="10:41">
      <c r="J2845" s="5"/>
      <c r="K2845" s="5"/>
      <c r="L2845" s="5"/>
      <c r="M2845" s="5"/>
      <c r="N2845" s="21">
        <f t="shared" si="456"/>
        <v>0</v>
      </c>
      <c r="O2845" s="11">
        <f t="shared" si="448"/>
        <v>0</v>
      </c>
      <c r="P2845" s="11">
        <f t="shared" si="452"/>
        <v>99180.466873204598</v>
      </c>
      <c r="Q2845" s="13">
        <f t="shared" si="454"/>
        <v>0</v>
      </c>
      <c r="R2845" s="22">
        <f t="array" ref="R2845">AO2845-(MIN(IF($AO$2:AO2844&gt;0,($AO$2:AO2844))))</f>
        <v>-40.267158000000002</v>
      </c>
      <c r="S2845" s="5">
        <f t="shared" si="455"/>
        <v>0</v>
      </c>
      <c r="AK2845" s="15">
        <f t="shared" si="447"/>
        <v>0</v>
      </c>
      <c r="AL2845" s="15">
        <f t="shared" si="453"/>
        <v>0</v>
      </c>
      <c r="AM2845" s="15">
        <f t="shared" si="449"/>
        <v>0</v>
      </c>
      <c r="AN2845" s="15">
        <f t="shared" si="450"/>
        <v>0</v>
      </c>
      <c r="AO2845" s="15">
        <f t="shared" si="451"/>
        <v>0</v>
      </c>
    </row>
    <row r="2846" spans="10:41">
      <c r="J2846" s="5"/>
      <c r="K2846" s="5"/>
      <c r="L2846" s="5"/>
      <c r="M2846" s="5"/>
      <c r="N2846" s="21">
        <f t="shared" si="456"/>
        <v>0</v>
      </c>
      <c r="O2846" s="11">
        <f t="shared" si="448"/>
        <v>0</v>
      </c>
      <c r="P2846" s="11">
        <f t="shared" si="452"/>
        <v>99180.466873204598</v>
      </c>
      <c r="Q2846" s="13">
        <f t="shared" si="454"/>
        <v>0</v>
      </c>
      <c r="R2846" s="22">
        <f t="array" ref="R2846">AO2846-(MIN(IF($AO$2:AO2845&gt;0,($AO$2:AO2845))))</f>
        <v>-40.267158000000002</v>
      </c>
      <c r="S2846" s="5">
        <f t="shared" si="455"/>
        <v>0</v>
      </c>
      <c r="AK2846" s="15">
        <f t="shared" si="447"/>
        <v>0</v>
      </c>
      <c r="AL2846" s="15">
        <f t="shared" si="453"/>
        <v>0</v>
      </c>
      <c r="AM2846" s="15">
        <f t="shared" si="449"/>
        <v>0</v>
      </c>
      <c r="AN2846" s="15">
        <f t="shared" si="450"/>
        <v>0</v>
      </c>
      <c r="AO2846" s="15">
        <f t="shared" si="451"/>
        <v>0</v>
      </c>
    </row>
    <row r="2847" spans="10:41">
      <c r="J2847" s="5"/>
      <c r="K2847" s="5"/>
      <c r="L2847" s="5"/>
      <c r="M2847" s="5"/>
      <c r="N2847" s="21">
        <f t="shared" si="456"/>
        <v>0</v>
      </c>
      <c r="O2847" s="11">
        <f t="shared" si="448"/>
        <v>0</v>
      </c>
      <c r="P2847" s="11">
        <f t="shared" si="452"/>
        <v>99180.466873204598</v>
      </c>
      <c r="Q2847" s="13">
        <f t="shared" si="454"/>
        <v>0</v>
      </c>
      <c r="R2847" s="22">
        <f t="array" ref="R2847">AO2847-(MIN(IF($AO$2:AO2846&gt;0,($AO$2:AO2846))))</f>
        <v>-40.267158000000002</v>
      </c>
      <c r="S2847" s="5">
        <f t="shared" si="455"/>
        <v>0</v>
      </c>
      <c r="AK2847" s="15">
        <f t="shared" si="447"/>
        <v>0</v>
      </c>
      <c r="AL2847" s="15">
        <f t="shared" si="453"/>
        <v>0</v>
      </c>
      <c r="AM2847" s="15">
        <f t="shared" si="449"/>
        <v>0</v>
      </c>
      <c r="AN2847" s="15">
        <f t="shared" si="450"/>
        <v>0</v>
      </c>
      <c r="AO2847" s="15">
        <f t="shared" si="451"/>
        <v>0</v>
      </c>
    </row>
    <row r="2848" spans="10:41">
      <c r="J2848" s="5"/>
      <c r="K2848" s="5"/>
      <c r="L2848" s="5"/>
      <c r="M2848" s="5"/>
      <c r="N2848" s="21">
        <f t="shared" si="456"/>
        <v>0</v>
      </c>
      <c r="O2848" s="11">
        <f t="shared" si="448"/>
        <v>0</v>
      </c>
      <c r="P2848" s="11">
        <f t="shared" si="452"/>
        <v>99180.466873204598</v>
      </c>
      <c r="Q2848" s="13">
        <f t="shared" si="454"/>
        <v>0</v>
      </c>
      <c r="R2848" s="22">
        <f t="array" ref="R2848">AO2848-(MIN(IF($AO$2:AO2847&gt;0,($AO$2:AO2847))))</f>
        <v>-40.267158000000002</v>
      </c>
      <c r="S2848" s="5">
        <f t="shared" si="455"/>
        <v>0</v>
      </c>
      <c r="AK2848" s="15">
        <f t="shared" si="447"/>
        <v>0</v>
      </c>
      <c r="AL2848" s="15">
        <f t="shared" si="453"/>
        <v>0</v>
      </c>
      <c r="AM2848" s="15">
        <f t="shared" si="449"/>
        <v>0</v>
      </c>
      <c r="AN2848" s="15">
        <f t="shared" si="450"/>
        <v>0</v>
      </c>
      <c r="AO2848" s="15">
        <f t="shared" si="451"/>
        <v>0</v>
      </c>
    </row>
    <row r="2849" spans="10:41">
      <c r="J2849" s="5"/>
      <c r="K2849" s="5"/>
      <c r="L2849" s="5"/>
      <c r="M2849" s="5"/>
      <c r="N2849" s="21">
        <f t="shared" si="456"/>
        <v>0</v>
      </c>
      <c r="O2849" s="11">
        <f t="shared" si="448"/>
        <v>0</v>
      </c>
      <c r="P2849" s="11">
        <f t="shared" si="452"/>
        <v>99180.466873204598</v>
      </c>
      <c r="Q2849" s="13">
        <f t="shared" si="454"/>
        <v>0</v>
      </c>
      <c r="R2849" s="22">
        <f t="array" ref="R2849">AO2849-(MIN(IF($AO$2:AO2848&gt;0,($AO$2:AO2848))))</f>
        <v>-40.267158000000002</v>
      </c>
      <c r="S2849" s="5">
        <f t="shared" si="455"/>
        <v>0</v>
      </c>
      <c r="AK2849" s="15">
        <f t="shared" si="447"/>
        <v>0</v>
      </c>
      <c r="AL2849" s="15">
        <f t="shared" si="453"/>
        <v>0</v>
      </c>
      <c r="AM2849" s="15">
        <f t="shared" si="449"/>
        <v>0</v>
      </c>
      <c r="AN2849" s="15">
        <f t="shared" si="450"/>
        <v>0</v>
      </c>
      <c r="AO2849" s="15">
        <f t="shared" si="451"/>
        <v>0</v>
      </c>
    </row>
    <row r="2850" spans="10:41">
      <c r="J2850" s="5"/>
      <c r="K2850" s="5"/>
      <c r="L2850" s="5"/>
      <c r="M2850" s="5"/>
      <c r="N2850" s="21">
        <f t="shared" si="456"/>
        <v>0</v>
      </c>
      <c r="O2850" s="11">
        <f t="shared" si="448"/>
        <v>0</v>
      </c>
      <c r="P2850" s="11">
        <f t="shared" si="452"/>
        <v>99180.466873204598</v>
      </c>
      <c r="Q2850" s="13">
        <f t="shared" si="454"/>
        <v>0</v>
      </c>
      <c r="R2850" s="22">
        <f t="array" ref="R2850">AO2850-(MIN(IF($AO$2:AO2849&gt;0,($AO$2:AO2849))))</f>
        <v>-40.267158000000002</v>
      </c>
      <c r="S2850" s="5">
        <f t="shared" si="455"/>
        <v>0</v>
      </c>
      <c r="AK2850" s="15">
        <f t="shared" si="447"/>
        <v>0</v>
      </c>
      <c r="AL2850" s="15">
        <f t="shared" si="453"/>
        <v>0</v>
      </c>
      <c r="AM2850" s="15">
        <f t="shared" si="449"/>
        <v>0</v>
      </c>
      <c r="AN2850" s="15">
        <f t="shared" si="450"/>
        <v>0</v>
      </c>
      <c r="AO2850" s="15">
        <f t="shared" si="451"/>
        <v>0</v>
      </c>
    </row>
    <row r="2851" spans="10:41">
      <c r="J2851" s="5"/>
      <c r="K2851" s="5"/>
      <c r="L2851" s="5"/>
      <c r="M2851" s="5"/>
      <c r="N2851" s="21">
        <f t="shared" si="456"/>
        <v>0</v>
      </c>
      <c r="O2851" s="11">
        <f t="shared" si="448"/>
        <v>0</v>
      </c>
      <c r="P2851" s="11">
        <f t="shared" si="452"/>
        <v>99180.466873204598</v>
      </c>
      <c r="Q2851" s="13">
        <f t="shared" si="454"/>
        <v>0</v>
      </c>
      <c r="R2851" s="22">
        <f t="array" ref="R2851">AO2851-(MIN(IF($AO$2:AO2850&gt;0,($AO$2:AO2850))))</f>
        <v>-40.267158000000002</v>
      </c>
      <c r="S2851" s="5">
        <f t="shared" si="455"/>
        <v>0</v>
      </c>
      <c r="AK2851" s="15">
        <f t="shared" si="447"/>
        <v>0</v>
      </c>
      <c r="AL2851" s="15">
        <f t="shared" si="453"/>
        <v>0</v>
      </c>
      <c r="AM2851" s="15">
        <f t="shared" si="449"/>
        <v>0</v>
      </c>
      <c r="AN2851" s="15">
        <f t="shared" si="450"/>
        <v>0</v>
      </c>
      <c r="AO2851" s="15">
        <f t="shared" si="451"/>
        <v>0</v>
      </c>
    </row>
    <row r="2852" spans="10:41">
      <c r="J2852" s="5"/>
      <c r="K2852" s="5"/>
      <c r="L2852" s="5"/>
      <c r="M2852" s="5"/>
      <c r="N2852" s="21">
        <f t="shared" si="456"/>
        <v>0</v>
      </c>
      <c r="O2852" s="11">
        <f t="shared" si="448"/>
        <v>0</v>
      </c>
      <c r="P2852" s="11">
        <f t="shared" si="452"/>
        <v>99180.466873204598</v>
      </c>
      <c r="Q2852" s="13">
        <f t="shared" si="454"/>
        <v>0</v>
      </c>
      <c r="R2852" s="22">
        <f t="array" ref="R2852">AO2852-(MIN(IF($AO$2:AO2851&gt;0,($AO$2:AO2851))))</f>
        <v>-40.267158000000002</v>
      </c>
      <c r="S2852" s="5">
        <f t="shared" si="455"/>
        <v>0</v>
      </c>
      <c r="AK2852" s="15">
        <f t="shared" si="447"/>
        <v>0</v>
      </c>
      <c r="AL2852" s="15">
        <f t="shared" si="453"/>
        <v>0</v>
      </c>
      <c r="AM2852" s="15">
        <f t="shared" si="449"/>
        <v>0</v>
      </c>
      <c r="AN2852" s="15">
        <f t="shared" si="450"/>
        <v>0</v>
      </c>
      <c r="AO2852" s="15">
        <f t="shared" si="451"/>
        <v>0</v>
      </c>
    </row>
    <row r="2853" spans="10:41">
      <c r="J2853" s="5"/>
      <c r="K2853" s="5"/>
      <c r="L2853" s="5"/>
      <c r="M2853" s="5"/>
      <c r="N2853" s="21">
        <f t="shared" si="456"/>
        <v>0</v>
      </c>
      <c r="O2853" s="11">
        <f t="shared" si="448"/>
        <v>0</v>
      </c>
      <c r="P2853" s="11">
        <f t="shared" si="452"/>
        <v>99180.466873204598</v>
      </c>
      <c r="Q2853" s="13">
        <f t="shared" si="454"/>
        <v>0</v>
      </c>
      <c r="R2853" s="22">
        <f t="array" ref="R2853">AO2853-(MIN(IF($AO$2:AO2852&gt;0,($AO$2:AO2852))))</f>
        <v>-40.267158000000002</v>
      </c>
      <c r="S2853" s="5">
        <f t="shared" si="455"/>
        <v>0</v>
      </c>
      <c r="AK2853" s="15">
        <f t="shared" si="447"/>
        <v>0</v>
      </c>
      <c r="AL2853" s="15">
        <f t="shared" si="453"/>
        <v>0</v>
      </c>
      <c r="AM2853" s="15">
        <f t="shared" si="449"/>
        <v>0</v>
      </c>
      <c r="AN2853" s="15">
        <f t="shared" si="450"/>
        <v>0</v>
      </c>
      <c r="AO2853" s="15">
        <f t="shared" si="451"/>
        <v>0</v>
      </c>
    </row>
    <row r="2854" spans="10:41">
      <c r="J2854" s="5"/>
      <c r="K2854" s="5"/>
      <c r="L2854" s="5"/>
      <c r="M2854" s="5"/>
      <c r="N2854" s="21">
        <f t="shared" si="456"/>
        <v>0</v>
      </c>
      <c r="O2854" s="11">
        <f t="shared" si="448"/>
        <v>0</v>
      </c>
      <c r="P2854" s="11">
        <f t="shared" si="452"/>
        <v>99180.466873204598</v>
      </c>
      <c r="Q2854" s="13">
        <f t="shared" si="454"/>
        <v>0</v>
      </c>
      <c r="R2854" s="22">
        <f t="array" ref="R2854">AO2854-(MIN(IF($AO$2:AO2853&gt;0,($AO$2:AO2853))))</f>
        <v>-40.267158000000002</v>
      </c>
      <c r="S2854" s="5">
        <f t="shared" si="455"/>
        <v>0</v>
      </c>
      <c r="AK2854" s="15">
        <f t="shared" si="447"/>
        <v>0</v>
      </c>
      <c r="AL2854" s="15">
        <f t="shared" si="453"/>
        <v>0</v>
      </c>
      <c r="AM2854" s="15">
        <f t="shared" si="449"/>
        <v>0</v>
      </c>
      <c r="AN2854" s="15">
        <f t="shared" si="450"/>
        <v>0</v>
      </c>
      <c r="AO2854" s="15">
        <f t="shared" si="451"/>
        <v>0</v>
      </c>
    </row>
    <row r="2855" spans="10:41">
      <c r="J2855" s="5"/>
      <c r="K2855" s="5"/>
      <c r="L2855" s="5"/>
      <c r="M2855" s="5"/>
      <c r="N2855" s="21">
        <f t="shared" si="456"/>
        <v>0</v>
      </c>
      <c r="O2855" s="11">
        <f t="shared" si="448"/>
        <v>0</v>
      </c>
      <c r="P2855" s="11">
        <f t="shared" si="452"/>
        <v>99180.466873204598</v>
      </c>
      <c r="Q2855" s="13">
        <f t="shared" si="454"/>
        <v>0</v>
      </c>
      <c r="R2855" s="22">
        <f t="array" ref="R2855">AO2855-(MIN(IF($AO$2:AO2854&gt;0,($AO$2:AO2854))))</f>
        <v>-40.267158000000002</v>
      </c>
      <c r="S2855" s="5">
        <f t="shared" si="455"/>
        <v>0</v>
      </c>
      <c r="AK2855" s="15">
        <f t="shared" si="447"/>
        <v>0</v>
      </c>
      <c r="AL2855" s="15">
        <f t="shared" si="453"/>
        <v>0</v>
      </c>
      <c r="AM2855" s="15">
        <f t="shared" si="449"/>
        <v>0</v>
      </c>
      <c r="AN2855" s="15">
        <f t="shared" si="450"/>
        <v>0</v>
      </c>
      <c r="AO2855" s="15">
        <f t="shared" si="451"/>
        <v>0</v>
      </c>
    </row>
    <row r="2856" spans="10:41">
      <c r="J2856" s="5"/>
      <c r="K2856" s="5"/>
      <c r="L2856" s="5"/>
      <c r="M2856" s="5"/>
      <c r="N2856" s="21">
        <f t="shared" si="456"/>
        <v>0</v>
      </c>
      <c r="O2856" s="11">
        <f t="shared" si="448"/>
        <v>0</v>
      </c>
      <c r="P2856" s="11">
        <f t="shared" si="452"/>
        <v>99180.466873204598</v>
      </c>
      <c r="Q2856" s="13">
        <f t="shared" si="454"/>
        <v>0</v>
      </c>
      <c r="R2856" s="22">
        <f t="array" ref="R2856">AO2856-(MIN(IF($AO$2:AO2855&gt;0,($AO$2:AO2855))))</f>
        <v>-40.267158000000002</v>
      </c>
      <c r="S2856" s="5">
        <f t="shared" si="455"/>
        <v>0</v>
      </c>
      <c r="AK2856" s="15">
        <f t="shared" si="447"/>
        <v>0</v>
      </c>
      <c r="AL2856" s="15">
        <f t="shared" si="453"/>
        <v>0</v>
      </c>
      <c r="AM2856" s="15">
        <f t="shared" si="449"/>
        <v>0</v>
      </c>
      <c r="AN2856" s="15">
        <f t="shared" si="450"/>
        <v>0</v>
      </c>
      <c r="AO2856" s="15">
        <f t="shared" si="451"/>
        <v>0</v>
      </c>
    </row>
    <row r="2857" spans="10:41">
      <c r="J2857" s="5"/>
      <c r="K2857" s="5"/>
      <c r="L2857" s="5"/>
      <c r="M2857" s="5"/>
      <c r="N2857" s="21">
        <f t="shared" si="456"/>
        <v>0</v>
      </c>
      <c r="O2857" s="11">
        <f t="shared" si="448"/>
        <v>0</v>
      </c>
      <c r="P2857" s="11">
        <f t="shared" si="452"/>
        <v>99180.466873204598</v>
      </c>
      <c r="Q2857" s="13">
        <f t="shared" si="454"/>
        <v>0</v>
      </c>
      <c r="R2857" s="22">
        <f t="array" ref="R2857">AO2857-(MIN(IF($AO$2:AO2856&gt;0,($AO$2:AO2856))))</f>
        <v>-40.267158000000002</v>
      </c>
      <c r="S2857" s="5">
        <f t="shared" si="455"/>
        <v>0</v>
      </c>
      <c r="AK2857" s="15">
        <f t="shared" si="447"/>
        <v>0</v>
      </c>
      <c r="AL2857" s="15">
        <f t="shared" si="453"/>
        <v>0</v>
      </c>
      <c r="AM2857" s="15">
        <f t="shared" si="449"/>
        <v>0</v>
      </c>
      <c r="AN2857" s="15">
        <f t="shared" si="450"/>
        <v>0</v>
      </c>
      <c r="AO2857" s="15">
        <f t="shared" si="451"/>
        <v>0</v>
      </c>
    </row>
    <row r="2858" spans="10:41">
      <c r="J2858" s="5"/>
      <c r="K2858" s="5"/>
      <c r="L2858" s="5"/>
      <c r="M2858" s="5"/>
      <c r="N2858" s="21">
        <f t="shared" si="456"/>
        <v>0</v>
      </c>
      <c r="O2858" s="11">
        <f t="shared" si="448"/>
        <v>0</v>
      </c>
      <c r="P2858" s="11">
        <f t="shared" si="452"/>
        <v>99180.466873204598</v>
      </c>
      <c r="Q2858" s="13">
        <f t="shared" si="454"/>
        <v>0</v>
      </c>
      <c r="R2858" s="22">
        <f t="array" ref="R2858">AO2858-(MIN(IF($AO$2:AO2857&gt;0,($AO$2:AO2857))))</f>
        <v>-40.267158000000002</v>
      </c>
      <c r="S2858" s="5">
        <f t="shared" si="455"/>
        <v>0</v>
      </c>
      <c r="AK2858" s="15">
        <f t="shared" si="447"/>
        <v>0</v>
      </c>
      <c r="AL2858" s="15">
        <f t="shared" si="453"/>
        <v>0</v>
      </c>
      <c r="AM2858" s="15">
        <f t="shared" si="449"/>
        <v>0</v>
      </c>
      <c r="AN2858" s="15">
        <f t="shared" si="450"/>
        <v>0</v>
      </c>
      <c r="AO2858" s="15">
        <f t="shared" si="451"/>
        <v>0</v>
      </c>
    </row>
    <row r="2859" spans="10:41">
      <c r="J2859" s="5"/>
      <c r="K2859" s="5"/>
      <c r="L2859" s="5"/>
      <c r="M2859" s="5"/>
      <c r="N2859" s="21">
        <f t="shared" si="456"/>
        <v>0</v>
      </c>
      <c r="O2859" s="11">
        <f t="shared" si="448"/>
        <v>0</v>
      </c>
      <c r="P2859" s="11">
        <f t="shared" si="452"/>
        <v>99180.466873204598</v>
      </c>
      <c r="Q2859" s="13">
        <f t="shared" si="454"/>
        <v>0</v>
      </c>
      <c r="R2859" s="22">
        <f t="array" ref="R2859">AO2859-(MIN(IF($AO$2:AO2858&gt;0,($AO$2:AO2858))))</f>
        <v>-40.267158000000002</v>
      </c>
      <c r="S2859" s="5">
        <f t="shared" si="455"/>
        <v>0</v>
      </c>
      <c r="AK2859" s="15">
        <f t="shared" ref="AK2859:AK2922" si="457">IF(AND(ABS(G2859)&gt;($U$24+1),ABS(F2859)&lt;$U$25,ABS(F2859)&gt;$U$24),B2859,0)</f>
        <v>0</v>
      </c>
      <c r="AL2859" s="15">
        <f t="shared" si="453"/>
        <v>0</v>
      </c>
      <c r="AM2859" s="15">
        <f t="shared" si="449"/>
        <v>0</v>
      </c>
      <c r="AN2859" s="15">
        <f t="shared" si="450"/>
        <v>0</v>
      </c>
      <c r="AO2859" s="15">
        <f t="shared" si="451"/>
        <v>0</v>
      </c>
    </row>
    <row r="2860" spans="10:41">
      <c r="J2860" s="5"/>
      <c r="K2860" s="5"/>
      <c r="L2860" s="5"/>
      <c r="M2860" s="5"/>
      <c r="N2860" s="21">
        <f t="shared" si="456"/>
        <v>0</v>
      </c>
      <c r="O2860" s="11">
        <f t="shared" si="448"/>
        <v>0</v>
      </c>
      <c r="P2860" s="11">
        <f t="shared" si="452"/>
        <v>99180.466873204598</v>
      </c>
      <c r="Q2860" s="13">
        <f t="shared" si="454"/>
        <v>0</v>
      </c>
      <c r="R2860" s="22">
        <f t="array" ref="R2860">AO2860-(MIN(IF($AO$2:AO2859&gt;0,($AO$2:AO2859))))</f>
        <v>-40.267158000000002</v>
      </c>
      <c r="S2860" s="5">
        <f t="shared" si="455"/>
        <v>0</v>
      </c>
      <c r="AK2860" s="15">
        <f t="shared" si="457"/>
        <v>0</v>
      </c>
      <c r="AL2860" s="15">
        <f t="shared" si="453"/>
        <v>0</v>
      </c>
      <c r="AM2860" s="15">
        <f t="shared" si="449"/>
        <v>0</v>
      </c>
      <c r="AN2860" s="15">
        <f t="shared" si="450"/>
        <v>0</v>
      </c>
      <c r="AO2860" s="15">
        <f t="shared" si="451"/>
        <v>0</v>
      </c>
    </row>
    <row r="2861" spans="10:41">
      <c r="J2861" s="5"/>
      <c r="K2861" s="5"/>
      <c r="L2861" s="5"/>
      <c r="M2861" s="5"/>
      <c r="N2861" s="21">
        <f t="shared" si="456"/>
        <v>0</v>
      </c>
      <c r="O2861" s="11">
        <f t="shared" si="448"/>
        <v>0</v>
      </c>
      <c r="P2861" s="11">
        <f t="shared" si="452"/>
        <v>99180.466873204598</v>
      </c>
      <c r="Q2861" s="13">
        <f t="shared" si="454"/>
        <v>0</v>
      </c>
      <c r="R2861" s="22">
        <f t="array" ref="R2861">AO2861-(MIN(IF($AO$2:AO2860&gt;0,($AO$2:AO2860))))</f>
        <v>-40.267158000000002</v>
      </c>
      <c r="S2861" s="5">
        <f t="shared" si="455"/>
        <v>0</v>
      </c>
      <c r="AK2861" s="15">
        <f t="shared" si="457"/>
        <v>0</v>
      </c>
      <c r="AL2861" s="15">
        <f t="shared" si="453"/>
        <v>0</v>
      </c>
      <c r="AM2861" s="15">
        <f t="shared" si="449"/>
        <v>0</v>
      </c>
      <c r="AN2861" s="15">
        <f t="shared" si="450"/>
        <v>0</v>
      </c>
      <c r="AO2861" s="15">
        <f t="shared" si="451"/>
        <v>0</v>
      </c>
    </row>
    <row r="2862" spans="10:41">
      <c r="J2862" s="5"/>
      <c r="K2862" s="5"/>
      <c r="L2862" s="5"/>
      <c r="M2862" s="5"/>
      <c r="N2862" s="21">
        <f t="shared" si="456"/>
        <v>0</v>
      </c>
      <c r="O2862" s="11">
        <f t="shared" si="448"/>
        <v>0</v>
      </c>
      <c r="P2862" s="11">
        <f t="shared" si="452"/>
        <v>99180.466873204598</v>
      </c>
      <c r="Q2862" s="13">
        <f t="shared" si="454"/>
        <v>0</v>
      </c>
      <c r="R2862" s="22">
        <f t="array" ref="R2862">AO2862-(MIN(IF($AO$2:AO2861&gt;0,($AO$2:AO2861))))</f>
        <v>-40.267158000000002</v>
      </c>
      <c r="S2862" s="5">
        <f t="shared" si="455"/>
        <v>0</v>
      </c>
      <c r="AK2862" s="15">
        <f t="shared" si="457"/>
        <v>0</v>
      </c>
      <c r="AL2862" s="15">
        <f t="shared" si="453"/>
        <v>0</v>
      </c>
      <c r="AM2862" s="15">
        <f t="shared" si="449"/>
        <v>0</v>
      </c>
      <c r="AN2862" s="15">
        <f t="shared" si="450"/>
        <v>0</v>
      </c>
      <c r="AO2862" s="15">
        <f t="shared" si="451"/>
        <v>0</v>
      </c>
    </row>
    <row r="2863" spans="10:41">
      <c r="J2863" s="5"/>
      <c r="K2863" s="5"/>
      <c r="L2863" s="5"/>
      <c r="M2863" s="5"/>
      <c r="N2863" s="21">
        <f t="shared" si="456"/>
        <v>0</v>
      </c>
      <c r="O2863" s="11">
        <f t="shared" si="448"/>
        <v>0</v>
      </c>
      <c r="P2863" s="11">
        <f t="shared" si="452"/>
        <v>99180.466873204598</v>
      </c>
      <c r="Q2863" s="13">
        <f t="shared" si="454"/>
        <v>0</v>
      </c>
      <c r="R2863" s="22">
        <f t="array" ref="R2863">AO2863-(MIN(IF($AO$2:AO2862&gt;0,($AO$2:AO2862))))</f>
        <v>-40.267158000000002</v>
      </c>
      <c r="S2863" s="5">
        <f t="shared" si="455"/>
        <v>0</v>
      </c>
      <c r="AK2863" s="15">
        <f t="shared" si="457"/>
        <v>0</v>
      </c>
      <c r="AL2863" s="15">
        <f t="shared" si="453"/>
        <v>0</v>
      </c>
      <c r="AM2863" s="15">
        <f t="shared" si="449"/>
        <v>0</v>
      </c>
      <c r="AN2863" s="15">
        <f t="shared" si="450"/>
        <v>0</v>
      </c>
      <c r="AO2863" s="15">
        <f t="shared" si="451"/>
        <v>0</v>
      </c>
    </row>
    <row r="2864" spans="10:41">
      <c r="J2864" s="5"/>
      <c r="K2864" s="5"/>
      <c r="L2864" s="5"/>
      <c r="M2864" s="5"/>
      <c r="N2864" s="21">
        <f t="shared" si="456"/>
        <v>0</v>
      </c>
      <c r="O2864" s="11">
        <f t="shared" si="448"/>
        <v>0</v>
      </c>
      <c r="P2864" s="11">
        <f t="shared" si="452"/>
        <v>99180.466873204598</v>
      </c>
      <c r="Q2864" s="13">
        <f t="shared" si="454"/>
        <v>0</v>
      </c>
      <c r="R2864" s="22">
        <f t="array" ref="R2864">AO2864-(MIN(IF($AO$2:AO2863&gt;0,($AO$2:AO2863))))</f>
        <v>-40.267158000000002</v>
      </c>
      <c r="S2864" s="5">
        <f t="shared" si="455"/>
        <v>0</v>
      </c>
      <c r="AK2864" s="15">
        <f t="shared" si="457"/>
        <v>0</v>
      </c>
      <c r="AL2864" s="15">
        <f t="shared" si="453"/>
        <v>0</v>
      </c>
      <c r="AM2864" s="15">
        <f t="shared" si="449"/>
        <v>0</v>
      </c>
      <c r="AN2864" s="15">
        <f t="shared" si="450"/>
        <v>0</v>
      </c>
      <c r="AO2864" s="15">
        <f t="shared" si="451"/>
        <v>0</v>
      </c>
    </row>
    <row r="2865" spans="10:41">
      <c r="J2865" s="5"/>
      <c r="K2865" s="5"/>
      <c r="L2865" s="5"/>
      <c r="M2865" s="5"/>
      <c r="N2865" s="21">
        <f t="shared" si="456"/>
        <v>0</v>
      </c>
      <c r="O2865" s="11">
        <f t="shared" si="448"/>
        <v>0</v>
      </c>
      <c r="P2865" s="11">
        <f t="shared" si="452"/>
        <v>99180.466873204598</v>
      </c>
      <c r="Q2865" s="13">
        <f t="shared" si="454"/>
        <v>0</v>
      </c>
      <c r="R2865" s="22">
        <f t="array" ref="R2865">AO2865-(MIN(IF($AO$2:AO2864&gt;0,($AO$2:AO2864))))</f>
        <v>-40.267158000000002</v>
      </c>
      <c r="S2865" s="5">
        <f t="shared" si="455"/>
        <v>0</v>
      </c>
      <c r="AK2865" s="15">
        <f t="shared" si="457"/>
        <v>0</v>
      </c>
      <c r="AL2865" s="15">
        <f t="shared" si="453"/>
        <v>0</v>
      </c>
      <c r="AM2865" s="15">
        <f t="shared" si="449"/>
        <v>0</v>
      </c>
      <c r="AN2865" s="15">
        <f t="shared" si="450"/>
        <v>0</v>
      </c>
      <c r="AO2865" s="15">
        <f t="shared" si="451"/>
        <v>0</v>
      </c>
    </row>
    <row r="2866" spans="10:41">
      <c r="J2866" s="5"/>
      <c r="K2866" s="5"/>
      <c r="L2866" s="5"/>
      <c r="M2866" s="5"/>
      <c r="N2866" s="21">
        <f t="shared" si="456"/>
        <v>0</v>
      </c>
      <c r="O2866" s="11">
        <f t="shared" si="448"/>
        <v>0</v>
      </c>
      <c r="P2866" s="11">
        <f t="shared" si="452"/>
        <v>99180.466873204598</v>
      </c>
      <c r="Q2866" s="13">
        <f t="shared" si="454"/>
        <v>0</v>
      </c>
      <c r="R2866" s="22">
        <f t="array" ref="R2866">AO2866-(MIN(IF($AO$2:AO2865&gt;0,($AO$2:AO2865))))</f>
        <v>-40.267158000000002</v>
      </c>
      <c r="S2866" s="5">
        <f t="shared" si="455"/>
        <v>0</v>
      </c>
      <c r="AK2866" s="15">
        <f t="shared" si="457"/>
        <v>0</v>
      </c>
      <c r="AL2866" s="15">
        <f t="shared" si="453"/>
        <v>0</v>
      </c>
      <c r="AM2866" s="15">
        <f t="shared" si="449"/>
        <v>0</v>
      </c>
      <c r="AN2866" s="15">
        <f t="shared" si="450"/>
        <v>0</v>
      </c>
      <c r="AO2866" s="15">
        <f t="shared" si="451"/>
        <v>0</v>
      </c>
    </row>
    <row r="2867" spans="10:41">
      <c r="J2867" s="5"/>
      <c r="K2867" s="5"/>
      <c r="L2867" s="5"/>
      <c r="M2867" s="5"/>
      <c r="N2867" s="21">
        <f t="shared" si="456"/>
        <v>0</v>
      </c>
      <c r="O2867" s="11">
        <f t="shared" si="448"/>
        <v>0</v>
      </c>
      <c r="P2867" s="11">
        <f t="shared" si="452"/>
        <v>99180.466873204598</v>
      </c>
      <c r="Q2867" s="13">
        <f t="shared" si="454"/>
        <v>0</v>
      </c>
      <c r="R2867" s="22">
        <f t="array" ref="R2867">AO2867-(MIN(IF($AO$2:AO2866&gt;0,($AO$2:AO2866))))</f>
        <v>-40.267158000000002</v>
      </c>
      <c r="S2867" s="5">
        <f t="shared" si="455"/>
        <v>0</v>
      </c>
      <c r="AK2867" s="15">
        <f t="shared" si="457"/>
        <v>0</v>
      </c>
      <c r="AL2867" s="15">
        <f t="shared" si="453"/>
        <v>0</v>
      </c>
      <c r="AM2867" s="15">
        <f t="shared" si="449"/>
        <v>0</v>
      </c>
      <c r="AN2867" s="15">
        <f t="shared" si="450"/>
        <v>0</v>
      </c>
      <c r="AO2867" s="15">
        <f t="shared" si="451"/>
        <v>0</v>
      </c>
    </row>
    <row r="2868" spans="10:41">
      <c r="J2868" s="5"/>
      <c r="K2868" s="5"/>
      <c r="L2868" s="5"/>
      <c r="M2868" s="5"/>
      <c r="N2868" s="21">
        <f t="shared" si="456"/>
        <v>0</v>
      </c>
      <c r="O2868" s="11">
        <f t="shared" si="448"/>
        <v>0</v>
      </c>
      <c r="P2868" s="11">
        <f t="shared" si="452"/>
        <v>99180.466873204598</v>
      </c>
      <c r="Q2868" s="13">
        <f t="shared" si="454"/>
        <v>0</v>
      </c>
      <c r="R2868" s="22">
        <f t="array" ref="R2868">AO2868-(MIN(IF($AO$2:AO2867&gt;0,($AO$2:AO2867))))</f>
        <v>-40.267158000000002</v>
      </c>
      <c r="S2868" s="5">
        <f t="shared" si="455"/>
        <v>0</v>
      </c>
      <c r="AK2868" s="15">
        <f t="shared" si="457"/>
        <v>0</v>
      </c>
      <c r="AL2868" s="15">
        <f t="shared" si="453"/>
        <v>0</v>
      </c>
      <c r="AM2868" s="15">
        <f t="shared" si="449"/>
        <v>0</v>
      </c>
      <c r="AN2868" s="15">
        <f t="shared" si="450"/>
        <v>0</v>
      </c>
      <c r="AO2868" s="15">
        <f t="shared" si="451"/>
        <v>0</v>
      </c>
    </row>
    <row r="2869" spans="10:41">
      <c r="J2869" s="5"/>
      <c r="K2869" s="5"/>
      <c r="L2869" s="5"/>
      <c r="M2869" s="5"/>
      <c r="N2869" s="21">
        <f t="shared" si="456"/>
        <v>0</v>
      </c>
      <c r="O2869" s="11">
        <f t="shared" si="448"/>
        <v>0</v>
      </c>
      <c r="P2869" s="11">
        <f t="shared" si="452"/>
        <v>99180.466873204598</v>
      </c>
      <c r="Q2869" s="13">
        <f t="shared" si="454"/>
        <v>0</v>
      </c>
      <c r="R2869" s="22">
        <f t="array" ref="R2869">AO2869-(MIN(IF($AO$2:AO2868&gt;0,($AO$2:AO2868))))</f>
        <v>-40.267158000000002</v>
      </c>
      <c r="S2869" s="5">
        <f t="shared" si="455"/>
        <v>0</v>
      </c>
      <c r="AK2869" s="15">
        <f t="shared" si="457"/>
        <v>0</v>
      </c>
      <c r="AL2869" s="15">
        <f t="shared" si="453"/>
        <v>0</v>
      </c>
      <c r="AM2869" s="15">
        <f t="shared" si="449"/>
        <v>0</v>
      </c>
      <c r="AN2869" s="15">
        <f t="shared" si="450"/>
        <v>0</v>
      </c>
      <c r="AO2869" s="15">
        <f t="shared" si="451"/>
        <v>0</v>
      </c>
    </row>
    <row r="2870" spans="10:41">
      <c r="J2870" s="5"/>
      <c r="K2870" s="5"/>
      <c r="L2870" s="5"/>
      <c r="M2870" s="5"/>
      <c r="N2870" s="21">
        <f t="shared" si="456"/>
        <v>0</v>
      </c>
      <c r="O2870" s="11">
        <f t="shared" si="448"/>
        <v>0</v>
      </c>
      <c r="P2870" s="11">
        <f t="shared" si="452"/>
        <v>99180.466873204598</v>
      </c>
      <c r="Q2870" s="13">
        <f t="shared" si="454"/>
        <v>0</v>
      </c>
      <c r="R2870" s="22">
        <f t="array" ref="R2870">AO2870-(MIN(IF($AO$2:AO2869&gt;0,($AO$2:AO2869))))</f>
        <v>-40.267158000000002</v>
      </c>
      <c r="S2870" s="5">
        <f t="shared" si="455"/>
        <v>0</v>
      </c>
      <c r="AK2870" s="15">
        <f t="shared" si="457"/>
        <v>0</v>
      </c>
      <c r="AL2870" s="15">
        <f t="shared" si="453"/>
        <v>0</v>
      </c>
      <c r="AM2870" s="15">
        <f t="shared" si="449"/>
        <v>0</v>
      </c>
      <c r="AN2870" s="15">
        <f t="shared" si="450"/>
        <v>0</v>
      </c>
      <c r="AO2870" s="15">
        <f t="shared" si="451"/>
        <v>0</v>
      </c>
    </row>
    <row r="2871" spans="10:41">
      <c r="J2871" s="5"/>
      <c r="K2871" s="5"/>
      <c r="L2871" s="5"/>
      <c r="M2871" s="5"/>
      <c r="N2871" s="21">
        <f t="shared" si="456"/>
        <v>0</v>
      </c>
      <c r="O2871" s="11">
        <f t="shared" si="448"/>
        <v>0</v>
      </c>
      <c r="P2871" s="11">
        <f t="shared" si="452"/>
        <v>99180.466873204598</v>
      </c>
      <c r="Q2871" s="13">
        <f t="shared" si="454"/>
        <v>0</v>
      </c>
      <c r="R2871" s="22">
        <f t="array" ref="R2871">AO2871-(MIN(IF($AO$2:AO2870&gt;0,($AO$2:AO2870))))</f>
        <v>-40.267158000000002</v>
      </c>
      <c r="S2871" s="5">
        <f t="shared" si="455"/>
        <v>0</v>
      </c>
      <c r="AK2871" s="15">
        <f t="shared" si="457"/>
        <v>0</v>
      </c>
      <c r="AL2871" s="15">
        <f t="shared" si="453"/>
        <v>0</v>
      </c>
      <c r="AM2871" s="15">
        <f t="shared" si="449"/>
        <v>0</v>
      </c>
      <c r="AN2871" s="15">
        <f t="shared" si="450"/>
        <v>0</v>
      </c>
      <c r="AO2871" s="15">
        <f t="shared" si="451"/>
        <v>0</v>
      </c>
    </row>
    <row r="2872" spans="10:41">
      <c r="J2872" s="5"/>
      <c r="K2872" s="5"/>
      <c r="L2872" s="5"/>
      <c r="M2872" s="5"/>
      <c r="N2872" s="21">
        <f t="shared" si="456"/>
        <v>0</v>
      </c>
      <c r="O2872" s="11">
        <f t="shared" si="448"/>
        <v>0</v>
      </c>
      <c r="P2872" s="11">
        <f t="shared" si="452"/>
        <v>99180.466873204598</v>
      </c>
      <c r="Q2872" s="13">
        <f t="shared" si="454"/>
        <v>0</v>
      </c>
      <c r="R2872" s="22">
        <f t="array" ref="R2872">AO2872-(MIN(IF($AO$2:AO2871&gt;0,($AO$2:AO2871))))</f>
        <v>-40.267158000000002</v>
      </c>
      <c r="S2872" s="5">
        <f t="shared" si="455"/>
        <v>0</v>
      </c>
      <c r="AK2872" s="15">
        <f t="shared" si="457"/>
        <v>0</v>
      </c>
      <c r="AL2872" s="15">
        <f t="shared" si="453"/>
        <v>0</v>
      </c>
      <c r="AM2872" s="15">
        <f t="shared" si="449"/>
        <v>0</v>
      </c>
      <c r="AN2872" s="15">
        <f t="shared" si="450"/>
        <v>0</v>
      </c>
      <c r="AO2872" s="15">
        <f t="shared" si="451"/>
        <v>0</v>
      </c>
    </row>
    <row r="2873" spans="10:41">
      <c r="J2873" s="5"/>
      <c r="K2873" s="5"/>
      <c r="L2873" s="5"/>
      <c r="M2873" s="5"/>
      <c r="N2873" s="21">
        <f t="shared" si="456"/>
        <v>0</v>
      </c>
      <c r="O2873" s="11">
        <f t="shared" si="448"/>
        <v>0</v>
      </c>
      <c r="P2873" s="11">
        <f t="shared" si="452"/>
        <v>99180.466873204598</v>
      </c>
      <c r="Q2873" s="13">
        <f t="shared" si="454"/>
        <v>0</v>
      </c>
      <c r="R2873" s="22">
        <f t="array" ref="R2873">AO2873-(MIN(IF($AO$2:AO2872&gt;0,($AO$2:AO2872))))</f>
        <v>-40.267158000000002</v>
      </c>
      <c r="S2873" s="5">
        <f t="shared" si="455"/>
        <v>0</v>
      </c>
      <c r="AK2873" s="15">
        <f t="shared" si="457"/>
        <v>0</v>
      </c>
      <c r="AL2873" s="15">
        <f t="shared" si="453"/>
        <v>0</v>
      </c>
      <c r="AM2873" s="15">
        <f t="shared" si="449"/>
        <v>0</v>
      </c>
      <c r="AN2873" s="15">
        <f t="shared" si="450"/>
        <v>0</v>
      </c>
      <c r="AO2873" s="15">
        <f t="shared" si="451"/>
        <v>0</v>
      </c>
    </row>
    <row r="2874" spans="10:41">
      <c r="J2874" s="5"/>
      <c r="K2874" s="5"/>
      <c r="L2874" s="5"/>
      <c r="M2874" s="5"/>
      <c r="N2874" s="21">
        <f t="shared" si="456"/>
        <v>0</v>
      </c>
      <c r="O2874" s="11">
        <f t="shared" si="448"/>
        <v>0</v>
      </c>
      <c r="P2874" s="11">
        <f t="shared" si="452"/>
        <v>99180.466873204598</v>
      </c>
      <c r="Q2874" s="13">
        <f t="shared" si="454"/>
        <v>0</v>
      </c>
      <c r="R2874" s="22">
        <f t="array" ref="R2874">AO2874-(MIN(IF($AO$2:AO2873&gt;0,($AO$2:AO2873))))</f>
        <v>-40.267158000000002</v>
      </c>
      <c r="S2874" s="5">
        <f t="shared" si="455"/>
        <v>0</v>
      </c>
      <c r="AK2874" s="15">
        <f t="shared" si="457"/>
        <v>0</v>
      </c>
      <c r="AL2874" s="15">
        <f t="shared" si="453"/>
        <v>0</v>
      </c>
      <c r="AM2874" s="15">
        <f t="shared" si="449"/>
        <v>0</v>
      </c>
      <c r="AN2874" s="15">
        <f t="shared" si="450"/>
        <v>0</v>
      </c>
      <c r="AO2874" s="15">
        <f t="shared" si="451"/>
        <v>0</v>
      </c>
    </row>
    <row r="2875" spans="10:41">
      <c r="J2875" s="5"/>
      <c r="K2875" s="5"/>
      <c r="L2875" s="5"/>
      <c r="M2875" s="5"/>
      <c r="N2875" s="21">
        <f t="shared" si="456"/>
        <v>0</v>
      </c>
      <c r="O2875" s="11">
        <f t="shared" si="448"/>
        <v>0</v>
      </c>
      <c r="P2875" s="11">
        <f t="shared" si="452"/>
        <v>99180.466873204598</v>
      </c>
      <c r="Q2875" s="13">
        <f t="shared" si="454"/>
        <v>0</v>
      </c>
      <c r="R2875" s="22">
        <f t="array" ref="R2875">AO2875-(MIN(IF($AO$2:AO2874&gt;0,($AO$2:AO2874))))</f>
        <v>-40.267158000000002</v>
      </c>
      <c r="S2875" s="5">
        <f t="shared" si="455"/>
        <v>0</v>
      </c>
      <c r="AK2875" s="15">
        <f t="shared" si="457"/>
        <v>0</v>
      </c>
      <c r="AL2875" s="15">
        <f t="shared" si="453"/>
        <v>0</v>
      </c>
      <c r="AM2875" s="15">
        <f t="shared" si="449"/>
        <v>0</v>
      </c>
      <c r="AN2875" s="15">
        <f t="shared" si="450"/>
        <v>0</v>
      </c>
      <c r="AO2875" s="15">
        <f t="shared" si="451"/>
        <v>0</v>
      </c>
    </row>
    <row r="2876" spans="10:41">
      <c r="J2876" s="5"/>
      <c r="K2876" s="5"/>
      <c r="L2876" s="5"/>
      <c r="M2876" s="5"/>
      <c r="N2876" s="21">
        <f t="shared" si="456"/>
        <v>0</v>
      </c>
      <c r="O2876" s="11">
        <f t="shared" si="448"/>
        <v>0</v>
      </c>
      <c r="P2876" s="11">
        <f t="shared" si="452"/>
        <v>99180.466873204598</v>
      </c>
      <c r="Q2876" s="13">
        <f t="shared" si="454"/>
        <v>0</v>
      </c>
      <c r="R2876" s="22">
        <f t="array" ref="R2876">AO2876-(MIN(IF($AO$2:AO2875&gt;0,($AO$2:AO2875))))</f>
        <v>-40.267158000000002</v>
      </c>
      <c r="S2876" s="5">
        <f t="shared" si="455"/>
        <v>0</v>
      </c>
      <c r="AK2876" s="15">
        <f t="shared" si="457"/>
        <v>0</v>
      </c>
      <c r="AL2876" s="15">
        <f t="shared" si="453"/>
        <v>0</v>
      </c>
      <c r="AM2876" s="15">
        <f t="shared" si="449"/>
        <v>0</v>
      </c>
      <c r="AN2876" s="15">
        <f t="shared" si="450"/>
        <v>0</v>
      </c>
      <c r="AO2876" s="15">
        <f t="shared" si="451"/>
        <v>0</v>
      </c>
    </row>
    <row r="2877" spans="10:41">
      <c r="J2877" s="5"/>
      <c r="K2877" s="5"/>
      <c r="L2877" s="5"/>
      <c r="M2877" s="5"/>
      <c r="N2877" s="21">
        <f t="shared" si="456"/>
        <v>0</v>
      </c>
      <c r="O2877" s="11">
        <f t="shared" si="448"/>
        <v>0</v>
      </c>
      <c r="P2877" s="11">
        <f t="shared" si="452"/>
        <v>99180.466873204598</v>
      </c>
      <c r="Q2877" s="13">
        <f t="shared" si="454"/>
        <v>0</v>
      </c>
      <c r="R2877" s="22">
        <f t="array" ref="R2877">AO2877-(MIN(IF($AO$2:AO2876&gt;0,($AO$2:AO2876))))</f>
        <v>-40.267158000000002</v>
      </c>
      <c r="S2877" s="5">
        <f t="shared" si="455"/>
        <v>0</v>
      </c>
      <c r="AK2877" s="15">
        <f t="shared" si="457"/>
        <v>0</v>
      </c>
      <c r="AL2877" s="15">
        <f t="shared" si="453"/>
        <v>0</v>
      </c>
      <c r="AM2877" s="15">
        <f t="shared" si="449"/>
        <v>0</v>
      </c>
      <c r="AN2877" s="15">
        <f t="shared" si="450"/>
        <v>0</v>
      </c>
      <c r="AO2877" s="15">
        <f t="shared" si="451"/>
        <v>0</v>
      </c>
    </row>
    <row r="2878" spans="10:41">
      <c r="J2878" s="5"/>
      <c r="K2878" s="5"/>
      <c r="L2878" s="5"/>
      <c r="M2878" s="5"/>
      <c r="N2878" s="21">
        <f t="shared" si="456"/>
        <v>0</v>
      </c>
      <c r="O2878" s="11">
        <f t="shared" si="448"/>
        <v>0</v>
      </c>
      <c r="P2878" s="11">
        <f t="shared" si="452"/>
        <v>99180.466873204598</v>
      </c>
      <c r="Q2878" s="13">
        <f t="shared" si="454"/>
        <v>0</v>
      </c>
      <c r="R2878" s="22">
        <f t="array" ref="R2878">AO2878-(MIN(IF($AO$2:AO2877&gt;0,($AO$2:AO2877))))</f>
        <v>-40.267158000000002</v>
      </c>
      <c r="S2878" s="5">
        <f t="shared" si="455"/>
        <v>0</v>
      </c>
      <c r="AK2878" s="15">
        <f t="shared" si="457"/>
        <v>0</v>
      </c>
      <c r="AL2878" s="15">
        <f t="shared" si="453"/>
        <v>0</v>
      </c>
      <c r="AM2878" s="15">
        <f t="shared" si="449"/>
        <v>0</v>
      </c>
      <c r="AN2878" s="15">
        <f t="shared" si="450"/>
        <v>0</v>
      </c>
      <c r="AO2878" s="15">
        <f t="shared" si="451"/>
        <v>0</v>
      </c>
    </row>
    <row r="2879" spans="10:41">
      <c r="J2879" s="5"/>
      <c r="K2879" s="5"/>
      <c r="L2879" s="5"/>
      <c r="M2879" s="5"/>
      <c r="N2879" s="21">
        <f t="shared" si="456"/>
        <v>0</v>
      </c>
      <c r="O2879" s="11">
        <f t="shared" si="448"/>
        <v>0</v>
      </c>
      <c r="P2879" s="11">
        <f t="shared" si="452"/>
        <v>99180.466873204598</v>
      </c>
      <c r="Q2879" s="13">
        <f t="shared" si="454"/>
        <v>0</v>
      </c>
      <c r="R2879" s="22">
        <f t="array" ref="R2879">AO2879-(MIN(IF($AO$2:AO2878&gt;0,($AO$2:AO2878))))</f>
        <v>-40.267158000000002</v>
      </c>
      <c r="S2879" s="5">
        <f t="shared" si="455"/>
        <v>0</v>
      </c>
      <c r="AK2879" s="15">
        <f t="shared" si="457"/>
        <v>0</v>
      </c>
      <c r="AL2879" s="15">
        <f t="shared" si="453"/>
        <v>0</v>
      </c>
      <c r="AM2879" s="15">
        <f t="shared" si="449"/>
        <v>0</v>
      </c>
      <c r="AN2879" s="15">
        <f t="shared" si="450"/>
        <v>0</v>
      </c>
      <c r="AO2879" s="15">
        <f t="shared" si="451"/>
        <v>0</v>
      </c>
    </row>
    <row r="2880" spans="10:41">
      <c r="J2880" s="5"/>
      <c r="K2880" s="5"/>
      <c r="L2880" s="5"/>
      <c r="M2880" s="5"/>
      <c r="N2880" s="21">
        <f t="shared" si="456"/>
        <v>0</v>
      </c>
      <c r="O2880" s="11">
        <f t="shared" si="448"/>
        <v>0</v>
      </c>
      <c r="P2880" s="11">
        <f t="shared" si="452"/>
        <v>99180.466873204598</v>
      </c>
      <c r="Q2880" s="13">
        <f t="shared" si="454"/>
        <v>0</v>
      </c>
      <c r="R2880" s="22">
        <f t="array" ref="R2880">AO2880-(MIN(IF($AO$2:AO2879&gt;0,($AO$2:AO2879))))</f>
        <v>-40.267158000000002</v>
      </c>
      <c r="S2880" s="5">
        <f t="shared" si="455"/>
        <v>0</v>
      </c>
      <c r="AK2880" s="15">
        <f t="shared" si="457"/>
        <v>0</v>
      </c>
      <c r="AL2880" s="15">
        <f t="shared" si="453"/>
        <v>0</v>
      </c>
      <c r="AM2880" s="15">
        <f t="shared" si="449"/>
        <v>0</v>
      </c>
      <c r="AN2880" s="15">
        <f t="shared" si="450"/>
        <v>0</v>
      </c>
      <c r="AO2880" s="15">
        <f t="shared" si="451"/>
        <v>0</v>
      </c>
    </row>
    <row r="2881" spans="10:41">
      <c r="J2881" s="5"/>
      <c r="K2881" s="5"/>
      <c r="L2881" s="5"/>
      <c r="M2881" s="5"/>
      <c r="N2881" s="21">
        <f t="shared" si="456"/>
        <v>0</v>
      </c>
      <c r="O2881" s="11">
        <f t="shared" si="448"/>
        <v>0</v>
      </c>
      <c r="P2881" s="11">
        <f t="shared" si="452"/>
        <v>99180.466873204598</v>
      </c>
      <c r="Q2881" s="13">
        <f t="shared" si="454"/>
        <v>0</v>
      </c>
      <c r="R2881" s="22">
        <f t="array" ref="R2881">AO2881-(MIN(IF($AO$2:AO2880&gt;0,($AO$2:AO2880))))</f>
        <v>-40.267158000000002</v>
      </c>
      <c r="S2881" s="5">
        <f t="shared" si="455"/>
        <v>0</v>
      </c>
      <c r="AK2881" s="15">
        <f t="shared" si="457"/>
        <v>0</v>
      </c>
      <c r="AL2881" s="15">
        <f t="shared" si="453"/>
        <v>0</v>
      </c>
      <c r="AM2881" s="15">
        <f t="shared" si="449"/>
        <v>0</v>
      </c>
      <c r="AN2881" s="15">
        <f t="shared" si="450"/>
        <v>0</v>
      </c>
      <c r="AO2881" s="15">
        <f t="shared" si="451"/>
        <v>0</v>
      </c>
    </row>
    <row r="2882" spans="10:41">
      <c r="J2882" s="5"/>
      <c r="K2882" s="5"/>
      <c r="L2882" s="5"/>
      <c r="M2882" s="5"/>
      <c r="N2882" s="21">
        <f t="shared" si="456"/>
        <v>0</v>
      </c>
      <c r="O2882" s="11">
        <f t="shared" ref="O2882:O2945" si="458">IF(AL2882&gt;0,(($U$8*$U$7*R2882)/1000),0)</f>
        <v>0</v>
      </c>
      <c r="P2882" s="11">
        <f t="shared" si="452"/>
        <v>99180.466873204598</v>
      </c>
      <c r="Q2882" s="13">
        <f t="shared" si="454"/>
        <v>0</v>
      </c>
      <c r="R2882" s="22">
        <f t="array" ref="R2882">AO2882-(MIN(IF($AO$2:AO2881&gt;0,($AO$2:AO2881))))</f>
        <v>-40.267158000000002</v>
      </c>
      <c r="S2882" s="5">
        <f t="shared" si="455"/>
        <v>0</v>
      </c>
      <c r="AK2882" s="15">
        <f t="shared" si="457"/>
        <v>0</v>
      </c>
      <c r="AL2882" s="15">
        <f t="shared" si="453"/>
        <v>0</v>
      </c>
      <c r="AM2882" s="15">
        <f t="shared" ref="AM2882:AM2945" si="459">IF(AL2882&gt;0,D2882,0)</f>
        <v>0</v>
      </c>
      <c r="AN2882" s="15">
        <f t="shared" ref="AN2882:AN2945" si="460">IF(AL2882&gt;0,E2882,0)</f>
        <v>0</v>
      </c>
      <c r="AO2882" s="15">
        <f t="shared" ref="AO2882:AO2945" si="461">IF(AL2882&gt;0,C2882,0)</f>
        <v>0</v>
      </c>
    </row>
    <row r="2883" spans="10:41">
      <c r="J2883" s="5"/>
      <c r="K2883" s="5"/>
      <c r="L2883" s="5"/>
      <c r="M2883" s="5"/>
      <c r="N2883" s="21">
        <f t="shared" si="456"/>
        <v>0</v>
      </c>
      <c r="O2883" s="11">
        <f t="shared" si="458"/>
        <v>0</v>
      </c>
      <c r="P2883" s="11">
        <f t="shared" ref="P2883:P2946" si="462">((AK2883*$U$9*60)/1000)+P2882</f>
        <v>99180.466873204598</v>
      </c>
      <c r="Q2883" s="13">
        <f t="shared" si="454"/>
        <v>0</v>
      </c>
      <c r="R2883" s="22">
        <f t="array" ref="R2883">AO2883-(MIN(IF($AO$2:AO2882&gt;0,($AO$2:AO2882))))</f>
        <v>-40.267158000000002</v>
      </c>
      <c r="S2883" s="5">
        <f t="shared" si="455"/>
        <v>0</v>
      </c>
      <c r="AK2883" s="15">
        <f t="shared" si="457"/>
        <v>0</v>
      </c>
      <c r="AL2883" s="15">
        <f t="shared" ref="AL2883:AL2946" si="463">IF(AK2883&gt;0,1,0)</f>
        <v>0</v>
      </c>
      <c r="AM2883" s="15">
        <f t="shared" si="459"/>
        <v>0</v>
      </c>
      <c r="AN2883" s="15">
        <f t="shared" si="460"/>
        <v>0</v>
      </c>
      <c r="AO2883" s="15">
        <f t="shared" si="461"/>
        <v>0</v>
      </c>
    </row>
    <row r="2884" spans="10:41">
      <c r="J2884" s="5"/>
      <c r="K2884" s="5"/>
      <c r="L2884" s="5"/>
      <c r="M2884" s="5"/>
      <c r="N2884" s="21">
        <f t="shared" si="456"/>
        <v>0</v>
      </c>
      <c r="O2884" s="11">
        <f t="shared" si="458"/>
        <v>0</v>
      </c>
      <c r="P2884" s="11">
        <f t="shared" si="462"/>
        <v>99180.466873204598</v>
      </c>
      <c r="Q2884" s="13">
        <f t="shared" si="454"/>
        <v>0</v>
      </c>
      <c r="R2884" s="22">
        <f t="array" ref="R2884">AO2884-(MIN(IF($AO$2:AO2883&gt;0,($AO$2:AO2883))))</f>
        <v>-40.267158000000002</v>
      </c>
      <c r="S2884" s="5">
        <f t="shared" si="455"/>
        <v>0</v>
      </c>
      <c r="AK2884" s="15">
        <f t="shared" si="457"/>
        <v>0</v>
      </c>
      <c r="AL2884" s="15">
        <f t="shared" si="463"/>
        <v>0</v>
      </c>
      <c r="AM2884" s="15">
        <f t="shared" si="459"/>
        <v>0</v>
      </c>
      <c r="AN2884" s="15">
        <f t="shared" si="460"/>
        <v>0</v>
      </c>
      <c r="AO2884" s="15">
        <f t="shared" si="461"/>
        <v>0</v>
      </c>
    </row>
    <row r="2885" spans="10:41">
      <c r="J2885" s="5"/>
      <c r="K2885" s="5"/>
      <c r="L2885" s="5"/>
      <c r="M2885" s="5"/>
      <c r="N2885" s="21">
        <f t="shared" si="456"/>
        <v>0</v>
      </c>
      <c r="O2885" s="11">
        <f t="shared" si="458"/>
        <v>0</v>
      </c>
      <c r="P2885" s="11">
        <f t="shared" si="462"/>
        <v>99180.466873204598</v>
      </c>
      <c r="Q2885" s="13">
        <f t="shared" si="454"/>
        <v>0</v>
      </c>
      <c r="R2885" s="22">
        <f t="array" ref="R2885">AO2885-(MIN(IF($AO$2:AO2884&gt;0,($AO$2:AO2884))))</f>
        <v>-40.267158000000002</v>
      </c>
      <c r="S2885" s="5">
        <f t="shared" si="455"/>
        <v>0</v>
      </c>
      <c r="AK2885" s="15">
        <f t="shared" si="457"/>
        <v>0</v>
      </c>
      <c r="AL2885" s="15">
        <f t="shared" si="463"/>
        <v>0</v>
      </c>
      <c r="AM2885" s="15">
        <f t="shared" si="459"/>
        <v>0</v>
      </c>
      <c r="AN2885" s="15">
        <f t="shared" si="460"/>
        <v>0</v>
      </c>
      <c r="AO2885" s="15">
        <f t="shared" si="461"/>
        <v>0</v>
      </c>
    </row>
    <row r="2886" spans="10:41">
      <c r="J2886" s="5"/>
      <c r="K2886" s="5"/>
      <c r="L2886" s="5"/>
      <c r="M2886" s="5"/>
      <c r="N2886" s="21">
        <f t="shared" si="456"/>
        <v>0</v>
      </c>
      <c r="O2886" s="11">
        <f t="shared" si="458"/>
        <v>0</v>
      </c>
      <c r="P2886" s="11">
        <f t="shared" si="462"/>
        <v>99180.466873204598</v>
      </c>
      <c r="Q2886" s="13">
        <f t="shared" ref="Q2886:Q2949" si="464">IF(AL2886&gt;0,(O2886/P2886),0)</f>
        <v>0</v>
      </c>
      <c r="R2886" s="22">
        <f t="array" ref="R2886">AO2886-(MIN(IF($AO$2:AO2885&gt;0,($AO$2:AO2885))))</f>
        <v>-40.267158000000002</v>
      </c>
      <c r="S2886" s="5">
        <f t="shared" ref="S2886:S2949" si="465">AM2886-AN2886</f>
        <v>0</v>
      </c>
      <c r="AK2886" s="15">
        <f t="shared" si="457"/>
        <v>0</v>
      </c>
      <c r="AL2886" s="15">
        <f t="shared" si="463"/>
        <v>0</v>
      </c>
      <c r="AM2886" s="15">
        <f t="shared" si="459"/>
        <v>0</v>
      </c>
      <c r="AN2886" s="15">
        <f t="shared" si="460"/>
        <v>0</v>
      </c>
      <c r="AO2886" s="15">
        <f t="shared" si="461"/>
        <v>0</v>
      </c>
    </row>
    <row r="2887" spans="10:41">
      <c r="J2887" s="5"/>
      <c r="K2887" s="5"/>
      <c r="L2887" s="5"/>
      <c r="M2887" s="5"/>
      <c r="N2887" s="21">
        <f t="shared" ref="N2887:N2950" si="466">IF(M2887="  N", 1, IF(M2887="NNE", 22.5, IF(M2887=" NE", 45, IF(M2887="ENE", 67.5, IF(M2887="  E", 90, IF(M2887="ESE", 112.5, IF(M2887=" SE", 135, IF(M2887="SSE",157.5, IF(M2887="  S",  180, IF( M2887="SSW", 202.5, IF(M2887= " SW", 225, IF(M2887="WSW", 247.5, IF(M2887="  W", 270, IF(M2887="WNW", 292.5, IF( M2887= " NW", 315, IF(M2887="NNW", 337.5, 0))))))))))))))))</f>
        <v>0</v>
      </c>
      <c r="O2887" s="11">
        <f t="shared" si="458"/>
        <v>0</v>
      </c>
      <c r="P2887" s="11">
        <f t="shared" si="462"/>
        <v>99180.466873204598</v>
      </c>
      <c r="Q2887" s="13">
        <f t="shared" si="464"/>
        <v>0</v>
      </c>
      <c r="R2887" s="22">
        <f t="array" ref="R2887">AO2887-(MIN(IF($AO$2:AO2886&gt;0,($AO$2:AO2886))))</f>
        <v>-40.267158000000002</v>
      </c>
      <c r="S2887" s="5">
        <f t="shared" si="465"/>
        <v>0</v>
      </c>
      <c r="AK2887" s="15">
        <f t="shared" si="457"/>
        <v>0</v>
      </c>
      <c r="AL2887" s="15">
        <f t="shared" si="463"/>
        <v>0</v>
      </c>
      <c r="AM2887" s="15">
        <f t="shared" si="459"/>
        <v>0</v>
      </c>
      <c r="AN2887" s="15">
        <f t="shared" si="460"/>
        <v>0</v>
      </c>
      <c r="AO2887" s="15">
        <f t="shared" si="461"/>
        <v>0</v>
      </c>
    </row>
    <row r="2888" spans="10:41">
      <c r="J2888" s="5"/>
      <c r="K2888" s="5"/>
      <c r="L2888" s="5"/>
      <c r="M2888" s="5"/>
      <c r="N2888" s="21">
        <f t="shared" si="466"/>
        <v>0</v>
      </c>
      <c r="O2888" s="11">
        <f t="shared" si="458"/>
        <v>0</v>
      </c>
      <c r="P2888" s="11">
        <f t="shared" si="462"/>
        <v>99180.466873204598</v>
      </c>
      <c r="Q2888" s="13">
        <f t="shared" si="464"/>
        <v>0</v>
      </c>
      <c r="R2888" s="22">
        <f t="array" ref="R2888">AO2888-(MIN(IF($AO$2:AO2887&gt;0,($AO$2:AO2887))))</f>
        <v>-40.267158000000002</v>
      </c>
      <c r="S2888" s="5">
        <f t="shared" si="465"/>
        <v>0</v>
      </c>
      <c r="AK2888" s="15">
        <f t="shared" si="457"/>
        <v>0</v>
      </c>
      <c r="AL2888" s="15">
        <f t="shared" si="463"/>
        <v>0</v>
      </c>
      <c r="AM2888" s="15">
        <f t="shared" si="459"/>
        <v>0</v>
      </c>
      <c r="AN2888" s="15">
        <f t="shared" si="460"/>
        <v>0</v>
      </c>
      <c r="AO2888" s="15">
        <f t="shared" si="461"/>
        <v>0</v>
      </c>
    </row>
    <row r="2889" spans="10:41">
      <c r="J2889" s="5"/>
      <c r="K2889" s="5"/>
      <c r="L2889" s="5"/>
      <c r="M2889" s="5"/>
      <c r="N2889" s="21">
        <f t="shared" si="466"/>
        <v>0</v>
      </c>
      <c r="O2889" s="11">
        <f t="shared" si="458"/>
        <v>0</v>
      </c>
      <c r="P2889" s="11">
        <f t="shared" si="462"/>
        <v>99180.466873204598</v>
      </c>
      <c r="Q2889" s="13">
        <f t="shared" si="464"/>
        <v>0</v>
      </c>
      <c r="R2889" s="22">
        <f t="array" ref="R2889">AO2889-(MIN(IF($AO$2:AO2888&gt;0,($AO$2:AO2888))))</f>
        <v>-40.267158000000002</v>
      </c>
      <c r="S2889" s="5">
        <f t="shared" si="465"/>
        <v>0</v>
      </c>
      <c r="AK2889" s="15">
        <f t="shared" si="457"/>
        <v>0</v>
      </c>
      <c r="AL2889" s="15">
        <f t="shared" si="463"/>
        <v>0</v>
      </c>
      <c r="AM2889" s="15">
        <f t="shared" si="459"/>
        <v>0</v>
      </c>
      <c r="AN2889" s="15">
        <f t="shared" si="460"/>
        <v>0</v>
      </c>
      <c r="AO2889" s="15">
        <f t="shared" si="461"/>
        <v>0</v>
      </c>
    </row>
    <row r="2890" spans="10:41">
      <c r="J2890" s="5"/>
      <c r="K2890" s="5"/>
      <c r="L2890" s="5"/>
      <c r="M2890" s="5"/>
      <c r="N2890" s="21">
        <f t="shared" si="466"/>
        <v>0</v>
      </c>
      <c r="O2890" s="11">
        <f t="shared" si="458"/>
        <v>0</v>
      </c>
      <c r="P2890" s="11">
        <f t="shared" si="462"/>
        <v>99180.466873204598</v>
      </c>
      <c r="Q2890" s="13">
        <f t="shared" si="464"/>
        <v>0</v>
      </c>
      <c r="R2890" s="22">
        <f t="array" ref="R2890">AO2890-(MIN(IF($AO$2:AO2889&gt;0,($AO$2:AO2889))))</f>
        <v>-40.267158000000002</v>
      </c>
      <c r="S2890" s="5">
        <f t="shared" si="465"/>
        <v>0</v>
      </c>
      <c r="AK2890" s="15">
        <f t="shared" si="457"/>
        <v>0</v>
      </c>
      <c r="AL2890" s="15">
        <f t="shared" si="463"/>
        <v>0</v>
      </c>
      <c r="AM2890" s="15">
        <f t="shared" si="459"/>
        <v>0</v>
      </c>
      <c r="AN2890" s="15">
        <f t="shared" si="460"/>
        <v>0</v>
      </c>
      <c r="AO2890" s="15">
        <f t="shared" si="461"/>
        <v>0</v>
      </c>
    </row>
    <row r="2891" spans="10:41">
      <c r="J2891" s="5"/>
      <c r="K2891" s="5"/>
      <c r="L2891" s="5"/>
      <c r="M2891" s="5"/>
      <c r="N2891" s="21">
        <f t="shared" si="466"/>
        <v>0</v>
      </c>
      <c r="O2891" s="11">
        <f t="shared" si="458"/>
        <v>0</v>
      </c>
      <c r="P2891" s="11">
        <f t="shared" si="462"/>
        <v>99180.466873204598</v>
      </c>
      <c r="Q2891" s="13">
        <f t="shared" si="464"/>
        <v>0</v>
      </c>
      <c r="R2891" s="22">
        <f t="array" ref="R2891">AO2891-(MIN(IF($AO$2:AO2890&gt;0,($AO$2:AO2890))))</f>
        <v>-40.267158000000002</v>
      </c>
      <c r="S2891" s="5">
        <f t="shared" si="465"/>
        <v>0</v>
      </c>
      <c r="AK2891" s="15">
        <f t="shared" si="457"/>
        <v>0</v>
      </c>
      <c r="AL2891" s="15">
        <f t="shared" si="463"/>
        <v>0</v>
      </c>
      <c r="AM2891" s="15">
        <f t="shared" si="459"/>
        <v>0</v>
      </c>
      <c r="AN2891" s="15">
        <f t="shared" si="460"/>
        <v>0</v>
      </c>
      <c r="AO2891" s="15">
        <f t="shared" si="461"/>
        <v>0</v>
      </c>
    </row>
    <row r="2892" spans="10:41">
      <c r="J2892" s="5"/>
      <c r="K2892" s="5"/>
      <c r="L2892" s="5"/>
      <c r="M2892" s="5"/>
      <c r="N2892" s="21">
        <f t="shared" si="466"/>
        <v>0</v>
      </c>
      <c r="O2892" s="11">
        <f t="shared" si="458"/>
        <v>0</v>
      </c>
      <c r="P2892" s="11">
        <f t="shared" si="462"/>
        <v>99180.466873204598</v>
      </c>
      <c r="Q2892" s="13">
        <f t="shared" si="464"/>
        <v>0</v>
      </c>
      <c r="R2892" s="22">
        <f t="array" ref="R2892">AO2892-(MIN(IF($AO$2:AO2891&gt;0,($AO$2:AO2891))))</f>
        <v>-40.267158000000002</v>
      </c>
      <c r="S2892" s="5">
        <f t="shared" si="465"/>
        <v>0</v>
      </c>
      <c r="AK2892" s="15">
        <f t="shared" si="457"/>
        <v>0</v>
      </c>
      <c r="AL2892" s="15">
        <f t="shared" si="463"/>
        <v>0</v>
      </c>
      <c r="AM2892" s="15">
        <f t="shared" si="459"/>
        <v>0</v>
      </c>
      <c r="AN2892" s="15">
        <f t="shared" si="460"/>
        <v>0</v>
      </c>
      <c r="AO2892" s="15">
        <f t="shared" si="461"/>
        <v>0</v>
      </c>
    </row>
    <row r="2893" spans="10:41">
      <c r="J2893" s="5"/>
      <c r="K2893" s="5"/>
      <c r="L2893" s="5"/>
      <c r="M2893" s="5"/>
      <c r="N2893" s="21">
        <f t="shared" si="466"/>
        <v>0</v>
      </c>
      <c r="O2893" s="11">
        <f t="shared" si="458"/>
        <v>0</v>
      </c>
      <c r="P2893" s="11">
        <f t="shared" si="462"/>
        <v>99180.466873204598</v>
      </c>
      <c r="Q2893" s="13">
        <f t="shared" si="464"/>
        <v>0</v>
      </c>
      <c r="R2893" s="22">
        <f t="array" ref="R2893">AO2893-(MIN(IF($AO$2:AO2892&gt;0,($AO$2:AO2892))))</f>
        <v>-40.267158000000002</v>
      </c>
      <c r="S2893" s="5">
        <f t="shared" si="465"/>
        <v>0</v>
      </c>
      <c r="AK2893" s="15">
        <f t="shared" si="457"/>
        <v>0</v>
      </c>
      <c r="AL2893" s="15">
        <f t="shared" si="463"/>
        <v>0</v>
      </c>
      <c r="AM2893" s="15">
        <f t="shared" si="459"/>
        <v>0</v>
      </c>
      <c r="AN2893" s="15">
        <f t="shared" si="460"/>
        <v>0</v>
      </c>
      <c r="AO2893" s="15">
        <f t="shared" si="461"/>
        <v>0</v>
      </c>
    </row>
    <row r="2894" spans="10:41">
      <c r="J2894" s="5"/>
      <c r="K2894" s="5"/>
      <c r="L2894" s="5"/>
      <c r="M2894" s="5"/>
      <c r="N2894" s="21">
        <f t="shared" si="466"/>
        <v>0</v>
      </c>
      <c r="O2894" s="11">
        <f t="shared" si="458"/>
        <v>0</v>
      </c>
      <c r="P2894" s="11">
        <f t="shared" si="462"/>
        <v>99180.466873204598</v>
      </c>
      <c r="Q2894" s="13">
        <f t="shared" si="464"/>
        <v>0</v>
      </c>
      <c r="R2894" s="22">
        <f t="array" ref="R2894">AO2894-(MIN(IF($AO$2:AO2893&gt;0,($AO$2:AO2893))))</f>
        <v>-40.267158000000002</v>
      </c>
      <c r="S2894" s="5">
        <f t="shared" si="465"/>
        <v>0</v>
      </c>
      <c r="AK2894" s="15">
        <f t="shared" si="457"/>
        <v>0</v>
      </c>
      <c r="AL2894" s="15">
        <f t="shared" si="463"/>
        <v>0</v>
      </c>
      <c r="AM2894" s="15">
        <f t="shared" si="459"/>
        <v>0</v>
      </c>
      <c r="AN2894" s="15">
        <f t="shared" si="460"/>
        <v>0</v>
      </c>
      <c r="AO2894" s="15">
        <f t="shared" si="461"/>
        <v>0</v>
      </c>
    </row>
    <row r="2895" spans="10:41">
      <c r="J2895" s="5"/>
      <c r="K2895" s="5"/>
      <c r="L2895" s="5"/>
      <c r="M2895" s="5"/>
      <c r="N2895" s="21">
        <f t="shared" si="466"/>
        <v>0</v>
      </c>
      <c r="O2895" s="11">
        <f t="shared" si="458"/>
        <v>0</v>
      </c>
      <c r="P2895" s="11">
        <f t="shared" si="462"/>
        <v>99180.466873204598</v>
      </c>
      <c r="Q2895" s="13">
        <f t="shared" si="464"/>
        <v>0</v>
      </c>
      <c r="R2895" s="22">
        <f t="array" ref="R2895">AO2895-(MIN(IF($AO$2:AO2894&gt;0,($AO$2:AO2894))))</f>
        <v>-40.267158000000002</v>
      </c>
      <c r="S2895" s="5">
        <f t="shared" si="465"/>
        <v>0</v>
      </c>
      <c r="AK2895" s="15">
        <f t="shared" si="457"/>
        <v>0</v>
      </c>
      <c r="AL2895" s="15">
        <f t="shared" si="463"/>
        <v>0</v>
      </c>
      <c r="AM2895" s="15">
        <f t="shared" si="459"/>
        <v>0</v>
      </c>
      <c r="AN2895" s="15">
        <f t="shared" si="460"/>
        <v>0</v>
      </c>
      <c r="AO2895" s="15">
        <f t="shared" si="461"/>
        <v>0</v>
      </c>
    </row>
    <row r="2896" spans="10:41">
      <c r="J2896" s="5"/>
      <c r="K2896" s="5"/>
      <c r="L2896" s="5"/>
      <c r="M2896" s="5"/>
      <c r="N2896" s="21">
        <f t="shared" si="466"/>
        <v>0</v>
      </c>
      <c r="O2896" s="11">
        <f t="shared" si="458"/>
        <v>0</v>
      </c>
      <c r="P2896" s="11">
        <f t="shared" si="462"/>
        <v>99180.466873204598</v>
      </c>
      <c r="Q2896" s="13">
        <f t="shared" si="464"/>
        <v>0</v>
      </c>
      <c r="R2896" s="22">
        <f t="array" ref="R2896">AO2896-(MIN(IF($AO$2:AO2895&gt;0,($AO$2:AO2895))))</f>
        <v>-40.267158000000002</v>
      </c>
      <c r="S2896" s="5">
        <f t="shared" si="465"/>
        <v>0</v>
      </c>
      <c r="AK2896" s="15">
        <f t="shared" si="457"/>
        <v>0</v>
      </c>
      <c r="AL2896" s="15">
        <f t="shared" si="463"/>
        <v>0</v>
      </c>
      <c r="AM2896" s="15">
        <f t="shared" si="459"/>
        <v>0</v>
      </c>
      <c r="AN2896" s="15">
        <f t="shared" si="460"/>
        <v>0</v>
      </c>
      <c r="AO2896" s="15">
        <f t="shared" si="461"/>
        <v>0</v>
      </c>
    </row>
    <row r="2897" spans="10:41">
      <c r="J2897" s="5"/>
      <c r="K2897" s="5"/>
      <c r="L2897" s="5"/>
      <c r="M2897" s="5"/>
      <c r="N2897" s="21">
        <f t="shared" si="466"/>
        <v>0</v>
      </c>
      <c r="O2897" s="11">
        <f t="shared" si="458"/>
        <v>0</v>
      </c>
      <c r="P2897" s="11">
        <f t="shared" si="462"/>
        <v>99180.466873204598</v>
      </c>
      <c r="Q2897" s="13">
        <f t="shared" si="464"/>
        <v>0</v>
      </c>
      <c r="R2897" s="22">
        <f t="array" ref="R2897">AO2897-(MIN(IF($AO$2:AO2896&gt;0,($AO$2:AO2896))))</f>
        <v>-40.267158000000002</v>
      </c>
      <c r="S2897" s="5">
        <f t="shared" si="465"/>
        <v>0</v>
      </c>
      <c r="AK2897" s="15">
        <f t="shared" si="457"/>
        <v>0</v>
      </c>
      <c r="AL2897" s="15">
        <f t="shared" si="463"/>
        <v>0</v>
      </c>
      <c r="AM2897" s="15">
        <f t="shared" si="459"/>
        <v>0</v>
      </c>
      <c r="AN2897" s="15">
        <f t="shared" si="460"/>
        <v>0</v>
      </c>
      <c r="AO2897" s="15">
        <f t="shared" si="461"/>
        <v>0</v>
      </c>
    </row>
    <row r="2898" spans="10:41">
      <c r="J2898" s="5"/>
      <c r="K2898" s="5"/>
      <c r="L2898" s="5"/>
      <c r="M2898" s="5"/>
      <c r="N2898" s="21">
        <f t="shared" si="466"/>
        <v>0</v>
      </c>
      <c r="O2898" s="11">
        <f t="shared" si="458"/>
        <v>0</v>
      </c>
      <c r="P2898" s="11">
        <f t="shared" si="462"/>
        <v>99180.466873204598</v>
      </c>
      <c r="Q2898" s="13">
        <f t="shared" si="464"/>
        <v>0</v>
      </c>
      <c r="R2898" s="22">
        <f t="array" ref="R2898">AO2898-(MIN(IF($AO$2:AO2897&gt;0,($AO$2:AO2897))))</f>
        <v>-40.267158000000002</v>
      </c>
      <c r="S2898" s="5">
        <f t="shared" si="465"/>
        <v>0</v>
      </c>
      <c r="AK2898" s="15">
        <f t="shared" si="457"/>
        <v>0</v>
      </c>
      <c r="AL2898" s="15">
        <f t="shared" si="463"/>
        <v>0</v>
      </c>
      <c r="AM2898" s="15">
        <f t="shared" si="459"/>
        <v>0</v>
      </c>
      <c r="AN2898" s="15">
        <f t="shared" si="460"/>
        <v>0</v>
      </c>
      <c r="AO2898" s="15">
        <f t="shared" si="461"/>
        <v>0</v>
      </c>
    </row>
    <row r="2899" spans="10:41">
      <c r="J2899" s="5"/>
      <c r="K2899" s="5"/>
      <c r="L2899" s="5"/>
      <c r="M2899" s="5"/>
      <c r="N2899" s="21">
        <f t="shared" si="466"/>
        <v>0</v>
      </c>
      <c r="O2899" s="11">
        <f t="shared" si="458"/>
        <v>0</v>
      </c>
      <c r="P2899" s="11">
        <f t="shared" si="462"/>
        <v>99180.466873204598</v>
      </c>
      <c r="Q2899" s="13">
        <f t="shared" si="464"/>
        <v>0</v>
      </c>
      <c r="R2899" s="22">
        <f t="array" ref="R2899">AO2899-(MIN(IF($AO$2:AO2898&gt;0,($AO$2:AO2898))))</f>
        <v>-40.267158000000002</v>
      </c>
      <c r="S2899" s="5">
        <f t="shared" si="465"/>
        <v>0</v>
      </c>
      <c r="AK2899" s="15">
        <f t="shared" si="457"/>
        <v>0</v>
      </c>
      <c r="AL2899" s="15">
        <f t="shared" si="463"/>
        <v>0</v>
      </c>
      <c r="AM2899" s="15">
        <f t="shared" si="459"/>
        <v>0</v>
      </c>
      <c r="AN2899" s="15">
        <f t="shared" si="460"/>
        <v>0</v>
      </c>
      <c r="AO2899" s="15">
        <f t="shared" si="461"/>
        <v>0</v>
      </c>
    </row>
    <row r="2900" spans="10:41">
      <c r="J2900" s="5"/>
      <c r="K2900" s="5"/>
      <c r="L2900" s="5"/>
      <c r="M2900" s="5"/>
      <c r="N2900" s="21">
        <f t="shared" si="466"/>
        <v>0</v>
      </c>
      <c r="O2900" s="11">
        <f t="shared" si="458"/>
        <v>0</v>
      </c>
      <c r="P2900" s="11">
        <f t="shared" si="462"/>
        <v>99180.466873204598</v>
      </c>
      <c r="Q2900" s="13">
        <f t="shared" si="464"/>
        <v>0</v>
      </c>
      <c r="R2900" s="22">
        <f t="array" ref="R2900">AO2900-(MIN(IF($AO$2:AO2899&gt;0,($AO$2:AO2899))))</f>
        <v>-40.267158000000002</v>
      </c>
      <c r="S2900" s="5">
        <f t="shared" si="465"/>
        <v>0</v>
      </c>
      <c r="AK2900" s="15">
        <f t="shared" si="457"/>
        <v>0</v>
      </c>
      <c r="AL2900" s="15">
        <f t="shared" si="463"/>
        <v>0</v>
      </c>
      <c r="AM2900" s="15">
        <f t="shared" si="459"/>
        <v>0</v>
      </c>
      <c r="AN2900" s="15">
        <f t="shared" si="460"/>
        <v>0</v>
      </c>
      <c r="AO2900" s="15">
        <f t="shared" si="461"/>
        <v>0</v>
      </c>
    </row>
    <row r="2901" spans="10:41">
      <c r="J2901" s="5"/>
      <c r="K2901" s="5"/>
      <c r="L2901" s="5"/>
      <c r="M2901" s="5"/>
      <c r="N2901" s="21">
        <f t="shared" si="466"/>
        <v>0</v>
      </c>
      <c r="O2901" s="11">
        <f t="shared" si="458"/>
        <v>0</v>
      </c>
      <c r="P2901" s="11">
        <f t="shared" si="462"/>
        <v>99180.466873204598</v>
      </c>
      <c r="Q2901" s="13">
        <f t="shared" si="464"/>
        <v>0</v>
      </c>
      <c r="R2901" s="22">
        <f t="array" ref="R2901">AO2901-(MIN(IF($AO$2:AO2900&gt;0,($AO$2:AO2900))))</f>
        <v>-40.267158000000002</v>
      </c>
      <c r="S2901" s="5">
        <f t="shared" si="465"/>
        <v>0</v>
      </c>
      <c r="AK2901" s="15">
        <f t="shared" si="457"/>
        <v>0</v>
      </c>
      <c r="AL2901" s="15">
        <f t="shared" si="463"/>
        <v>0</v>
      </c>
      <c r="AM2901" s="15">
        <f t="shared" si="459"/>
        <v>0</v>
      </c>
      <c r="AN2901" s="15">
        <f t="shared" si="460"/>
        <v>0</v>
      </c>
      <c r="AO2901" s="15">
        <f t="shared" si="461"/>
        <v>0</v>
      </c>
    </row>
    <row r="2902" spans="10:41">
      <c r="J2902" s="5"/>
      <c r="K2902" s="5"/>
      <c r="L2902" s="5"/>
      <c r="M2902" s="5"/>
      <c r="N2902" s="21">
        <f t="shared" si="466"/>
        <v>0</v>
      </c>
      <c r="O2902" s="11">
        <f t="shared" si="458"/>
        <v>0</v>
      </c>
      <c r="P2902" s="11">
        <f t="shared" si="462"/>
        <v>99180.466873204598</v>
      </c>
      <c r="Q2902" s="13">
        <f t="shared" si="464"/>
        <v>0</v>
      </c>
      <c r="R2902" s="22">
        <f t="array" ref="R2902">AO2902-(MIN(IF($AO$2:AO2901&gt;0,($AO$2:AO2901))))</f>
        <v>-40.267158000000002</v>
      </c>
      <c r="S2902" s="5">
        <f t="shared" si="465"/>
        <v>0</v>
      </c>
      <c r="AK2902" s="15">
        <f t="shared" si="457"/>
        <v>0</v>
      </c>
      <c r="AL2902" s="15">
        <f t="shared" si="463"/>
        <v>0</v>
      </c>
      <c r="AM2902" s="15">
        <f t="shared" si="459"/>
        <v>0</v>
      </c>
      <c r="AN2902" s="15">
        <f t="shared" si="460"/>
        <v>0</v>
      </c>
      <c r="AO2902" s="15">
        <f t="shared" si="461"/>
        <v>0</v>
      </c>
    </row>
    <row r="2903" spans="10:41">
      <c r="J2903" s="5"/>
      <c r="K2903" s="5"/>
      <c r="L2903" s="5"/>
      <c r="M2903" s="5"/>
      <c r="N2903" s="21">
        <f t="shared" si="466"/>
        <v>0</v>
      </c>
      <c r="O2903" s="11">
        <f t="shared" si="458"/>
        <v>0</v>
      </c>
      <c r="P2903" s="11">
        <f t="shared" si="462"/>
        <v>99180.466873204598</v>
      </c>
      <c r="Q2903" s="13">
        <f t="shared" si="464"/>
        <v>0</v>
      </c>
      <c r="R2903" s="22">
        <f t="array" ref="R2903">AO2903-(MIN(IF($AO$2:AO2902&gt;0,($AO$2:AO2902))))</f>
        <v>-40.267158000000002</v>
      </c>
      <c r="S2903" s="5">
        <f t="shared" si="465"/>
        <v>0</v>
      </c>
      <c r="AK2903" s="15">
        <f t="shared" si="457"/>
        <v>0</v>
      </c>
      <c r="AL2903" s="15">
        <f t="shared" si="463"/>
        <v>0</v>
      </c>
      <c r="AM2903" s="15">
        <f t="shared" si="459"/>
        <v>0</v>
      </c>
      <c r="AN2903" s="15">
        <f t="shared" si="460"/>
        <v>0</v>
      </c>
      <c r="AO2903" s="15">
        <f t="shared" si="461"/>
        <v>0</v>
      </c>
    </row>
    <row r="2904" spans="10:41">
      <c r="J2904" s="5"/>
      <c r="K2904" s="5"/>
      <c r="L2904" s="5"/>
      <c r="M2904" s="5"/>
      <c r="N2904" s="21">
        <f t="shared" si="466"/>
        <v>0</v>
      </c>
      <c r="O2904" s="11">
        <f t="shared" si="458"/>
        <v>0</v>
      </c>
      <c r="P2904" s="11">
        <f t="shared" si="462"/>
        <v>99180.466873204598</v>
      </c>
      <c r="Q2904" s="13">
        <f t="shared" si="464"/>
        <v>0</v>
      </c>
      <c r="R2904" s="22">
        <f t="array" ref="R2904">AO2904-(MIN(IF($AO$2:AO2903&gt;0,($AO$2:AO2903))))</f>
        <v>-40.267158000000002</v>
      </c>
      <c r="S2904" s="5">
        <f t="shared" si="465"/>
        <v>0</v>
      </c>
      <c r="AK2904" s="15">
        <f t="shared" si="457"/>
        <v>0</v>
      </c>
      <c r="AL2904" s="15">
        <f t="shared" si="463"/>
        <v>0</v>
      </c>
      <c r="AM2904" s="15">
        <f t="shared" si="459"/>
        <v>0</v>
      </c>
      <c r="AN2904" s="15">
        <f t="shared" si="460"/>
        <v>0</v>
      </c>
      <c r="AO2904" s="15">
        <f t="shared" si="461"/>
        <v>0</v>
      </c>
    </row>
    <row r="2905" spans="10:41">
      <c r="J2905" s="5"/>
      <c r="K2905" s="5"/>
      <c r="L2905" s="5"/>
      <c r="M2905" s="5"/>
      <c r="N2905" s="21">
        <f t="shared" si="466"/>
        <v>0</v>
      </c>
      <c r="O2905" s="11">
        <f t="shared" si="458"/>
        <v>0</v>
      </c>
      <c r="P2905" s="11">
        <f t="shared" si="462"/>
        <v>99180.466873204598</v>
      </c>
      <c r="Q2905" s="13">
        <f t="shared" si="464"/>
        <v>0</v>
      </c>
      <c r="R2905" s="22">
        <f t="array" ref="R2905">AO2905-(MIN(IF($AO$2:AO2904&gt;0,($AO$2:AO2904))))</f>
        <v>-40.267158000000002</v>
      </c>
      <c r="S2905" s="5">
        <f t="shared" si="465"/>
        <v>0</v>
      </c>
      <c r="AK2905" s="15">
        <f t="shared" si="457"/>
        <v>0</v>
      </c>
      <c r="AL2905" s="15">
        <f t="shared" si="463"/>
        <v>0</v>
      </c>
      <c r="AM2905" s="15">
        <f t="shared" si="459"/>
        <v>0</v>
      </c>
      <c r="AN2905" s="15">
        <f t="shared" si="460"/>
        <v>0</v>
      </c>
      <c r="AO2905" s="15">
        <f t="shared" si="461"/>
        <v>0</v>
      </c>
    </row>
    <row r="2906" spans="10:41">
      <c r="J2906" s="5"/>
      <c r="K2906" s="5"/>
      <c r="L2906" s="5"/>
      <c r="M2906" s="5"/>
      <c r="N2906" s="21">
        <f t="shared" si="466"/>
        <v>0</v>
      </c>
      <c r="O2906" s="11">
        <f t="shared" si="458"/>
        <v>0</v>
      </c>
      <c r="P2906" s="11">
        <f t="shared" si="462"/>
        <v>99180.466873204598</v>
      </c>
      <c r="Q2906" s="13">
        <f t="shared" si="464"/>
        <v>0</v>
      </c>
      <c r="R2906" s="22">
        <f t="array" ref="R2906">AO2906-(MIN(IF($AO$2:AO2905&gt;0,($AO$2:AO2905))))</f>
        <v>-40.267158000000002</v>
      </c>
      <c r="S2906" s="5">
        <f t="shared" si="465"/>
        <v>0</v>
      </c>
      <c r="AK2906" s="15">
        <f t="shared" si="457"/>
        <v>0</v>
      </c>
      <c r="AL2906" s="15">
        <f t="shared" si="463"/>
        <v>0</v>
      </c>
      <c r="AM2906" s="15">
        <f t="shared" si="459"/>
        <v>0</v>
      </c>
      <c r="AN2906" s="15">
        <f t="shared" si="460"/>
        <v>0</v>
      </c>
      <c r="AO2906" s="15">
        <f t="shared" si="461"/>
        <v>0</v>
      </c>
    </row>
    <row r="2907" spans="10:41">
      <c r="J2907" s="5"/>
      <c r="K2907" s="5"/>
      <c r="L2907" s="5"/>
      <c r="M2907" s="5"/>
      <c r="N2907" s="21">
        <f t="shared" si="466"/>
        <v>0</v>
      </c>
      <c r="O2907" s="11">
        <f t="shared" si="458"/>
        <v>0</v>
      </c>
      <c r="P2907" s="11">
        <f t="shared" si="462"/>
        <v>99180.466873204598</v>
      </c>
      <c r="Q2907" s="13">
        <f t="shared" si="464"/>
        <v>0</v>
      </c>
      <c r="R2907" s="22">
        <f t="array" ref="R2907">AO2907-(MIN(IF($AO$2:AO2906&gt;0,($AO$2:AO2906))))</f>
        <v>-40.267158000000002</v>
      </c>
      <c r="S2907" s="5">
        <f t="shared" si="465"/>
        <v>0</v>
      </c>
      <c r="AK2907" s="15">
        <f t="shared" si="457"/>
        <v>0</v>
      </c>
      <c r="AL2907" s="15">
        <f t="shared" si="463"/>
        <v>0</v>
      </c>
      <c r="AM2907" s="15">
        <f t="shared" si="459"/>
        <v>0</v>
      </c>
      <c r="AN2907" s="15">
        <f t="shared" si="460"/>
        <v>0</v>
      </c>
      <c r="AO2907" s="15">
        <f t="shared" si="461"/>
        <v>0</v>
      </c>
    </row>
    <row r="2908" spans="10:41">
      <c r="J2908" s="5"/>
      <c r="K2908" s="5"/>
      <c r="L2908" s="5"/>
      <c r="M2908" s="5"/>
      <c r="N2908" s="21">
        <f t="shared" si="466"/>
        <v>0</v>
      </c>
      <c r="O2908" s="11">
        <f t="shared" si="458"/>
        <v>0</v>
      </c>
      <c r="P2908" s="11">
        <f t="shared" si="462"/>
        <v>99180.466873204598</v>
      </c>
      <c r="Q2908" s="13">
        <f t="shared" si="464"/>
        <v>0</v>
      </c>
      <c r="R2908" s="22">
        <f t="array" ref="R2908">AO2908-(MIN(IF($AO$2:AO2907&gt;0,($AO$2:AO2907))))</f>
        <v>-40.267158000000002</v>
      </c>
      <c r="S2908" s="5">
        <f t="shared" si="465"/>
        <v>0</v>
      </c>
      <c r="AK2908" s="15">
        <f t="shared" si="457"/>
        <v>0</v>
      </c>
      <c r="AL2908" s="15">
        <f t="shared" si="463"/>
        <v>0</v>
      </c>
      <c r="AM2908" s="15">
        <f t="shared" si="459"/>
        <v>0</v>
      </c>
      <c r="AN2908" s="15">
        <f t="shared" si="460"/>
        <v>0</v>
      </c>
      <c r="AO2908" s="15">
        <f t="shared" si="461"/>
        <v>0</v>
      </c>
    </row>
    <row r="2909" spans="10:41">
      <c r="J2909" s="5"/>
      <c r="K2909" s="5"/>
      <c r="L2909" s="5"/>
      <c r="M2909" s="5"/>
      <c r="N2909" s="21">
        <f t="shared" si="466"/>
        <v>0</v>
      </c>
      <c r="O2909" s="11">
        <f t="shared" si="458"/>
        <v>0</v>
      </c>
      <c r="P2909" s="11">
        <f t="shared" si="462"/>
        <v>99180.466873204598</v>
      </c>
      <c r="Q2909" s="13">
        <f t="shared" si="464"/>
        <v>0</v>
      </c>
      <c r="R2909" s="22">
        <f t="array" ref="R2909">AO2909-(MIN(IF($AO$2:AO2908&gt;0,($AO$2:AO2908))))</f>
        <v>-40.267158000000002</v>
      </c>
      <c r="S2909" s="5">
        <f t="shared" si="465"/>
        <v>0</v>
      </c>
      <c r="AK2909" s="15">
        <f t="shared" si="457"/>
        <v>0</v>
      </c>
      <c r="AL2909" s="15">
        <f t="shared" si="463"/>
        <v>0</v>
      </c>
      <c r="AM2909" s="15">
        <f t="shared" si="459"/>
        <v>0</v>
      </c>
      <c r="AN2909" s="15">
        <f t="shared" si="460"/>
        <v>0</v>
      </c>
      <c r="AO2909" s="15">
        <f t="shared" si="461"/>
        <v>0</v>
      </c>
    </row>
    <row r="2910" spans="10:41">
      <c r="J2910" s="5"/>
      <c r="K2910" s="5"/>
      <c r="L2910" s="5"/>
      <c r="M2910" s="5"/>
      <c r="N2910" s="21">
        <f t="shared" si="466"/>
        <v>0</v>
      </c>
      <c r="O2910" s="11">
        <f t="shared" si="458"/>
        <v>0</v>
      </c>
      <c r="P2910" s="11">
        <f t="shared" si="462"/>
        <v>99180.466873204598</v>
      </c>
      <c r="Q2910" s="13">
        <f t="shared" si="464"/>
        <v>0</v>
      </c>
      <c r="R2910" s="22">
        <f t="array" ref="R2910">AO2910-(MIN(IF($AO$2:AO2909&gt;0,($AO$2:AO2909))))</f>
        <v>-40.267158000000002</v>
      </c>
      <c r="S2910" s="5">
        <f t="shared" si="465"/>
        <v>0</v>
      </c>
      <c r="AK2910" s="15">
        <f t="shared" si="457"/>
        <v>0</v>
      </c>
      <c r="AL2910" s="15">
        <f t="shared" si="463"/>
        <v>0</v>
      </c>
      <c r="AM2910" s="15">
        <f t="shared" si="459"/>
        <v>0</v>
      </c>
      <c r="AN2910" s="15">
        <f t="shared" si="460"/>
        <v>0</v>
      </c>
      <c r="AO2910" s="15">
        <f t="shared" si="461"/>
        <v>0</v>
      </c>
    </row>
    <row r="2911" spans="10:41">
      <c r="J2911" s="5"/>
      <c r="K2911" s="5"/>
      <c r="L2911" s="5"/>
      <c r="M2911" s="5"/>
      <c r="N2911" s="21">
        <f t="shared" si="466"/>
        <v>0</v>
      </c>
      <c r="O2911" s="11">
        <f t="shared" si="458"/>
        <v>0</v>
      </c>
      <c r="P2911" s="11">
        <f t="shared" si="462"/>
        <v>99180.466873204598</v>
      </c>
      <c r="Q2911" s="13">
        <f t="shared" si="464"/>
        <v>0</v>
      </c>
      <c r="R2911" s="22">
        <f t="array" ref="R2911">AO2911-(MIN(IF($AO$2:AO2910&gt;0,($AO$2:AO2910))))</f>
        <v>-40.267158000000002</v>
      </c>
      <c r="S2911" s="5">
        <f t="shared" si="465"/>
        <v>0</v>
      </c>
      <c r="AK2911" s="15">
        <f t="shared" si="457"/>
        <v>0</v>
      </c>
      <c r="AL2911" s="15">
        <f t="shared" si="463"/>
        <v>0</v>
      </c>
      <c r="AM2911" s="15">
        <f t="shared" si="459"/>
        <v>0</v>
      </c>
      <c r="AN2911" s="15">
        <f t="shared" si="460"/>
        <v>0</v>
      </c>
      <c r="AO2911" s="15">
        <f t="shared" si="461"/>
        <v>0</v>
      </c>
    </row>
    <row r="2912" spans="10:41">
      <c r="J2912" s="5"/>
      <c r="K2912" s="5"/>
      <c r="L2912" s="5"/>
      <c r="M2912" s="5"/>
      <c r="N2912" s="21">
        <f t="shared" si="466"/>
        <v>0</v>
      </c>
      <c r="O2912" s="11">
        <f t="shared" si="458"/>
        <v>0</v>
      </c>
      <c r="P2912" s="11">
        <f t="shared" si="462"/>
        <v>99180.466873204598</v>
      </c>
      <c r="Q2912" s="13">
        <f t="shared" si="464"/>
        <v>0</v>
      </c>
      <c r="R2912" s="22">
        <f t="array" ref="R2912">AO2912-(MIN(IF($AO$2:AO2911&gt;0,($AO$2:AO2911))))</f>
        <v>-40.267158000000002</v>
      </c>
      <c r="S2912" s="5">
        <f t="shared" si="465"/>
        <v>0</v>
      </c>
      <c r="AK2912" s="15">
        <f t="shared" si="457"/>
        <v>0</v>
      </c>
      <c r="AL2912" s="15">
        <f t="shared" si="463"/>
        <v>0</v>
      </c>
      <c r="AM2912" s="15">
        <f t="shared" si="459"/>
        <v>0</v>
      </c>
      <c r="AN2912" s="15">
        <f t="shared" si="460"/>
        <v>0</v>
      </c>
      <c r="AO2912" s="15">
        <f t="shared" si="461"/>
        <v>0</v>
      </c>
    </row>
    <row r="2913" spans="10:41">
      <c r="J2913" s="5"/>
      <c r="K2913" s="5"/>
      <c r="L2913" s="5"/>
      <c r="M2913" s="5"/>
      <c r="N2913" s="21">
        <f t="shared" si="466"/>
        <v>0</v>
      </c>
      <c r="O2913" s="11">
        <f t="shared" si="458"/>
        <v>0</v>
      </c>
      <c r="P2913" s="11">
        <f t="shared" si="462"/>
        <v>99180.466873204598</v>
      </c>
      <c r="Q2913" s="13">
        <f t="shared" si="464"/>
        <v>0</v>
      </c>
      <c r="R2913" s="22">
        <f t="array" ref="R2913">AO2913-(MIN(IF($AO$2:AO2912&gt;0,($AO$2:AO2912))))</f>
        <v>-40.267158000000002</v>
      </c>
      <c r="S2913" s="5">
        <f t="shared" si="465"/>
        <v>0</v>
      </c>
      <c r="AK2913" s="15">
        <f t="shared" si="457"/>
        <v>0</v>
      </c>
      <c r="AL2913" s="15">
        <f t="shared" si="463"/>
        <v>0</v>
      </c>
      <c r="AM2913" s="15">
        <f t="shared" si="459"/>
        <v>0</v>
      </c>
      <c r="AN2913" s="15">
        <f t="shared" si="460"/>
        <v>0</v>
      </c>
      <c r="AO2913" s="15">
        <f t="shared" si="461"/>
        <v>0</v>
      </c>
    </row>
    <row r="2914" spans="10:41">
      <c r="J2914" s="5"/>
      <c r="K2914" s="5"/>
      <c r="L2914" s="5"/>
      <c r="M2914" s="5"/>
      <c r="N2914" s="21">
        <f t="shared" si="466"/>
        <v>0</v>
      </c>
      <c r="O2914" s="11">
        <f t="shared" si="458"/>
        <v>0</v>
      </c>
      <c r="P2914" s="11">
        <f t="shared" si="462"/>
        <v>99180.466873204598</v>
      </c>
      <c r="Q2914" s="13">
        <f t="shared" si="464"/>
        <v>0</v>
      </c>
      <c r="R2914" s="22">
        <f t="array" ref="R2914">AO2914-(MIN(IF($AO$2:AO2913&gt;0,($AO$2:AO2913))))</f>
        <v>-40.267158000000002</v>
      </c>
      <c r="S2914" s="5">
        <f t="shared" si="465"/>
        <v>0</v>
      </c>
      <c r="AK2914" s="15">
        <f t="shared" si="457"/>
        <v>0</v>
      </c>
      <c r="AL2914" s="15">
        <f t="shared" si="463"/>
        <v>0</v>
      </c>
      <c r="AM2914" s="15">
        <f t="shared" si="459"/>
        <v>0</v>
      </c>
      <c r="AN2914" s="15">
        <f t="shared" si="460"/>
        <v>0</v>
      </c>
      <c r="AO2914" s="15">
        <f t="shared" si="461"/>
        <v>0</v>
      </c>
    </row>
    <row r="2915" spans="10:41">
      <c r="J2915" s="5"/>
      <c r="K2915" s="5"/>
      <c r="L2915" s="5"/>
      <c r="M2915" s="5"/>
      <c r="N2915" s="21">
        <f t="shared" si="466"/>
        <v>0</v>
      </c>
      <c r="O2915" s="11">
        <f t="shared" si="458"/>
        <v>0</v>
      </c>
      <c r="P2915" s="11">
        <f t="shared" si="462"/>
        <v>99180.466873204598</v>
      </c>
      <c r="Q2915" s="13">
        <f t="shared" si="464"/>
        <v>0</v>
      </c>
      <c r="R2915" s="22">
        <f t="array" ref="R2915">AO2915-(MIN(IF($AO$2:AO2914&gt;0,($AO$2:AO2914))))</f>
        <v>-40.267158000000002</v>
      </c>
      <c r="S2915" s="5">
        <f t="shared" si="465"/>
        <v>0</v>
      </c>
      <c r="AK2915" s="15">
        <f t="shared" si="457"/>
        <v>0</v>
      </c>
      <c r="AL2915" s="15">
        <f t="shared" si="463"/>
        <v>0</v>
      </c>
      <c r="AM2915" s="15">
        <f t="shared" si="459"/>
        <v>0</v>
      </c>
      <c r="AN2915" s="15">
        <f t="shared" si="460"/>
        <v>0</v>
      </c>
      <c r="AO2915" s="15">
        <f t="shared" si="461"/>
        <v>0</v>
      </c>
    </row>
    <row r="2916" spans="10:41">
      <c r="J2916" s="5"/>
      <c r="K2916" s="5"/>
      <c r="L2916" s="5"/>
      <c r="M2916" s="5"/>
      <c r="N2916" s="21">
        <f t="shared" si="466"/>
        <v>0</v>
      </c>
      <c r="O2916" s="11">
        <f t="shared" si="458"/>
        <v>0</v>
      </c>
      <c r="P2916" s="11">
        <f t="shared" si="462"/>
        <v>99180.466873204598</v>
      </c>
      <c r="Q2916" s="13">
        <f t="shared" si="464"/>
        <v>0</v>
      </c>
      <c r="R2916" s="22">
        <f t="array" ref="R2916">AO2916-(MIN(IF($AO$2:AO2915&gt;0,($AO$2:AO2915))))</f>
        <v>-40.267158000000002</v>
      </c>
      <c r="S2916" s="5">
        <f t="shared" si="465"/>
        <v>0</v>
      </c>
      <c r="AK2916" s="15">
        <f t="shared" si="457"/>
        <v>0</v>
      </c>
      <c r="AL2916" s="15">
        <f t="shared" si="463"/>
        <v>0</v>
      </c>
      <c r="AM2916" s="15">
        <f t="shared" si="459"/>
        <v>0</v>
      </c>
      <c r="AN2916" s="15">
        <f t="shared" si="460"/>
        <v>0</v>
      </c>
      <c r="AO2916" s="15">
        <f t="shared" si="461"/>
        <v>0</v>
      </c>
    </row>
    <row r="2917" spans="10:41">
      <c r="J2917" s="5"/>
      <c r="K2917" s="5"/>
      <c r="L2917" s="5"/>
      <c r="M2917" s="5"/>
      <c r="N2917" s="21">
        <f t="shared" si="466"/>
        <v>0</v>
      </c>
      <c r="O2917" s="11">
        <f t="shared" si="458"/>
        <v>0</v>
      </c>
      <c r="P2917" s="11">
        <f t="shared" si="462"/>
        <v>99180.466873204598</v>
      </c>
      <c r="Q2917" s="13">
        <f t="shared" si="464"/>
        <v>0</v>
      </c>
      <c r="R2917" s="22">
        <f t="array" ref="R2917">AO2917-(MIN(IF($AO$2:AO2916&gt;0,($AO$2:AO2916))))</f>
        <v>-40.267158000000002</v>
      </c>
      <c r="S2917" s="5">
        <f t="shared" si="465"/>
        <v>0</v>
      </c>
      <c r="AK2917" s="15">
        <f t="shared" si="457"/>
        <v>0</v>
      </c>
      <c r="AL2917" s="15">
        <f t="shared" si="463"/>
        <v>0</v>
      </c>
      <c r="AM2917" s="15">
        <f t="shared" si="459"/>
        <v>0</v>
      </c>
      <c r="AN2917" s="15">
        <f t="shared" si="460"/>
        <v>0</v>
      </c>
      <c r="AO2917" s="15">
        <f t="shared" si="461"/>
        <v>0</v>
      </c>
    </row>
    <row r="2918" spans="10:41">
      <c r="J2918" s="5"/>
      <c r="K2918" s="5"/>
      <c r="L2918" s="5"/>
      <c r="M2918" s="5"/>
      <c r="N2918" s="21">
        <f t="shared" si="466"/>
        <v>0</v>
      </c>
      <c r="O2918" s="11">
        <f t="shared" si="458"/>
        <v>0</v>
      </c>
      <c r="P2918" s="11">
        <f t="shared" si="462"/>
        <v>99180.466873204598</v>
      </c>
      <c r="Q2918" s="13">
        <f t="shared" si="464"/>
        <v>0</v>
      </c>
      <c r="R2918" s="22">
        <f t="array" ref="R2918">AO2918-(MIN(IF($AO$2:AO2917&gt;0,($AO$2:AO2917))))</f>
        <v>-40.267158000000002</v>
      </c>
      <c r="S2918" s="5">
        <f t="shared" si="465"/>
        <v>0</v>
      </c>
      <c r="AK2918" s="15">
        <f t="shared" si="457"/>
        <v>0</v>
      </c>
      <c r="AL2918" s="15">
        <f t="shared" si="463"/>
        <v>0</v>
      </c>
      <c r="AM2918" s="15">
        <f t="shared" si="459"/>
        <v>0</v>
      </c>
      <c r="AN2918" s="15">
        <f t="shared" si="460"/>
        <v>0</v>
      </c>
      <c r="AO2918" s="15">
        <f t="shared" si="461"/>
        <v>0</v>
      </c>
    </row>
    <row r="2919" spans="10:41">
      <c r="J2919" s="5"/>
      <c r="K2919" s="5"/>
      <c r="L2919" s="5"/>
      <c r="M2919" s="5"/>
      <c r="N2919" s="21">
        <f t="shared" si="466"/>
        <v>0</v>
      </c>
      <c r="O2919" s="11">
        <f t="shared" si="458"/>
        <v>0</v>
      </c>
      <c r="P2919" s="11">
        <f t="shared" si="462"/>
        <v>99180.466873204598</v>
      </c>
      <c r="Q2919" s="13">
        <f t="shared" si="464"/>
        <v>0</v>
      </c>
      <c r="R2919" s="22">
        <f t="array" ref="R2919">AO2919-(MIN(IF($AO$2:AO2918&gt;0,($AO$2:AO2918))))</f>
        <v>-40.267158000000002</v>
      </c>
      <c r="S2919" s="5">
        <f t="shared" si="465"/>
        <v>0</v>
      </c>
      <c r="AK2919" s="15">
        <f t="shared" si="457"/>
        <v>0</v>
      </c>
      <c r="AL2919" s="15">
        <f t="shared" si="463"/>
        <v>0</v>
      </c>
      <c r="AM2919" s="15">
        <f t="shared" si="459"/>
        <v>0</v>
      </c>
      <c r="AN2919" s="15">
        <f t="shared" si="460"/>
        <v>0</v>
      </c>
      <c r="AO2919" s="15">
        <f t="shared" si="461"/>
        <v>0</v>
      </c>
    </row>
    <row r="2920" spans="10:41">
      <c r="J2920" s="5"/>
      <c r="K2920" s="5"/>
      <c r="L2920" s="5"/>
      <c r="M2920" s="5"/>
      <c r="N2920" s="21">
        <f t="shared" si="466"/>
        <v>0</v>
      </c>
      <c r="O2920" s="11">
        <f t="shared" si="458"/>
        <v>0</v>
      </c>
      <c r="P2920" s="11">
        <f t="shared" si="462"/>
        <v>99180.466873204598</v>
      </c>
      <c r="Q2920" s="13">
        <f t="shared" si="464"/>
        <v>0</v>
      </c>
      <c r="R2920" s="22">
        <f t="array" ref="R2920">AO2920-(MIN(IF($AO$2:AO2919&gt;0,($AO$2:AO2919))))</f>
        <v>-40.267158000000002</v>
      </c>
      <c r="S2920" s="5">
        <f t="shared" si="465"/>
        <v>0</v>
      </c>
      <c r="AK2920" s="15">
        <f t="shared" si="457"/>
        <v>0</v>
      </c>
      <c r="AL2920" s="15">
        <f t="shared" si="463"/>
        <v>0</v>
      </c>
      <c r="AM2920" s="15">
        <f t="shared" si="459"/>
        <v>0</v>
      </c>
      <c r="AN2920" s="15">
        <f t="shared" si="460"/>
        <v>0</v>
      </c>
      <c r="AO2920" s="15">
        <f t="shared" si="461"/>
        <v>0</v>
      </c>
    </row>
    <row r="2921" spans="10:41">
      <c r="J2921" s="5"/>
      <c r="K2921" s="5"/>
      <c r="L2921" s="5"/>
      <c r="M2921" s="5"/>
      <c r="N2921" s="21">
        <f t="shared" si="466"/>
        <v>0</v>
      </c>
      <c r="O2921" s="11">
        <f t="shared" si="458"/>
        <v>0</v>
      </c>
      <c r="P2921" s="11">
        <f t="shared" si="462"/>
        <v>99180.466873204598</v>
      </c>
      <c r="Q2921" s="13">
        <f t="shared" si="464"/>
        <v>0</v>
      </c>
      <c r="R2921" s="22">
        <f t="array" ref="R2921">AO2921-(MIN(IF($AO$2:AO2920&gt;0,($AO$2:AO2920))))</f>
        <v>-40.267158000000002</v>
      </c>
      <c r="S2921" s="5">
        <f t="shared" si="465"/>
        <v>0</v>
      </c>
      <c r="AK2921" s="15">
        <f t="shared" si="457"/>
        <v>0</v>
      </c>
      <c r="AL2921" s="15">
        <f t="shared" si="463"/>
        <v>0</v>
      </c>
      <c r="AM2921" s="15">
        <f t="shared" si="459"/>
        <v>0</v>
      </c>
      <c r="AN2921" s="15">
        <f t="shared" si="460"/>
        <v>0</v>
      </c>
      <c r="AO2921" s="15">
        <f t="shared" si="461"/>
        <v>0</v>
      </c>
    </row>
    <row r="2922" spans="10:41">
      <c r="J2922" s="5"/>
      <c r="K2922" s="5"/>
      <c r="L2922" s="5"/>
      <c r="M2922" s="5"/>
      <c r="N2922" s="21">
        <f t="shared" si="466"/>
        <v>0</v>
      </c>
      <c r="O2922" s="11">
        <f t="shared" si="458"/>
        <v>0</v>
      </c>
      <c r="P2922" s="11">
        <f t="shared" si="462"/>
        <v>99180.466873204598</v>
      </c>
      <c r="Q2922" s="13">
        <f t="shared" si="464"/>
        <v>0</v>
      </c>
      <c r="R2922" s="22">
        <f t="array" ref="R2922">AO2922-(MIN(IF($AO$2:AO2921&gt;0,($AO$2:AO2921))))</f>
        <v>-40.267158000000002</v>
      </c>
      <c r="S2922" s="5">
        <f t="shared" si="465"/>
        <v>0</v>
      </c>
      <c r="AK2922" s="15">
        <f t="shared" si="457"/>
        <v>0</v>
      </c>
      <c r="AL2922" s="15">
        <f t="shared" si="463"/>
        <v>0</v>
      </c>
      <c r="AM2922" s="15">
        <f t="shared" si="459"/>
        <v>0</v>
      </c>
      <c r="AN2922" s="15">
        <f t="shared" si="460"/>
        <v>0</v>
      </c>
      <c r="AO2922" s="15">
        <f t="shared" si="461"/>
        <v>0</v>
      </c>
    </row>
    <row r="2923" spans="10:41">
      <c r="J2923" s="5"/>
      <c r="K2923" s="5"/>
      <c r="L2923" s="5"/>
      <c r="M2923" s="5"/>
      <c r="N2923" s="21">
        <f t="shared" si="466"/>
        <v>0</v>
      </c>
      <c r="O2923" s="11">
        <f t="shared" si="458"/>
        <v>0</v>
      </c>
      <c r="P2923" s="11">
        <f t="shared" si="462"/>
        <v>99180.466873204598</v>
      </c>
      <c r="Q2923" s="13">
        <f t="shared" si="464"/>
        <v>0</v>
      </c>
      <c r="R2923" s="22">
        <f t="array" ref="R2923">AO2923-(MIN(IF($AO$2:AO2922&gt;0,($AO$2:AO2922))))</f>
        <v>-40.267158000000002</v>
      </c>
      <c r="S2923" s="5">
        <f t="shared" si="465"/>
        <v>0</v>
      </c>
      <c r="AK2923" s="15">
        <f t="shared" ref="AK2923:AK2986" si="467">IF(AND(ABS(G2923)&gt;($U$24+1),ABS(F2923)&lt;$U$25,ABS(F2923)&gt;$U$24),B2923,0)</f>
        <v>0</v>
      </c>
      <c r="AL2923" s="15">
        <f t="shared" si="463"/>
        <v>0</v>
      </c>
      <c r="AM2923" s="15">
        <f t="shared" si="459"/>
        <v>0</v>
      </c>
      <c r="AN2923" s="15">
        <f t="shared" si="460"/>
        <v>0</v>
      </c>
      <c r="AO2923" s="15">
        <f t="shared" si="461"/>
        <v>0</v>
      </c>
    </row>
    <row r="2924" spans="10:41">
      <c r="J2924" s="5"/>
      <c r="K2924" s="5"/>
      <c r="L2924" s="5"/>
      <c r="M2924" s="5"/>
      <c r="N2924" s="21">
        <f t="shared" si="466"/>
        <v>0</v>
      </c>
      <c r="O2924" s="11">
        <f t="shared" si="458"/>
        <v>0</v>
      </c>
      <c r="P2924" s="11">
        <f t="shared" si="462"/>
        <v>99180.466873204598</v>
      </c>
      <c r="Q2924" s="13">
        <f t="shared" si="464"/>
        <v>0</v>
      </c>
      <c r="R2924" s="22">
        <f t="array" ref="R2924">AO2924-(MIN(IF($AO$2:AO2923&gt;0,($AO$2:AO2923))))</f>
        <v>-40.267158000000002</v>
      </c>
      <c r="S2924" s="5">
        <f t="shared" si="465"/>
        <v>0</v>
      </c>
      <c r="AK2924" s="15">
        <f t="shared" si="467"/>
        <v>0</v>
      </c>
      <c r="AL2924" s="15">
        <f t="shared" si="463"/>
        <v>0</v>
      </c>
      <c r="AM2924" s="15">
        <f t="shared" si="459"/>
        <v>0</v>
      </c>
      <c r="AN2924" s="15">
        <f t="shared" si="460"/>
        <v>0</v>
      </c>
      <c r="AO2924" s="15">
        <f t="shared" si="461"/>
        <v>0</v>
      </c>
    </row>
    <row r="2925" spans="10:41">
      <c r="J2925" s="5"/>
      <c r="K2925" s="5"/>
      <c r="L2925" s="5"/>
      <c r="M2925" s="5"/>
      <c r="N2925" s="21">
        <f t="shared" si="466"/>
        <v>0</v>
      </c>
      <c r="O2925" s="11">
        <f t="shared" si="458"/>
        <v>0</v>
      </c>
      <c r="P2925" s="11">
        <f t="shared" si="462"/>
        <v>99180.466873204598</v>
      </c>
      <c r="Q2925" s="13">
        <f t="shared" si="464"/>
        <v>0</v>
      </c>
      <c r="R2925" s="22">
        <f t="array" ref="R2925">AO2925-(MIN(IF($AO$2:AO2924&gt;0,($AO$2:AO2924))))</f>
        <v>-40.267158000000002</v>
      </c>
      <c r="S2925" s="5">
        <f t="shared" si="465"/>
        <v>0</v>
      </c>
      <c r="AK2925" s="15">
        <f t="shared" si="467"/>
        <v>0</v>
      </c>
      <c r="AL2925" s="15">
        <f t="shared" si="463"/>
        <v>0</v>
      </c>
      <c r="AM2925" s="15">
        <f t="shared" si="459"/>
        <v>0</v>
      </c>
      <c r="AN2925" s="15">
        <f t="shared" si="460"/>
        <v>0</v>
      </c>
      <c r="AO2925" s="15">
        <f t="shared" si="461"/>
        <v>0</v>
      </c>
    </row>
    <row r="2926" spans="10:41">
      <c r="J2926" s="5"/>
      <c r="K2926" s="5"/>
      <c r="L2926" s="5"/>
      <c r="M2926" s="5"/>
      <c r="N2926" s="21">
        <f t="shared" si="466"/>
        <v>0</v>
      </c>
      <c r="O2926" s="11">
        <f t="shared" si="458"/>
        <v>0</v>
      </c>
      <c r="P2926" s="11">
        <f t="shared" si="462"/>
        <v>99180.466873204598</v>
      </c>
      <c r="Q2926" s="13">
        <f t="shared" si="464"/>
        <v>0</v>
      </c>
      <c r="R2926" s="22">
        <f t="array" ref="R2926">AO2926-(MIN(IF($AO$2:AO2925&gt;0,($AO$2:AO2925))))</f>
        <v>-40.267158000000002</v>
      </c>
      <c r="S2926" s="5">
        <f t="shared" si="465"/>
        <v>0</v>
      </c>
      <c r="AK2926" s="15">
        <f t="shared" si="467"/>
        <v>0</v>
      </c>
      <c r="AL2926" s="15">
        <f t="shared" si="463"/>
        <v>0</v>
      </c>
      <c r="AM2926" s="15">
        <f t="shared" si="459"/>
        <v>0</v>
      </c>
      <c r="AN2926" s="15">
        <f t="shared" si="460"/>
        <v>0</v>
      </c>
      <c r="AO2926" s="15">
        <f t="shared" si="461"/>
        <v>0</v>
      </c>
    </row>
    <row r="2927" spans="10:41">
      <c r="J2927" s="5"/>
      <c r="K2927" s="5"/>
      <c r="L2927" s="5"/>
      <c r="M2927" s="5"/>
      <c r="N2927" s="21">
        <f t="shared" si="466"/>
        <v>0</v>
      </c>
      <c r="O2927" s="11">
        <f t="shared" si="458"/>
        <v>0</v>
      </c>
      <c r="P2927" s="11">
        <f t="shared" si="462"/>
        <v>99180.466873204598</v>
      </c>
      <c r="Q2927" s="13">
        <f t="shared" si="464"/>
        <v>0</v>
      </c>
      <c r="R2927" s="22">
        <f t="array" ref="R2927">AO2927-(MIN(IF($AO$2:AO2926&gt;0,($AO$2:AO2926))))</f>
        <v>-40.267158000000002</v>
      </c>
      <c r="S2927" s="5">
        <f t="shared" si="465"/>
        <v>0</v>
      </c>
      <c r="AK2927" s="15">
        <f t="shared" si="467"/>
        <v>0</v>
      </c>
      <c r="AL2927" s="15">
        <f t="shared" si="463"/>
        <v>0</v>
      </c>
      <c r="AM2927" s="15">
        <f t="shared" si="459"/>
        <v>0</v>
      </c>
      <c r="AN2927" s="15">
        <f t="shared" si="460"/>
        <v>0</v>
      </c>
      <c r="AO2927" s="15">
        <f t="shared" si="461"/>
        <v>0</v>
      </c>
    </row>
    <row r="2928" spans="10:41">
      <c r="J2928" s="5"/>
      <c r="K2928" s="5"/>
      <c r="L2928" s="5"/>
      <c r="M2928" s="5"/>
      <c r="N2928" s="21">
        <f t="shared" si="466"/>
        <v>0</v>
      </c>
      <c r="O2928" s="11">
        <f t="shared" si="458"/>
        <v>0</v>
      </c>
      <c r="P2928" s="11">
        <f t="shared" si="462"/>
        <v>99180.466873204598</v>
      </c>
      <c r="Q2928" s="13">
        <f t="shared" si="464"/>
        <v>0</v>
      </c>
      <c r="R2928" s="22">
        <f t="array" ref="R2928">AO2928-(MIN(IF($AO$2:AO2927&gt;0,($AO$2:AO2927))))</f>
        <v>-40.267158000000002</v>
      </c>
      <c r="S2928" s="5">
        <f t="shared" si="465"/>
        <v>0</v>
      </c>
      <c r="AK2928" s="15">
        <f t="shared" si="467"/>
        <v>0</v>
      </c>
      <c r="AL2928" s="15">
        <f t="shared" si="463"/>
        <v>0</v>
      </c>
      <c r="AM2928" s="15">
        <f t="shared" si="459"/>
        <v>0</v>
      </c>
      <c r="AN2928" s="15">
        <f t="shared" si="460"/>
        <v>0</v>
      </c>
      <c r="AO2928" s="15">
        <f t="shared" si="461"/>
        <v>0</v>
      </c>
    </row>
    <row r="2929" spans="10:41">
      <c r="J2929" s="5"/>
      <c r="K2929" s="5"/>
      <c r="L2929" s="5"/>
      <c r="M2929" s="5"/>
      <c r="N2929" s="21">
        <f t="shared" si="466"/>
        <v>0</v>
      </c>
      <c r="O2929" s="11">
        <f t="shared" si="458"/>
        <v>0</v>
      </c>
      <c r="P2929" s="11">
        <f t="shared" si="462"/>
        <v>99180.466873204598</v>
      </c>
      <c r="Q2929" s="13">
        <f t="shared" si="464"/>
        <v>0</v>
      </c>
      <c r="R2929" s="22">
        <f t="array" ref="R2929">AO2929-(MIN(IF($AO$2:AO2928&gt;0,($AO$2:AO2928))))</f>
        <v>-40.267158000000002</v>
      </c>
      <c r="S2929" s="5">
        <f t="shared" si="465"/>
        <v>0</v>
      </c>
      <c r="AK2929" s="15">
        <f t="shared" si="467"/>
        <v>0</v>
      </c>
      <c r="AL2929" s="15">
        <f t="shared" si="463"/>
        <v>0</v>
      </c>
      <c r="AM2929" s="15">
        <f t="shared" si="459"/>
        <v>0</v>
      </c>
      <c r="AN2929" s="15">
        <f t="shared" si="460"/>
        <v>0</v>
      </c>
      <c r="AO2929" s="15">
        <f t="shared" si="461"/>
        <v>0</v>
      </c>
    </row>
    <row r="2930" spans="10:41">
      <c r="J2930" s="5"/>
      <c r="K2930" s="5"/>
      <c r="L2930" s="5"/>
      <c r="M2930" s="5"/>
      <c r="N2930" s="21">
        <f t="shared" si="466"/>
        <v>0</v>
      </c>
      <c r="O2930" s="11">
        <f t="shared" si="458"/>
        <v>0</v>
      </c>
      <c r="P2930" s="11">
        <f t="shared" si="462"/>
        <v>99180.466873204598</v>
      </c>
      <c r="Q2930" s="13">
        <f t="shared" si="464"/>
        <v>0</v>
      </c>
      <c r="R2930" s="22">
        <f t="array" ref="R2930">AO2930-(MIN(IF($AO$2:AO2929&gt;0,($AO$2:AO2929))))</f>
        <v>-40.267158000000002</v>
      </c>
      <c r="S2930" s="5">
        <f t="shared" si="465"/>
        <v>0</v>
      </c>
      <c r="AK2930" s="15">
        <f t="shared" si="467"/>
        <v>0</v>
      </c>
      <c r="AL2930" s="15">
        <f t="shared" si="463"/>
        <v>0</v>
      </c>
      <c r="AM2930" s="15">
        <f t="shared" si="459"/>
        <v>0</v>
      </c>
      <c r="AN2930" s="15">
        <f t="shared" si="460"/>
        <v>0</v>
      </c>
      <c r="AO2930" s="15">
        <f t="shared" si="461"/>
        <v>0</v>
      </c>
    </row>
    <row r="2931" spans="10:41">
      <c r="J2931" s="5"/>
      <c r="K2931" s="5"/>
      <c r="L2931" s="5"/>
      <c r="M2931" s="5"/>
      <c r="N2931" s="21">
        <f t="shared" si="466"/>
        <v>0</v>
      </c>
      <c r="O2931" s="11">
        <f t="shared" si="458"/>
        <v>0</v>
      </c>
      <c r="P2931" s="11">
        <f t="shared" si="462"/>
        <v>99180.466873204598</v>
      </c>
      <c r="Q2931" s="13">
        <f t="shared" si="464"/>
        <v>0</v>
      </c>
      <c r="R2931" s="22">
        <f t="array" ref="R2931">AO2931-(MIN(IF($AO$2:AO2930&gt;0,($AO$2:AO2930))))</f>
        <v>-40.267158000000002</v>
      </c>
      <c r="S2931" s="5">
        <f t="shared" si="465"/>
        <v>0</v>
      </c>
      <c r="AK2931" s="15">
        <f t="shared" si="467"/>
        <v>0</v>
      </c>
      <c r="AL2931" s="15">
        <f t="shared" si="463"/>
        <v>0</v>
      </c>
      <c r="AM2931" s="15">
        <f t="shared" si="459"/>
        <v>0</v>
      </c>
      <c r="AN2931" s="15">
        <f t="shared" si="460"/>
        <v>0</v>
      </c>
      <c r="AO2931" s="15">
        <f t="shared" si="461"/>
        <v>0</v>
      </c>
    </row>
    <row r="2932" spans="10:41">
      <c r="J2932" s="5"/>
      <c r="K2932" s="5"/>
      <c r="L2932" s="5"/>
      <c r="M2932" s="5"/>
      <c r="N2932" s="21">
        <f t="shared" si="466"/>
        <v>0</v>
      </c>
      <c r="O2932" s="11">
        <f t="shared" si="458"/>
        <v>0</v>
      </c>
      <c r="P2932" s="11">
        <f t="shared" si="462"/>
        <v>99180.466873204598</v>
      </c>
      <c r="Q2932" s="13">
        <f t="shared" si="464"/>
        <v>0</v>
      </c>
      <c r="R2932" s="22">
        <f t="array" ref="R2932">AO2932-(MIN(IF($AO$2:AO2931&gt;0,($AO$2:AO2931))))</f>
        <v>-40.267158000000002</v>
      </c>
      <c r="S2932" s="5">
        <f t="shared" si="465"/>
        <v>0</v>
      </c>
      <c r="AK2932" s="15">
        <f t="shared" si="467"/>
        <v>0</v>
      </c>
      <c r="AL2932" s="15">
        <f t="shared" si="463"/>
        <v>0</v>
      </c>
      <c r="AM2932" s="15">
        <f t="shared" si="459"/>
        <v>0</v>
      </c>
      <c r="AN2932" s="15">
        <f t="shared" si="460"/>
        <v>0</v>
      </c>
      <c r="AO2932" s="15">
        <f t="shared" si="461"/>
        <v>0</v>
      </c>
    </row>
    <row r="2933" spans="10:41">
      <c r="J2933" s="5"/>
      <c r="K2933" s="5"/>
      <c r="L2933" s="5"/>
      <c r="M2933" s="5"/>
      <c r="N2933" s="21">
        <f t="shared" si="466"/>
        <v>0</v>
      </c>
      <c r="O2933" s="11">
        <f t="shared" si="458"/>
        <v>0</v>
      </c>
      <c r="P2933" s="11">
        <f t="shared" si="462"/>
        <v>99180.466873204598</v>
      </c>
      <c r="Q2933" s="13">
        <f t="shared" si="464"/>
        <v>0</v>
      </c>
      <c r="R2933" s="22">
        <f t="array" ref="R2933">AO2933-(MIN(IF($AO$2:AO2932&gt;0,($AO$2:AO2932))))</f>
        <v>-40.267158000000002</v>
      </c>
      <c r="S2933" s="5">
        <f t="shared" si="465"/>
        <v>0</v>
      </c>
      <c r="AK2933" s="15">
        <f t="shared" si="467"/>
        <v>0</v>
      </c>
      <c r="AL2933" s="15">
        <f t="shared" si="463"/>
        <v>0</v>
      </c>
      <c r="AM2933" s="15">
        <f t="shared" si="459"/>
        <v>0</v>
      </c>
      <c r="AN2933" s="15">
        <f t="shared" si="460"/>
        <v>0</v>
      </c>
      <c r="AO2933" s="15">
        <f t="shared" si="461"/>
        <v>0</v>
      </c>
    </row>
    <row r="2934" spans="10:41">
      <c r="J2934" s="5"/>
      <c r="K2934" s="5"/>
      <c r="L2934" s="5"/>
      <c r="M2934" s="5"/>
      <c r="N2934" s="21">
        <f t="shared" si="466"/>
        <v>0</v>
      </c>
      <c r="O2934" s="11">
        <f t="shared" si="458"/>
        <v>0</v>
      </c>
      <c r="P2934" s="11">
        <f t="shared" si="462"/>
        <v>99180.466873204598</v>
      </c>
      <c r="Q2934" s="13">
        <f t="shared" si="464"/>
        <v>0</v>
      </c>
      <c r="R2934" s="22">
        <f t="array" ref="R2934">AO2934-(MIN(IF($AO$2:AO2933&gt;0,($AO$2:AO2933))))</f>
        <v>-40.267158000000002</v>
      </c>
      <c r="S2934" s="5">
        <f t="shared" si="465"/>
        <v>0</v>
      </c>
      <c r="AK2934" s="15">
        <f t="shared" si="467"/>
        <v>0</v>
      </c>
      <c r="AL2934" s="15">
        <f t="shared" si="463"/>
        <v>0</v>
      </c>
      <c r="AM2934" s="15">
        <f t="shared" si="459"/>
        <v>0</v>
      </c>
      <c r="AN2934" s="15">
        <f t="shared" si="460"/>
        <v>0</v>
      </c>
      <c r="AO2934" s="15">
        <f t="shared" si="461"/>
        <v>0</v>
      </c>
    </row>
    <row r="2935" spans="10:41">
      <c r="J2935" s="5"/>
      <c r="K2935" s="5"/>
      <c r="L2935" s="5"/>
      <c r="M2935" s="5"/>
      <c r="N2935" s="21">
        <f t="shared" si="466"/>
        <v>0</v>
      </c>
      <c r="O2935" s="11">
        <f t="shared" si="458"/>
        <v>0</v>
      </c>
      <c r="P2935" s="11">
        <f t="shared" si="462"/>
        <v>99180.466873204598</v>
      </c>
      <c r="Q2935" s="13">
        <f t="shared" si="464"/>
        <v>0</v>
      </c>
      <c r="R2935" s="22">
        <f t="array" ref="R2935">AO2935-(MIN(IF($AO$2:AO2934&gt;0,($AO$2:AO2934))))</f>
        <v>-40.267158000000002</v>
      </c>
      <c r="S2935" s="5">
        <f t="shared" si="465"/>
        <v>0</v>
      </c>
      <c r="AK2935" s="15">
        <f t="shared" si="467"/>
        <v>0</v>
      </c>
      <c r="AL2935" s="15">
        <f t="shared" si="463"/>
        <v>0</v>
      </c>
      <c r="AM2935" s="15">
        <f t="shared" si="459"/>
        <v>0</v>
      </c>
      <c r="AN2935" s="15">
        <f t="shared" si="460"/>
        <v>0</v>
      </c>
      <c r="AO2935" s="15">
        <f t="shared" si="461"/>
        <v>0</v>
      </c>
    </row>
    <row r="2936" spans="10:41">
      <c r="J2936" s="5"/>
      <c r="K2936" s="5"/>
      <c r="L2936" s="5"/>
      <c r="M2936" s="5"/>
      <c r="N2936" s="21">
        <f t="shared" si="466"/>
        <v>0</v>
      </c>
      <c r="O2936" s="11">
        <f t="shared" si="458"/>
        <v>0</v>
      </c>
      <c r="P2936" s="11">
        <f t="shared" si="462"/>
        <v>99180.466873204598</v>
      </c>
      <c r="Q2936" s="13">
        <f t="shared" si="464"/>
        <v>0</v>
      </c>
      <c r="R2936" s="22">
        <f t="array" ref="R2936">AO2936-(MIN(IF($AO$2:AO2935&gt;0,($AO$2:AO2935))))</f>
        <v>-40.267158000000002</v>
      </c>
      <c r="S2936" s="5">
        <f t="shared" si="465"/>
        <v>0</v>
      </c>
      <c r="AK2936" s="15">
        <f t="shared" si="467"/>
        <v>0</v>
      </c>
      <c r="AL2936" s="15">
        <f t="shared" si="463"/>
        <v>0</v>
      </c>
      <c r="AM2936" s="15">
        <f t="shared" si="459"/>
        <v>0</v>
      </c>
      <c r="AN2936" s="15">
        <f t="shared" si="460"/>
        <v>0</v>
      </c>
      <c r="AO2936" s="15">
        <f t="shared" si="461"/>
        <v>0</v>
      </c>
    </row>
    <row r="2937" spans="10:41">
      <c r="J2937" s="5"/>
      <c r="K2937" s="5"/>
      <c r="L2937" s="5"/>
      <c r="M2937" s="5"/>
      <c r="N2937" s="21">
        <f t="shared" si="466"/>
        <v>0</v>
      </c>
      <c r="O2937" s="11">
        <f t="shared" si="458"/>
        <v>0</v>
      </c>
      <c r="P2937" s="11">
        <f t="shared" si="462"/>
        <v>99180.466873204598</v>
      </c>
      <c r="Q2937" s="13">
        <f t="shared" si="464"/>
        <v>0</v>
      </c>
      <c r="R2937" s="22">
        <f t="array" ref="R2937">AO2937-(MIN(IF($AO$2:AO2936&gt;0,($AO$2:AO2936))))</f>
        <v>-40.267158000000002</v>
      </c>
      <c r="S2937" s="5">
        <f t="shared" si="465"/>
        <v>0</v>
      </c>
      <c r="AK2937" s="15">
        <f t="shared" si="467"/>
        <v>0</v>
      </c>
      <c r="AL2937" s="15">
        <f t="shared" si="463"/>
        <v>0</v>
      </c>
      <c r="AM2937" s="15">
        <f t="shared" si="459"/>
        <v>0</v>
      </c>
      <c r="AN2937" s="15">
        <f t="shared" si="460"/>
        <v>0</v>
      </c>
      <c r="AO2937" s="15">
        <f t="shared" si="461"/>
        <v>0</v>
      </c>
    </row>
    <row r="2938" spans="10:41">
      <c r="J2938" s="5"/>
      <c r="K2938" s="5"/>
      <c r="L2938" s="5"/>
      <c r="M2938" s="5"/>
      <c r="N2938" s="21">
        <f t="shared" si="466"/>
        <v>0</v>
      </c>
      <c r="O2938" s="11">
        <f t="shared" si="458"/>
        <v>0</v>
      </c>
      <c r="P2938" s="11">
        <f t="shared" si="462"/>
        <v>99180.466873204598</v>
      </c>
      <c r="Q2938" s="13">
        <f t="shared" si="464"/>
        <v>0</v>
      </c>
      <c r="R2938" s="22">
        <f t="array" ref="R2938">AO2938-(MIN(IF($AO$2:AO2937&gt;0,($AO$2:AO2937))))</f>
        <v>-40.267158000000002</v>
      </c>
      <c r="S2938" s="5">
        <f t="shared" si="465"/>
        <v>0</v>
      </c>
      <c r="AK2938" s="15">
        <f t="shared" si="467"/>
        <v>0</v>
      </c>
      <c r="AL2938" s="15">
        <f t="shared" si="463"/>
        <v>0</v>
      </c>
      <c r="AM2938" s="15">
        <f t="shared" si="459"/>
        <v>0</v>
      </c>
      <c r="AN2938" s="15">
        <f t="shared" si="460"/>
        <v>0</v>
      </c>
      <c r="AO2938" s="15">
        <f t="shared" si="461"/>
        <v>0</v>
      </c>
    </row>
    <row r="2939" spans="10:41">
      <c r="J2939" s="5"/>
      <c r="K2939" s="5"/>
      <c r="L2939" s="5"/>
      <c r="M2939" s="5"/>
      <c r="N2939" s="21">
        <f t="shared" si="466"/>
        <v>0</v>
      </c>
      <c r="O2939" s="11">
        <f t="shared" si="458"/>
        <v>0</v>
      </c>
      <c r="P2939" s="11">
        <f t="shared" si="462"/>
        <v>99180.466873204598</v>
      </c>
      <c r="Q2939" s="13">
        <f t="shared" si="464"/>
        <v>0</v>
      </c>
      <c r="R2939" s="22">
        <f t="array" ref="R2939">AO2939-(MIN(IF($AO$2:AO2938&gt;0,($AO$2:AO2938))))</f>
        <v>-40.267158000000002</v>
      </c>
      <c r="S2939" s="5">
        <f t="shared" si="465"/>
        <v>0</v>
      </c>
      <c r="AK2939" s="15">
        <f t="shared" si="467"/>
        <v>0</v>
      </c>
      <c r="AL2939" s="15">
        <f t="shared" si="463"/>
        <v>0</v>
      </c>
      <c r="AM2939" s="15">
        <f t="shared" si="459"/>
        <v>0</v>
      </c>
      <c r="AN2939" s="15">
        <f t="shared" si="460"/>
        <v>0</v>
      </c>
      <c r="AO2939" s="15">
        <f t="shared" si="461"/>
        <v>0</v>
      </c>
    </row>
    <row r="2940" spans="10:41">
      <c r="J2940" s="5"/>
      <c r="K2940" s="5"/>
      <c r="L2940" s="5"/>
      <c r="M2940" s="5"/>
      <c r="N2940" s="21">
        <f t="shared" si="466"/>
        <v>0</v>
      </c>
      <c r="O2940" s="11">
        <f t="shared" si="458"/>
        <v>0</v>
      </c>
      <c r="P2940" s="11">
        <f t="shared" si="462"/>
        <v>99180.466873204598</v>
      </c>
      <c r="Q2940" s="13">
        <f t="shared" si="464"/>
        <v>0</v>
      </c>
      <c r="R2940" s="22">
        <f t="array" ref="R2940">AO2940-(MIN(IF($AO$2:AO2939&gt;0,($AO$2:AO2939))))</f>
        <v>-40.267158000000002</v>
      </c>
      <c r="S2940" s="5">
        <f t="shared" si="465"/>
        <v>0</v>
      </c>
      <c r="AK2940" s="15">
        <f t="shared" si="467"/>
        <v>0</v>
      </c>
      <c r="AL2940" s="15">
        <f t="shared" si="463"/>
        <v>0</v>
      </c>
      <c r="AM2940" s="15">
        <f t="shared" si="459"/>
        <v>0</v>
      </c>
      <c r="AN2940" s="15">
        <f t="shared" si="460"/>
        <v>0</v>
      </c>
      <c r="AO2940" s="15">
        <f t="shared" si="461"/>
        <v>0</v>
      </c>
    </row>
    <row r="2941" spans="10:41">
      <c r="J2941" s="5"/>
      <c r="K2941" s="5"/>
      <c r="L2941" s="5"/>
      <c r="M2941" s="5"/>
      <c r="N2941" s="21">
        <f t="shared" si="466"/>
        <v>0</v>
      </c>
      <c r="O2941" s="11">
        <f t="shared" si="458"/>
        <v>0</v>
      </c>
      <c r="P2941" s="11">
        <f t="shared" si="462"/>
        <v>99180.466873204598</v>
      </c>
      <c r="Q2941" s="13">
        <f t="shared" si="464"/>
        <v>0</v>
      </c>
      <c r="R2941" s="22">
        <f t="array" ref="R2941">AO2941-(MIN(IF($AO$2:AO2940&gt;0,($AO$2:AO2940))))</f>
        <v>-40.267158000000002</v>
      </c>
      <c r="S2941" s="5">
        <f t="shared" si="465"/>
        <v>0</v>
      </c>
      <c r="AK2941" s="15">
        <f t="shared" si="467"/>
        <v>0</v>
      </c>
      <c r="AL2941" s="15">
        <f t="shared" si="463"/>
        <v>0</v>
      </c>
      <c r="AM2941" s="15">
        <f t="shared" si="459"/>
        <v>0</v>
      </c>
      <c r="AN2941" s="15">
        <f t="shared" si="460"/>
        <v>0</v>
      </c>
      <c r="AO2941" s="15">
        <f t="shared" si="461"/>
        <v>0</v>
      </c>
    </row>
    <row r="2942" spans="10:41">
      <c r="J2942" s="5"/>
      <c r="K2942" s="5"/>
      <c r="L2942" s="5"/>
      <c r="M2942" s="5"/>
      <c r="N2942" s="21">
        <f t="shared" si="466"/>
        <v>0</v>
      </c>
      <c r="O2942" s="11">
        <f t="shared" si="458"/>
        <v>0</v>
      </c>
      <c r="P2942" s="11">
        <f t="shared" si="462"/>
        <v>99180.466873204598</v>
      </c>
      <c r="Q2942" s="13">
        <f t="shared" si="464"/>
        <v>0</v>
      </c>
      <c r="R2942" s="22">
        <f t="array" ref="R2942">AO2942-(MIN(IF($AO$2:AO2941&gt;0,($AO$2:AO2941))))</f>
        <v>-40.267158000000002</v>
      </c>
      <c r="S2942" s="5">
        <f t="shared" si="465"/>
        <v>0</v>
      </c>
      <c r="AK2942" s="15">
        <f t="shared" si="467"/>
        <v>0</v>
      </c>
      <c r="AL2942" s="15">
        <f t="shared" si="463"/>
        <v>0</v>
      </c>
      <c r="AM2942" s="15">
        <f t="shared" si="459"/>
        <v>0</v>
      </c>
      <c r="AN2942" s="15">
        <f t="shared" si="460"/>
        <v>0</v>
      </c>
      <c r="AO2942" s="15">
        <f t="shared" si="461"/>
        <v>0</v>
      </c>
    </row>
    <row r="2943" spans="10:41">
      <c r="J2943" s="5"/>
      <c r="K2943" s="5"/>
      <c r="L2943" s="5"/>
      <c r="M2943" s="5"/>
      <c r="N2943" s="21">
        <f t="shared" si="466"/>
        <v>0</v>
      </c>
      <c r="O2943" s="11">
        <f t="shared" si="458"/>
        <v>0</v>
      </c>
      <c r="P2943" s="11">
        <f t="shared" si="462"/>
        <v>99180.466873204598</v>
      </c>
      <c r="Q2943" s="13">
        <f t="shared" si="464"/>
        <v>0</v>
      </c>
      <c r="R2943" s="22">
        <f t="array" ref="R2943">AO2943-(MIN(IF($AO$2:AO2942&gt;0,($AO$2:AO2942))))</f>
        <v>-40.267158000000002</v>
      </c>
      <c r="S2943" s="5">
        <f t="shared" si="465"/>
        <v>0</v>
      </c>
      <c r="AK2943" s="15">
        <f t="shared" si="467"/>
        <v>0</v>
      </c>
      <c r="AL2943" s="15">
        <f t="shared" si="463"/>
        <v>0</v>
      </c>
      <c r="AM2943" s="15">
        <f t="shared" si="459"/>
        <v>0</v>
      </c>
      <c r="AN2943" s="15">
        <f t="shared" si="460"/>
        <v>0</v>
      </c>
      <c r="AO2943" s="15">
        <f t="shared" si="461"/>
        <v>0</v>
      </c>
    </row>
    <row r="2944" spans="10:41">
      <c r="J2944" s="5"/>
      <c r="K2944" s="5"/>
      <c r="L2944" s="5"/>
      <c r="M2944" s="5"/>
      <c r="N2944" s="21">
        <f t="shared" si="466"/>
        <v>0</v>
      </c>
      <c r="O2944" s="11">
        <f t="shared" si="458"/>
        <v>0</v>
      </c>
      <c r="P2944" s="11">
        <f t="shared" si="462"/>
        <v>99180.466873204598</v>
      </c>
      <c r="Q2944" s="13">
        <f t="shared" si="464"/>
        <v>0</v>
      </c>
      <c r="R2944" s="22">
        <f t="array" ref="R2944">AO2944-(MIN(IF($AO$2:AO2943&gt;0,($AO$2:AO2943))))</f>
        <v>-40.267158000000002</v>
      </c>
      <c r="S2944" s="5">
        <f t="shared" si="465"/>
        <v>0</v>
      </c>
      <c r="AK2944" s="15">
        <f t="shared" si="467"/>
        <v>0</v>
      </c>
      <c r="AL2944" s="15">
        <f t="shared" si="463"/>
        <v>0</v>
      </c>
      <c r="AM2944" s="15">
        <f t="shared" si="459"/>
        <v>0</v>
      </c>
      <c r="AN2944" s="15">
        <f t="shared" si="460"/>
        <v>0</v>
      </c>
      <c r="AO2944" s="15">
        <f t="shared" si="461"/>
        <v>0</v>
      </c>
    </row>
    <row r="2945" spans="10:41">
      <c r="J2945" s="5"/>
      <c r="K2945" s="5"/>
      <c r="L2945" s="5"/>
      <c r="M2945" s="5"/>
      <c r="N2945" s="21">
        <f t="shared" si="466"/>
        <v>0</v>
      </c>
      <c r="O2945" s="11">
        <f t="shared" si="458"/>
        <v>0</v>
      </c>
      <c r="P2945" s="11">
        <f t="shared" si="462"/>
        <v>99180.466873204598</v>
      </c>
      <c r="Q2945" s="13">
        <f t="shared" si="464"/>
        <v>0</v>
      </c>
      <c r="R2945" s="22">
        <f t="array" ref="R2945">AO2945-(MIN(IF($AO$2:AO2944&gt;0,($AO$2:AO2944))))</f>
        <v>-40.267158000000002</v>
      </c>
      <c r="S2945" s="5">
        <f t="shared" si="465"/>
        <v>0</v>
      </c>
      <c r="AK2945" s="15">
        <f t="shared" si="467"/>
        <v>0</v>
      </c>
      <c r="AL2945" s="15">
        <f t="shared" si="463"/>
        <v>0</v>
      </c>
      <c r="AM2945" s="15">
        <f t="shared" si="459"/>
        <v>0</v>
      </c>
      <c r="AN2945" s="15">
        <f t="shared" si="460"/>
        <v>0</v>
      </c>
      <c r="AO2945" s="15">
        <f t="shared" si="461"/>
        <v>0</v>
      </c>
    </row>
    <row r="2946" spans="10:41">
      <c r="J2946" s="5"/>
      <c r="K2946" s="5"/>
      <c r="L2946" s="5"/>
      <c r="M2946" s="5"/>
      <c r="N2946" s="21">
        <f t="shared" si="466"/>
        <v>0</v>
      </c>
      <c r="O2946" s="11">
        <f t="shared" ref="O2946:O3009" si="468">IF(AL2946&gt;0,(($U$8*$U$7*R2946)/1000),0)</f>
        <v>0</v>
      </c>
      <c r="P2946" s="11">
        <f t="shared" si="462"/>
        <v>99180.466873204598</v>
      </c>
      <c r="Q2946" s="13">
        <f t="shared" si="464"/>
        <v>0</v>
      </c>
      <c r="R2946" s="22">
        <f t="array" ref="R2946">AO2946-(MIN(IF($AO$2:AO2945&gt;0,($AO$2:AO2945))))</f>
        <v>-40.267158000000002</v>
      </c>
      <c r="S2946" s="5">
        <f t="shared" si="465"/>
        <v>0</v>
      </c>
      <c r="AK2946" s="15">
        <f t="shared" si="467"/>
        <v>0</v>
      </c>
      <c r="AL2946" s="15">
        <f t="shared" si="463"/>
        <v>0</v>
      </c>
      <c r="AM2946" s="15">
        <f t="shared" ref="AM2946:AM3009" si="469">IF(AL2946&gt;0,D2946,0)</f>
        <v>0</v>
      </c>
      <c r="AN2946" s="15">
        <f t="shared" ref="AN2946:AN3009" si="470">IF(AL2946&gt;0,E2946,0)</f>
        <v>0</v>
      </c>
      <c r="AO2946" s="15">
        <f t="shared" ref="AO2946:AO3009" si="471">IF(AL2946&gt;0,C2946,0)</f>
        <v>0</v>
      </c>
    </row>
    <row r="2947" spans="10:41">
      <c r="J2947" s="5"/>
      <c r="K2947" s="5"/>
      <c r="L2947" s="5"/>
      <c r="M2947" s="5"/>
      <c r="N2947" s="21">
        <f t="shared" si="466"/>
        <v>0</v>
      </c>
      <c r="O2947" s="11">
        <f t="shared" si="468"/>
        <v>0</v>
      </c>
      <c r="P2947" s="11">
        <f t="shared" ref="P2947:P3010" si="472">((AK2947*$U$9*60)/1000)+P2946</f>
        <v>99180.466873204598</v>
      </c>
      <c r="Q2947" s="13">
        <f t="shared" si="464"/>
        <v>0</v>
      </c>
      <c r="R2947" s="22">
        <f t="array" ref="R2947">AO2947-(MIN(IF($AO$2:AO2946&gt;0,($AO$2:AO2946))))</f>
        <v>-40.267158000000002</v>
      </c>
      <c r="S2947" s="5">
        <f t="shared" si="465"/>
        <v>0</v>
      </c>
      <c r="AK2947" s="15">
        <f t="shared" si="467"/>
        <v>0</v>
      </c>
      <c r="AL2947" s="15">
        <f t="shared" ref="AL2947:AL3010" si="473">IF(AK2947&gt;0,1,0)</f>
        <v>0</v>
      </c>
      <c r="AM2947" s="15">
        <f t="shared" si="469"/>
        <v>0</v>
      </c>
      <c r="AN2947" s="15">
        <f t="shared" si="470"/>
        <v>0</v>
      </c>
      <c r="AO2947" s="15">
        <f t="shared" si="471"/>
        <v>0</v>
      </c>
    </row>
    <row r="2948" spans="10:41">
      <c r="J2948" s="5"/>
      <c r="K2948" s="5"/>
      <c r="L2948" s="5"/>
      <c r="M2948" s="5"/>
      <c r="N2948" s="21">
        <f t="shared" si="466"/>
        <v>0</v>
      </c>
      <c r="O2948" s="11">
        <f t="shared" si="468"/>
        <v>0</v>
      </c>
      <c r="P2948" s="11">
        <f t="shared" si="472"/>
        <v>99180.466873204598</v>
      </c>
      <c r="Q2948" s="13">
        <f t="shared" si="464"/>
        <v>0</v>
      </c>
      <c r="R2948" s="22">
        <f t="array" ref="R2948">AO2948-(MIN(IF($AO$2:AO2947&gt;0,($AO$2:AO2947))))</f>
        <v>-40.267158000000002</v>
      </c>
      <c r="S2948" s="5">
        <f t="shared" si="465"/>
        <v>0</v>
      </c>
      <c r="AK2948" s="15">
        <f t="shared" si="467"/>
        <v>0</v>
      </c>
      <c r="AL2948" s="15">
        <f t="shared" si="473"/>
        <v>0</v>
      </c>
      <c r="AM2948" s="15">
        <f t="shared" si="469"/>
        <v>0</v>
      </c>
      <c r="AN2948" s="15">
        <f t="shared" si="470"/>
        <v>0</v>
      </c>
      <c r="AO2948" s="15">
        <f t="shared" si="471"/>
        <v>0</v>
      </c>
    </row>
    <row r="2949" spans="10:41">
      <c r="J2949" s="5"/>
      <c r="K2949" s="5"/>
      <c r="L2949" s="5"/>
      <c r="M2949" s="5"/>
      <c r="N2949" s="21">
        <f t="shared" si="466"/>
        <v>0</v>
      </c>
      <c r="O2949" s="11">
        <f t="shared" si="468"/>
        <v>0</v>
      </c>
      <c r="P2949" s="11">
        <f t="shared" si="472"/>
        <v>99180.466873204598</v>
      </c>
      <c r="Q2949" s="13">
        <f t="shared" si="464"/>
        <v>0</v>
      </c>
      <c r="R2949" s="22">
        <f t="array" ref="R2949">AO2949-(MIN(IF($AO$2:AO2948&gt;0,($AO$2:AO2948))))</f>
        <v>-40.267158000000002</v>
      </c>
      <c r="S2949" s="5">
        <f t="shared" si="465"/>
        <v>0</v>
      </c>
      <c r="AK2949" s="15">
        <f t="shared" si="467"/>
        <v>0</v>
      </c>
      <c r="AL2949" s="15">
        <f t="shared" si="473"/>
        <v>0</v>
      </c>
      <c r="AM2949" s="15">
        <f t="shared" si="469"/>
        <v>0</v>
      </c>
      <c r="AN2949" s="15">
        <f t="shared" si="470"/>
        <v>0</v>
      </c>
      <c r="AO2949" s="15">
        <f t="shared" si="471"/>
        <v>0</v>
      </c>
    </row>
    <row r="2950" spans="10:41">
      <c r="J2950" s="5"/>
      <c r="K2950" s="5"/>
      <c r="L2950" s="5"/>
      <c r="M2950" s="5"/>
      <c r="N2950" s="21">
        <f t="shared" si="466"/>
        <v>0</v>
      </c>
      <c r="O2950" s="11">
        <f t="shared" si="468"/>
        <v>0</v>
      </c>
      <c r="P2950" s="11">
        <f t="shared" si="472"/>
        <v>99180.466873204598</v>
      </c>
      <c r="Q2950" s="13">
        <f t="shared" ref="Q2950:Q3013" si="474">IF(AL2950&gt;0,(O2950/P2950),0)</f>
        <v>0</v>
      </c>
      <c r="R2950" s="22">
        <f t="array" ref="R2950">AO2950-(MIN(IF($AO$2:AO2949&gt;0,($AO$2:AO2949))))</f>
        <v>-40.267158000000002</v>
      </c>
      <c r="S2950" s="5">
        <f t="shared" ref="S2950:S3013" si="475">AM2950-AN2950</f>
        <v>0</v>
      </c>
      <c r="AK2950" s="15">
        <f t="shared" si="467"/>
        <v>0</v>
      </c>
      <c r="AL2950" s="15">
        <f t="shared" si="473"/>
        <v>0</v>
      </c>
      <c r="AM2950" s="15">
        <f t="shared" si="469"/>
        <v>0</v>
      </c>
      <c r="AN2950" s="15">
        <f t="shared" si="470"/>
        <v>0</v>
      </c>
      <c r="AO2950" s="15">
        <f t="shared" si="471"/>
        <v>0</v>
      </c>
    </row>
    <row r="2951" spans="10:41">
      <c r="J2951" s="5"/>
      <c r="K2951" s="5"/>
      <c r="L2951" s="5"/>
      <c r="M2951" s="5"/>
      <c r="N2951" s="21">
        <f t="shared" ref="N2951:N3014" si="476">IF(M2951="  N", 1, IF(M2951="NNE", 22.5, IF(M2951=" NE", 45, IF(M2951="ENE", 67.5, IF(M2951="  E", 90, IF(M2951="ESE", 112.5, IF(M2951=" SE", 135, IF(M2951="SSE",157.5, IF(M2951="  S",  180, IF( M2951="SSW", 202.5, IF(M2951= " SW", 225, IF(M2951="WSW", 247.5, IF(M2951="  W", 270, IF(M2951="WNW", 292.5, IF( M2951= " NW", 315, IF(M2951="NNW", 337.5, 0))))))))))))))))</f>
        <v>0</v>
      </c>
      <c r="O2951" s="11">
        <f t="shared" si="468"/>
        <v>0</v>
      </c>
      <c r="P2951" s="11">
        <f t="shared" si="472"/>
        <v>99180.466873204598</v>
      </c>
      <c r="Q2951" s="13">
        <f t="shared" si="474"/>
        <v>0</v>
      </c>
      <c r="R2951" s="22">
        <f t="array" ref="R2951">AO2951-(MIN(IF($AO$2:AO2950&gt;0,($AO$2:AO2950))))</f>
        <v>-40.267158000000002</v>
      </c>
      <c r="S2951" s="5">
        <f t="shared" si="475"/>
        <v>0</v>
      </c>
      <c r="AK2951" s="15">
        <f t="shared" si="467"/>
        <v>0</v>
      </c>
      <c r="AL2951" s="15">
        <f t="shared" si="473"/>
        <v>0</v>
      </c>
      <c r="AM2951" s="15">
        <f t="shared" si="469"/>
        <v>0</v>
      </c>
      <c r="AN2951" s="15">
        <f t="shared" si="470"/>
        <v>0</v>
      </c>
      <c r="AO2951" s="15">
        <f t="shared" si="471"/>
        <v>0</v>
      </c>
    </row>
    <row r="2952" spans="10:41">
      <c r="J2952" s="5"/>
      <c r="K2952" s="5"/>
      <c r="L2952" s="5"/>
      <c r="M2952" s="5"/>
      <c r="N2952" s="21">
        <f t="shared" si="476"/>
        <v>0</v>
      </c>
      <c r="O2952" s="11">
        <f t="shared" si="468"/>
        <v>0</v>
      </c>
      <c r="P2952" s="11">
        <f t="shared" si="472"/>
        <v>99180.466873204598</v>
      </c>
      <c r="Q2952" s="13">
        <f t="shared" si="474"/>
        <v>0</v>
      </c>
      <c r="R2952" s="22">
        <f t="array" ref="R2952">AO2952-(MIN(IF($AO$2:AO2951&gt;0,($AO$2:AO2951))))</f>
        <v>-40.267158000000002</v>
      </c>
      <c r="S2952" s="5">
        <f t="shared" si="475"/>
        <v>0</v>
      </c>
      <c r="AK2952" s="15">
        <f t="shared" si="467"/>
        <v>0</v>
      </c>
      <c r="AL2952" s="15">
        <f t="shared" si="473"/>
        <v>0</v>
      </c>
      <c r="AM2952" s="15">
        <f t="shared" si="469"/>
        <v>0</v>
      </c>
      <c r="AN2952" s="15">
        <f t="shared" si="470"/>
        <v>0</v>
      </c>
      <c r="AO2952" s="15">
        <f t="shared" si="471"/>
        <v>0</v>
      </c>
    </row>
    <row r="2953" spans="10:41">
      <c r="J2953" s="5"/>
      <c r="K2953" s="5"/>
      <c r="L2953" s="5"/>
      <c r="M2953" s="5"/>
      <c r="N2953" s="21">
        <f t="shared" si="476"/>
        <v>0</v>
      </c>
      <c r="O2953" s="11">
        <f t="shared" si="468"/>
        <v>0</v>
      </c>
      <c r="P2953" s="11">
        <f t="shared" si="472"/>
        <v>99180.466873204598</v>
      </c>
      <c r="Q2953" s="13">
        <f t="shared" si="474"/>
        <v>0</v>
      </c>
      <c r="R2953" s="22">
        <f t="array" ref="R2953">AO2953-(MIN(IF($AO$2:AO2952&gt;0,($AO$2:AO2952))))</f>
        <v>-40.267158000000002</v>
      </c>
      <c r="S2953" s="5">
        <f t="shared" si="475"/>
        <v>0</v>
      </c>
      <c r="AK2953" s="15">
        <f t="shared" si="467"/>
        <v>0</v>
      </c>
      <c r="AL2953" s="15">
        <f t="shared" si="473"/>
        <v>0</v>
      </c>
      <c r="AM2953" s="15">
        <f t="shared" si="469"/>
        <v>0</v>
      </c>
      <c r="AN2953" s="15">
        <f t="shared" si="470"/>
        <v>0</v>
      </c>
      <c r="AO2953" s="15">
        <f t="shared" si="471"/>
        <v>0</v>
      </c>
    </row>
    <row r="2954" spans="10:41">
      <c r="J2954" s="5"/>
      <c r="K2954" s="5"/>
      <c r="L2954" s="5"/>
      <c r="M2954" s="5"/>
      <c r="N2954" s="21">
        <f t="shared" si="476"/>
        <v>0</v>
      </c>
      <c r="O2954" s="11">
        <f t="shared" si="468"/>
        <v>0</v>
      </c>
      <c r="P2954" s="11">
        <f t="shared" si="472"/>
        <v>99180.466873204598</v>
      </c>
      <c r="Q2954" s="13">
        <f t="shared" si="474"/>
        <v>0</v>
      </c>
      <c r="R2954" s="22">
        <f t="array" ref="R2954">AO2954-(MIN(IF($AO$2:AO2953&gt;0,($AO$2:AO2953))))</f>
        <v>-40.267158000000002</v>
      </c>
      <c r="S2954" s="5">
        <f t="shared" si="475"/>
        <v>0</v>
      </c>
      <c r="AK2954" s="15">
        <f t="shared" si="467"/>
        <v>0</v>
      </c>
      <c r="AL2954" s="15">
        <f t="shared" si="473"/>
        <v>0</v>
      </c>
      <c r="AM2954" s="15">
        <f t="shared" si="469"/>
        <v>0</v>
      </c>
      <c r="AN2954" s="15">
        <f t="shared" si="470"/>
        <v>0</v>
      </c>
      <c r="AO2954" s="15">
        <f t="shared" si="471"/>
        <v>0</v>
      </c>
    </row>
    <row r="2955" spans="10:41">
      <c r="J2955" s="5"/>
      <c r="K2955" s="5"/>
      <c r="L2955" s="5"/>
      <c r="M2955" s="5"/>
      <c r="N2955" s="21">
        <f t="shared" si="476"/>
        <v>0</v>
      </c>
      <c r="O2955" s="11">
        <f t="shared" si="468"/>
        <v>0</v>
      </c>
      <c r="P2955" s="11">
        <f t="shared" si="472"/>
        <v>99180.466873204598</v>
      </c>
      <c r="Q2955" s="13">
        <f t="shared" si="474"/>
        <v>0</v>
      </c>
      <c r="R2955" s="22">
        <f t="array" ref="R2955">AO2955-(MIN(IF($AO$2:AO2954&gt;0,($AO$2:AO2954))))</f>
        <v>-40.267158000000002</v>
      </c>
      <c r="S2955" s="5">
        <f t="shared" si="475"/>
        <v>0</v>
      </c>
      <c r="AK2955" s="15">
        <f t="shared" si="467"/>
        <v>0</v>
      </c>
      <c r="AL2955" s="15">
        <f t="shared" si="473"/>
        <v>0</v>
      </c>
      <c r="AM2955" s="15">
        <f t="shared" si="469"/>
        <v>0</v>
      </c>
      <c r="AN2955" s="15">
        <f t="shared" si="470"/>
        <v>0</v>
      </c>
      <c r="AO2955" s="15">
        <f t="shared" si="471"/>
        <v>0</v>
      </c>
    </row>
    <row r="2956" spans="10:41">
      <c r="J2956" s="5"/>
      <c r="K2956" s="5"/>
      <c r="L2956" s="5"/>
      <c r="M2956" s="5"/>
      <c r="N2956" s="21">
        <f t="shared" si="476"/>
        <v>0</v>
      </c>
      <c r="O2956" s="11">
        <f t="shared" si="468"/>
        <v>0</v>
      </c>
      <c r="P2956" s="11">
        <f t="shared" si="472"/>
        <v>99180.466873204598</v>
      </c>
      <c r="Q2956" s="13">
        <f t="shared" si="474"/>
        <v>0</v>
      </c>
      <c r="R2956" s="22">
        <f t="array" ref="R2956">AO2956-(MIN(IF($AO$2:AO2955&gt;0,($AO$2:AO2955))))</f>
        <v>-40.267158000000002</v>
      </c>
      <c r="S2956" s="5">
        <f t="shared" si="475"/>
        <v>0</v>
      </c>
      <c r="AK2956" s="15">
        <f t="shared" si="467"/>
        <v>0</v>
      </c>
      <c r="AL2956" s="15">
        <f t="shared" si="473"/>
        <v>0</v>
      </c>
      <c r="AM2956" s="15">
        <f t="shared" si="469"/>
        <v>0</v>
      </c>
      <c r="AN2956" s="15">
        <f t="shared" si="470"/>
        <v>0</v>
      </c>
      <c r="AO2956" s="15">
        <f t="shared" si="471"/>
        <v>0</v>
      </c>
    </row>
    <row r="2957" spans="10:41">
      <c r="J2957" s="5"/>
      <c r="K2957" s="5"/>
      <c r="L2957" s="5"/>
      <c r="M2957" s="5"/>
      <c r="N2957" s="21">
        <f t="shared" si="476"/>
        <v>0</v>
      </c>
      <c r="O2957" s="11">
        <f t="shared" si="468"/>
        <v>0</v>
      </c>
      <c r="P2957" s="11">
        <f t="shared" si="472"/>
        <v>99180.466873204598</v>
      </c>
      <c r="Q2957" s="13">
        <f t="shared" si="474"/>
        <v>0</v>
      </c>
      <c r="R2957" s="22">
        <f t="array" ref="R2957">AO2957-(MIN(IF($AO$2:AO2956&gt;0,($AO$2:AO2956))))</f>
        <v>-40.267158000000002</v>
      </c>
      <c r="S2957" s="5">
        <f t="shared" si="475"/>
        <v>0</v>
      </c>
      <c r="AK2957" s="15">
        <f t="shared" si="467"/>
        <v>0</v>
      </c>
      <c r="AL2957" s="15">
        <f t="shared" si="473"/>
        <v>0</v>
      </c>
      <c r="AM2957" s="15">
        <f t="shared" si="469"/>
        <v>0</v>
      </c>
      <c r="AN2957" s="15">
        <f t="shared" si="470"/>
        <v>0</v>
      </c>
      <c r="AO2957" s="15">
        <f t="shared" si="471"/>
        <v>0</v>
      </c>
    </row>
    <row r="2958" spans="10:41">
      <c r="J2958" s="5"/>
      <c r="K2958" s="5"/>
      <c r="L2958" s="5"/>
      <c r="M2958" s="5"/>
      <c r="N2958" s="21">
        <f t="shared" si="476"/>
        <v>0</v>
      </c>
      <c r="O2958" s="11">
        <f t="shared" si="468"/>
        <v>0</v>
      </c>
      <c r="P2958" s="11">
        <f t="shared" si="472"/>
        <v>99180.466873204598</v>
      </c>
      <c r="Q2958" s="13">
        <f t="shared" si="474"/>
        <v>0</v>
      </c>
      <c r="R2958" s="22">
        <f t="array" ref="R2958">AO2958-(MIN(IF($AO$2:AO2957&gt;0,($AO$2:AO2957))))</f>
        <v>-40.267158000000002</v>
      </c>
      <c r="S2958" s="5">
        <f t="shared" si="475"/>
        <v>0</v>
      </c>
      <c r="AK2958" s="15">
        <f t="shared" si="467"/>
        <v>0</v>
      </c>
      <c r="AL2958" s="15">
        <f t="shared" si="473"/>
        <v>0</v>
      </c>
      <c r="AM2958" s="15">
        <f t="shared" si="469"/>
        <v>0</v>
      </c>
      <c r="AN2958" s="15">
        <f t="shared" si="470"/>
        <v>0</v>
      </c>
      <c r="AO2958" s="15">
        <f t="shared" si="471"/>
        <v>0</v>
      </c>
    </row>
    <row r="2959" spans="10:41">
      <c r="J2959" s="5"/>
      <c r="K2959" s="5"/>
      <c r="L2959" s="5"/>
      <c r="M2959" s="5"/>
      <c r="N2959" s="21">
        <f t="shared" si="476"/>
        <v>0</v>
      </c>
      <c r="O2959" s="11">
        <f t="shared" si="468"/>
        <v>0</v>
      </c>
      <c r="P2959" s="11">
        <f t="shared" si="472"/>
        <v>99180.466873204598</v>
      </c>
      <c r="Q2959" s="13">
        <f t="shared" si="474"/>
        <v>0</v>
      </c>
      <c r="R2959" s="22">
        <f t="array" ref="R2959">AO2959-(MIN(IF($AO$2:AO2958&gt;0,($AO$2:AO2958))))</f>
        <v>-40.267158000000002</v>
      </c>
      <c r="S2959" s="5">
        <f t="shared" si="475"/>
        <v>0</v>
      </c>
      <c r="AK2959" s="15">
        <f t="shared" si="467"/>
        <v>0</v>
      </c>
      <c r="AL2959" s="15">
        <f t="shared" si="473"/>
        <v>0</v>
      </c>
      <c r="AM2959" s="15">
        <f t="shared" si="469"/>
        <v>0</v>
      </c>
      <c r="AN2959" s="15">
        <f t="shared" si="470"/>
        <v>0</v>
      </c>
      <c r="AO2959" s="15">
        <f t="shared" si="471"/>
        <v>0</v>
      </c>
    </row>
    <row r="2960" spans="10:41">
      <c r="J2960" s="5"/>
      <c r="K2960" s="5"/>
      <c r="L2960" s="5"/>
      <c r="M2960" s="5"/>
      <c r="N2960" s="21">
        <f t="shared" si="476"/>
        <v>0</v>
      </c>
      <c r="O2960" s="11">
        <f t="shared" si="468"/>
        <v>0</v>
      </c>
      <c r="P2960" s="11">
        <f t="shared" si="472"/>
        <v>99180.466873204598</v>
      </c>
      <c r="Q2960" s="13">
        <f t="shared" si="474"/>
        <v>0</v>
      </c>
      <c r="R2960" s="22">
        <f t="array" ref="R2960">AO2960-(MIN(IF($AO$2:AO2959&gt;0,($AO$2:AO2959))))</f>
        <v>-40.267158000000002</v>
      </c>
      <c r="S2960" s="5">
        <f t="shared" si="475"/>
        <v>0</v>
      </c>
      <c r="AK2960" s="15">
        <f t="shared" si="467"/>
        <v>0</v>
      </c>
      <c r="AL2960" s="15">
        <f t="shared" si="473"/>
        <v>0</v>
      </c>
      <c r="AM2960" s="15">
        <f t="shared" si="469"/>
        <v>0</v>
      </c>
      <c r="AN2960" s="15">
        <f t="shared" si="470"/>
        <v>0</v>
      </c>
      <c r="AO2960" s="15">
        <f t="shared" si="471"/>
        <v>0</v>
      </c>
    </row>
    <row r="2961" spans="10:41">
      <c r="J2961" s="5"/>
      <c r="K2961" s="5"/>
      <c r="L2961" s="5"/>
      <c r="M2961" s="5"/>
      <c r="N2961" s="21">
        <f t="shared" si="476"/>
        <v>0</v>
      </c>
      <c r="O2961" s="11">
        <f t="shared" si="468"/>
        <v>0</v>
      </c>
      <c r="P2961" s="11">
        <f t="shared" si="472"/>
        <v>99180.466873204598</v>
      </c>
      <c r="Q2961" s="13">
        <f t="shared" si="474"/>
        <v>0</v>
      </c>
      <c r="R2961" s="22">
        <f t="array" ref="R2961">AO2961-(MIN(IF($AO$2:AO2960&gt;0,($AO$2:AO2960))))</f>
        <v>-40.267158000000002</v>
      </c>
      <c r="S2961" s="5">
        <f t="shared" si="475"/>
        <v>0</v>
      </c>
      <c r="AK2961" s="15">
        <f t="shared" si="467"/>
        <v>0</v>
      </c>
      <c r="AL2961" s="15">
        <f t="shared" si="473"/>
        <v>0</v>
      </c>
      <c r="AM2961" s="15">
        <f t="shared" si="469"/>
        <v>0</v>
      </c>
      <c r="AN2961" s="15">
        <f t="shared" si="470"/>
        <v>0</v>
      </c>
      <c r="AO2961" s="15">
        <f t="shared" si="471"/>
        <v>0</v>
      </c>
    </row>
    <row r="2962" spans="10:41">
      <c r="J2962" s="5"/>
      <c r="K2962" s="5"/>
      <c r="L2962" s="5"/>
      <c r="M2962" s="5"/>
      <c r="N2962" s="21">
        <f t="shared" si="476"/>
        <v>0</v>
      </c>
      <c r="O2962" s="11">
        <f t="shared" si="468"/>
        <v>0</v>
      </c>
      <c r="P2962" s="11">
        <f t="shared" si="472"/>
        <v>99180.466873204598</v>
      </c>
      <c r="Q2962" s="13">
        <f t="shared" si="474"/>
        <v>0</v>
      </c>
      <c r="R2962" s="22">
        <f t="array" ref="R2962">AO2962-(MIN(IF($AO$2:AO2961&gt;0,($AO$2:AO2961))))</f>
        <v>-40.267158000000002</v>
      </c>
      <c r="S2962" s="5">
        <f t="shared" si="475"/>
        <v>0</v>
      </c>
      <c r="AK2962" s="15">
        <f t="shared" si="467"/>
        <v>0</v>
      </c>
      <c r="AL2962" s="15">
        <f t="shared" si="473"/>
        <v>0</v>
      </c>
      <c r="AM2962" s="15">
        <f t="shared" si="469"/>
        <v>0</v>
      </c>
      <c r="AN2962" s="15">
        <f t="shared" si="470"/>
        <v>0</v>
      </c>
      <c r="AO2962" s="15">
        <f t="shared" si="471"/>
        <v>0</v>
      </c>
    </row>
    <row r="2963" spans="10:41">
      <c r="J2963" s="5"/>
      <c r="K2963" s="5"/>
      <c r="L2963" s="5"/>
      <c r="M2963" s="5"/>
      <c r="N2963" s="21">
        <f t="shared" si="476"/>
        <v>0</v>
      </c>
      <c r="O2963" s="11">
        <f t="shared" si="468"/>
        <v>0</v>
      </c>
      <c r="P2963" s="11">
        <f t="shared" si="472"/>
        <v>99180.466873204598</v>
      </c>
      <c r="Q2963" s="13">
        <f t="shared" si="474"/>
        <v>0</v>
      </c>
      <c r="R2963" s="22">
        <f t="array" ref="R2963">AO2963-(MIN(IF($AO$2:AO2962&gt;0,($AO$2:AO2962))))</f>
        <v>-40.267158000000002</v>
      </c>
      <c r="S2963" s="5">
        <f t="shared" si="475"/>
        <v>0</v>
      </c>
      <c r="AK2963" s="15">
        <f t="shared" si="467"/>
        <v>0</v>
      </c>
      <c r="AL2963" s="15">
        <f t="shared" si="473"/>
        <v>0</v>
      </c>
      <c r="AM2963" s="15">
        <f t="shared" si="469"/>
        <v>0</v>
      </c>
      <c r="AN2963" s="15">
        <f t="shared" si="470"/>
        <v>0</v>
      </c>
      <c r="AO2963" s="15">
        <f t="shared" si="471"/>
        <v>0</v>
      </c>
    </row>
    <row r="2964" spans="10:41">
      <c r="J2964" s="5"/>
      <c r="K2964" s="5"/>
      <c r="L2964" s="5"/>
      <c r="M2964" s="5"/>
      <c r="N2964" s="21">
        <f t="shared" si="476"/>
        <v>0</v>
      </c>
      <c r="O2964" s="11">
        <f t="shared" si="468"/>
        <v>0</v>
      </c>
      <c r="P2964" s="11">
        <f t="shared" si="472"/>
        <v>99180.466873204598</v>
      </c>
      <c r="Q2964" s="13">
        <f t="shared" si="474"/>
        <v>0</v>
      </c>
      <c r="R2964" s="22">
        <f t="array" ref="R2964">AO2964-(MIN(IF($AO$2:AO2963&gt;0,($AO$2:AO2963))))</f>
        <v>-40.267158000000002</v>
      </c>
      <c r="S2964" s="5">
        <f t="shared" si="475"/>
        <v>0</v>
      </c>
      <c r="AK2964" s="15">
        <f t="shared" si="467"/>
        <v>0</v>
      </c>
      <c r="AL2964" s="15">
        <f t="shared" si="473"/>
        <v>0</v>
      </c>
      <c r="AM2964" s="15">
        <f t="shared" si="469"/>
        <v>0</v>
      </c>
      <c r="AN2964" s="15">
        <f t="shared" si="470"/>
        <v>0</v>
      </c>
      <c r="AO2964" s="15">
        <f t="shared" si="471"/>
        <v>0</v>
      </c>
    </row>
    <row r="2965" spans="10:41">
      <c r="J2965" s="5"/>
      <c r="K2965" s="5"/>
      <c r="L2965" s="5"/>
      <c r="M2965" s="5"/>
      <c r="N2965" s="21">
        <f t="shared" si="476"/>
        <v>0</v>
      </c>
      <c r="O2965" s="11">
        <f t="shared" si="468"/>
        <v>0</v>
      </c>
      <c r="P2965" s="11">
        <f t="shared" si="472"/>
        <v>99180.466873204598</v>
      </c>
      <c r="Q2965" s="13">
        <f t="shared" si="474"/>
        <v>0</v>
      </c>
      <c r="R2965" s="22">
        <f t="array" ref="R2965">AO2965-(MIN(IF($AO$2:AO2964&gt;0,($AO$2:AO2964))))</f>
        <v>-40.267158000000002</v>
      </c>
      <c r="S2965" s="5">
        <f t="shared" si="475"/>
        <v>0</v>
      </c>
      <c r="AK2965" s="15">
        <f t="shared" si="467"/>
        <v>0</v>
      </c>
      <c r="AL2965" s="15">
        <f t="shared" si="473"/>
        <v>0</v>
      </c>
      <c r="AM2965" s="15">
        <f t="shared" si="469"/>
        <v>0</v>
      </c>
      <c r="AN2965" s="15">
        <f t="shared" si="470"/>
        <v>0</v>
      </c>
      <c r="AO2965" s="15">
        <f t="shared" si="471"/>
        <v>0</v>
      </c>
    </row>
    <row r="2966" spans="10:41">
      <c r="J2966" s="5"/>
      <c r="K2966" s="5"/>
      <c r="L2966" s="5"/>
      <c r="M2966" s="5"/>
      <c r="N2966" s="21">
        <f t="shared" si="476"/>
        <v>0</v>
      </c>
      <c r="O2966" s="11">
        <f t="shared" si="468"/>
        <v>0</v>
      </c>
      <c r="P2966" s="11">
        <f t="shared" si="472"/>
        <v>99180.466873204598</v>
      </c>
      <c r="Q2966" s="13">
        <f t="shared" si="474"/>
        <v>0</v>
      </c>
      <c r="R2966" s="22">
        <f t="array" ref="R2966">AO2966-(MIN(IF($AO$2:AO2965&gt;0,($AO$2:AO2965))))</f>
        <v>-40.267158000000002</v>
      </c>
      <c r="S2966" s="5">
        <f t="shared" si="475"/>
        <v>0</v>
      </c>
      <c r="AK2966" s="15">
        <f t="shared" si="467"/>
        <v>0</v>
      </c>
      <c r="AL2966" s="15">
        <f t="shared" si="473"/>
        <v>0</v>
      </c>
      <c r="AM2966" s="15">
        <f t="shared" si="469"/>
        <v>0</v>
      </c>
      <c r="AN2966" s="15">
        <f t="shared" si="470"/>
        <v>0</v>
      </c>
      <c r="AO2966" s="15">
        <f t="shared" si="471"/>
        <v>0</v>
      </c>
    </row>
    <row r="2967" spans="10:41">
      <c r="J2967" s="5"/>
      <c r="K2967" s="5"/>
      <c r="L2967" s="5"/>
      <c r="M2967" s="5"/>
      <c r="N2967" s="21">
        <f t="shared" si="476"/>
        <v>0</v>
      </c>
      <c r="O2967" s="11">
        <f t="shared" si="468"/>
        <v>0</v>
      </c>
      <c r="P2967" s="11">
        <f t="shared" si="472"/>
        <v>99180.466873204598</v>
      </c>
      <c r="Q2967" s="13">
        <f t="shared" si="474"/>
        <v>0</v>
      </c>
      <c r="R2967" s="22">
        <f t="array" ref="R2967">AO2967-(MIN(IF($AO$2:AO2966&gt;0,($AO$2:AO2966))))</f>
        <v>-40.267158000000002</v>
      </c>
      <c r="S2967" s="5">
        <f t="shared" si="475"/>
        <v>0</v>
      </c>
      <c r="AK2967" s="15">
        <f t="shared" si="467"/>
        <v>0</v>
      </c>
      <c r="AL2967" s="15">
        <f t="shared" si="473"/>
        <v>0</v>
      </c>
      <c r="AM2967" s="15">
        <f t="shared" si="469"/>
        <v>0</v>
      </c>
      <c r="AN2967" s="15">
        <f t="shared" si="470"/>
        <v>0</v>
      </c>
      <c r="AO2967" s="15">
        <f t="shared" si="471"/>
        <v>0</v>
      </c>
    </row>
    <row r="2968" spans="10:41">
      <c r="J2968" s="5"/>
      <c r="K2968" s="5"/>
      <c r="L2968" s="5"/>
      <c r="M2968" s="5"/>
      <c r="N2968" s="21">
        <f t="shared" si="476"/>
        <v>0</v>
      </c>
      <c r="O2968" s="11">
        <f t="shared" si="468"/>
        <v>0</v>
      </c>
      <c r="P2968" s="11">
        <f t="shared" si="472"/>
        <v>99180.466873204598</v>
      </c>
      <c r="Q2968" s="13">
        <f t="shared" si="474"/>
        <v>0</v>
      </c>
      <c r="R2968" s="22">
        <f t="array" ref="R2968">AO2968-(MIN(IF($AO$2:AO2967&gt;0,($AO$2:AO2967))))</f>
        <v>-40.267158000000002</v>
      </c>
      <c r="S2968" s="5">
        <f t="shared" si="475"/>
        <v>0</v>
      </c>
      <c r="AK2968" s="15">
        <f t="shared" si="467"/>
        <v>0</v>
      </c>
      <c r="AL2968" s="15">
        <f t="shared" si="473"/>
        <v>0</v>
      </c>
      <c r="AM2968" s="15">
        <f t="shared" si="469"/>
        <v>0</v>
      </c>
      <c r="AN2968" s="15">
        <f t="shared" si="470"/>
        <v>0</v>
      </c>
      <c r="AO2968" s="15">
        <f t="shared" si="471"/>
        <v>0</v>
      </c>
    </row>
    <row r="2969" spans="10:41">
      <c r="J2969" s="5"/>
      <c r="K2969" s="5"/>
      <c r="L2969" s="5"/>
      <c r="M2969" s="5"/>
      <c r="N2969" s="21">
        <f t="shared" si="476"/>
        <v>0</v>
      </c>
      <c r="O2969" s="11">
        <f t="shared" si="468"/>
        <v>0</v>
      </c>
      <c r="P2969" s="11">
        <f t="shared" si="472"/>
        <v>99180.466873204598</v>
      </c>
      <c r="Q2969" s="13">
        <f t="shared" si="474"/>
        <v>0</v>
      </c>
      <c r="R2969" s="22">
        <f t="array" ref="R2969">AO2969-(MIN(IF($AO$2:AO2968&gt;0,($AO$2:AO2968))))</f>
        <v>-40.267158000000002</v>
      </c>
      <c r="S2969" s="5">
        <f t="shared" si="475"/>
        <v>0</v>
      </c>
      <c r="AK2969" s="15">
        <f t="shared" si="467"/>
        <v>0</v>
      </c>
      <c r="AL2969" s="15">
        <f t="shared" si="473"/>
        <v>0</v>
      </c>
      <c r="AM2969" s="15">
        <f t="shared" si="469"/>
        <v>0</v>
      </c>
      <c r="AN2969" s="15">
        <f t="shared" si="470"/>
        <v>0</v>
      </c>
      <c r="AO2969" s="15">
        <f t="shared" si="471"/>
        <v>0</v>
      </c>
    </row>
    <row r="2970" spans="10:41">
      <c r="J2970" s="5"/>
      <c r="K2970" s="5"/>
      <c r="L2970" s="5"/>
      <c r="M2970" s="5"/>
      <c r="N2970" s="21">
        <f t="shared" si="476"/>
        <v>0</v>
      </c>
      <c r="O2970" s="11">
        <f t="shared" si="468"/>
        <v>0</v>
      </c>
      <c r="P2970" s="11">
        <f t="shared" si="472"/>
        <v>99180.466873204598</v>
      </c>
      <c r="Q2970" s="13">
        <f t="shared" si="474"/>
        <v>0</v>
      </c>
      <c r="R2970" s="22">
        <f t="array" ref="R2970">AO2970-(MIN(IF($AO$2:AO2969&gt;0,($AO$2:AO2969))))</f>
        <v>-40.267158000000002</v>
      </c>
      <c r="S2970" s="5">
        <f t="shared" si="475"/>
        <v>0</v>
      </c>
      <c r="AK2970" s="15">
        <f t="shared" si="467"/>
        <v>0</v>
      </c>
      <c r="AL2970" s="15">
        <f t="shared" si="473"/>
        <v>0</v>
      </c>
      <c r="AM2970" s="15">
        <f t="shared" si="469"/>
        <v>0</v>
      </c>
      <c r="AN2970" s="15">
        <f t="shared" si="470"/>
        <v>0</v>
      </c>
      <c r="AO2970" s="15">
        <f t="shared" si="471"/>
        <v>0</v>
      </c>
    </row>
    <row r="2971" spans="10:41">
      <c r="J2971" s="5"/>
      <c r="K2971" s="5"/>
      <c r="L2971" s="5"/>
      <c r="M2971" s="5"/>
      <c r="N2971" s="21">
        <f t="shared" si="476"/>
        <v>0</v>
      </c>
      <c r="O2971" s="11">
        <f t="shared" si="468"/>
        <v>0</v>
      </c>
      <c r="P2971" s="11">
        <f t="shared" si="472"/>
        <v>99180.466873204598</v>
      </c>
      <c r="Q2971" s="13">
        <f t="shared" si="474"/>
        <v>0</v>
      </c>
      <c r="R2971" s="22">
        <f t="array" ref="R2971">AO2971-(MIN(IF($AO$2:AO2970&gt;0,($AO$2:AO2970))))</f>
        <v>-40.267158000000002</v>
      </c>
      <c r="S2971" s="5">
        <f t="shared" si="475"/>
        <v>0</v>
      </c>
      <c r="AK2971" s="15">
        <f t="shared" si="467"/>
        <v>0</v>
      </c>
      <c r="AL2971" s="15">
        <f t="shared" si="473"/>
        <v>0</v>
      </c>
      <c r="AM2971" s="15">
        <f t="shared" si="469"/>
        <v>0</v>
      </c>
      <c r="AN2971" s="15">
        <f t="shared" si="470"/>
        <v>0</v>
      </c>
      <c r="AO2971" s="15">
        <f t="shared" si="471"/>
        <v>0</v>
      </c>
    </row>
    <row r="2972" spans="10:41">
      <c r="J2972" s="5"/>
      <c r="K2972" s="5"/>
      <c r="L2972" s="5"/>
      <c r="M2972" s="5"/>
      <c r="N2972" s="21">
        <f t="shared" si="476"/>
        <v>0</v>
      </c>
      <c r="O2972" s="11">
        <f t="shared" si="468"/>
        <v>0</v>
      </c>
      <c r="P2972" s="11">
        <f t="shared" si="472"/>
        <v>99180.466873204598</v>
      </c>
      <c r="Q2972" s="13">
        <f t="shared" si="474"/>
        <v>0</v>
      </c>
      <c r="R2972" s="22">
        <f t="array" ref="R2972">AO2972-(MIN(IF($AO$2:AO2971&gt;0,($AO$2:AO2971))))</f>
        <v>-40.267158000000002</v>
      </c>
      <c r="S2972" s="5">
        <f t="shared" si="475"/>
        <v>0</v>
      </c>
      <c r="AK2972" s="15">
        <f t="shared" si="467"/>
        <v>0</v>
      </c>
      <c r="AL2972" s="15">
        <f t="shared" si="473"/>
        <v>0</v>
      </c>
      <c r="AM2972" s="15">
        <f t="shared" si="469"/>
        <v>0</v>
      </c>
      <c r="AN2972" s="15">
        <f t="shared" si="470"/>
        <v>0</v>
      </c>
      <c r="AO2972" s="15">
        <f t="shared" si="471"/>
        <v>0</v>
      </c>
    </row>
    <row r="2973" spans="10:41">
      <c r="J2973" s="5"/>
      <c r="K2973" s="5"/>
      <c r="L2973" s="5"/>
      <c r="M2973" s="5"/>
      <c r="N2973" s="21">
        <f t="shared" si="476"/>
        <v>0</v>
      </c>
      <c r="O2973" s="11">
        <f t="shared" si="468"/>
        <v>0</v>
      </c>
      <c r="P2973" s="11">
        <f t="shared" si="472"/>
        <v>99180.466873204598</v>
      </c>
      <c r="Q2973" s="13">
        <f t="shared" si="474"/>
        <v>0</v>
      </c>
      <c r="R2973" s="22">
        <f t="array" ref="R2973">AO2973-(MIN(IF($AO$2:AO2972&gt;0,($AO$2:AO2972))))</f>
        <v>-40.267158000000002</v>
      </c>
      <c r="S2973" s="5">
        <f t="shared" si="475"/>
        <v>0</v>
      </c>
      <c r="AK2973" s="15">
        <f t="shared" si="467"/>
        <v>0</v>
      </c>
      <c r="AL2973" s="15">
        <f t="shared" si="473"/>
        <v>0</v>
      </c>
      <c r="AM2973" s="15">
        <f t="shared" si="469"/>
        <v>0</v>
      </c>
      <c r="AN2973" s="15">
        <f t="shared" si="470"/>
        <v>0</v>
      </c>
      <c r="AO2973" s="15">
        <f t="shared" si="471"/>
        <v>0</v>
      </c>
    </row>
    <row r="2974" spans="10:41">
      <c r="J2974" s="5"/>
      <c r="K2974" s="5"/>
      <c r="L2974" s="5"/>
      <c r="M2974" s="5"/>
      <c r="N2974" s="21">
        <f t="shared" si="476"/>
        <v>0</v>
      </c>
      <c r="O2974" s="11">
        <f t="shared" si="468"/>
        <v>0</v>
      </c>
      <c r="P2974" s="11">
        <f t="shared" si="472"/>
        <v>99180.466873204598</v>
      </c>
      <c r="Q2974" s="13">
        <f t="shared" si="474"/>
        <v>0</v>
      </c>
      <c r="R2974" s="22">
        <f t="array" ref="R2974">AO2974-(MIN(IF($AO$2:AO2973&gt;0,($AO$2:AO2973))))</f>
        <v>-40.267158000000002</v>
      </c>
      <c r="S2974" s="5">
        <f t="shared" si="475"/>
        <v>0</v>
      </c>
      <c r="AK2974" s="15">
        <f t="shared" si="467"/>
        <v>0</v>
      </c>
      <c r="AL2974" s="15">
        <f t="shared" si="473"/>
        <v>0</v>
      </c>
      <c r="AM2974" s="15">
        <f t="shared" si="469"/>
        <v>0</v>
      </c>
      <c r="AN2974" s="15">
        <f t="shared" si="470"/>
        <v>0</v>
      </c>
      <c r="AO2974" s="15">
        <f t="shared" si="471"/>
        <v>0</v>
      </c>
    </row>
    <row r="2975" spans="10:41">
      <c r="J2975" s="5"/>
      <c r="K2975" s="5"/>
      <c r="L2975" s="5"/>
      <c r="M2975" s="5"/>
      <c r="N2975" s="21">
        <f t="shared" si="476"/>
        <v>0</v>
      </c>
      <c r="O2975" s="11">
        <f t="shared" si="468"/>
        <v>0</v>
      </c>
      <c r="P2975" s="11">
        <f t="shared" si="472"/>
        <v>99180.466873204598</v>
      </c>
      <c r="Q2975" s="13">
        <f t="shared" si="474"/>
        <v>0</v>
      </c>
      <c r="R2975" s="22">
        <f t="array" ref="R2975">AO2975-(MIN(IF($AO$2:AO2974&gt;0,($AO$2:AO2974))))</f>
        <v>-40.267158000000002</v>
      </c>
      <c r="S2975" s="5">
        <f t="shared" si="475"/>
        <v>0</v>
      </c>
      <c r="AK2975" s="15">
        <f t="shared" si="467"/>
        <v>0</v>
      </c>
      <c r="AL2975" s="15">
        <f t="shared" si="473"/>
        <v>0</v>
      </c>
      <c r="AM2975" s="15">
        <f t="shared" si="469"/>
        <v>0</v>
      </c>
      <c r="AN2975" s="15">
        <f t="shared" si="470"/>
        <v>0</v>
      </c>
      <c r="AO2975" s="15">
        <f t="shared" si="471"/>
        <v>0</v>
      </c>
    </row>
    <row r="2976" spans="10:41">
      <c r="J2976" s="5"/>
      <c r="K2976" s="5"/>
      <c r="L2976" s="5"/>
      <c r="M2976" s="5"/>
      <c r="N2976" s="21">
        <f t="shared" si="476"/>
        <v>0</v>
      </c>
      <c r="O2976" s="11">
        <f t="shared" si="468"/>
        <v>0</v>
      </c>
      <c r="P2976" s="11">
        <f t="shared" si="472"/>
        <v>99180.466873204598</v>
      </c>
      <c r="Q2976" s="13">
        <f t="shared" si="474"/>
        <v>0</v>
      </c>
      <c r="R2976" s="22">
        <f t="array" ref="R2976">AO2976-(MIN(IF($AO$2:AO2975&gt;0,($AO$2:AO2975))))</f>
        <v>-40.267158000000002</v>
      </c>
      <c r="S2976" s="5">
        <f t="shared" si="475"/>
        <v>0</v>
      </c>
      <c r="AK2976" s="15">
        <f t="shared" si="467"/>
        <v>0</v>
      </c>
      <c r="AL2976" s="15">
        <f t="shared" si="473"/>
        <v>0</v>
      </c>
      <c r="AM2976" s="15">
        <f t="shared" si="469"/>
        <v>0</v>
      </c>
      <c r="AN2976" s="15">
        <f t="shared" si="470"/>
        <v>0</v>
      </c>
      <c r="AO2976" s="15">
        <f t="shared" si="471"/>
        <v>0</v>
      </c>
    </row>
    <row r="2977" spans="10:41">
      <c r="J2977" s="5"/>
      <c r="K2977" s="5"/>
      <c r="L2977" s="5"/>
      <c r="M2977" s="5"/>
      <c r="N2977" s="21">
        <f t="shared" si="476"/>
        <v>0</v>
      </c>
      <c r="O2977" s="11">
        <f t="shared" si="468"/>
        <v>0</v>
      </c>
      <c r="P2977" s="11">
        <f t="shared" si="472"/>
        <v>99180.466873204598</v>
      </c>
      <c r="Q2977" s="13">
        <f t="shared" si="474"/>
        <v>0</v>
      </c>
      <c r="R2977" s="22">
        <f t="array" ref="R2977">AO2977-(MIN(IF($AO$2:AO2976&gt;0,($AO$2:AO2976))))</f>
        <v>-40.267158000000002</v>
      </c>
      <c r="S2977" s="5">
        <f t="shared" si="475"/>
        <v>0</v>
      </c>
      <c r="AK2977" s="15">
        <f t="shared" si="467"/>
        <v>0</v>
      </c>
      <c r="AL2977" s="15">
        <f t="shared" si="473"/>
        <v>0</v>
      </c>
      <c r="AM2977" s="15">
        <f t="shared" si="469"/>
        <v>0</v>
      </c>
      <c r="AN2977" s="15">
        <f t="shared" si="470"/>
        <v>0</v>
      </c>
      <c r="AO2977" s="15">
        <f t="shared" si="471"/>
        <v>0</v>
      </c>
    </row>
    <row r="2978" spans="10:41">
      <c r="J2978" s="5"/>
      <c r="K2978" s="5"/>
      <c r="L2978" s="5"/>
      <c r="M2978" s="5"/>
      <c r="N2978" s="21">
        <f t="shared" si="476"/>
        <v>0</v>
      </c>
      <c r="O2978" s="11">
        <f t="shared" si="468"/>
        <v>0</v>
      </c>
      <c r="P2978" s="11">
        <f t="shared" si="472"/>
        <v>99180.466873204598</v>
      </c>
      <c r="Q2978" s="13">
        <f t="shared" si="474"/>
        <v>0</v>
      </c>
      <c r="R2978" s="22">
        <f t="array" ref="R2978">AO2978-(MIN(IF($AO$2:AO2977&gt;0,($AO$2:AO2977))))</f>
        <v>-40.267158000000002</v>
      </c>
      <c r="S2978" s="5">
        <f t="shared" si="475"/>
        <v>0</v>
      </c>
      <c r="AK2978" s="15">
        <f t="shared" si="467"/>
        <v>0</v>
      </c>
      <c r="AL2978" s="15">
        <f t="shared" si="473"/>
        <v>0</v>
      </c>
      <c r="AM2978" s="15">
        <f t="shared" si="469"/>
        <v>0</v>
      </c>
      <c r="AN2978" s="15">
        <f t="shared" si="470"/>
        <v>0</v>
      </c>
      <c r="AO2978" s="15">
        <f t="shared" si="471"/>
        <v>0</v>
      </c>
    </row>
    <row r="2979" spans="10:41">
      <c r="J2979" s="5"/>
      <c r="K2979" s="5"/>
      <c r="L2979" s="5"/>
      <c r="M2979" s="5"/>
      <c r="N2979" s="21">
        <f t="shared" si="476"/>
        <v>0</v>
      </c>
      <c r="O2979" s="11">
        <f t="shared" si="468"/>
        <v>0</v>
      </c>
      <c r="P2979" s="11">
        <f t="shared" si="472"/>
        <v>99180.466873204598</v>
      </c>
      <c r="Q2979" s="13">
        <f t="shared" si="474"/>
        <v>0</v>
      </c>
      <c r="R2979" s="22">
        <f t="array" ref="R2979">AO2979-(MIN(IF($AO$2:AO2978&gt;0,($AO$2:AO2978))))</f>
        <v>-40.267158000000002</v>
      </c>
      <c r="S2979" s="5">
        <f t="shared" si="475"/>
        <v>0</v>
      </c>
      <c r="AK2979" s="15">
        <f t="shared" si="467"/>
        <v>0</v>
      </c>
      <c r="AL2979" s="15">
        <f t="shared" si="473"/>
        <v>0</v>
      </c>
      <c r="AM2979" s="15">
        <f t="shared" si="469"/>
        <v>0</v>
      </c>
      <c r="AN2979" s="15">
        <f t="shared" si="470"/>
        <v>0</v>
      </c>
      <c r="AO2979" s="15">
        <f t="shared" si="471"/>
        <v>0</v>
      </c>
    </row>
    <row r="2980" spans="10:41">
      <c r="J2980" s="5"/>
      <c r="K2980" s="5"/>
      <c r="L2980" s="5"/>
      <c r="M2980" s="5"/>
      <c r="N2980" s="21">
        <f t="shared" si="476"/>
        <v>0</v>
      </c>
      <c r="O2980" s="11">
        <f t="shared" si="468"/>
        <v>0</v>
      </c>
      <c r="P2980" s="11">
        <f t="shared" si="472"/>
        <v>99180.466873204598</v>
      </c>
      <c r="Q2980" s="13">
        <f t="shared" si="474"/>
        <v>0</v>
      </c>
      <c r="R2980" s="22">
        <f t="array" ref="R2980">AO2980-(MIN(IF($AO$2:AO2979&gt;0,($AO$2:AO2979))))</f>
        <v>-40.267158000000002</v>
      </c>
      <c r="S2980" s="5">
        <f t="shared" si="475"/>
        <v>0</v>
      </c>
      <c r="AK2980" s="15">
        <f t="shared" si="467"/>
        <v>0</v>
      </c>
      <c r="AL2980" s="15">
        <f t="shared" si="473"/>
        <v>0</v>
      </c>
      <c r="AM2980" s="15">
        <f t="shared" si="469"/>
        <v>0</v>
      </c>
      <c r="AN2980" s="15">
        <f t="shared" si="470"/>
        <v>0</v>
      </c>
      <c r="AO2980" s="15">
        <f t="shared" si="471"/>
        <v>0</v>
      </c>
    </row>
    <row r="2981" spans="10:41">
      <c r="J2981" s="5"/>
      <c r="K2981" s="5"/>
      <c r="L2981" s="5"/>
      <c r="M2981" s="5"/>
      <c r="N2981" s="21">
        <f t="shared" si="476"/>
        <v>0</v>
      </c>
      <c r="O2981" s="11">
        <f t="shared" si="468"/>
        <v>0</v>
      </c>
      <c r="P2981" s="11">
        <f t="shared" si="472"/>
        <v>99180.466873204598</v>
      </c>
      <c r="Q2981" s="13">
        <f t="shared" si="474"/>
        <v>0</v>
      </c>
      <c r="R2981" s="22">
        <f t="array" ref="R2981">AO2981-(MIN(IF($AO$2:AO2980&gt;0,($AO$2:AO2980))))</f>
        <v>-40.267158000000002</v>
      </c>
      <c r="S2981" s="5">
        <f t="shared" si="475"/>
        <v>0</v>
      </c>
      <c r="AK2981" s="15">
        <f t="shared" si="467"/>
        <v>0</v>
      </c>
      <c r="AL2981" s="15">
        <f t="shared" si="473"/>
        <v>0</v>
      </c>
      <c r="AM2981" s="15">
        <f t="shared" si="469"/>
        <v>0</v>
      </c>
      <c r="AN2981" s="15">
        <f t="shared" si="470"/>
        <v>0</v>
      </c>
      <c r="AO2981" s="15">
        <f t="shared" si="471"/>
        <v>0</v>
      </c>
    </row>
    <row r="2982" spans="10:41">
      <c r="J2982" s="5"/>
      <c r="K2982" s="5"/>
      <c r="L2982" s="5"/>
      <c r="M2982" s="5"/>
      <c r="N2982" s="21">
        <f t="shared" si="476"/>
        <v>0</v>
      </c>
      <c r="O2982" s="11">
        <f t="shared" si="468"/>
        <v>0</v>
      </c>
      <c r="P2982" s="11">
        <f t="shared" si="472"/>
        <v>99180.466873204598</v>
      </c>
      <c r="Q2982" s="13">
        <f t="shared" si="474"/>
        <v>0</v>
      </c>
      <c r="R2982" s="22">
        <f t="array" ref="R2982">AO2982-(MIN(IF($AO$2:AO2981&gt;0,($AO$2:AO2981))))</f>
        <v>-40.267158000000002</v>
      </c>
      <c r="S2982" s="5">
        <f t="shared" si="475"/>
        <v>0</v>
      </c>
      <c r="AK2982" s="15">
        <f t="shared" si="467"/>
        <v>0</v>
      </c>
      <c r="AL2982" s="15">
        <f t="shared" si="473"/>
        <v>0</v>
      </c>
      <c r="AM2982" s="15">
        <f t="shared" si="469"/>
        <v>0</v>
      </c>
      <c r="AN2982" s="15">
        <f t="shared" si="470"/>
        <v>0</v>
      </c>
      <c r="AO2982" s="15">
        <f t="shared" si="471"/>
        <v>0</v>
      </c>
    </row>
    <row r="2983" spans="10:41">
      <c r="J2983" s="5"/>
      <c r="K2983" s="5"/>
      <c r="L2983" s="5"/>
      <c r="M2983" s="5"/>
      <c r="N2983" s="21">
        <f t="shared" si="476"/>
        <v>0</v>
      </c>
      <c r="O2983" s="11">
        <f t="shared" si="468"/>
        <v>0</v>
      </c>
      <c r="P2983" s="11">
        <f t="shared" si="472"/>
        <v>99180.466873204598</v>
      </c>
      <c r="Q2983" s="13">
        <f t="shared" si="474"/>
        <v>0</v>
      </c>
      <c r="R2983" s="22">
        <f t="array" ref="R2983">AO2983-(MIN(IF($AO$2:AO2982&gt;0,($AO$2:AO2982))))</f>
        <v>-40.267158000000002</v>
      </c>
      <c r="S2983" s="5">
        <f t="shared" si="475"/>
        <v>0</v>
      </c>
      <c r="AK2983" s="15">
        <f t="shared" si="467"/>
        <v>0</v>
      </c>
      <c r="AL2983" s="15">
        <f t="shared" si="473"/>
        <v>0</v>
      </c>
      <c r="AM2983" s="15">
        <f t="shared" si="469"/>
        <v>0</v>
      </c>
      <c r="AN2983" s="15">
        <f t="shared" si="470"/>
        <v>0</v>
      </c>
      <c r="AO2983" s="15">
        <f t="shared" si="471"/>
        <v>0</v>
      </c>
    </row>
    <row r="2984" spans="10:41">
      <c r="J2984" s="5"/>
      <c r="K2984" s="5"/>
      <c r="L2984" s="5"/>
      <c r="M2984" s="5"/>
      <c r="N2984" s="21">
        <f t="shared" si="476"/>
        <v>0</v>
      </c>
      <c r="O2984" s="11">
        <f t="shared" si="468"/>
        <v>0</v>
      </c>
      <c r="P2984" s="11">
        <f t="shared" si="472"/>
        <v>99180.466873204598</v>
      </c>
      <c r="Q2984" s="13">
        <f t="shared" si="474"/>
        <v>0</v>
      </c>
      <c r="R2984" s="22">
        <f t="array" ref="R2984">AO2984-(MIN(IF($AO$2:AO2983&gt;0,($AO$2:AO2983))))</f>
        <v>-40.267158000000002</v>
      </c>
      <c r="S2984" s="5">
        <f t="shared" si="475"/>
        <v>0</v>
      </c>
      <c r="AK2984" s="15">
        <f t="shared" si="467"/>
        <v>0</v>
      </c>
      <c r="AL2984" s="15">
        <f t="shared" si="473"/>
        <v>0</v>
      </c>
      <c r="AM2984" s="15">
        <f t="shared" si="469"/>
        <v>0</v>
      </c>
      <c r="AN2984" s="15">
        <f t="shared" si="470"/>
        <v>0</v>
      </c>
      <c r="AO2984" s="15">
        <f t="shared" si="471"/>
        <v>0</v>
      </c>
    </row>
    <row r="2985" spans="10:41">
      <c r="J2985" s="5"/>
      <c r="K2985" s="5"/>
      <c r="L2985" s="5"/>
      <c r="M2985" s="5"/>
      <c r="N2985" s="21">
        <f t="shared" si="476"/>
        <v>0</v>
      </c>
      <c r="O2985" s="11">
        <f t="shared" si="468"/>
        <v>0</v>
      </c>
      <c r="P2985" s="11">
        <f t="shared" si="472"/>
        <v>99180.466873204598</v>
      </c>
      <c r="Q2985" s="13">
        <f t="shared" si="474"/>
        <v>0</v>
      </c>
      <c r="R2985" s="22">
        <f t="array" ref="R2985">AO2985-(MIN(IF($AO$2:AO2984&gt;0,($AO$2:AO2984))))</f>
        <v>-40.267158000000002</v>
      </c>
      <c r="S2985" s="5">
        <f t="shared" si="475"/>
        <v>0</v>
      </c>
      <c r="AK2985" s="15">
        <f t="shared" si="467"/>
        <v>0</v>
      </c>
      <c r="AL2985" s="15">
        <f t="shared" si="473"/>
        <v>0</v>
      </c>
      <c r="AM2985" s="15">
        <f t="shared" si="469"/>
        <v>0</v>
      </c>
      <c r="AN2985" s="15">
        <f t="shared" si="470"/>
        <v>0</v>
      </c>
      <c r="AO2985" s="15">
        <f t="shared" si="471"/>
        <v>0</v>
      </c>
    </row>
    <row r="2986" spans="10:41">
      <c r="J2986" s="5"/>
      <c r="K2986" s="5"/>
      <c r="L2986" s="5"/>
      <c r="M2986" s="5"/>
      <c r="N2986" s="21">
        <f t="shared" si="476"/>
        <v>0</v>
      </c>
      <c r="O2986" s="11">
        <f t="shared" si="468"/>
        <v>0</v>
      </c>
      <c r="P2986" s="11">
        <f t="shared" si="472"/>
        <v>99180.466873204598</v>
      </c>
      <c r="Q2986" s="13">
        <f t="shared" si="474"/>
        <v>0</v>
      </c>
      <c r="R2986" s="22">
        <f t="array" ref="R2986">AO2986-(MIN(IF($AO$2:AO2985&gt;0,($AO$2:AO2985))))</f>
        <v>-40.267158000000002</v>
      </c>
      <c r="S2986" s="5">
        <f t="shared" si="475"/>
        <v>0</v>
      </c>
      <c r="AK2986" s="15">
        <f t="shared" si="467"/>
        <v>0</v>
      </c>
      <c r="AL2986" s="15">
        <f t="shared" si="473"/>
        <v>0</v>
      </c>
      <c r="AM2986" s="15">
        <f t="shared" si="469"/>
        <v>0</v>
      </c>
      <c r="AN2986" s="15">
        <f t="shared" si="470"/>
        <v>0</v>
      </c>
      <c r="AO2986" s="15">
        <f t="shared" si="471"/>
        <v>0</v>
      </c>
    </row>
    <row r="2987" spans="10:41">
      <c r="J2987" s="5"/>
      <c r="K2987" s="5"/>
      <c r="L2987" s="5"/>
      <c r="M2987" s="5"/>
      <c r="N2987" s="21">
        <f t="shared" si="476"/>
        <v>0</v>
      </c>
      <c r="O2987" s="11">
        <f t="shared" si="468"/>
        <v>0</v>
      </c>
      <c r="P2987" s="11">
        <f t="shared" si="472"/>
        <v>99180.466873204598</v>
      </c>
      <c r="Q2987" s="13">
        <f t="shared" si="474"/>
        <v>0</v>
      </c>
      <c r="R2987" s="22">
        <f t="array" ref="R2987">AO2987-(MIN(IF($AO$2:AO2986&gt;0,($AO$2:AO2986))))</f>
        <v>-40.267158000000002</v>
      </c>
      <c r="S2987" s="5">
        <f t="shared" si="475"/>
        <v>0</v>
      </c>
      <c r="AK2987" s="15">
        <f t="shared" ref="AK2987:AK3050" si="477">IF(AND(ABS(G2987)&gt;($U$24+1),ABS(F2987)&lt;$U$25,ABS(F2987)&gt;$U$24),B2987,0)</f>
        <v>0</v>
      </c>
      <c r="AL2987" s="15">
        <f t="shared" si="473"/>
        <v>0</v>
      </c>
      <c r="AM2987" s="15">
        <f t="shared" si="469"/>
        <v>0</v>
      </c>
      <c r="AN2987" s="15">
        <f t="shared" si="470"/>
        <v>0</v>
      </c>
      <c r="AO2987" s="15">
        <f t="shared" si="471"/>
        <v>0</v>
      </c>
    </row>
    <row r="2988" spans="10:41">
      <c r="J2988" s="5"/>
      <c r="K2988" s="5"/>
      <c r="L2988" s="5"/>
      <c r="M2988" s="5"/>
      <c r="N2988" s="21">
        <f t="shared" si="476"/>
        <v>0</v>
      </c>
      <c r="O2988" s="11">
        <f t="shared" si="468"/>
        <v>0</v>
      </c>
      <c r="P2988" s="11">
        <f t="shared" si="472"/>
        <v>99180.466873204598</v>
      </c>
      <c r="Q2988" s="13">
        <f t="shared" si="474"/>
        <v>0</v>
      </c>
      <c r="R2988" s="22">
        <f t="array" ref="R2988">AO2988-(MIN(IF($AO$2:AO2987&gt;0,($AO$2:AO2987))))</f>
        <v>-40.267158000000002</v>
      </c>
      <c r="S2988" s="5">
        <f t="shared" si="475"/>
        <v>0</v>
      </c>
      <c r="AK2988" s="15">
        <f t="shared" si="477"/>
        <v>0</v>
      </c>
      <c r="AL2988" s="15">
        <f t="shared" si="473"/>
        <v>0</v>
      </c>
      <c r="AM2988" s="15">
        <f t="shared" si="469"/>
        <v>0</v>
      </c>
      <c r="AN2988" s="15">
        <f t="shared" si="470"/>
        <v>0</v>
      </c>
      <c r="AO2988" s="15">
        <f t="shared" si="471"/>
        <v>0</v>
      </c>
    </row>
    <row r="2989" spans="10:41">
      <c r="J2989" s="5"/>
      <c r="K2989" s="5"/>
      <c r="L2989" s="5"/>
      <c r="M2989" s="5"/>
      <c r="N2989" s="21">
        <f t="shared" si="476"/>
        <v>0</v>
      </c>
      <c r="O2989" s="11">
        <f t="shared" si="468"/>
        <v>0</v>
      </c>
      <c r="P2989" s="11">
        <f t="shared" si="472"/>
        <v>99180.466873204598</v>
      </c>
      <c r="Q2989" s="13">
        <f t="shared" si="474"/>
        <v>0</v>
      </c>
      <c r="R2989" s="22">
        <f t="array" ref="R2989">AO2989-(MIN(IF($AO$2:AO2988&gt;0,($AO$2:AO2988))))</f>
        <v>-40.267158000000002</v>
      </c>
      <c r="S2989" s="5">
        <f t="shared" si="475"/>
        <v>0</v>
      </c>
      <c r="AK2989" s="15">
        <f t="shared" si="477"/>
        <v>0</v>
      </c>
      <c r="AL2989" s="15">
        <f t="shared" si="473"/>
        <v>0</v>
      </c>
      <c r="AM2989" s="15">
        <f t="shared" si="469"/>
        <v>0</v>
      </c>
      <c r="AN2989" s="15">
        <f t="shared" si="470"/>
        <v>0</v>
      </c>
      <c r="AO2989" s="15">
        <f t="shared" si="471"/>
        <v>0</v>
      </c>
    </row>
    <row r="2990" spans="10:41">
      <c r="J2990" s="5"/>
      <c r="K2990" s="5"/>
      <c r="L2990" s="5"/>
      <c r="M2990" s="5"/>
      <c r="N2990" s="21">
        <f t="shared" si="476"/>
        <v>0</v>
      </c>
      <c r="O2990" s="11">
        <f t="shared" si="468"/>
        <v>0</v>
      </c>
      <c r="P2990" s="11">
        <f t="shared" si="472"/>
        <v>99180.466873204598</v>
      </c>
      <c r="Q2990" s="13">
        <f t="shared" si="474"/>
        <v>0</v>
      </c>
      <c r="R2990" s="22">
        <f t="array" ref="R2990">AO2990-(MIN(IF($AO$2:AO2989&gt;0,($AO$2:AO2989))))</f>
        <v>-40.267158000000002</v>
      </c>
      <c r="S2990" s="5">
        <f t="shared" si="475"/>
        <v>0</v>
      </c>
      <c r="AK2990" s="15">
        <f t="shared" si="477"/>
        <v>0</v>
      </c>
      <c r="AL2990" s="15">
        <f t="shared" si="473"/>
        <v>0</v>
      </c>
      <c r="AM2990" s="15">
        <f t="shared" si="469"/>
        <v>0</v>
      </c>
      <c r="AN2990" s="15">
        <f t="shared" si="470"/>
        <v>0</v>
      </c>
      <c r="AO2990" s="15">
        <f t="shared" si="471"/>
        <v>0</v>
      </c>
    </row>
    <row r="2991" spans="10:41">
      <c r="J2991" s="5"/>
      <c r="K2991" s="5"/>
      <c r="L2991" s="5"/>
      <c r="M2991" s="5"/>
      <c r="N2991" s="21">
        <f t="shared" si="476"/>
        <v>0</v>
      </c>
      <c r="O2991" s="11">
        <f t="shared" si="468"/>
        <v>0</v>
      </c>
      <c r="P2991" s="11">
        <f t="shared" si="472"/>
        <v>99180.466873204598</v>
      </c>
      <c r="Q2991" s="13">
        <f t="shared" si="474"/>
        <v>0</v>
      </c>
      <c r="R2991" s="22">
        <f t="array" ref="R2991">AO2991-(MIN(IF($AO$2:AO2990&gt;0,($AO$2:AO2990))))</f>
        <v>-40.267158000000002</v>
      </c>
      <c r="S2991" s="5">
        <f t="shared" si="475"/>
        <v>0</v>
      </c>
      <c r="AK2991" s="15">
        <f t="shared" si="477"/>
        <v>0</v>
      </c>
      <c r="AL2991" s="15">
        <f t="shared" si="473"/>
        <v>0</v>
      </c>
      <c r="AM2991" s="15">
        <f t="shared" si="469"/>
        <v>0</v>
      </c>
      <c r="AN2991" s="15">
        <f t="shared" si="470"/>
        <v>0</v>
      </c>
      <c r="AO2991" s="15">
        <f t="shared" si="471"/>
        <v>0</v>
      </c>
    </row>
    <row r="2992" spans="10:41">
      <c r="J2992" s="5"/>
      <c r="K2992" s="5"/>
      <c r="L2992" s="5"/>
      <c r="M2992" s="5"/>
      <c r="N2992" s="21">
        <f t="shared" si="476"/>
        <v>0</v>
      </c>
      <c r="O2992" s="11">
        <f t="shared" si="468"/>
        <v>0</v>
      </c>
      <c r="P2992" s="11">
        <f t="shared" si="472"/>
        <v>99180.466873204598</v>
      </c>
      <c r="Q2992" s="13">
        <f t="shared" si="474"/>
        <v>0</v>
      </c>
      <c r="R2992" s="22">
        <f t="array" ref="R2992">AO2992-(MIN(IF($AO$2:AO2991&gt;0,($AO$2:AO2991))))</f>
        <v>-40.267158000000002</v>
      </c>
      <c r="S2992" s="5">
        <f t="shared" si="475"/>
        <v>0</v>
      </c>
      <c r="AK2992" s="15">
        <f t="shared" si="477"/>
        <v>0</v>
      </c>
      <c r="AL2992" s="15">
        <f t="shared" si="473"/>
        <v>0</v>
      </c>
      <c r="AM2992" s="15">
        <f t="shared" si="469"/>
        <v>0</v>
      </c>
      <c r="AN2992" s="15">
        <f t="shared" si="470"/>
        <v>0</v>
      </c>
      <c r="AO2992" s="15">
        <f t="shared" si="471"/>
        <v>0</v>
      </c>
    </row>
    <row r="2993" spans="10:41">
      <c r="J2993" s="5"/>
      <c r="K2993" s="5"/>
      <c r="L2993" s="5"/>
      <c r="M2993" s="5"/>
      <c r="N2993" s="21">
        <f t="shared" si="476"/>
        <v>0</v>
      </c>
      <c r="O2993" s="11">
        <f t="shared" si="468"/>
        <v>0</v>
      </c>
      <c r="P2993" s="11">
        <f t="shared" si="472"/>
        <v>99180.466873204598</v>
      </c>
      <c r="Q2993" s="13">
        <f t="shared" si="474"/>
        <v>0</v>
      </c>
      <c r="R2993" s="22">
        <f t="array" ref="R2993">AO2993-(MIN(IF($AO$2:AO2992&gt;0,($AO$2:AO2992))))</f>
        <v>-40.267158000000002</v>
      </c>
      <c r="S2993" s="5">
        <f t="shared" si="475"/>
        <v>0</v>
      </c>
      <c r="AK2993" s="15">
        <f t="shared" si="477"/>
        <v>0</v>
      </c>
      <c r="AL2993" s="15">
        <f t="shared" si="473"/>
        <v>0</v>
      </c>
      <c r="AM2993" s="15">
        <f t="shared" si="469"/>
        <v>0</v>
      </c>
      <c r="AN2993" s="15">
        <f t="shared" si="470"/>
        <v>0</v>
      </c>
      <c r="AO2993" s="15">
        <f t="shared" si="471"/>
        <v>0</v>
      </c>
    </row>
    <row r="2994" spans="10:41">
      <c r="J2994" s="5"/>
      <c r="K2994" s="5"/>
      <c r="L2994" s="5"/>
      <c r="M2994" s="5"/>
      <c r="N2994" s="21">
        <f t="shared" si="476"/>
        <v>0</v>
      </c>
      <c r="O2994" s="11">
        <f t="shared" si="468"/>
        <v>0</v>
      </c>
      <c r="P2994" s="11">
        <f t="shared" si="472"/>
        <v>99180.466873204598</v>
      </c>
      <c r="Q2994" s="13">
        <f t="shared" si="474"/>
        <v>0</v>
      </c>
      <c r="R2994" s="22">
        <f t="array" ref="R2994">AO2994-(MIN(IF($AO$2:AO2993&gt;0,($AO$2:AO2993))))</f>
        <v>-40.267158000000002</v>
      </c>
      <c r="S2994" s="5">
        <f t="shared" si="475"/>
        <v>0</v>
      </c>
      <c r="AK2994" s="15">
        <f t="shared" si="477"/>
        <v>0</v>
      </c>
      <c r="AL2994" s="15">
        <f t="shared" si="473"/>
        <v>0</v>
      </c>
      <c r="AM2994" s="15">
        <f t="shared" si="469"/>
        <v>0</v>
      </c>
      <c r="AN2994" s="15">
        <f t="shared" si="470"/>
        <v>0</v>
      </c>
      <c r="AO2994" s="15">
        <f t="shared" si="471"/>
        <v>0</v>
      </c>
    </row>
    <row r="2995" spans="10:41">
      <c r="J2995" s="5"/>
      <c r="K2995" s="5"/>
      <c r="L2995" s="5"/>
      <c r="M2995" s="5"/>
      <c r="N2995" s="21">
        <f t="shared" si="476"/>
        <v>0</v>
      </c>
      <c r="O2995" s="11">
        <f t="shared" si="468"/>
        <v>0</v>
      </c>
      <c r="P2995" s="11">
        <f t="shared" si="472"/>
        <v>99180.466873204598</v>
      </c>
      <c r="Q2995" s="13">
        <f t="shared" si="474"/>
        <v>0</v>
      </c>
      <c r="R2995" s="22">
        <f t="array" ref="R2995">AO2995-(MIN(IF($AO$2:AO2994&gt;0,($AO$2:AO2994))))</f>
        <v>-40.267158000000002</v>
      </c>
      <c r="S2995" s="5">
        <f t="shared" si="475"/>
        <v>0</v>
      </c>
      <c r="AK2995" s="15">
        <f t="shared" si="477"/>
        <v>0</v>
      </c>
      <c r="AL2995" s="15">
        <f t="shared" si="473"/>
        <v>0</v>
      </c>
      <c r="AM2995" s="15">
        <f t="shared" si="469"/>
        <v>0</v>
      </c>
      <c r="AN2995" s="15">
        <f t="shared" si="470"/>
        <v>0</v>
      </c>
      <c r="AO2995" s="15">
        <f t="shared" si="471"/>
        <v>0</v>
      </c>
    </row>
    <row r="2996" spans="10:41">
      <c r="J2996" s="5"/>
      <c r="K2996" s="5"/>
      <c r="L2996" s="5"/>
      <c r="M2996" s="5"/>
      <c r="N2996" s="21">
        <f t="shared" si="476"/>
        <v>0</v>
      </c>
      <c r="O2996" s="11">
        <f t="shared" si="468"/>
        <v>0</v>
      </c>
      <c r="P2996" s="11">
        <f t="shared" si="472"/>
        <v>99180.466873204598</v>
      </c>
      <c r="Q2996" s="13">
        <f t="shared" si="474"/>
        <v>0</v>
      </c>
      <c r="R2996" s="22">
        <f t="array" ref="R2996">AO2996-(MIN(IF($AO$2:AO2995&gt;0,($AO$2:AO2995))))</f>
        <v>-40.267158000000002</v>
      </c>
      <c r="S2996" s="5">
        <f t="shared" si="475"/>
        <v>0</v>
      </c>
      <c r="AK2996" s="15">
        <f t="shared" si="477"/>
        <v>0</v>
      </c>
      <c r="AL2996" s="15">
        <f t="shared" si="473"/>
        <v>0</v>
      </c>
      <c r="AM2996" s="15">
        <f t="shared" si="469"/>
        <v>0</v>
      </c>
      <c r="AN2996" s="15">
        <f t="shared" si="470"/>
        <v>0</v>
      </c>
      <c r="AO2996" s="15">
        <f t="shared" si="471"/>
        <v>0</v>
      </c>
    </row>
    <row r="2997" spans="10:41">
      <c r="J2997" s="5"/>
      <c r="K2997" s="5"/>
      <c r="L2997" s="5"/>
      <c r="M2997" s="5"/>
      <c r="N2997" s="21">
        <f t="shared" si="476"/>
        <v>0</v>
      </c>
      <c r="O2997" s="11">
        <f t="shared" si="468"/>
        <v>0</v>
      </c>
      <c r="P2997" s="11">
        <f t="shared" si="472"/>
        <v>99180.466873204598</v>
      </c>
      <c r="Q2997" s="13">
        <f t="shared" si="474"/>
        <v>0</v>
      </c>
      <c r="R2997" s="22">
        <f t="array" ref="R2997">AO2997-(MIN(IF($AO$2:AO2996&gt;0,($AO$2:AO2996))))</f>
        <v>-40.267158000000002</v>
      </c>
      <c r="S2997" s="5">
        <f t="shared" si="475"/>
        <v>0</v>
      </c>
      <c r="AK2997" s="15">
        <f t="shared" si="477"/>
        <v>0</v>
      </c>
      <c r="AL2997" s="15">
        <f t="shared" si="473"/>
        <v>0</v>
      </c>
      <c r="AM2997" s="15">
        <f t="shared" si="469"/>
        <v>0</v>
      </c>
      <c r="AN2997" s="15">
        <f t="shared" si="470"/>
        <v>0</v>
      </c>
      <c r="AO2997" s="15">
        <f t="shared" si="471"/>
        <v>0</v>
      </c>
    </row>
    <row r="2998" spans="10:41">
      <c r="J2998" s="5"/>
      <c r="K2998" s="5"/>
      <c r="L2998" s="5"/>
      <c r="M2998" s="5"/>
      <c r="N2998" s="21">
        <f t="shared" si="476"/>
        <v>0</v>
      </c>
      <c r="O2998" s="11">
        <f t="shared" si="468"/>
        <v>0</v>
      </c>
      <c r="P2998" s="11">
        <f t="shared" si="472"/>
        <v>99180.466873204598</v>
      </c>
      <c r="Q2998" s="13">
        <f t="shared" si="474"/>
        <v>0</v>
      </c>
      <c r="R2998" s="22">
        <f t="array" ref="R2998">AO2998-(MIN(IF($AO$2:AO2997&gt;0,($AO$2:AO2997))))</f>
        <v>-40.267158000000002</v>
      </c>
      <c r="S2998" s="5">
        <f t="shared" si="475"/>
        <v>0</v>
      </c>
      <c r="AK2998" s="15">
        <f t="shared" si="477"/>
        <v>0</v>
      </c>
      <c r="AL2998" s="15">
        <f t="shared" si="473"/>
        <v>0</v>
      </c>
      <c r="AM2998" s="15">
        <f t="shared" si="469"/>
        <v>0</v>
      </c>
      <c r="AN2998" s="15">
        <f t="shared" si="470"/>
        <v>0</v>
      </c>
      <c r="AO2998" s="15">
        <f t="shared" si="471"/>
        <v>0</v>
      </c>
    </row>
    <row r="2999" spans="10:41">
      <c r="J2999" s="5"/>
      <c r="K2999" s="5"/>
      <c r="L2999" s="5"/>
      <c r="M2999" s="5"/>
      <c r="N2999" s="21">
        <f t="shared" si="476"/>
        <v>0</v>
      </c>
      <c r="O2999" s="11">
        <f t="shared" si="468"/>
        <v>0</v>
      </c>
      <c r="P2999" s="11">
        <f t="shared" si="472"/>
        <v>99180.466873204598</v>
      </c>
      <c r="Q2999" s="13">
        <f t="shared" si="474"/>
        <v>0</v>
      </c>
      <c r="R2999" s="22">
        <f t="array" ref="R2999">AO2999-(MIN(IF($AO$2:AO2998&gt;0,($AO$2:AO2998))))</f>
        <v>-40.267158000000002</v>
      </c>
      <c r="S2999" s="5">
        <f t="shared" si="475"/>
        <v>0</v>
      </c>
      <c r="AK2999" s="15">
        <f t="shared" si="477"/>
        <v>0</v>
      </c>
      <c r="AL2999" s="15">
        <f t="shared" si="473"/>
        <v>0</v>
      </c>
      <c r="AM2999" s="15">
        <f t="shared" si="469"/>
        <v>0</v>
      </c>
      <c r="AN2999" s="15">
        <f t="shared" si="470"/>
        <v>0</v>
      </c>
      <c r="AO2999" s="15">
        <f t="shared" si="471"/>
        <v>0</v>
      </c>
    </row>
    <row r="3000" spans="10:41">
      <c r="J3000" s="5"/>
      <c r="K3000" s="5"/>
      <c r="L3000" s="5"/>
      <c r="M3000" s="5"/>
      <c r="N3000" s="21">
        <f t="shared" si="476"/>
        <v>0</v>
      </c>
      <c r="O3000" s="11">
        <f t="shared" si="468"/>
        <v>0</v>
      </c>
      <c r="P3000" s="11">
        <f t="shared" si="472"/>
        <v>99180.466873204598</v>
      </c>
      <c r="Q3000" s="13">
        <f t="shared" si="474"/>
        <v>0</v>
      </c>
      <c r="R3000" s="22">
        <f t="array" ref="R3000">AO3000-(MIN(IF($AO$2:AO2999&gt;0,($AO$2:AO2999))))</f>
        <v>-40.267158000000002</v>
      </c>
      <c r="S3000" s="5">
        <f t="shared" si="475"/>
        <v>0</v>
      </c>
      <c r="AK3000" s="15">
        <f t="shared" si="477"/>
        <v>0</v>
      </c>
      <c r="AL3000" s="15">
        <f t="shared" si="473"/>
        <v>0</v>
      </c>
      <c r="AM3000" s="15">
        <f t="shared" si="469"/>
        <v>0</v>
      </c>
      <c r="AN3000" s="15">
        <f t="shared" si="470"/>
        <v>0</v>
      </c>
      <c r="AO3000" s="15">
        <f t="shared" si="471"/>
        <v>0</v>
      </c>
    </row>
    <row r="3001" spans="10:41">
      <c r="J3001" s="5"/>
      <c r="K3001" s="5"/>
      <c r="L3001" s="5"/>
      <c r="M3001" s="5"/>
      <c r="N3001" s="21">
        <f t="shared" si="476"/>
        <v>0</v>
      </c>
      <c r="O3001" s="11">
        <f t="shared" si="468"/>
        <v>0</v>
      </c>
      <c r="P3001" s="11">
        <f t="shared" si="472"/>
        <v>99180.466873204598</v>
      </c>
      <c r="Q3001" s="13">
        <f t="shared" si="474"/>
        <v>0</v>
      </c>
      <c r="R3001" s="22">
        <f t="array" ref="R3001">AO3001-(MIN(IF($AO$2:AO3000&gt;0,($AO$2:AO3000))))</f>
        <v>-40.267158000000002</v>
      </c>
      <c r="S3001" s="5">
        <f t="shared" si="475"/>
        <v>0</v>
      </c>
      <c r="AK3001" s="15">
        <f t="shared" si="477"/>
        <v>0</v>
      </c>
      <c r="AL3001" s="15">
        <f t="shared" si="473"/>
        <v>0</v>
      </c>
      <c r="AM3001" s="15">
        <f t="shared" si="469"/>
        <v>0</v>
      </c>
      <c r="AN3001" s="15">
        <f t="shared" si="470"/>
        <v>0</v>
      </c>
      <c r="AO3001" s="15">
        <f t="shared" si="471"/>
        <v>0</v>
      </c>
    </row>
    <row r="3002" spans="10:41">
      <c r="J3002" s="5"/>
      <c r="K3002" s="5"/>
      <c r="L3002" s="5"/>
      <c r="M3002" s="5"/>
      <c r="N3002" s="21">
        <f t="shared" si="476"/>
        <v>0</v>
      </c>
      <c r="O3002" s="11">
        <f t="shared" si="468"/>
        <v>0</v>
      </c>
      <c r="P3002" s="11">
        <f t="shared" si="472"/>
        <v>99180.466873204598</v>
      </c>
      <c r="Q3002" s="13">
        <f t="shared" si="474"/>
        <v>0</v>
      </c>
      <c r="R3002" s="22">
        <f t="array" ref="R3002">AO3002-(MIN(IF($AO$2:AO3001&gt;0,($AO$2:AO3001))))</f>
        <v>-40.267158000000002</v>
      </c>
      <c r="S3002" s="5">
        <f t="shared" si="475"/>
        <v>0</v>
      </c>
      <c r="AK3002" s="15">
        <f t="shared" si="477"/>
        <v>0</v>
      </c>
      <c r="AL3002" s="15">
        <f t="shared" si="473"/>
        <v>0</v>
      </c>
      <c r="AM3002" s="15">
        <f t="shared" si="469"/>
        <v>0</v>
      </c>
      <c r="AN3002" s="15">
        <f t="shared" si="470"/>
        <v>0</v>
      </c>
      <c r="AO3002" s="15">
        <f t="shared" si="471"/>
        <v>0</v>
      </c>
    </row>
    <row r="3003" spans="10:41">
      <c r="J3003" s="5"/>
      <c r="K3003" s="5"/>
      <c r="L3003" s="5"/>
      <c r="M3003" s="5"/>
      <c r="N3003" s="21">
        <f t="shared" si="476"/>
        <v>0</v>
      </c>
      <c r="O3003" s="11">
        <f t="shared" si="468"/>
        <v>0</v>
      </c>
      <c r="P3003" s="11">
        <f t="shared" si="472"/>
        <v>99180.466873204598</v>
      </c>
      <c r="Q3003" s="13">
        <f t="shared" si="474"/>
        <v>0</v>
      </c>
      <c r="R3003" s="22">
        <f t="array" ref="R3003">AO3003-(MIN(IF($AO$2:AO3002&gt;0,($AO$2:AO3002))))</f>
        <v>-40.267158000000002</v>
      </c>
      <c r="S3003" s="5">
        <f t="shared" si="475"/>
        <v>0</v>
      </c>
      <c r="AK3003" s="15">
        <f t="shared" si="477"/>
        <v>0</v>
      </c>
      <c r="AL3003" s="15">
        <f t="shared" si="473"/>
        <v>0</v>
      </c>
      <c r="AM3003" s="15">
        <f t="shared" si="469"/>
        <v>0</v>
      </c>
      <c r="AN3003" s="15">
        <f t="shared" si="470"/>
        <v>0</v>
      </c>
      <c r="AO3003" s="15">
        <f t="shared" si="471"/>
        <v>0</v>
      </c>
    </row>
    <row r="3004" spans="10:41">
      <c r="J3004" s="5"/>
      <c r="K3004" s="5"/>
      <c r="L3004" s="5"/>
      <c r="M3004" s="5"/>
      <c r="N3004" s="21">
        <f t="shared" si="476"/>
        <v>0</v>
      </c>
      <c r="O3004" s="11">
        <f t="shared" si="468"/>
        <v>0</v>
      </c>
      <c r="P3004" s="11">
        <f t="shared" si="472"/>
        <v>99180.466873204598</v>
      </c>
      <c r="Q3004" s="13">
        <f t="shared" si="474"/>
        <v>0</v>
      </c>
      <c r="R3004" s="22">
        <f t="array" ref="R3004">AO3004-(MIN(IF($AO$2:AO3003&gt;0,($AO$2:AO3003))))</f>
        <v>-40.267158000000002</v>
      </c>
      <c r="S3004" s="5">
        <f t="shared" si="475"/>
        <v>0</v>
      </c>
      <c r="AK3004" s="15">
        <f t="shared" si="477"/>
        <v>0</v>
      </c>
      <c r="AL3004" s="15">
        <f t="shared" si="473"/>
        <v>0</v>
      </c>
      <c r="AM3004" s="15">
        <f t="shared" si="469"/>
        <v>0</v>
      </c>
      <c r="AN3004" s="15">
        <f t="shared" si="470"/>
        <v>0</v>
      </c>
      <c r="AO3004" s="15">
        <f t="shared" si="471"/>
        <v>0</v>
      </c>
    </row>
    <row r="3005" spans="10:41">
      <c r="J3005" s="5"/>
      <c r="K3005" s="5"/>
      <c r="L3005" s="5"/>
      <c r="M3005" s="5"/>
      <c r="N3005" s="21">
        <f t="shared" si="476"/>
        <v>0</v>
      </c>
      <c r="O3005" s="11">
        <f t="shared" si="468"/>
        <v>0</v>
      </c>
      <c r="P3005" s="11">
        <f t="shared" si="472"/>
        <v>99180.466873204598</v>
      </c>
      <c r="Q3005" s="13">
        <f t="shared" si="474"/>
        <v>0</v>
      </c>
      <c r="R3005" s="22">
        <f t="array" ref="R3005">AO3005-(MIN(IF($AO$2:AO3004&gt;0,($AO$2:AO3004))))</f>
        <v>-40.267158000000002</v>
      </c>
      <c r="S3005" s="5">
        <f t="shared" si="475"/>
        <v>0</v>
      </c>
      <c r="AK3005" s="15">
        <f t="shared" si="477"/>
        <v>0</v>
      </c>
      <c r="AL3005" s="15">
        <f t="shared" si="473"/>
        <v>0</v>
      </c>
      <c r="AM3005" s="15">
        <f t="shared" si="469"/>
        <v>0</v>
      </c>
      <c r="AN3005" s="15">
        <f t="shared" si="470"/>
        <v>0</v>
      </c>
      <c r="AO3005" s="15">
        <f t="shared" si="471"/>
        <v>0</v>
      </c>
    </row>
    <row r="3006" spans="10:41">
      <c r="J3006" s="5"/>
      <c r="K3006" s="5"/>
      <c r="L3006" s="5"/>
      <c r="M3006" s="5"/>
      <c r="N3006" s="21">
        <f t="shared" si="476"/>
        <v>0</v>
      </c>
      <c r="O3006" s="11">
        <f t="shared" si="468"/>
        <v>0</v>
      </c>
      <c r="P3006" s="11">
        <f t="shared" si="472"/>
        <v>99180.466873204598</v>
      </c>
      <c r="Q3006" s="13">
        <f t="shared" si="474"/>
        <v>0</v>
      </c>
      <c r="R3006" s="22">
        <f t="array" ref="R3006">AO3006-(MIN(IF($AO$2:AO3005&gt;0,($AO$2:AO3005))))</f>
        <v>-40.267158000000002</v>
      </c>
      <c r="S3006" s="5">
        <f t="shared" si="475"/>
        <v>0</v>
      </c>
      <c r="AK3006" s="15">
        <f t="shared" si="477"/>
        <v>0</v>
      </c>
      <c r="AL3006" s="15">
        <f t="shared" si="473"/>
        <v>0</v>
      </c>
      <c r="AM3006" s="15">
        <f t="shared" si="469"/>
        <v>0</v>
      </c>
      <c r="AN3006" s="15">
        <f t="shared" si="470"/>
        <v>0</v>
      </c>
      <c r="AO3006" s="15">
        <f t="shared" si="471"/>
        <v>0</v>
      </c>
    </row>
    <row r="3007" spans="10:41">
      <c r="J3007" s="5"/>
      <c r="K3007" s="5"/>
      <c r="L3007" s="5"/>
      <c r="M3007" s="5"/>
      <c r="N3007" s="21">
        <f t="shared" si="476"/>
        <v>0</v>
      </c>
      <c r="O3007" s="11">
        <f t="shared" si="468"/>
        <v>0</v>
      </c>
      <c r="P3007" s="11">
        <f t="shared" si="472"/>
        <v>99180.466873204598</v>
      </c>
      <c r="Q3007" s="13">
        <f t="shared" si="474"/>
        <v>0</v>
      </c>
      <c r="R3007" s="22">
        <f t="array" ref="R3007">AO3007-(MIN(IF($AO$2:AO3006&gt;0,($AO$2:AO3006))))</f>
        <v>-40.267158000000002</v>
      </c>
      <c r="S3007" s="5">
        <f t="shared" si="475"/>
        <v>0</v>
      </c>
      <c r="AK3007" s="15">
        <f t="shared" si="477"/>
        <v>0</v>
      </c>
      <c r="AL3007" s="15">
        <f t="shared" si="473"/>
        <v>0</v>
      </c>
      <c r="AM3007" s="15">
        <f t="shared" si="469"/>
        <v>0</v>
      </c>
      <c r="AN3007" s="15">
        <f t="shared" si="470"/>
        <v>0</v>
      </c>
      <c r="AO3007" s="15">
        <f t="shared" si="471"/>
        <v>0</v>
      </c>
    </row>
    <row r="3008" spans="10:41">
      <c r="J3008" s="5"/>
      <c r="K3008" s="5"/>
      <c r="L3008" s="5"/>
      <c r="M3008" s="5"/>
      <c r="N3008" s="21">
        <f t="shared" si="476"/>
        <v>0</v>
      </c>
      <c r="O3008" s="11">
        <f t="shared" si="468"/>
        <v>0</v>
      </c>
      <c r="P3008" s="11">
        <f t="shared" si="472"/>
        <v>99180.466873204598</v>
      </c>
      <c r="Q3008" s="13">
        <f t="shared" si="474"/>
        <v>0</v>
      </c>
      <c r="R3008" s="22">
        <f t="array" ref="R3008">AO3008-(MIN(IF($AO$2:AO3007&gt;0,($AO$2:AO3007))))</f>
        <v>-40.267158000000002</v>
      </c>
      <c r="S3008" s="5">
        <f t="shared" si="475"/>
        <v>0</v>
      </c>
      <c r="AK3008" s="15">
        <f t="shared" si="477"/>
        <v>0</v>
      </c>
      <c r="AL3008" s="15">
        <f t="shared" si="473"/>
        <v>0</v>
      </c>
      <c r="AM3008" s="15">
        <f t="shared" si="469"/>
        <v>0</v>
      </c>
      <c r="AN3008" s="15">
        <f t="shared" si="470"/>
        <v>0</v>
      </c>
      <c r="AO3008" s="15">
        <f t="shared" si="471"/>
        <v>0</v>
      </c>
    </row>
    <row r="3009" spans="10:41">
      <c r="J3009" s="5"/>
      <c r="K3009" s="5"/>
      <c r="L3009" s="5"/>
      <c r="M3009" s="5"/>
      <c r="N3009" s="21">
        <f t="shared" si="476"/>
        <v>0</v>
      </c>
      <c r="O3009" s="11">
        <f t="shared" si="468"/>
        <v>0</v>
      </c>
      <c r="P3009" s="11">
        <f t="shared" si="472"/>
        <v>99180.466873204598</v>
      </c>
      <c r="Q3009" s="13">
        <f t="shared" si="474"/>
        <v>0</v>
      </c>
      <c r="R3009" s="22">
        <f t="array" ref="R3009">AO3009-(MIN(IF($AO$2:AO3008&gt;0,($AO$2:AO3008))))</f>
        <v>-40.267158000000002</v>
      </c>
      <c r="S3009" s="5">
        <f t="shared" si="475"/>
        <v>0</v>
      </c>
      <c r="AK3009" s="15">
        <f t="shared" si="477"/>
        <v>0</v>
      </c>
      <c r="AL3009" s="15">
        <f t="shared" si="473"/>
        <v>0</v>
      </c>
      <c r="AM3009" s="15">
        <f t="shared" si="469"/>
        <v>0</v>
      </c>
      <c r="AN3009" s="15">
        <f t="shared" si="470"/>
        <v>0</v>
      </c>
      <c r="AO3009" s="15">
        <f t="shared" si="471"/>
        <v>0</v>
      </c>
    </row>
    <row r="3010" spans="10:41">
      <c r="J3010" s="5"/>
      <c r="K3010" s="5"/>
      <c r="L3010" s="5"/>
      <c r="M3010" s="5"/>
      <c r="N3010" s="21">
        <f t="shared" si="476"/>
        <v>0</v>
      </c>
      <c r="O3010" s="11">
        <f t="shared" ref="O3010:O3073" si="478">IF(AL3010&gt;0,(($U$8*$U$7*R3010)/1000),0)</f>
        <v>0</v>
      </c>
      <c r="P3010" s="11">
        <f t="shared" si="472"/>
        <v>99180.466873204598</v>
      </c>
      <c r="Q3010" s="13">
        <f t="shared" si="474"/>
        <v>0</v>
      </c>
      <c r="R3010" s="22">
        <f t="array" ref="R3010">AO3010-(MIN(IF($AO$2:AO3009&gt;0,($AO$2:AO3009))))</f>
        <v>-40.267158000000002</v>
      </c>
      <c r="S3010" s="5">
        <f t="shared" si="475"/>
        <v>0</v>
      </c>
      <c r="AK3010" s="15">
        <f t="shared" si="477"/>
        <v>0</v>
      </c>
      <c r="AL3010" s="15">
        <f t="shared" si="473"/>
        <v>0</v>
      </c>
      <c r="AM3010" s="15">
        <f t="shared" ref="AM3010:AM3073" si="479">IF(AL3010&gt;0,D3010,0)</f>
        <v>0</v>
      </c>
      <c r="AN3010" s="15">
        <f t="shared" ref="AN3010:AN3073" si="480">IF(AL3010&gt;0,E3010,0)</f>
        <v>0</v>
      </c>
      <c r="AO3010" s="15">
        <f t="shared" ref="AO3010:AO3073" si="481">IF(AL3010&gt;0,C3010,0)</f>
        <v>0</v>
      </c>
    </row>
    <row r="3011" spans="10:41">
      <c r="J3011" s="5"/>
      <c r="K3011" s="5"/>
      <c r="L3011" s="5"/>
      <c r="M3011" s="5"/>
      <c r="N3011" s="21">
        <f t="shared" si="476"/>
        <v>0</v>
      </c>
      <c r="O3011" s="11">
        <f t="shared" si="478"/>
        <v>0</v>
      </c>
      <c r="P3011" s="11">
        <f t="shared" ref="P3011:P3074" si="482">((AK3011*$U$9*60)/1000)+P3010</f>
        <v>99180.466873204598</v>
      </c>
      <c r="Q3011" s="13">
        <f t="shared" si="474"/>
        <v>0</v>
      </c>
      <c r="R3011" s="22">
        <f t="array" ref="R3011">AO3011-(MIN(IF($AO$2:AO3010&gt;0,($AO$2:AO3010))))</f>
        <v>-40.267158000000002</v>
      </c>
      <c r="S3011" s="5">
        <f t="shared" si="475"/>
        <v>0</v>
      </c>
      <c r="AK3011" s="15">
        <f t="shared" si="477"/>
        <v>0</v>
      </c>
      <c r="AL3011" s="15">
        <f t="shared" ref="AL3011:AL3074" si="483">IF(AK3011&gt;0,1,0)</f>
        <v>0</v>
      </c>
      <c r="AM3011" s="15">
        <f t="shared" si="479"/>
        <v>0</v>
      </c>
      <c r="AN3011" s="15">
        <f t="shared" si="480"/>
        <v>0</v>
      </c>
      <c r="AO3011" s="15">
        <f t="shared" si="481"/>
        <v>0</v>
      </c>
    </row>
    <row r="3012" spans="10:41">
      <c r="J3012" s="5"/>
      <c r="K3012" s="5"/>
      <c r="L3012" s="5"/>
      <c r="M3012" s="5"/>
      <c r="N3012" s="21">
        <f t="shared" si="476"/>
        <v>0</v>
      </c>
      <c r="O3012" s="11">
        <f t="shared" si="478"/>
        <v>0</v>
      </c>
      <c r="P3012" s="11">
        <f t="shared" si="482"/>
        <v>99180.466873204598</v>
      </c>
      <c r="Q3012" s="13">
        <f t="shared" si="474"/>
        <v>0</v>
      </c>
      <c r="R3012" s="22">
        <f t="array" ref="R3012">AO3012-(MIN(IF($AO$2:AO3011&gt;0,($AO$2:AO3011))))</f>
        <v>-40.267158000000002</v>
      </c>
      <c r="S3012" s="5">
        <f t="shared" si="475"/>
        <v>0</v>
      </c>
      <c r="AK3012" s="15">
        <f t="shared" si="477"/>
        <v>0</v>
      </c>
      <c r="AL3012" s="15">
        <f t="shared" si="483"/>
        <v>0</v>
      </c>
      <c r="AM3012" s="15">
        <f t="shared" si="479"/>
        <v>0</v>
      </c>
      <c r="AN3012" s="15">
        <f t="shared" si="480"/>
        <v>0</v>
      </c>
      <c r="AO3012" s="15">
        <f t="shared" si="481"/>
        <v>0</v>
      </c>
    </row>
    <row r="3013" spans="10:41">
      <c r="J3013" s="5"/>
      <c r="K3013" s="5"/>
      <c r="L3013" s="5"/>
      <c r="M3013" s="5"/>
      <c r="N3013" s="21">
        <f t="shared" si="476"/>
        <v>0</v>
      </c>
      <c r="O3013" s="11">
        <f t="shared" si="478"/>
        <v>0</v>
      </c>
      <c r="P3013" s="11">
        <f t="shared" si="482"/>
        <v>99180.466873204598</v>
      </c>
      <c r="Q3013" s="13">
        <f t="shared" si="474"/>
        <v>0</v>
      </c>
      <c r="R3013" s="22">
        <f t="array" ref="R3013">AO3013-(MIN(IF($AO$2:AO3012&gt;0,($AO$2:AO3012))))</f>
        <v>-40.267158000000002</v>
      </c>
      <c r="S3013" s="5">
        <f t="shared" si="475"/>
        <v>0</v>
      </c>
      <c r="AK3013" s="15">
        <f t="shared" si="477"/>
        <v>0</v>
      </c>
      <c r="AL3013" s="15">
        <f t="shared" si="483"/>
        <v>0</v>
      </c>
      <c r="AM3013" s="15">
        <f t="shared" si="479"/>
        <v>0</v>
      </c>
      <c r="AN3013" s="15">
        <f t="shared" si="480"/>
        <v>0</v>
      </c>
      <c r="AO3013" s="15">
        <f t="shared" si="481"/>
        <v>0</v>
      </c>
    </row>
    <row r="3014" spans="10:41">
      <c r="J3014" s="5"/>
      <c r="K3014" s="5"/>
      <c r="L3014" s="5"/>
      <c r="M3014" s="5"/>
      <c r="N3014" s="21">
        <f t="shared" si="476"/>
        <v>0</v>
      </c>
      <c r="O3014" s="11">
        <f t="shared" si="478"/>
        <v>0</v>
      </c>
      <c r="P3014" s="11">
        <f t="shared" si="482"/>
        <v>99180.466873204598</v>
      </c>
      <c r="Q3014" s="13">
        <f t="shared" ref="Q3014:Q3077" si="484">IF(AL3014&gt;0,(O3014/P3014),0)</f>
        <v>0</v>
      </c>
      <c r="R3014" s="22">
        <f t="array" ref="R3014">AO3014-(MIN(IF($AO$2:AO3013&gt;0,($AO$2:AO3013))))</f>
        <v>-40.267158000000002</v>
      </c>
      <c r="S3014" s="5">
        <f t="shared" ref="S3014:S3077" si="485">AM3014-AN3014</f>
        <v>0</v>
      </c>
      <c r="AK3014" s="15">
        <f t="shared" si="477"/>
        <v>0</v>
      </c>
      <c r="AL3014" s="15">
        <f t="shared" si="483"/>
        <v>0</v>
      </c>
      <c r="AM3014" s="15">
        <f t="shared" si="479"/>
        <v>0</v>
      </c>
      <c r="AN3014" s="15">
        <f t="shared" si="480"/>
        <v>0</v>
      </c>
      <c r="AO3014" s="15">
        <f t="shared" si="481"/>
        <v>0</v>
      </c>
    </row>
    <row r="3015" spans="10:41">
      <c r="J3015" s="5"/>
      <c r="K3015" s="5"/>
      <c r="L3015" s="5"/>
      <c r="M3015" s="5"/>
      <c r="N3015" s="21">
        <f t="shared" ref="N3015:N3078" si="486">IF(M3015="  N", 1, IF(M3015="NNE", 22.5, IF(M3015=" NE", 45, IF(M3015="ENE", 67.5, IF(M3015="  E", 90, IF(M3015="ESE", 112.5, IF(M3015=" SE", 135, IF(M3015="SSE",157.5, IF(M3015="  S",  180, IF( M3015="SSW", 202.5, IF(M3015= " SW", 225, IF(M3015="WSW", 247.5, IF(M3015="  W", 270, IF(M3015="WNW", 292.5, IF( M3015= " NW", 315, IF(M3015="NNW", 337.5, 0))))))))))))))))</f>
        <v>0</v>
      </c>
      <c r="O3015" s="11">
        <f t="shared" si="478"/>
        <v>0</v>
      </c>
      <c r="P3015" s="11">
        <f t="shared" si="482"/>
        <v>99180.466873204598</v>
      </c>
      <c r="Q3015" s="13">
        <f t="shared" si="484"/>
        <v>0</v>
      </c>
      <c r="R3015" s="22">
        <f t="array" ref="R3015">AO3015-(MIN(IF($AO$2:AO3014&gt;0,($AO$2:AO3014))))</f>
        <v>-40.267158000000002</v>
      </c>
      <c r="S3015" s="5">
        <f t="shared" si="485"/>
        <v>0</v>
      </c>
      <c r="AK3015" s="15">
        <f t="shared" si="477"/>
        <v>0</v>
      </c>
      <c r="AL3015" s="15">
        <f t="shared" si="483"/>
        <v>0</v>
      </c>
      <c r="AM3015" s="15">
        <f t="shared" si="479"/>
        <v>0</v>
      </c>
      <c r="AN3015" s="15">
        <f t="shared" si="480"/>
        <v>0</v>
      </c>
      <c r="AO3015" s="15">
        <f t="shared" si="481"/>
        <v>0</v>
      </c>
    </row>
    <row r="3016" spans="10:41">
      <c r="J3016" s="5"/>
      <c r="K3016" s="5"/>
      <c r="L3016" s="5"/>
      <c r="M3016" s="5"/>
      <c r="N3016" s="21">
        <f t="shared" si="486"/>
        <v>0</v>
      </c>
      <c r="O3016" s="11">
        <f t="shared" si="478"/>
        <v>0</v>
      </c>
      <c r="P3016" s="11">
        <f t="shared" si="482"/>
        <v>99180.466873204598</v>
      </c>
      <c r="Q3016" s="13">
        <f t="shared" si="484"/>
        <v>0</v>
      </c>
      <c r="R3016" s="22">
        <f t="array" ref="R3016">AO3016-(MIN(IF($AO$2:AO3015&gt;0,($AO$2:AO3015))))</f>
        <v>-40.267158000000002</v>
      </c>
      <c r="S3016" s="5">
        <f t="shared" si="485"/>
        <v>0</v>
      </c>
      <c r="AK3016" s="15">
        <f t="shared" si="477"/>
        <v>0</v>
      </c>
      <c r="AL3016" s="15">
        <f t="shared" si="483"/>
        <v>0</v>
      </c>
      <c r="AM3016" s="15">
        <f t="shared" si="479"/>
        <v>0</v>
      </c>
      <c r="AN3016" s="15">
        <f t="shared" si="480"/>
        <v>0</v>
      </c>
      <c r="AO3016" s="15">
        <f t="shared" si="481"/>
        <v>0</v>
      </c>
    </row>
    <row r="3017" spans="10:41">
      <c r="J3017" s="5"/>
      <c r="K3017" s="5"/>
      <c r="L3017" s="5"/>
      <c r="M3017" s="5"/>
      <c r="N3017" s="21">
        <f t="shared" si="486"/>
        <v>0</v>
      </c>
      <c r="O3017" s="11">
        <f t="shared" si="478"/>
        <v>0</v>
      </c>
      <c r="P3017" s="11">
        <f t="shared" si="482"/>
        <v>99180.466873204598</v>
      </c>
      <c r="Q3017" s="13">
        <f t="shared" si="484"/>
        <v>0</v>
      </c>
      <c r="R3017" s="22">
        <f t="array" ref="R3017">AO3017-(MIN(IF($AO$2:AO3016&gt;0,($AO$2:AO3016))))</f>
        <v>-40.267158000000002</v>
      </c>
      <c r="S3017" s="5">
        <f t="shared" si="485"/>
        <v>0</v>
      </c>
      <c r="AK3017" s="15">
        <f t="shared" si="477"/>
        <v>0</v>
      </c>
      <c r="AL3017" s="15">
        <f t="shared" si="483"/>
        <v>0</v>
      </c>
      <c r="AM3017" s="15">
        <f t="shared" si="479"/>
        <v>0</v>
      </c>
      <c r="AN3017" s="15">
        <f t="shared" si="480"/>
        <v>0</v>
      </c>
      <c r="AO3017" s="15">
        <f t="shared" si="481"/>
        <v>0</v>
      </c>
    </row>
    <row r="3018" spans="10:41">
      <c r="J3018" s="5"/>
      <c r="K3018" s="5"/>
      <c r="L3018" s="5"/>
      <c r="M3018" s="5"/>
      <c r="N3018" s="21">
        <f t="shared" si="486"/>
        <v>0</v>
      </c>
      <c r="O3018" s="11">
        <f t="shared" si="478"/>
        <v>0</v>
      </c>
      <c r="P3018" s="11">
        <f t="shared" si="482"/>
        <v>99180.466873204598</v>
      </c>
      <c r="Q3018" s="13">
        <f t="shared" si="484"/>
        <v>0</v>
      </c>
      <c r="R3018" s="22">
        <f t="array" ref="R3018">AO3018-(MIN(IF($AO$2:AO3017&gt;0,($AO$2:AO3017))))</f>
        <v>-40.267158000000002</v>
      </c>
      <c r="S3018" s="5">
        <f t="shared" si="485"/>
        <v>0</v>
      </c>
      <c r="AK3018" s="15">
        <f t="shared" si="477"/>
        <v>0</v>
      </c>
      <c r="AL3018" s="15">
        <f t="shared" si="483"/>
        <v>0</v>
      </c>
      <c r="AM3018" s="15">
        <f t="shared" si="479"/>
        <v>0</v>
      </c>
      <c r="AN3018" s="15">
        <f t="shared" si="480"/>
        <v>0</v>
      </c>
      <c r="AO3018" s="15">
        <f t="shared" si="481"/>
        <v>0</v>
      </c>
    </row>
    <row r="3019" spans="10:41">
      <c r="J3019" s="5"/>
      <c r="K3019" s="5"/>
      <c r="L3019" s="5"/>
      <c r="M3019" s="5"/>
      <c r="N3019" s="21">
        <f t="shared" si="486"/>
        <v>0</v>
      </c>
      <c r="O3019" s="11">
        <f t="shared" si="478"/>
        <v>0</v>
      </c>
      <c r="P3019" s="11">
        <f t="shared" si="482"/>
        <v>99180.466873204598</v>
      </c>
      <c r="Q3019" s="13">
        <f t="shared" si="484"/>
        <v>0</v>
      </c>
      <c r="R3019" s="22">
        <f t="array" ref="R3019">AO3019-(MIN(IF($AO$2:AO3018&gt;0,($AO$2:AO3018))))</f>
        <v>-40.267158000000002</v>
      </c>
      <c r="S3019" s="5">
        <f t="shared" si="485"/>
        <v>0</v>
      </c>
      <c r="AK3019" s="15">
        <f t="shared" si="477"/>
        <v>0</v>
      </c>
      <c r="AL3019" s="15">
        <f t="shared" si="483"/>
        <v>0</v>
      </c>
      <c r="AM3019" s="15">
        <f t="shared" si="479"/>
        <v>0</v>
      </c>
      <c r="AN3019" s="15">
        <f t="shared" si="480"/>
        <v>0</v>
      </c>
      <c r="AO3019" s="15">
        <f t="shared" si="481"/>
        <v>0</v>
      </c>
    </row>
    <row r="3020" spans="10:41">
      <c r="J3020" s="5"/>
      <c r="K3020" s="5"/>
      <c r="L3020" s="5"/>
      <c r="M3020" s="5"/>
      <c r="N3020" s="21">
        <f t="shared" si="486"/>
        <v>0</v>
      </c>
      <c r="O3020" s="11">
        <f t="shared" si="478"/>
        <v>0</v>
      </c>
      <c r="P3020" s="11">
        <f t="shared" si="482"/>
        <v>99180.466873204598</v>
      </c>
      <c r="Q3020" s="13">
        <f t="shared" si="484"/>
        <v>0</v>
      </c>
      <c r="R3020" s="22">
        <f t="array" ref="R3020">AO3020-(MIN(IF($AO$2:AO3019&gt;0,($AO$2:AO3019))))</f>
        <v>-40.267158000000002</v>
      </c>
      <c r="S3020" s="5">
        <f t="shared" si="485"/>
        <v>0</v>
      </c>
      <c r="AK3020" s="15">
        <f t="shared" si="477"/>
        <v>0</v>
      </c>
      <c r="AL3020" s="15">
        <f t="shared" si="483"/>
        <v>0</v>
      </c>
      <c r="AM3020" s="15">
        <f t="shared" si="479"/>
        <v>0</v>
      </c>
      <c r="AN3020" s="15">
        <f t="shared" si="480"/>
        <v>0</v>
      </c>
      <c r="AO3020" s="15">
        <f t="shared" si="481"/>
        <v>0</v>
      </c>
    </row>
    <row r="3021" spans="10:41">
      <c r="J3021" s="5"/>
      <c r="K3021" s="5"/>
      <c r="L3021" s="5"/>
      <c r="M3021" s="5"/>
      <c r="N3021" s="21">
        <f t="shared" si="486"/>
        <v>0</v>
      </c>
      <c r="O3021" s="11">
        <f t="shared" si="478"/>
        <v>0</v>
      </c>
      <c r="P3021" s="11">
        <f t="shared" si="482"/>
        <v>99180.466873204598</v>
      </c>
      <c r="Q3021" s="13">
        <f t="shared" si="484"/>
        <v>0</v>
      </c>
      <c r="R3021" s="22">
        <f t="array" ref="R3021">AO3021-(MIN(IF($AO$2:AO3020&gt;0,($AO$2:AO3020))))</f>
        <v>-40.267158000000002</v>
      </c>
      <c r="S3021" s="5">
        <f t="shared" si="485"/>
        <v>0</v>
      </c>
      <c r="AK3021" s="15">
        <f t="shared" si="477"/>
        <v>0</v>
      </c>
      <c r="AL3021" s="15">
        <f t="shared" si="483"/>
        <v>0</v>
      </c>
      <c r="AM3021" s="15">
        <f t="shared" si="479"/>
        <v>0</v>
      </c>
      <c r="AN3021" s="15">
        <f t="shared" si="480"/>
        <v>0</v>
      </c>
      <c r="AO3021" s="15">
        <f t="shared" si="481"/>
        <v>0</v>
      </c>
    </row>
    <row r="3022" spans="10:41">
      <c r="J3022" s="5"/>
      <c r="K3022" s="5"/>
      <c r="L3022" s="5"/>
      <c r="M3022" s="5"/>
      <c r="N3022" s="21">
        <f t="shared" si="486"/>
        <v>0</v>
      </c>
      <c r="O3022" s="11">
        <f t="shared" si="478"/>
        <v>0</v>
      </c>
      <c r="P3022" s="11">
        <f t="shared" si="482"/>
        <v>99180.466873204598</v>
      </c>
      <c r="Q3022" s="13">
        <f t="shared" si="484"/>
        <v>0</v>
      </c>
      <c r="R3022" s="22">
        <f t="array" ref="R3022">AO3022-(MIN(IF($AO$2:AO3021&gt;0,($AO$2:AO3021))))</f>
        <v>-40.267158000000002</v>
      </c>
      <c r="S3022" s="5">
        <f t="shared" si="485"/>
        <v>0</v>
      </c>
      <c r="AK3022" s="15">
        <f t="shared" si="477"/>
        <v>0</v>
      </c>
      <c r="AL3022" s="15">
        <f t="shared" si="483"/>
        <v>0</v>
      </c>
      <c r="AM3022" s="15">
        <f t="shared" si="479"/>
        <v>0</v>
      </c>
      <c r="AN3022" s="15">
        <f t="shared" si="480"/>
        <v>0</v>
      </c>
      <c r="AO3022" s="15">
        <f t="shared" si="481"/>
        <v>0</v>
      </c>
    </row>
    <row r="3023" spans="10:41">
      <c r="J3023" s="5"/>
      <c r="K3023" s="5"/>
      <c r="L3023" s="5"/>
      <c r="M3023" s="5"/>
      <c r="N3023" s="21">
        <f t="shared" si="486"/>
        <v>0</v>
      </c>
      <c r="O3023" s="11">
        <f t="shared" si="478"/>
        <v>0</v>
      </c>
      <c r="P3023" s="11">
        <f t="shared" si="482"/>
        <v>99180.466873204598</v>
      </c>
      <c r="Q3023" s="13">
        <f t="shared" si="484"/>
        <v>0</v>
      </c>
      <c r="R3023" s="22">
        <f t="array" ref="R3023">AO3023-(MIN(IF($AO$2:AO3022&gt;0,($AO$2:AO3022))))</f>
        <v>-40.267158000000002</v>
      </c>
      <c r="S3023" s="5">
        <f t="shared" si="485"/>
        <v>0</v>
      </c>
      <c r="AK3023" s="15">
        <f t="shared" si="477"/>
        <v>0</v>
      </c>
      <c r="AL3023" s="15">
        <f t="shared" si="483"/>
        <v>0</v>
      </c>
      <c r="AM3023" s="15">
        <f t="shared" si="479"/>
        <v>0</v>
      </c>
      <c r="AN3023" s="15">
        <f t="shared" si="480"/>
        <v>0</v>
      </c>
      <c r="AO3023" s="15">
        <f t="shared" si="481"/>
        <v>0</v>
      </c>
    </row>
    <row r="3024" spans="10:41">
      <c r="J3024" s="5"/>
      <c r="K3024" s="5"/>
      <c r="L3024" s="5"/>
      <c r="M3024" s="5"/>
      <c r="N3024" s="21">
        <f t="shared" si="486"/>
        <v>0</v>
      </c>
      <c r="O3024" s="11">
        <f t="shared" si="478"/>
        <v>0</v>
      </c>
      <c r="P3024" s="11">
        <f t="shared" si="482"/>
        <v>99180.466873204598</v>
      </c>
      <c r="Q3024" s="13">
        <f t="shared" si="484"/>
        <v>0</v>
      </c>
      <c r="R3024" s="22">
        <f t="array" ref="R3024">AO3024-(MIN(IF($AO$2:AO3023&gt;0,($AO$2:AO3023))))</f>
        <v>-40.267158000000002</v>
      </c>
      <c r="S3024" s="5">
        <f t="shared" si="485"/>
        <v>0</v>
      </c>
      <c r="AK3024" s="15">
        <f t="shared" si="477"/>
        <v>0</v>
      </c>
      <c r="AL3024" s="15">
        <f t="shared" si="483"/>
        <v>0</v>
      </c>
      <c r="AM3024" s="15">
        <f t="shared" si="479"/>
        <v>0</v>
      </c>
      <c r="AN3024" s="15">
        <f t="shared" si="480"/>
        <v>0</v>
      </c>
      <c r="AO3024" s="15">
        <f t="shared" si="481"/>
        <v>0</v>
      </c>
    </row>
    <row r="3025" spans="10:41">
      <c r="J3025" s="5"/>
      <c r="K3025" s="5"/>
      <c r="L3025" s="5"/>
      <c r="M3025" s="5"/>
      <c r="N3025" s="21">
        <f t="shared" si="486"/>
        <v>0</v>
      </c>
      <c r="O3025" s="11">
        <f t="shared" si="478"/>
        <v>0</v>
      </c>
      <c r="P3025" s="11">
        <f t="shared" si="482"/>
        <v>99180.466873204598</v>
      </c>
      <c r="Q3025" s="13">
        <f t="shared" si="484"/>
        <v>0</v>
      </c>
      <c r="R3025" s="22">
        <f t="array" ref="R3025">AO3025-(MIN(IF($AO$2:AO3024&gt;0,($AO$2:AO3024))))</f>
        <v>-40.267158000000002</v>
      </c>
      <c r="S3025" s="5">
        <f t="shared" si="485"/>
        <v>0</v>
      </c>
      <c r="AK3025" s="15">
        <f t="shared" si="477"/>
        <v>0</v>
      </c>
      <c r="AL3025" s="15">
        <f t="shared" si="483"/>
        <v>0</v>
      </c>
      <c r="AM3025" s="15">
        <f t="shared" si="479"/>
        <v>0</v>
      </c>
      <c r="AN3025" s="15">
        <f t="shared" si="480"/>
        <v>0</v>
      </c>
      <c r="AO3025" s="15">
        <f t="shared" si="481"/>
        <v>0</v>
      </c>
    </row>
    <row r="3026" spans="10:41">
      <c r="J3026" s="5"/>
      <c r="K3026" s="5"/>
      <c r="L3026" s="5"/>
      <c r="M3026" s="5"/>
      <c r="N3026" s="21">
        <f t="shared" si="486"/>
        <v>0</v>
      </c>
      <c r="O3026" s="11">
        <f t="shared" si="478"/>
        <v>0</v>
      </c>
      <c r="P3026" s="11">
        <f t="shared" si="482"/>
        <v>99180.466873204598</v>
      </c>
      <c r="Q3026" s="13">
        <f t="shared" si="484"/>
        <v>0</v>
      </c>
      <c r="R3026" s="22">
        <f t="array" ref="R3026">AO3026-(MIN(IF($AO$2:AO3025&gt;0,($AO$2:AO3025))))</f>
        <v>-40.267158000000002</v>
      </c>
      <c r="S3026" s="5">
        <f t="shared" si="485"/>
        <v>0</v>
      </c>
      <c r="AK3026" s="15">
        <f t="shared" si="477"/>
        <v>0</v>
      </c>
      <c r="AL3026" s="15">
        <f t="shared" si="483"/>
        <v>0</v>
      </c>
      <c r="AM3026" s="15">
        <f t="shared" si="479"/>
        <v>0</v>
      </c>
      <c r="AN3026" s="15">
        <f t="shared" si="480"/>
        <v>0</v>
      </c>
      <c r="AO3026" s="15">
        <f t="shared" si="481"/>
        <v>0</v>
      </c>
    </row>
    <row r="3027" spans="10:41">
      <c r="J3027" s="5"/>
      <c r="K3027" s="5"/>
      <c r="L3027" s="5"/>
      <c r="M3027" s="5"/>
      <c r="N3027" s="21">
        <f t="shared" si="486"/>
        <v>0</v>
      </c>
      <c r="O3027" s="11">
        <f t="shared" si="478"/>
        <v>0</v>
      </c>
      <c r="P3027" s="11">
        <f t="shared" si="482"/>
        <v>99180.466873204598</v>
      </c>
      <c r="Q3027" s="13">
        <f t="shared" si="484"/>
        <v>0</v>
      </c>
      <c r="R3027" s="22">
        <f t="array" ref="R3027">AO3027-(MIN(IF($AO$2:AO3026&gt;0,($AO$2:AO3026))))</f>
        <v>-40.267158000000002</v>
      </c>
      <c r="S3027" s="5">
        <f t="shared" si="485"/>
        <v>0</v>
      </c>
      <c r="AK3027" s="15">
        <f t="shared" si="477"/>
        <v>0</v>
      </c>
      <c r="AL3027" s="15">
        <f t="shared" si="483"/>
        <v>0</v>
      </c>
      <c r="AM3027" s="15">
        <f t="shared" si="479"/>
        <v>0</v>
      </c>
      <c r="AN3027" s="15">
        <f t="shared" si="480"/>
        <v>0</v>
      </c>
      <c r="AO3027" s="15">
        <f t="shared" si="481"/>
        <v>0</v>
      </c>
    </row>
    <row r="3028" spans="10:41">
      <c r="J3028" s="5"/>
      <c r="K3028" s="5"/>
      <c r="L3028" s="5"/>
      <c r="M3028" s="5"/>
      <c r="N3028" s="21">
        <f t="shared" si="486"/>
        <v>0</v>
      </c>
      <c r="O3028" s="11">
        <f t="shared" si="478"/>
        <v>0</v>
      </c>
      <c r="P3028" s="11">
        <f t="shared" si="482"/>
        <v>99180.466873204598</v>
      </c>
      <c r="Q3028" s="13">
        <f t="shared" si="484"/>
        <v>0</v>
      </c>
      <c r="R3028" s="22">
        <f t="array" ref="R3028">AO3028-(MIN(IF($AO$2:AO3027&gt;0,($AO$2:AO3027))))</f>
        <v>-40.267158000000002</v>
      </c>
      <c r="S3028" s="5">
        <f t="shared" si="485"/>
        <v>0</v>
      </c>
      <c r="AK3028" s="15">
        <f t="shared" si="477"/>
        <v>0</v>
      </c>
      <c r="AL3028" s="15">
        <f t="shared" si="483"/>
        <v>0</v>
      </c>
      <c r="AM3028" s="15">
        <f t="shared" si="479"/>
        <v>0</v>
      </c>
      <c r="AN3028" s="15">
        <f t="shared" si="480"/>
        <v>0</v>
      </c>
      <c r="AO3028" s="15">
        <f t="shared" si="481"/>
        <v>0</v>
      </c>
    </row>
    <row r="3029" spans="10:41">
      <c r="J3029" s="5"/>
      <c r="K3029" s="5"/>
      <c r="L3029" s="5"/>
      <c r="M3029" s="5"/>
      <c r="N3029" s="21">
        <f t="shared" si="486"/>
        <v>0</v>
      </c>
      <c r="O3029" s="11">
        <f t="shared" si="478"/>
        <v>0</v>
      </c>
      <c r="P3029" s="11">
        <f t="shared" si="482"/>
        <v>99180.466873204598</v>
      </c>
      <c r="Q3029" s="13">
        <f t="shared" si="484"/>
        <v>0</v>
      </c>
      <c r="R3029" s="22">
        <f t="array" ref="R3029">AO3029-(MIN(IF($AO$2:AO3028&gt;0,($AO$2:AO3028))))</f>
        <v>-40.267158000000002</v>
      </c>
      <c r="S3029" s="5">
        <f t="shared" si="485"/>
        <v>0</v>
      </c>
      <c r="AK3029" s="15">
        <f t="shared" si="477"/>
        <v>0</v>
      </c>
      <c r="AL3029" s="15">
        <f t="shared" si="483"/>
        <v>0</v>
      </c>
      <c r="AM3029" s="15">
        <f t="shared" si="479"/>
        <v>0</v>
      </c>
      <c r="AN3029" s="15">
        <f t="shared" si="480"/>
        <v>0</v>
      </c>
      <c r="AO3029" s="15">
        <f t="shared" si="481"/>
        <v>0</v>
      </c>
    </row>
    <row r="3030" spans="10:41">
      <c r="J3030" s="5"/>
      <c r="K3030" s="5"/>
      <c r="L3030" s="5"/>
      <c r="M3030" s="5"/>
      <c r="N3030" s="21">
        <f t="shared" si="486"/>
        <v>0</v>
      </c>
      <c r="O3030" s="11">
        <f t="shared" si="478"/>
        <v>0</v>
      </c>
      <c r="P3030" s="11">
        <f t="shared" si="482"/>
        <v>99180.466873204598</v>
      </c>
      <c r="Q3030" s="13">
        <f t="shared" si="484"/>
        <v>0</v>
      </c>
      <c r="R3030" s="22">
        <f t="array" ref="R3030">AO3030-(MIN(IF($AO$2:AO3029&gt;0,($AO$2:AO3029))))</f>
        <v>-40.267158000000002</v>
      </c>
      <c r="S3030" s="5">
        <f t="shared" si="485"/>
        <v>0</v>
      </c>
      <c r="AK3030" s="15">
        <f t="shared" si="477"/>
        <v>0</v>
      </c>
      <c r="AL3030" s="15">
        <f t="shared" si="483"/>
        <v>0</v>
      </c>
      <c r="AM3030" s="15">
        <f t="shared" si="479"/>
        <v>0</v>
      </c>
      <c r="AN3030" s="15">
        <f t="shared" si="480"/>
        <v>0</v>
      </c>
      <c r="AO3030" s="15">
        <f t="shared" si="481"/>
        <v>0</v>
      </c>
    </row>
    <row r="3031" spans="10:41">
      <c r="J3031" s="5"/>
      <c r="K3031" s="5"/>
      <c r="L3031" s="5"/>
      <c r="M3031" s="5"/>
      <c r="N3031" s="21">
        <f t="shared" si="486"/>
        <v>0</v>
      </c>
      <c r="O3031" s="11">
        <f t="shared" si="478"/>
        <v>0</v>
      </c>
      <c r="P3031" s="11">
        <f t="shared" si="482"/>
        <v>99180.466873204598</v>
      </c>
      <c r="Q3031" s="13">
        <f t="shared" si="484"/>
        <v>0</v>
      </c>
      <c r="R3031" s="22">
        <f t="array" ref="R3031">AO3031-(MIN(IF($AO$2:AO3030&gt;0,($AO$2:AO3030))))</f>
        <v>-40.267158000000002</v>
      </c>
      <c r="S3031" s="5">
        <f t="shared" si="485"/>
        <v>0</v>
      </c>
      <c r="AK3031" s="15">
        <f t="shared" si="477"/>
        <v>0</v>
      </c>
      <c r="AL3031" s="15">
        <f t="shared" si="483"/>
        <v>0</v>
      </c>
      <c r="AM3031" s="15">
        <f t="shared" si="479"/>
        <v>0</v>
      </c>
      <c r="AN3031" s="15">
        <f t="shared" si="480"/>
        <v>0</v>
      </c>
      <c r="AO3031" s="15">
        <f t="shared" si="481"/>
        <v>0</v>
      </c>
    </row>
    <row r="3032" spans="10:41">
      <c r="J3032" s="5"/>
      <c r="K3032" s="5"/>
      <c r="L3032" s="5"/>
      <c r="M3032" s="5"/>
      <c r="N3032" s="21">
        <f t="shared" si="486"/>
        <v>0</v>
      </c>
      <c r="O3032" s="11">
        <f t="shared" si="478"/>
        <v>0</v>
      </c>
      <c r="P3032" s="11">
        <f t="shared" si="482"/>
        <v>99180.466873204598</v>
      </c>
      <c r="Q3032" s="13">
        <f t="shared" si="484"/>
        <v>0</v>
      </c>
      <c r="R3032" s="22">
        <f t="array" ref="R3032">AO3032-(MIN(IF($AO$2:AO3031&gt;0,($AO$2:AO3031))))</f>
        <v>-40.267158000000002</v>
      </c>
      <c r="S3032" s="5">
        <f t="shared" si="485"/>
        <v>0</v>
      </c>
      <c r="AK3032" s="15">
        <f t="shared" si="477"/>
        <v>0</v>
      </c>
      <c r="AL3032" s="15">
        <f t="shared" si="483"/>
        <v>0</v>
      </c>
      <c r="AM3032" s="15">
        <f t="shared" si="479"/>
        <v>0</v>
      </c>
      <c r="AN3032" s="15">
        <f t="shared" si="480"/>
        <v>0</v>
      </c>
      <c r="AO3032" s="15">
        <f t="shared" si="481"/>
        <v>0</v>
      </c>
    </row>
    <row r="3033" spans="10:41">
      <c r="J3033" s="5"/>
      <c r="K3033" s="5"/>
      <c r="L3033" s="5"/>
      <c r="M3033" s="5"/>
      <c r="N3033" s="21">
        <f t="shared" si="486"/>
        <v>0</v>
      </c>
      <c r="O3033" s="11">
        <f t="shared" si="478"/>
        <v>0</v>
      </c>
      <c r="P3033" s="11">
        <f t="shared" si="482"/>
        <v>99180.466873204598</v>
      </c>
      <c r="Q3033" s="13">
        <f t="shared" si="484"/>
        <v>0</v>
      </c>
      <c r="R3033" s="22">
        <f t="array" ref="R3033">AO3033-(MIN(IF($AO$2:AO3032&gt;0,($AO$2:AO3032))))</f>
        <v>-40.267158000000002</v>
      </c>
      <c r="S3033" s="5">
        <f t="shared" si="485"/>
        <v>0</v>
      </c>
      <c r="AK3033" s="15">
        <f t="shared" si="477"/>
        <v>0</v>
      </c>
      <c r="AL3033" s="15">
        <f t="shared" si="483"/>
        <v>0</v>
      </c>
      <c r="AM3033" s="15">
        <f t="shared" si="479"/>
        <v>0</v>
      </c>
      <c r="AN3033" s="15">
        <f t="shared" si="480"/>
        <v>0</v>
      </c>
      <c r="AO3033" s="15">
        <f t="shared" si="481"/>
        <v>0</v>
      </c>
    </row>
    <row r="3034" spans="10:41">
      <c r="J3034" s="5"/>
      <c r="K3034" s="5"/>
      <c r="L3034" s="5"/>
      <c r="M3034" s="5"/>
      <c r="N3034" s="21">
        <f t="shared" si="486"/>
        <v>0</v>
      </c>
      <c r="O3034" s="11">
        <f t="shared" si="478"/>
        <v>0</v>
      </c>
      <c r="P3034" s="11">
        <f t="shared" si="482"/>
        <v>99180.466873204598</v>
      </c>
      <c r="Q3034" s="13">
        <f t="shared" si="484"/>
        <v>0</v>
      </c>
      <c r="R3034" s="22">
        <f t="array" ref="R3034">AO3034-(MIN(IF($AO$2:AO3033&gt;0,($AO$2:AO3033))))</f>
        <v>-40.267158000000002</v>
      </c>
      <c r="S3034" s="5">
        <f t="shared" si="485"/>
        <v>0</v>
      </c>
      <c r="AK3034" s="15">
        <f t="shared" si="477"/>
        <v>0</v>
      </c>
      <c r="AL3034" s="15">
        <f t="shared" si="483"/>
        <v>0</v>
      </c>
      <c r="AM3034" s="15">
        <f t="shared" si="479"/>
        <v>0</v>
      </c>
      <c r="AN3034" s="15">
        <f t="shared" si="480"/>
        <v>0</v>
      </c>
      <c r="AO3034" s="15">
        <f t="shared" si="481"/>
        <v>0</v>
      </c>
    </row>
    <row r="3035" spans="10:41">
      <c r="J3035" s="5"/>
      <c r="K3035" s="5"/>
      <c r="L3035" s="5"/>
      <c r="M3035" s="5"/>
      <c r="N3035" s="21">
        <f t="shared" si="486"/>
        <v>0</v>
      </c>
      <c r="O3035" s="11">
        <f t="shared" si="478"/>
        <v>0</v>
      </c>
      <c r="P3035" s="11">
        <f t="shared" si="482"/>
        <v>99180.466873204598</v>
      </c>
      <c r="Q3035" s="13">
        <f t="shared" si="484"/>
        <v>0</v>
      </c>
      <c r="R3035" s="22">
        <f t="array" ref="R3035">AO3035-(MIN(IF($AO$2:AO3034&gt;0,($AO$2:AO3034))))</f>
        <v>-40.267158000000002</v>
      </c>
      <c r="S3035" s="5">
        <f t="shared" si="485"/>
        <v>0</v>
      </c>
      <c r="AK3035" s="15">
        <f t="shared" si="477"/>
        <v>0</v>
      </c>
      <c r="AL3035" s="15">
        <f t="shared" si="483"/>
        <v>0</v>
      </c>
      <c r="AM3035" s="15">
        <f t="shared" si="479"/>
        <v>0</v>
      </c>
      <c r="AN3035" s="15">
        <f t="shared" si="480"/>
        <v>0</v>
      </c>
      <c r="AO3035" s="15">
        <f t="shared" si="481"/>
        <v>0</v>
      </c>
    </row>
    <row r="3036" spans="10:41">
      <c r="J3036" s="5"/>
      <c r="K3036" s="5"/>
      <c r="L3036" s="5"/>
      <c r="M3036" s="5"/>
      <c r="N3036" s="21">
        <f t="shared" si="486"/>
        <v>0</v>
      </c>
      <c r="O3036" s="11">
        <f t="shared" si="478"/>
        <v>0</v>
      </c>
      <c r="P3036" s="11">
        <f t="shared" si="482"/>
        <v>99180.466873204598</v>
      </c>
      <c r="Q3036" s="13">
        <f t="shared" si="484"/>
        <v>0</v>
      </c>
      <c r="R3036" s="22">
        <f t="array" ref="R3036">AO3036-(MIN(IF($AO$2:AO3035&gt;0,($AO$2:AO3035))))</f>
        <v>-40.267158000000002</v>
      </c>
      <c r="S3036" s="5">
        <f t="shared" si="485"/>
        <v>0</v>
      </c>
      <c r="AK3036" s="15">
        <f t="shared" si="477"/>
        <v>0</v>
      </c>
      <c r="AL3036" s="15">
        <f t="shared" si="483"/>
        <v>0</v>
      </c>
      <c r="AM3036" s="15">
        <f t="shared" si="479"/>
        <v>0</v>
      </c>
      <c r="AN3036" s="15">
        <f t="shared" si="480"/>
        <v>0</v>
      </c>
      <c r="AO3036" s="15">
        <f t="shared" si="481"/>
        <v>0</v>
      </c>
    </row>
    <row r="3037" spans="10:41">
      <c r="J3037" s="5"/>
      <c r="K3037" s="5"/>
      <c r="L3037" s="5"/>
      <c r="M3037" s="5"/>
      <c r="N3037" s="21">
        <f t="shared" si="486"/>
        <v>0</v>
      </c>
      <c r="O3037" s="11">
        <f t="shared" si="478"/>
        <v>0</v>
      </c>
      <c r="P3037" s="11">
        <f t="shared" si="482"/>
        <v>99180.466873204598</v>
      </c>
      <c r="Q3037" s="13">
        <f t="shared" si="484"/>
        <v>0</v>
      </c>
      <c r="R3037" s="22">
        <f t="array" ref="R3037">AO3037-(MIN(IF($AO$2:AO3036&gt;0,($AO$2:AO3036))))</f>
        <v>-40.267158000000002</v>
      </c>
      <c r="S3037" s="5">
        <f t="shared" si="485"/>
        <v>0</v>
      </c>
      <c r="AK3037" s="15">
        <f t="shared" si="477"/>
        <v>0</v>
      </c>
      <c r="AL3037" s="15">
        <f t="shared" si="483"/>
        <v>0</v>
      </c>
      <c r="AM3037" s="15">
        <f t="shared" si="479"/>
        <v>0</v>
      </c>
      <c r="AN3037" s="15">
        <f t="shared" si="480"/>
        <v>0</v>
      </c>
      <c r="AO3037" s="15">
        <f t="shared" si="481"/>
        <v>0</v>
      </c>
    </row>
    <row r="3038" spans="10:41">
      <c r="J3038" s="5"/>
      <c r="K3038" s="5"/>
      <c r="L3038" s="5"/>
      <c r="M3038" s="5"/>
      <c r="N3038" s="21">
        <f t="shared" si="486"/>
        <v>0</v>
      </c>
      <c r="O3038" s="11">
        <f t="shared" si="478"/>
        <v>0</v>
      </c>
      <c r="P3038" s="11">
        <f t="shared" si="482"/>
        <v>99180.466873204598</v>
      </c>
      <c r="Q3038" s="13">
        <f t="shared" si="484"/>
        <v>0</v>
      </c>
      <c r="R3038" s="22">
        <f t="array" ref="R3038">AO3038-(MIN(IF($AO$2:AO3037&gt;0,($AO$2:AO3037))))</f>
        <v>-40.267158000000002</v>
      </c>
      <c r="S3038" s="5">
        <f t="shared" si="485"/>
        <v>0</v>
      </c>
      <c r="AK3038" s="15">
        <f t="shared" si="477"/>
        <v>0</v>
      </c>
      <c r="AL3038" s="15">
        <f t="shared" si="483"/>
        <v>0</v>
      </c>
      <c r="AM3038" s="15">
        <f t="shared" si="479"/>
        <v>0</v>
      </c>
      <c r="AN3038" s="15">
        <f t="shared" si="480"/>
        <v>0</v>
      </c>
      <c r="AO3038" s="15">
        <f t="shared" si="481"/>
        <v>0</v>
      </c>
    </row>
    <row r="3039" spans="10:41">
      <c r="J3039" s="5"/>
      <c r="K3039" s="5"/>
      <c r="L3039" s="5"/>
      <c r="M3039" s="5"/>
      <c r="N3039" s="21">
        <f t="shared" si="486"/>
        <v>0</v>
      </c>
      <c r="O3039" s="11">
        <f t="shared" si="478"/>
        <v>0</v>
      </c>
      <c r="P3039" s="11">
        <f t="shared" si="482"/>
        <v>99180.466873204598</v>
      </c>
      <c r="Q3039" s="13">
        <f t="shared" si="484"/>
        <v>0</v>
      </c>
      <c r="R3039" s="22">
        <f t="array" ref="R3039">AO3039-(MIN(IF($AO$2:AO3038&gt;0,($AO$2:AO3038))))</f>
        <v>-40.267158000000002</v>
      </c>
      <c r="S3039" s="5">
        <f t="shared" si="485"/>
        <v>0</v>
      </c>
      <c r="AK3039" s="15">
        <f t="shared" si="477"/>
        <v>0</v>
      </c>
      <c r="AL3039" s="15">
        <f t="shared" si="483"/>
        <v>0</v>
      </c>
      <c r="AM3039" s="15">
        <f t="shared" si="479"/>
        <v>0</v>
      </c>
      <c r="AN3039" s="15">
        <f t="shared" si="480"/>
        <v>0</v>
      </c>
      <c r="AO3039" s="15">
        <f t="shared" si="481"/>
        <v>0</v>
      </c>
    </row>
    <row r="3040" spans="10:41">
      <c r="J3040" s="5"/>
      <c r="K3040" s="5"/>
      <c r="L3040" s="5"/>
      <c r="M3040" s="5"/>
      <c r="N3040" s="21">
        <f t="shared" si="486"/>
        <v>0</v>
      </c>
      <c r="O3040" s="11">
        <f t="shared" si="478"/>
        <v>0</v>
      </c>
      <c r="P3040" s="11">
        <f t="shared" si="482"/>
        <v>99180.466873204598</v>
      </c>
      <c r="Q3040" s="13">
        <f t="shared" si="484"/>
        <v>0</v>
      </c>
      <c r="R3040" s="22">
        <f t="array" ref="R3040">AO3040-(MIN(IF($AO$2:AO3039&gt;0,($AO$2:AO3039))))</f>
        <v>-40.267158000000002</v>
      </c>
      <c r="S3040" s="5">
        <f t="shared" si="485"/>
        <v>0</v>
      </c>
      <c r="AK3040" s="15">
        <f t="shared" si="477"/>
        <v>0</v>
      </c>
      <c r="AL3040" s="15">
        <f t="shared" si="483"/>
        <v>0</v>
      </c>
      <c r="AM3040" s="15">
        <f t="shared" si="479"/>
        <v>0</v>
      </c>
      <c r="AN3040" s="15">
        <f t="shared" si="480"/>
        <v>0</v>
      </c>
      <c r="AO3040" s="15">
        <f t="shared" si="481"/>
        <v>0</v>
      </c>
    </row>
    <row r="3041" spans="10:41">
      <c r="J3041" s="5"/>
      <c r="K3041" s="5"/>
      <c r="L3041" s="5"/>
      <c r="M3041" s="5"/>
      <c r="N3041" s="21">
        <f t="shared" si="486"/>
        <v>0</v>
      </c>
      <c r="O3041" s="11">
        <f t="shared" si="478"/>
        <v>0</v>
      </c>
      <c r="P3041" s="11">
        <f t="shared" si="482"/>
        <v>99180.466873204598</v>
      </c>
      <c r="Q3041" s="13">
        <f t="shared" si="484"/>
        <v>0</v>
      </c>
      <c r="R3041" s="22">
        <f t="array" ref="R3041">AO3041-(MIN(IF($AO$2:AO3040&gt;0,($AO$2:AO3040))))</f>
        <v>-40.267158000000002</v>
      </c>
      <c r="S3041" s="5">
        <f t="shared" si="485"/>
        <v>0</v>
      </c>
      <c r="AK3041" s="15">
        <f t="shared" si="477"/>
        <v>0</v>
      </c>
      <c r="AL3041" s="15">
        <f t="shared" si="483"/>
        <v>0</v>
      </c>
      <c r="AM3041" s="15">
        <f t="shared" si="479"/>
        <v>0</v>
      </c>
      <c r="AN3041" s="15">
        <f t="shared" si="480"/>
        <v>0</v>
      </c>
      <c r="AO3041" s="15">
        <f t="shared" si="481"/>
        <v>0</v>
      </c>
    </row>
    <row r="3042" spans="10:41">
      <c r="J3042" s="5"/>
      <c r="K3042" s="5"/>
      <c r="L3042" s="5"/>
      <c r="M3042" s="5"/>
      <c r="N3042" s="21">
        <f t="shared" si="486"/>
        <v>0</v>
      </c>
      <c r="O3042" s="11">
        <f t="shared" si="478"/>
        <v>0</v>
      </c>
      <c r="P3042" s="11">
        <f t="shared" si="482"/>
        <v>99180.466873204598</v>
      </c>
      <c r="Q3042" s="13">
        <f t="shared" si="484"/>
        <v>0</v>
      </c>
      <c r="R3042" s="22">
        <f t="array" ref="R3042">AO3042-(MIN(IF($AO$2:AO3041&gt;0,($AO$2:AO3041))))</f>
        <v>-40.267158000000002</v>
      </c>
      <c r="S3042" s="5">
        <f t="shared" si="485"/>
        <v>0</v>
      </c>
      <c r="AK3042" s="15">
        <f t="shared" si="477"/>
        <v>0</v>
      </c>
      <c r="AL3042" s="15">
        <f t="shared" si="483"/>
        <v>0</v>
      </c>
      <c r="AM3042" s="15">
        <f t="shared" si="479"/>
        <v>0</v>
      </c>
      <c r="AN3042" s="15">
        <f t="shared" si="480"/>
        <v>0</v>
      </c>
      <c r="AO3042" s="15">
        <f t="shared" si="481"/>
        <v>0</v>
      </c>
    </row>
    <row r="3043" spans="10:41">
      <c r="J3043" s="5"/>
      <c r="K3043" s="5"/>
      <c r="L3043" s="5"/>
      <c r="M3043" s="5"/>
      <c r="N3043" s="21">
        <f t="shared" si="486"/>
        <v>0</v>
      </c>
      <c r="O3043" s="11">
        <f t="shared" si="478"/>
        <v>0</v>
      </c>
      <c r="P3043" s="11">
        <f t="shared" si="482"/>
        <v>99180.466873204598</v>
      </c>
      <c r="Q3043" s="13">
        <f t="shared" si="484"/>
        <v>0</v>
      </c>
      <c r="R3043" s="22">
        <f t="array" ref="R3043">AO3043-(MIN(IF($AO$2:AO3042&gt;0,($AO$2:AO3042))))</f>
        <v>-40.267158000000002</v>
      </c>
      <c r="S3043" s="5">
        <f t="shared" si="485"/>
        <v>0</v>
      </c>
      <c r="AK3043" s="15">
        <f t="shared" si="477"/>
        <v>0</v>
      </c>
      <c r="AL3043" s="15">
        <f t="shared" si="483"/>
        <v>0</v>
      </c>
      <c r="AM3043" s="15">
        <f t="shared" si="479"/>
        <v>0</v>
      </c>
      <c r="AN3043" s="15">
        <f t="shared" si="480"/>
        <v>0</v>
      </c>
      <c r="AO3043" s="15">
        <f t="shared" si="481"/>
        <v>0</v>
      </c>
    </row>
    <row r="3044" spans="10:41">
      <c r="J3044" s="5"/>
      <c r="K3044" s="5"/>
      <c r="L3044" s="5"/>
      <c r="M3044" s="5"/>
      <c r="N3044" s="21">
        <f t="shared" si="486"/>
        <v>0</v>
      </c>
      <c r="O3044" s="11">
        <f t="shared" si="478"/>
        <v>0</v>
      </c>
      <c r="P3044" s="11">
        <f t="shared" si="482"/>
        <v>99180.466873204598</v>
      </c>
      <c r="Q3044" s="13">
        <f t="shared" si="484"/>
        <v>0</v>
      </c>
      <c r="R3044" s="22">
        <f t="array" ref="R3044">AO3044-(MIN(IF($AO$2:AO3043&gt;0,($AO$2:AO3043))))</f>
        <v>-40.267158000000002</v>
      </c>
      <c r="S3044" s="5">
        <f t="shared" si="485"/>
        <v>0</v>
      </c>
      <c r="AK3044" s="15">
        <f t="shared" si="477"/>
        <v>0</v>
      </c>
      <c r="AL3044" s="15">
        <f t="shared" si="483"/>
        <v>0</v>
      </c>
      <c r="AM3044" s="15">
        <f t="shared" si="479"/>
        <v>0</v>
      </c>
      <c r="AN3044" s="15">
        <f t="shared" si="480"/>
        <v>0</v>
      </c>
      <c r="AO3044" s="15">
        <f t="shared" si="481"/>
        <v>0</v>
      </c>
    </row>
    <row r="3045" spans="10:41">
      <c r="J3045" s="5"/>
      <c r="K3045" s="5"/>
      <c r="L3045" s="5"/>
      <c r="M3045" s="5"/>
      <c r="N3045" s="21">
        <f t="shared" si="486"/>
        <v>0</v>
      </c>
      <c r="O3045" s="11">
        <f t="shared" si="478"/>
        <v>0</v>
      </c>
      <c r="P3045" s="11">
        <f t="shared" si="482"/>
        <v>99180.466873204598</v>
      </c>
      <c r="Q3045" s="13">
        <f t="shared" si="484"/>
        <v>0</v>
      </c>
      <c r="R3045" s="22">
        <f t="array" ref="R3045">AO3045-(MIN(IF($AO$2:AO3044&gt;0,($AO$2:AO3044))))</f>
        <v>-40.267158000000002</v>
      </c>
      <c r="S3045" s="5">
        <f t="shared" si="485"/>
        <v>0</v>
      </c>
      <c r="AK3045" s="15">
        <f t="shared" si="477"/>
        <v>0</v>
      </c>
      <c r="AL3045" s="15">
        <f t="shared" si="483"/>
        <v>0</v>
      </c>
      <c r="AM3045" s="15">
        <f t="shared" si="479"/>
        <v>0</v>
      </c>
      <c r="AN3045" s="15">
        <f t="shared" si="480"/>
        <v>0</v>
      </c>
      <c r="AO3045" s="15">
        <f t="shared" si="481"/>
        <v>0</v>
      </c>
    </row>
    <row r="3046" spans="10:41">
      <c r="J3046" s="5"/>
      <c r="K3046" s="5"/>
      <c r="L3046" s="5"/>
      <c r="M3046" s="5"/>
      <c r="N3046" s="21">
        <f t="shared" si="486"/>
        <v>0</v>
      </c>
      <c r="O3046" s="11">
        <f t="shared" si="478"/>
        <v>0</v>
      </c>
      <c r="P3046" s="11">
        <f t="shared" si="482"/>
        <v>99180.466873204598</v>
      </c>
      <c r="Q3046" s="13">
        <f t="shared" si="484"/>
        <v>0</v>
      </c>
      <c r="R3046" s="22">
        <f t="array" ref="R3046">AO3046-(MIN(IF($AO$2:AO3045&gt;0,($AO$2:AO3045))))</f>
        <v>-40.267158000000002</v>
      </c>
      <c r="S3046" s="5">
        <f t="shared" si="485"/>
        <v>0</v>
      </c>
      <c r="AK3046" s="15">
        <f t="shared" si="477"/>
        <v>0</v>
      </c>
      <c r="AL3046" s="15">
        <f t="shared" si="483"/>
        <v>0</v>
      </c>
      <c r="AM3046" s="15">
        <f t="shared" si="479"/>
        <v>0</v>
      </c>
      <c r="AN3046" s="15">
        <f t="shared" si="480"/>
        <v>0</v>
      </c>
      <c r="AO3046" s="15">
        <f t="shared" si="481"/>
        <v>0</v>
      </c>
    </row>
    <row r="3047" spans="10:41">
      <c r="J3047" s="5"/>
      <c r="K3047" s="5"/>
      <c r="L3047" s="5"/>
      <c r="M3047" s="5"/>
      <c r="N3047" s="21">
        <f t="shared" si="486"/>
        <v>0</v>
      </c>
      <c r="O3047" s="11">
        <f t="shared" si="478"/>
        <v>0</v>
      </c>
      <c r="P3047" s="11">
        <f t="shared" si="482"/>
        <v>99180.466873204598</v>
      </c>
      <c r="Q3047" s="13">
        <f t="shared" si="484"/>
        <v>0</v>
      </c>
      <c r="R3047" s="22">
        <f t="array" ref="R3047">AO3047-(MIN(IF($AO$2:AO3046&gt;0,($AO$2:AO3046))))</f>
        <v>-40.267158000000002</v>
      </c>
      <c r="S3047" s="5">
        <f t="shared" si="485"/>
        <v>0</v>
      </c>
      <c r="AK3047" s="15">
        <f t="shared" si="477"/>
        <v>0</v>
      </c>
      <c r="AL3047" s="15">
        <f t="shared" si="483"/>
        <v>0</v>
      </c>
      <c r="AM3047" s="15">
        <f t="shared" si="479"/>
        <v>0</v>
      </c>
      <c r="AN3047" s="15">
        <f t="shared" si="480"/>
        <v>0</v>
      </c>
      <c r="AO3047" s="15">
        <f t="shared" si="481"/>
        <v>0</v>
      </c>
    </row>
    <row r="3048" spans="10:41">
      <c r="J3048" s="5"/>
      <c r="K3048" s="5"/>
      <c r="L3048" s="5"/>
      <c r="M3048" s="5"/>
      <c r="N3048" s="21">
        <f t="shared" si="486"/>
        <v>0</v>
      </c>
      <c r="O3048" s="11">
        <f t="shared" si="478"/>
        <v>0</v>
      </c>
      <c r="P3048" s="11">
        <f t="shared" si="482"/>
        <v>99180.466873204598</v>
      </c>
      <c r="Q3048" s="13">
        <f t="shared" si="484"/>
        <v>0</v>
      </c>
      <c r="R3048" s="22">
        <f t="array" ref="R3048">AO3048-(MIN(IF($AO$2:AO3047&gt;0,($AO$2:AO3047))))</f>
        <v>-40.267158000000002</v>
      </c>
      <c r="S3048" s="5">
        <f t="shared" si="485"/>
        <v>0</v>
      </c>
      <c r="AK3048" s="15">
        <f t="shared" si="477"/>
        <v>0</v>
      </c>
      <c r="AL3048" s="15">
        <f t="shared" si="483"/>
        <v>0</v>
      </c>
      <c r="AM3048" s="15">
        <f t="shared" si="479"/>
        <v>0</v>
      </c>
      <c r="AN3048" s="15">
        <f t="shared" si="480"/>
        <v>0</v>
      </c>
      <c r="AO3048" s="15">
        <f t="shared" si="481"/>
        <v>0</v>
      </c>
    </row>
    <row r="3049" spans="10:41">
      <c r="J3049" s="5"/>
      <c r="K3049" s="5"/>
      <c r="L3049" s="5"/>
      <c r="M3049" s="5"/>
      <c r="N3049" s="21">
        <f t="shared" si="486"/>
        <v>0</v>
      </c>
      <c r="O3049" s="11">
        <f t="shared" si="478"/>
        <v>0</v>
      </c>
      <c r="P3049" s="11">
        <f t="shared" si="482"/>
        <v>99180.466873204598</v>
      </c>
      <c r="Q3049" s="13">
        <f t="shared" si="484"/>
        <v>0</v>
      </c>
      <c r="R3049" s="22">
        <f t="array" ref="R3049">AO3049-(MIN(IF($AO$2:AO3048&gt;0,($AO$2:AO3048))))</f>
        <v>-40.267158000000002</v>
      </c>
      <c r="S3049" s="5">
        <f t="shared" si="485"/>
        <v>0</v>
      </c>
      <c r="AK3049" s="15">
        <f t="shared" si="477"/>
        <v>0</v>
      </c>
      <c r="AL3049" s="15">
        <f t="shared" si="483"/>
        <v>0</v>
      </c>
      <c r="AM3049" s="15">
        <f t="shared" si="479"/>
        <v>0</v>
      </c>
      <c r="AN3049" s="15">
        <f t="shared" si="480"/>
        <v>0</v>
      </c>
      <c r="AO3049" s="15">
        <f t="shared" si="481"/>
        <v>0</v>
      </c>
    </row>
    <row r="3050" spans="10:41">
      <c r="J3050" s="5"/>
      <c r="K3050" s="5"/>
      <c r="L3050" s="5"/>
      <c r="M3050" s="5"/>
      <c r="N3050" s="21">
        <f t="shared" si="486"/>
        <v>0</v>
      </c>
      <c r="O3050" s="11">
        <f t="shared" si="478"/>
        <v>0</v>
      </c>
      <c r="P3050" s="11">
        <f t="shared" si="482"/>
        <v>99180.466873204598</v>
      </c>
      <c r="Q3050" s="13">
        <f t="shared" si="484"/>
        <v>0</v>
      </c>
      <c r="R3050" s="22">
        <f t="array" ref="R3050">AO3050-(MIN(IF($AO$2:AO3049&gt;0,($AO$2:AO3049))))</f>
        <v>-40.267158000000002</v>
      </c>
      <c r="S3050" s="5">
        <f t="shared" si="485"/>
        <v>0</v>
      </c>
      <c r="AK3050" s="15">
        <f t="shared" si="477"/>
        <v>0</v>
      </c>
      <c r="AL3050" s="15">
        <f t="shared" si="483"/>
        <v>0</v>
      </c>
      <c r="AM3050" s="15">
        <f t="shared" si="479"/>
        <v>0</v>
      </c>
      <c r="AN3050" s="15">
        <f t="shared" si="480"/>
        <v>0</v>
      </c>
      <c r="AO3050" s="15">
        <f t="shared" si="481"/>
        <v>0</v>
      </c>
    </row>
    <row r="3051" spans="10:41">
      <c r="J3051" s="5"/>
      <c r="K3051" s="5"/>
      <c r="L3051" s="5"/>
      <c r="M3051" s="5"/>
      <c r="N3051" s="21">
        <f t="shared" si="486"/>
        <v>0</v>
      </c>
      <c r="O3051" s="11">
        <f t="shared" si="478"/>
        <v>0</v>
      </c>
      <c r="P3051" s="11">
        <f t="shared" si="482"/>
        <v>99180.466873204598</v>
      </c>
      <c r="Q3051" s="13">
        <f t="shared" si="484"/>
        <v>0</v>
      </c>
      <c r="R3051" s="22">
        <f t="array" ref="R3051">AO3051-(MIN(IF($AO$2:AO3050&gt;0,($AO$2:AO3050))))</f>
        <v>-40.267158000000002</v>
      </c>
      <c r="S3051" s="5">
        <f t="shared" si="485"/>
        <v>0</v>
      </c>
      <c r="AK3051" s="15">
        <f t="shared" ref="AK3051:AK3114" si="487">IF(AND(ABS(G3051)&gt;($U$24+1),ABS(F3051)&lt;$U$25,ABS(F3051)&gt;$U$24),B3051,0)</f>
        <v>0</v>
      </c>
      <c r="AL3051" s="15">
        <f t="shared" si="483"/>
        <v>0</v>
      </c>
      <c r="AM3051" s="15">
        <f t="shared" si="479"/>
        <v>0</v>
      </c>
      <c r="AN3051" s="15">
        <f t="shared" si="480"/>
        <v>0</v>
      </c>
      <c r="AO3051" s="15">
        <f t="shared" si="481"/>
        <v>0</v>
      </c>
    </row>
    <row r="3052" spans="10:41">
      <c r="J3052" s="5"/>
      <c r="K3052" s="5"/>
      <c r="L3052" s="5"/>
      <c r="M3052" s="5"/>
      <c r="N3052" s="21">
        <f t="shared" si="486"/>
        <v>0</v>
      </c>
      <c r="O3052" s="11">
        <f t="shared" si="478"/>
        <v>0</v>
      </c>
      <c r="P3052" s="11">
        <f t="shared" si="482"/>
        <v>99180.466873204598</v>
      </c>
      <c r="Q3052" s="13">
        <f t="shared" si="484"/>
        <v>0</v>
      </c>
      <c r="R3052" s="22">
        <f t="array" ref="R3052">AO3052-(MIN(IF($AO$2:AO3051&gt;0,($AO$2:AO3051))))</f>
        <v>-40.267158000000002</v>
      </c>
      <c r="S3052" s="5">
        <f t="shared" si="485"/>
        <v>0</v>
      </c>
      <c r="AK3052" s="15">
        <f t="shared" si="487"/>
        <v>0</v>
      </c>
      <c r="AL3052" s="15">
        <f t="shared" si="483"/>
        <v>0</v>
      </c>
      <c r="AM3052" s="15">
        <f t="shared" si="479"/>
        <v>0</v>
      </c>
      <c r="AN3052" s="15">
        <f t="shared" si="480"/>
        <v>0</v>
      </c>
      <c r="AO3052" s="15">
        <f t="shared" si="481"/>
        <v>0</v>
      </c>
    </row>
    <row r="3053" spans="10:41">
      <c r="J3053" s="5"/>
      <c r="K3053" s="5"/>
      <c r="L3053" s="5"/>
      <c r="M3053" s="5"/>
      <c r="N3053" s="21">
        <f t="shared" si="486"/>
        <v>0</v>
      </c>
      <c r="O3053" s="11">
        <f t="shared" si="478"/>
        <v>0</v>
      </c>
      <c r="P3053" s="11">
        <f t="shared" si="482"/>
        <v>99180.466873204598</v>
      </c>
      <c r="Q3053" s="13">
        <f t="shared" si="484"/>
        <v>0</v>
      </c>
      <c r="R3053" s="22">
        <f t="array" ref="R3053">AO3053-(MIN(IF($AO$2:AO3052&gt;0,($AO$2:AO3052))))</f>
        <v>-40.267158000000002</v>
      </c>
      <c r="S3053" s="5">
        <f t="shared" si="485"/>
        <v>0</v>
      </c>
      <c r="AK3053" s="15">
        <f t="shared" si="487"/>
        <v>0</v>
      </c>
      <c r="AL3053" s="15">
        <f t="shared" si="483"/>
        <v>0</v>
      </c>
      <c r="AM3053" s="15">
        <f t="shared" si="479"/>
        <v>0</v>
      </c>
      <c r="AN3053" s="15">
        <f t="shared" si="480"/>
        <v>0</v>
      </c>
      <c r="AO3053" s="15">
        <f t="shared" si="481"/>
        <v>0</v>
      </c>
    </row>
    <row r="3054" spans="10:41">
      <c r="J3054" s="5"/>
      <c r="K3054" s="5"/>
      <c r="L3054" s="5"/>
      <c r="M3054" s="5"/>
      <c r="N3054" s="21">
        <f t="shared" si="486"/>
        <v>0</v>
      </c>
      <c r="O3054" s="11">
        <f t="shared" si="478"/>
        <v>0</v>
      </c>
      <c r="P3054" s="11">
        <f t="shared" si="482"/>
        <v>99180.466873204598</v>
      </c>
      <c r="Q3054" s="13">
        <f t="shared" si="484"/>
        <v>0</v>
      </c>
      <c r="R3054" s="22">
        <f t="array" ref="R3054">AO3054-(MIN(IF($AO$2:AO3053&gt;0,($AO$2:AO3053))))</f>
        <v>-40.267158000000002</v>
      </c>
      <c r="S3054" s="5">
        <f t="shared" si="485"/>
        <v>0</v>
      </c>
      <c r="AK3054" s="15">
        <f t="shared" si="487"/>
        <v>0</v>
      </c>
      <c r="AL3054" s="15">
        <f t="shared" si="483"/>
        <v>0</v>
      </c>
      <c r="AM3054" s="15">
        <f t="shared" si="479"/>
        <v>0</v>
      </c>
      <c r="AN3054" s="15">
        <f t="shared" si="480"/>
        <v>0</v>
      </c>
      <c r="AO3054" s="15">
        <f t="shared" si="481"/>
        <v>0</v>
      </c>
    </row>
    <row r="3055" spans="10:41">
      <c r="J3055" s="5"/>
      <c r="K3055" s="5"/>
      <c r="L3055" s="5"/>
      <c r="M3055" s="5"/>
      <c r="N3055" s="21">
        <f t="shared" si="486"/>
        <v>0</v>
      </c>
      <c r="O3055" s="11">
        <f t="shared" si="478"/>
        <v>0</v>
      </c>
      <c r="P3055" s="11">
        <f t="shared" si="482"/>
        <v>99180.466873204598</v>
      </c>
      <c r="Q3055" s="13">
        <f t="shared" si="484"/>
        <v>0</v>
      </c>
      <c r="R3055" s="22">
        <f t="array" ref="R3055">AO3055-(MIN(IF($AO$2:AO3054&gt;0,($AO$2:AO3054))))</f>
        <v>-40.267158000000002</v>
      </c>
      <c r="S3055" s="5">
        <f t="shared" si="485"/>
        <v>0</v>
      </c>
      <c r="AK3055" s="15">
        <f t="shared" si="487"/>
        <v>0</v>
      </c>
      <c r="AL3055" s="15">
        <f t="shared" si="483"/>
        <v>0</v>
      </c>
      <c r="AM3055" s="15">
        <f t="shared" si="479"/>
        <v>0</v>
      </c>
      <c r="AN3055" s="15">
        <f t="shared" si="480"/>
        <v>0</v>
      </c>
      <c r="AO3055" s="15">
        <f t="shared" si="481"/>
        <v>0</v>
      </c>
    </row>
    <row r="3056" spans="10:41">
      <c r="J3056" s="5"/>
      <c r="K3056" s="5"/>
      <c r="L3056" s="5"/>
      <c r="M3056" s="5"/>
      <c r="N3056" s="21">
        <f t="shared" si="486"/>
        <v>0</v>
      </c>
      <c r="O3056" s="11">
        <f t="shared" si="478"/>
        <v>0</v>
      </c>
      <c r="P3056" s="11">
        <f t="shared" si="482"/>
        <v>99180.466873204598</v>
      </c>
      <c r="Q3056" s="13">
        <f t="shared" si="484"/>
        <v>0</v>
      </c>
      <c r="R3056" s="22">
        <f t="array" ref="R3056">AO3056-(MIN(IF($AO$2:AO3055&gt;0,($AO$2:AO3055))))</f>
        <v>-40.267158000000002</v>
      </c>
      <c r="S3056" s="5">
        <f t="shared" si="485"/>
        <v>0</v>
      </c>
      <c r="AK3056" s="15">
        <f t="shared" si="487"/>
        <v>0</v>
      </c>
      <c r="AL3056" s="15">
        <f t="shared" si="483"/>
        <v>0</v>
      </c>
      <c r="AM3056" s="15">
        <f t="shared" si="479"/>
        <v>0</v>
      </c>
      <c r="AN3056" s="15">
        <f t="shared" si="480"/>
        <v>0</v>
      </c>
      <c r="AO3056" s="15">
        <f t="shared" si="481"/>
        <v>0</v>
      </c>
    </row>
    <row r="3057" spans="10:41">
      <c r="J3057" s="5"/>
      <c r="K3057" s="5"/>
      <c r="L3057" s="5"/>
      <c r="M3057" s="5"/>
      <c r="N3057" s="21">
        <f t="shared" si="486"/>
        <v>0</v>
      </c>
      <c r="O3057" s="11">
        <f t="shared" si="478"/>
        <v>0</v>
      </c>
      <c r="P3057" s="11">
        <f t="shared" si="482"/>
        <v>99180.466873204598</v>
      </c>
      <c r="Q3057" s="13">
        <f t="shared" si="484"/>
        <v>0</v>
      </c>
      <c r="R3057" s="22">
        <f t="array" ref="R3057">AO3057-(MIN(IF($AO$2:AO3056&gt;0,($AO$2:AO3056))))</f>
        <v>-40.267158000000002</v>
      </c>
      <c r="S3057" s="5">
        <f t="shared" si="485"/>
        <v>0</v>
      </c>
      <c r="AK3057" s="15">
        <f t="shared" si="487"/>
        <v>0</v>
      </c>
      <c r="AL3057" s="15">
        <f t="shared" si="483"/>
        <v>0</v>
      </c>
      <c r="AM3057" s="15">
        <f t="shared" si="479"/>
        <v>0</v>
      </c>
      <c r="AN3057" s="15">
        <f t="shared" si="480"/>
        <v>0</v>
      </c>
      <c r="AO3057" s="15">
        <f t="shared" si="481"/>
        <v>0</v>
      </c>
    </row>
    <row r="3058" spans="10:41">
      <c r="J3058" s="5"/>
      <c r="K3058" s="5"/>
      <c r="L3058" s="5"/>
      <c r="M3058" s="5"/>
      <c r="N3058" s="21">
        <f t="shared" si="486"/>
        <v>0</v>
      </c>
      <c r="O3058" s="11">
        <f t="shared" si="478"/>
        <v>0</v>
      </c>
      <c r="P3058" s="11">
        <f t="shared" si="482"/>
        <v>99180.466873204598</v>
      </c>
      <c r="Q3058" s="13">
        <f t="shared" si="484"/>
        <v>0</v>
      </c>
      <c r="R3058" s="22">
        <f t="array" ref="R3058">AO3058-(MIN(IF($AO$2:AO3057&gt;0,($AO$2:AO3057))))</f>
        <v>-40.267158000000002</v>
      </c>
      <c r="S3058" s="5">
        <f t="shared" si="485"/>
        <v>0</v>
      </c>
      <c r="AK3058" s="15">
        <f t="shared" si="487"/>
        <v>0</v>
      </c>
      <c r="AL3058" s="15">
        <f t="shared" si="483"/>
        <v>0</v>
      </c>
      <c r="AM3058" s="15">
        <f t="shared" si="479"/>
        <v>0</v>
      </c>
      <c r="AN3058" s="15">
        <f t="shared" si="480"/>
        <v>0</v>
      </c>
      <c r="AO3058" s="15">
        <f t="shared" si="481"/>
        <v>0</v>
      </c>
    </row>
    <row r="3059" spans="10:41">
      <c r="J3059" s="5"/>
      <c r="K3059" s="5"/>
      <c r="L3059" s="5"/>
      <c r="M3059" s="5"/>
      <c r="N3059" s="21">
        <f t="shared" si="486"/>
        <v>0</v>
      </c>
      <c r="O3059" s="11">
        <f t="shared" si="478"/>
        <v>0</v>
      </c>
      <c r="P3059" s="11">
        <f t="shared" si="482"/>
        <v>99180.466873204598</v>
      </c>
      <c r="Q3059" s="13">
        <f t="shared" si="484"/>
        <v>0</v>
      </c>
      <c r="R3059" s="22">
        <f t="array" ref="R3059">AO3059-(MIN(IF($AO$2:AO3058&gt;0,($AO$2:AO3058))))</f>
        <v>-40.267158000000002</v>
      </c>
      <c r="S3059" s="5">
        <f t="shared" si="485"/>
        <v>0</v>
      </c>
      <c r="AK3059" s="15">
        <f t="shared" si="487"/>
        <v>0</v>
      </c>
      <c r="AL3059" s="15">
        <f t="shared" si="483"/>
        <v>0</v>
      </c>
      <c r="AM3059" s="15">
        <f t="shared" si="479"/>
        <v>0</v>
      </c>
      <c r="AN3059" s="15">
        <f t="shared" si="480"/>
        <v>0</v>
      </c>
      <c r="AO3059" s="15">
        <f t="shared" si="481"/>
        <v>0</v>
      </c>
    </row>
    <row r="3060" spans="10:41">
      <c r="J3060" s="5"/>
      <c r="K3060" s="5"/>
      <c r="L3060" s="5"/>
      <c r="M3060" s="5"/>
      <c r="N3060" s="21">
        <f t="shared" si="486"/>
        <v>0</v>
      </c>
      <c r="O3060" s="11">
        <f t="shared" si="478"/>
        <v>0</v>
      </c>
      <c r="P3060" s="11">
        <f t="shared" si="482"/>
        <v>99180.466873204598</v>
      </c>
      <c r="Q3060" s="13">
        <f t="shared" si="484"/>
        <v>0</v>
      </c>
      <c r="R3060" s="22">
        <f t="array" ref="R3060">AO3060-(MIN(IF($AO$2:AO3059&gt;0,($AO$2:AO3059))))</f>
        <v>-40.267158000000002</v>
      </c>
      <c r="S3060" s="5">
        <f t="shared" si="485"/>
        <v>0</v>
      </c>
      <c r="AK3060" s="15">
        <f t="shared" si="487"/>
        <v>0</v>
      </c>
      <c r="AL3060" s="15">
        <f t="shared" si="483"/>
        <v>0</v>
      </c>
      <c r="AM3060" s="15">
        <f t="shared" si="479"/>
        <v>0</v>
      </c>
      <c r="AN3060" s="15">
        <f t="shared" si="480"/>
        <v>0</v>
      </c>
      <c r="AO3060" s="15">
        <f t="shared" si="481"/>
        <v>0</v>
      </c>
    </row>
    <row r="3061" spans="10:41">
      <c r="J3061" s="5"/>
      <c r="K3061" s="5"/>
      <c r="L3061" s="5"/>
      <c r="M3061" s="5"/>
      <c r="N3061" s="21">
        <f t="shared" si="486"/>
        <v>0</v>
      </c>
      <c r="O3061" s="11">
        <f t="shared" si="478"/>
        <v>0</v>
      </c>
      <c r="P3061" s="11">
        <f t="shared" si="482"/>
        <v>99180.466873204598</v>
      </c>
      <c r="Q3061" s="13">
        <f t="shared" si="484"/>
        <v>0</v>
      </c>
      <c r="R3061" s="22">
        <f t="array" ref="R3061">AO3061-(MIN(IF($AO$2:AO3060&gt;0,($AO$2:AO3060))))</f>
        <v>-40.267158000000002</v>
      </c>
      <c r="S3061" s="5">
        <f t="shared" si="485"/>
        <v>0</v>
      </c>
      <c r="AK3061" s="15">
        <f t="shared" si="487"/>
        <v>0</v>
      </c>
      <c r="AL3061" s="15">
        <f t="shared" si="483"/>
        <v>0</v>
      </c>
      <c r="AM3061" s="15">
        <f t="shared" si="479"/>
        <v>0</v>
      </c>
      <c r="AN3061" s="15">
        <f t="shared" si="480"/>
        <v>0</v>
      </c>
      <c r="AO3061" s="15">
        <f t="shared" si="481"/>
        <v>0</v>
      </c>
    </row>
    <row r="3062" spans="10:41">
      <c r="J3062" s="5"/>
      <c r="K3062" s="5"/>
      <c r="L3062" s="5"/>
      <c r="M3062" s="5"/>
      <c r="N3062" s="21">
        <f t="shared" si="486"/>
        <v>0</v>
      </c>
      <c r="O3062" s="11">
        <f t="shared" si="478"/>
        <v>0</v>
      </c>
      <c r="P3062" s="11">
        <f t="shared" si="482"/>
        <v>99180.466873204598</v>
      </c>
      <c r="Q3062" s="13">
        <f t="shared" si="484"/>
        <v>0</v>
      </c>
      <c r="R3062" s="22">
        <f t="array" ref="R3062">AO3062-(MIN(IF($AO$2:AO3061&gt;0,($AO$2:AO3061))))</f>
        <v>-40.267158000000002</v>
      </c>
      <c r="S3062" s="5">
        <f t="shared" si="485"/>
        <v>0</v>
      </c>
      <c r="AK3062" s="15">
        <f t="shared" si="487"/>
        <v>0</v>
      </c>
      <c r="AL3062" s="15">
        <f t="shared" si="483"/>
        <v>0</v>
      </c>
      <c r="AM3062" s="15">
        <f t="shared" si="479"/>
        <v>0</v>
      </c>
      <c r="AN3062" s="15">
        <f t="shared" si="480"/>
        <v>0</v>
      </c>
      <c r="AO3062" s="15">
        <f t="shared" si="481"/>
        <v>0</v>
      </c>
    </row>
    <row r="3063" spans="10:41">
      <c r="J3063" s="5"/>
      <c r="K3063" s="5"/>
      <c r="L3063" s="5"/>
      <c r="M3063" s="5"/>
      <c r="N3063" s="21">
        <f t="shared" si="486"/>
        <v>0</v>
      </c>
      <c r="O3063" s="11">
        <f t="shared" si="478"/>
        <v>0</v>
      </c>
      <c r="P3063" s="11">
        <f t="shared" si="482"/>
        <v>99180.466873204598</v>
      </c>
      <c r="Q3063" s="13">
        <f t="shared" si="484"/>
        <v>0</v>
      </c>
      <c r="R3063" s="22">
        <f t="array" ref="R3063">AO3063-(MIN(IF($AO$2:AO3062&gt;0,($AO$2:AO3062))))</f>
        <v>-40.267158000000002</v>
      </c>
      <c r="S3063" s="5">
        <f t="shared" si="485"/>
        <v>0</v>
      </c>
      <c r="AK3063" s="15">
        <f t="shared" si="487"/>
        <v>0</v>
      </c>
      <c r="AL3063" s="15">
        <f t="shared" si="483"/>
        <v>0</v>
      </c>
      <c r="AM3063" s="15">
        <f t="shared" si="479"/>
        <v>0</v>
      </c>
      <c r="AN3063" s="15">
        <f t="shared" si="480"/>
        <v>0</v>
      </c>
      <c r="AO3063" s="15">
        <f t="shared" si="481"/>
        <v>0</v>
      </c>
    </row>
    <row r="3064" spans="10:41">
      <c r="J3064" s="5"/>
      <c r="K3064" s="5"/>
      <c r="L3064" s="5"/>
      <c r="M3064" s="5"/>
      <c r="N3064" s="21">
        <f t="shared" si="486"/>
        <v>0</v>
      </c>
      <c r="O3064" s="11">
        <f t="shared" si="478"/>
        <v>0</v>
      </c>
      <c r="P3064" s="11">
        <f t="shared" si="482"/>
        <v>99180.466873204598</v>
      </c>
      <c r="Q3064" s="13">
        <f t="shared" si="484"/>
        <v>0</v>
      </c>
      <c r="R3064" s="22">
        <f t="array" ref="R3064">AO3064-(MIN(IF($AO$2:AO3063&gt;0,($AO$2:AO3063))))</f>
        <v>-40.267158000000002</v>
      </c>
      <c r="S3064" s="5">
        <f t="shared" si="485"/>
        <v>0</v>
      </c>
      <c r="AK3064" s="15">
        <f t="shared" si="487"/>
        <v>0</v>
      </c>
      <c r="AL3064" s="15">
        <f t="shared" si="483"/>
        <v>0</v>
      </c>
      <c r="AM3064" s="15">
        <f t="shared" si="479"/>
        <v>0</v>
      </c>
      <c r="AN3064" s="15">
        <f t="shared" si="480"/>
        <v>0</v>
      </c>
      <c r="AO3064" s="15">
        <f t="shared" si="481"/>
        <v>0</v>
      </c>
    </row>
    <row r="3065" spans="10:41">
      <c r="J3065" s="5"/>
      <c r="K3065" s="5"/>
      <c r="L3065" s="5"/>
      <c r="M3065" s="5"/>
      <c r="N3065" s="21">
        <f t="shared" si="486"/>
        <v>0</v>
      </c>
      <c r="O3065" s="11">
        <f t="shared" si="478"/>
        <v>0</v>
      </c>
      <c r="P3065" s="11">
        <f t="shared" si="482"/>
        <v>99180.466873204598</v>
      </c>
      <c r="Q3065" s="13">
        <f t="shared" si="484"/>
        <v>0</v>
      </c>
      <c r="R3065" s="22">
        <f t="array" ref="R3065">AO3065-(MIN(IF($AO$2:AO3064&gt;0,($AO$2:AO3064))))</f>
        <v>-40.267158000000002</v>
      </c>
      <c r="S3065" s="5">
        <f t="shared" si="485"/>
        <v>0</v>
      </c>
      <c r="AK3065" s="15">
        <f t="shared" si="487"/>
        <v>0</v>
      </c>
      <c r="AL3065" s="15">
        <f t="shared" si="483"/>
        <v>0</v>
      </c>
      <c r="AM3065" s="15">
        <f t="shared" si="479"/>
        <v>0</v>
      </c>
      <c r="AN3065" s="15">
        <f t="shared" si="480"/>
        <v>0</v>
      </c>
      <c r="AO3065" s="15">
        <f t="shared" si="481"/>
        <v>0</v>
      </c>
    </row>
    <row r="3066" spans="10:41">
      <c r="J3066" s="5"/>
      <c r="K3066" s="5"/>
      <c r="L3066" s="5"/>
      <c r="M3066" s="5"/>
      <c r="N3066" s="21">
        <f t="shared" si="486"/>
        <v>0</v>
      </c>
      <c r="O3066" s="11">
        <f t="shared" si="478"/>
        <v>0</v>
      </c>
      <c r="P3066" s="11">
        <f t="shared" si="482"/>
        <v>99180.466873204598</v>
      </c>
      <c r="Q3066" s="13">
        <f t="shared" si="484"/>
        <v>0</v>
      </c>
      <c r="R3066" s="22">
        <f t="array" ref="R3066">AO3066-(MIN(IF($AO$2:AO3065&gt;0,($AO$2:AO3065))))</f>
        <v>-40.267158000000002</v>
      </c>
      <c r="S3066" s="5">
        <f t="shared" si="485"/>
        <v>0</v>
      </c>
      <c r="AK3066" s="15">
        <f t="shared" si="487"/>
        <v>0</v>
      </c>
      <c r="AL3066" s="15">
        <f t="shared" si="483"/>
        <v>0</v>
      </c>
      <c r="AM3066" s="15">
        <f t="shared" si="479"/>
        <v>0</v>
      </c>
      <c r="AN3066" s="15">
        <f t="shared" si="480"/>
        <v>0</v>
      </c>
      <c r="AO3066" s="15">
        <f t="shared" si="481"/>
        <v>0</v>
      </c>
    </row>
    <row r="3067" spans="10:41">
      <c r="J3067" s="5"/>
      <c r="K3067" s="5"/>
      <c r="L3067" s="5"/>
      <c r="M3067" s="5"/>
      <c r="N3067" s="21">
        <f t="shared" si="486"/>
        <v>0</v>
      </c>
      <c r="O3067" s="11">
        <f t="shared" si="478"/>
        <v>0</v>
      </c>
      <c r="P3067" s="11">
        <f t="shared" si="482"/>
        <v>99180.466873204598</v>
      </c>
      <c r="Q3067" s="13">
        <f t="shared" si="484"/>
        <v>0</v>
      </c>
      <c r="R3067" s="22">
        <f t="array" ref="R3067">AO3067-(MIN(IF($AO$2:AO3066&gt;0,($AO$2:AO3066))))</f>
        <v>-40.267158000000002</v>
      </c>
      <c r="S3067" s="5">
        <f t="shared" si="485"/>
        <v>0</v>
      </c>
      <c r="AK3067" s="15">
        <f t="shared" si="487"/>
        <v>0</v>
      </c>
      <c r="AL3067" s="15">
        <f t="shared" si="483"/>
        <v>0</v>
      </c>
      <c r="AM3067" s="15">
        <f t="shared" si="479"/>
        <v>0</v>
      </c>
      <c r="AN3067" s="15">
        <f t="shared" si="480"/>
        <v>0</v>
      </c>
      <c r="AO3067" s="15">
        <f t="shared" si="481"/>
        <v>0</v>
      </c>
    </row>
    <row r="3068" spans="10:41">
      <c r="J3068" s="5"/>
      <c r="K3068" s="5"/>
      <c r="L3068" s="5"/>
      <c r="M3068" s="5"/>
      <c r="N3068" s="21">
        <f t="shared" si="486"/>
        <v>0</v>
      </c>
      <c r="O3068" s="11">
        <f t="shared" si="478"/>
        <v>0</v>
      </c>
      <c r="P3068" s="11">
        <f t="shared" si="482"/>
        <v>99180.466873204598</v>
      </c>
      <c r="Q3068" s="13">
        <f t="shared" si="484"/>
        <v>0</v>
      </c>
      <c r="R3068" s="22">
        <f t="array" ref="R3068">AO3068-(MIN(IF($AO$2:AO3067&gt;0,($AO$2:AO3067))))</f>
        <v>-40.267158000000002</v>
      </c>
      <c r="S3068" s="5">
        <f t="shared" si="485"/>
        <v>0</v>
      </c>
      <c r="AK3068" s="15">
        <f t="shared" si="487"/>
        <v>0</v>
      </c>
      <c r="AL3068" s="15">
        <f t="shared" si="483"/>
        <v>0</v>
      </c>
      <c r="AM3068" s="15">
        <f t="shared" si="479"/>
        <v>0</v>
      </c>
      <c r="AN3068" s="15">
        <f t="shared" si="480"/>
        <v>0</v>
      </c>
      <c r="AO3068" s="15">
        <f t="shared" si="481"/>
        <v>0</v>
      </c>
    </row>
    <row r="3069" spans="10:41">
      <c r="J3069" s="5"/>
      <c r="K3069" s="5"/>
      <c r="L3069" s="5"/>
      <c r="M3069" s="5"/>
      <c r="N3069" s="21">
        <f t="shared" si="486"/>
        <v>0</v>
      </c>
      <c r="O3069" s="11">
        <f t="shared" si="478"/>
        <v>0</v>
      </c>
      <c r="P3069" s="11">
        <f t="shared" si="482"/>
        <v>99180.466873204598</v>
      </c>
      <c r="Q3069" s="13">
        <f t="shared" si="484"/>
        <v>0</v>
      </c>
      <c r="R3069" s="22">
        <f t="array" ref="R3069">AO3069-(MIN(IF($AO$2:AO3068&gt;0,($AO$2:AO3068))))</f>
        <v>-40.267158000000002</v>
      </c>
      <c r="S3069" s="5">
        <f t="shared" si="485"/>
        <v>0</v>
      </c>
      <c r="AK3069" s="15">
        <f t="shared" si="487"/>
        <v>0</v>
      </c>
      <c r="AL3069" s="15">
        <f t="shared" si="483"/>
        <v>0</v>
      </c>
      <c r="AM3069" s="15">
        <f t="shared" si="479"/>
        <v>0</v>
      </c>
      <c r="AN3069" s="15">
        <f t="shared" si="480"/>
        <v>0</v>
      </c>
      <c r="AO3069" s="15">
        <f t="shared" si="481"/>
        <v>0</v>
      </c>
    </row>
    <row r="3070" spans="10:41">
      <c r="J3070" s="5"/>
      <c r="K3070" s="5"/>
      <c r="L3070" s="5"/>
      <c r="M3070" s="5"/>
      <c r="N3070" s="21">
        <f t="shared" si="486"/>
        <v>0</v>
      </c>
      <c r="O3070" s="11">
        <f t="shared" si="478"/>
        <v>0</v>
      </c>
      <c r="P3070" s="11">
        <f t="shared" si="482"/>
        <v>99180.466873204598</v>
      </c>
      <c r="Q3070" s="13">
        <f t="shared" si="484"/>
        <v>0</v>
      </c>
      <c r="R3070" s="22">
        <f t="array" ref="R3070">AO3070-(MIN(IF($AO$2:AO3069&gt;0,($AO$2:AO3069))))</f>
        <v>-40.267158000000002</v>
      </c>
      <c r="S3070" s="5">
        <f t="shared" si="485"/>
        <v>0</v>
      </c>
      <c r="AK3070" s="15">
        <f t="shared" si="487"/>
        <v>0</v>
      </c>
      <c r="AL3070" s="15">
        <f t="shared" si="483"/>
        <v>0</v>
      </c>
      <c r="AM3070" s="15">
        <f t="shared" si="479"/>
        <v>0</v>
      </c>
      <c r="AN3070" s="15">
        <f t="shared" si="480"/>
        <v>0</v>
      </c>
      <c r="AO3070" s="15">
        <f t="shared" si="481"/>
        <v>0</v>
      </c>
    </row>
    <row r="3071" spans="10:41">
      <c r="J3071" s="5"/>
      <c r="K3071" s="5"/>
      <c r="L3071" s="5"/>
      <c r="M3071" s="5"/>
      <c r="N3071" s="21">
        <f t="shared" si="486"/>
        <v>0</v>
      </c>
      <c r="O3071" s="11">
        <f t="shared" si="478"/>
        <v>0</v>
      </c>
      <c r="P3071" s="11">
        <f t="shared" si="482"/>
        <v>99180.466873204598</v>
      </c>
      <c r="Q3071" s="13">
        <f t="shared" si="484"/>
        <v>0</v>
      </c>
      <c r="R3071" s="22">
        <f t="array" ref="R3071">AO3071-(MIN(IF($AO$2:AO3070&gt;0,($AO$2:AO3070))))</f>
        <v>-40.267158000000002</v>
      </c>
      <c r="S3071" s="5">
        <f t="shared" si="485"/>
        <v>0</v>
      </c>
      <c r="AK3071" s="15">
        <f t="shared" si="487"/>
        <v>0</v>
      </c>
      <c r="AL3071" s="15">
        <f t="shared" si="483"/>
        <v>0</v>
      </c>
      <c r="AM3071" s="15">
        <f t="shared" si="479"/>
        <v>0</v>
      </c>
      <c r="AN3071" s="15">
        <f t="shared" si="480"/>
        <v>0</v>
      </c>
      <c r="AO3071" s="15">
        <f t="shared" si="481"/>
        <v>0</v>
      </c>
    </row>
    <row r="3072" spans="10:41">
      <c r="J3072" s="5"/>
      <c r="K3072" s="5"/>
      <c r="L3072" s="5"/>
      <c r="M3072" s="5"/>
      <c r="N3072" s="21">
        <f t="shared" si="486"/>
        <v>0</v>
      </c>
      <c r="O3072" s="11">
        <f t="shared" si="478"/>
        <v>0</v>
      </c>
      <c r="P3072" s="11">
        <f t="shared" si="482"/>
        <v>99180.466873204598</v>
      </c>
      <c r="Q3072" s="13">
        <f t="shared" si="484"/>
        <v>0</v>
      </c>
      <c r="R3072" s="22">
        <f t="array" ref="R3072">AO3072-(MIN(IF($AO$2:AO3071&gt;0,($AO$2:AO3071))))</f>
        <v>-40.267158000000002</v>
      </c>
      <c r="S3072" s="5">
        <f t="shared" si="485"/>
        <v>0</v>
      </c>
      <c r="AK3072" s="15">
        <f t="shared" si="487"/>
        <v>0</v>
      </c>
      <c r="AL3072" s="15">
        <f t="shared" si="483"/>
        <v>0</v>
      </c>
      <c r="AM3072" s="15">
        <f t="shared" si="479"/>
        <v>0</v>
      </c>
      <c r="AN3072" s="15">
        <f t="shared" si="480"/>
        <v>0</v>
      </c>
      <c r="AO3072" s="15">
        <f t="shared" si="481"/>
        <v>0</v>
      </c>
    </row>
    <row r="3073" spans="10:41">
      <c r="J3073" s="5"/>
      <c r="K3073" s="5"/>
      <c r="L3073" s="5"/>
      <c r="M3073" s="5"/>
      <c r="N3073" s="21">
        <f t="shared" si="486"/>
        <v>0</v>
      </c>
      <c r="O3073" s="11">
        <f t="shared" si="478"/>
        <v>0</v>
      </c>
      <c r="P3073" s="11">
        <f t="shared" si="482"/>
        <v>99180.466873204598</v>
      </c>
      <c r="Q3073" s="13">
        <f t="shared" si="484"/>
        <v>0</v>
      </c>
      <c r="R3073" s="22">
        <f t="array" ref="R3073">AO3073-(MIN(IF($AO$2:AO3072&gt;0,($AO$2:AO3072))))</f>
        <v>-40.267158000000002</v>
      </c>
      <c r="S3073" s="5">
        <f t="shared" si="485"/>
        <v>0</v>
      </c>
      <c r="AK3073" s="15">
        <f t="shared" si="487"/>
        <v>0</v>
      </c>
      <c r="AL3073" s="15">
        <f t="shared" si="483"/>
        <v>0</v>
      </c>
      <c r="AM3073" s="15">
        <f t="shared" si="479"/>
        <v>0</v>
      </c>
      <c r="AN3073" s="15">
        <f t="shared" si="480"/>
        <v>0</v>
      </c>
      <c r="AO3073" s="15">
        <f t="shared" si="481"/>
        <v>0</v>
      </c>
    </row>
    <row r="3074" spans="10:41">
      <c r="J3074" s="5"/>
      <c r="K3074" s="5"/>
      <c r="L3074" s="5"/>
      <c r="M3074" s="5"/>
      <c r="N3074" s="21">
        <f t="shared" si="486"/>
        <v>0</v>
      </c>
      <c r="O3074" s="11">
        <f t="shared" ref="O3074:O3137" si="488">IF(AL3074&gt;0,(($U$8*$U$7*R3074)/1000),0)</f>
        <v>0</v>
      </c>
      <c r="P3074" s="11">
        <f t="shared" si="482"/>
        <v>99180.466873204598</v>
      </c>
      <c r="Q3074" s="13">
        <f t="shared" si="484"/>
        <v>0</v>
      </c>
      <c r="R3074" s="22">
        <f t="array" ref="R3074">AO3074-(MIN(IF($AO$2:AO3073&gt;0,($AO$2:AO3073))))</f>
        <v>-40.267158000000002</v>
      </c>
      <c r="S3074" s="5">
        <f t="shared" si="485"/>
        <v>0</v>
      </c>
      <c r="AK3074" s="15">
        <f t="shared" si="487"/>
        <v>0</v>
      </c>
      <c r="AL3074" s="15">
        <f t="shared" si="483"/>
        <v>0</v>
      </c>
      <c r="AM3074" s="15">
        <f t="shared" ref="AM3074:AM3137" si="489">IF(AL3074&gt;0,D3074,0)</f>
        <v>0</v>
      </c>
      <c r="AN3074" s="15">
        <f t="shared" ref="AN3074:AN3137" si="490">IF(AL3074&gt;0,E3074,0)</f>
        <v>0</v>
      </c>
      <c r="AO3074" s="15">
        <f t="shared" ref="AO3074:AO3137" si="491">IF(AL3074&gt;0,C3074,0)</f>
        <v>0</v>
      </c>
    </row>
    <row r="3075" spans="10:41">
      <c r="J3075" s="5"/>
      <c r="K3075" s="5"/>
      <c r="L3075" s="5"/>
      <c r="M3075" s="5"/>
      <c r="N3075" s="21">
        <f t="shared" si="486"/>
        <v>0</v>
      </c>
      <c r="O3075" s="11">
        <f t="shared" si="488"/>
        <v>0</v>
      </c>
      <c r="P3075" s="11">
        <f t="shared" ref="P3075:P3138" si="492">((AK3075*$U$9*60)/1000)+P3074</f>
        <v>99180.466873204598</v>
      </c>
      <c r="Q3075" s="13">
        <f t="shared" si="484"/>
        <v>0</v>
      </c>
      <c r="R3075" s="22">
        <f t="array" ref="R3075">AO3075-(MIN(IF($AO$2:AO3074&gt;0,($AO$2:AO3074))))</f>
        <v>-40.267158000000002</v>
      </c>
      <c r="S3075" s="5">
        <f t="shared" si="485"/>
        <v>0</v>
      </c>
      <c r="AK3075" s="15">
        <f t="shared" si="487"/>
        <v>0</v>
      </c>
      <c r="AL3075" s="15">
        <f t="shared" ref="AL3075:AL3138" si="493">IF(AK3075&gt;0,1,0)</f>
        <v>0</v>
      </c>
      <c r="AM3075" s="15">
        <f t="shared" si="489"/>
        <v>0</v>
      </c>
      <c r="AN3075" s="15">
        <f t="shared" si="490"/>
        <v>0</v>
      </c>
      <c r="AO3075" s="15">
        <f t="shared" si="491"/>
        <v>0</v>
      </c>
    </row>
    <row r="3076" spans="10:41">
      <c r="J3076" s="5"/>
      <c r="K3076" s="5"/>
      <c r="L3076" s="5"/>
      <c r="M3076" s="5"/>
      <c r="N3076" s="21">
        <f t="shared" si="486"/>
        <v>0</v>
      </c>
      <c r="O3076" s="11">
        <f t="shared" si="488"/>
        <v>0</v>
      </c>
      <c r="P3076" s="11">
        <f t="shared" si="492"/>
        <v>99180.466873204598</v>
      </c>
      <c r="Q3076" s="13">
        <f t="shared" si="484"/>
        <v>0</v>
      </c>
      <c r="R3076" s="22">
        <f t="array" ref="R3076">AO3076-(MIN(IF($AO$2:AO3075&gt;0,($AO$2:AO3075))))</f>
        <v>-40.267158000000002</v>
      </c>
      <c r="S3076" s="5">
        <f t="shared" si="485"/>
        <v>0</v>
      </c>
      <c r="AK3076" s="15">
        <f t="shared" si="487"/>
        <v>0</v>
      </c>
      <c r="AL3076" s="15">
        <f t="shared" si="493"/>
        <v>0</v>
      </c>
      <c r="AM3076" s="15">
        <f t="shared" si="489"/>
        <v>0</v>
      </c>
      <c r="AN3076" s="15">
        <f t="shared" si="490"/>
        <v>0</v>
      </c>
      <c r="AO3076" s="15">
        <f t="shared" si="491"/>
        <v>0</v>
      </c>
    </row>
    <row r="3077" spans="10:41">
      <c r="J3077" s="5"/>
      <c r="K3077" s="5"/>
      <c r="L3077" s="5"/>
      <c r="M3077" s="5"/>
      <c r="N3077" s="21">
        <f t="shared" si="486"/>
        <v>0</v>
      </c>
      <c r="O3077" s="11">
        <f t="shared" si="488"/>
        <v>0</v>
      </c>
      <c r="P3077" s="11">
        <f t="shared" si="492"/>
        <v>99180.466873204598</v>
      </c>
      <c r="Q3077" s="13">
        <f t="shared" si="484"/>
        <v>0</v>
      </c>
      <c r="R3077" s="22">
        <f t="array" ref="R3077">AO3077-(MIN(IF($AO$2:AO3076&gt;0,($AO$2:AO3076))))</f>
        <v>-40.267158000000002</v>
      </c>
      <c r="S3077" s="5">
        <f t="shared" si="485"/>
        <v>0</v>
      </c>
      <c r="AK3077" s="15">
        <f t="shared" si="487"/>
        <v>0</v>
      </c>
      <c r="AL3077" s="15">
        <f t="shared" si="493"/>
        <v>0</v>
      </c>
      <c r="AM3077" s="15">
        <f t="shared" si="489"/>
        <v>0</v>
      </c>
      <c r="AN3077" s="15">
        <f t="shared" si="490"/>
        <v>0</v>
      </c>
      <c r="AO3077" s="15">
        <f t="shared" si="491"/>
        <v>0</v>
      </c>
    </row>
    <row r="3078" spans="10:41">
      <c r="J3078" s="5"/>
      <c r="K3078" s="5"/>
      <c r="L3078" s="5"/>
      <c r="M3078" s="5"/>
      <c r="N3078" s="21">
        <f t="shared" si="486"/>
        <v>0</v>
      </c>
      <c r="O3078" s="11">
        <f t="shared" si="488"/>
        <v>0</v>
      </c>
      <c r="P3078" s="11">
        <f t="shared" si="492"/>
        <v>99180.466873204598</v>
      </c>
      <c r="Q3078" s="13">
        <f t="shared" ref="Q3078:Q3141" si="494">IF(AL3078&gt;0,(O3078/P3078),0)</f>
        <v>0</v>
      </c>
      <c r="R3078" s="22">
        <f t="array" ref="R3078">AO3078-(MIN(IF($AO$2:AO3077&gt;0,($AO$2:AO3077))))</f>
        <v>-40.267158000000002</v>
      </c>
      <c r="S3078" s="5">
        <f t="shared" ref="S3078:S3141" si="495">AM3078-AN3078</f>
        <v>0</v>
      </c>
      <c r="AK3078" s="15">
        <f t="shared" si="487"/>
        <v>0</v>
      </c>
      <c r="AL3078" s="15">
        <f t="shared" si="493"/>
        <v>0</v>
      </c>
      <c r="AM3078" s="15">
        <f t="shared" si="489"/>
        <v>0</v>
      </c>
      <c r="AN3078" s="15">
        <f t="shared" si="490"/>
        <v>0</v>
      </c>
      <c r="AO3078" s="15">
        <f t="shared" si="491"/>
        <v>0</v>
      </c>
    </row>
    <row r="3079" spans="10:41">
      <c r="J3079" s="5"/>
      <c r="K3079" s="5"/>
      <c r="L3079" s="5"/>
      <c r="M3079" s="5"/>
      <c r="N3079" s="21">
        <f t="shared" ref="N3079:N3142" si="496">IF(M3079="  N", 1, IF(M3079="NNE", 22.5, IF(M3079=" NE", 45, IF(M3079="ENE", 67.5, IF(M3079="  E", 90, IF(M3079="ESE", 112.5, IF(M3079=" SE", 135, IF(M3079="SSE",157.5, IF(M3079="  S",  180, IF( M3079="SSW", 202.5, IF(M3079= " SW", 225, IF(M3079="WSW", 247.5, IF(M3079="  W", 270, IF(M3079="WNW", 292.5, IF( M3079= " NW", 315, IF(M3079="NNW", 337.5, 0))))))))))))))))</f>
        <v>0</v>
      </c>
      <c r="O3079" s="11">
        <f t="shared" si="488"/>
        <v>0</v>
      </c>
      <c r="P3079" s="11">
        <f t="shared" si="492"/>
        <v>99180.466873204598</v>
      </c>
      <c r="Q3079" s="13">
        <f t="shared" si="494"/>
        <v>0</v>
      </c>
      <c r="R3079" s="22">
        <f t="array" ref="R3079">AO3079-(MIN(IF($AO$2:AO3078&gt;0,($AO$2:AO3078))))</f>
        <v>-40.267158000000002</v>
      </c>
      <c r="S3079" s="5">
        <f t="shared" si="495"/>
        <v>0</v>
      </c>
      <c r="AK3079" s="15">
        <f t="shared" si="487"/>
        <v>0</v>
      </c>
      <c r="AL3079" s="15">
        <f t="shared" si="493"/>
        <v>0</v>
      </c>
      <c r="AM3079" s="15">
        <f t="shared" si="489"/>
        <v>0</v>
      </c>
      <c r="AN3079" s="15">
        <f t="shared" si="490"/>
        <v>0</v>
      </c>
      <c r="AO3079" s="15">
        <f t="shared" si="491"/>
        <v>0</v>
      </c>
    </row>
    <row r="3080" spans="10:41">
      <c r="J3080" s="5"/>
      <c r="K3080" s="5"/>
      <c r="L3080" s="5"/>
      <c r="M3080" s="5"/>
      <c r="N3080" s="21">
        <f t="shared" si="496"/>
        <v>0</v>
      </c>
      <c r="O3080" s="11">
        <f t="shared" si="488"/>
        <v>0</v>
      </c>
      <c r="P3080" s="11">
        <f t="shared" si="492"/>
        <v>99180.466873204598</v>
      </c>
      <c r="Q3080" s="13">
        <f t="shared" si="494"/>
        <v>0</v>
      </c>
      <c r="R3080" s="22">
        <f t="array" ref="R3080">AO3080-(MIN(IF($AO$2:AO3079&gt;0,($AO$2:AO3079))))</f>
        <v>-40.267158000000002</v>
      </c>
      <c r="S3080" s="5">
        <f t="shared" si="495"/>
        <v>0</v>
      </c>
      <c r="AK3080" s="15">
        <f t="shared" si="487"/>
        <v>0</v>
      </c>
      <c r="AL3080" s="15">
        <f t="shared" si="493"/>
        <v>0</v>
      </c>
      <c r="AM3080" s="15">
        <f t="shared" si="489"/>
        <v>0</v>
      </c>
      <c r="AN3080" s="15">
        <f t="shared" si="490"/>
        <v>0</v>
      </c>
      <c r="AO3080" s="15">
        <f t="shared" si="491"/>
        <v>0</v>
      </c>
    </row>
    <row r="3081" spans="10:41">
      <c r="J3081" s="5"/>
      <c r="K3081" s="5"/>
      <c r="L3081" s="5"/>
      <c r="M3081" s="5"/>
      <c r="N3081" s="21">
        <f t="shared" si="496"/>
        <v>0</v>
      </c>
      <c r="O3081" s="11">
        <f t="shared" si="488"/>
        <v>0</v>
      </c>
      <c r="P3081" s="11">
        <f t="shared" si="492"/>
        <v>99180.466873204598</v>
      </c>
      <c r="Q3081" s="13">
        <f t="shared" si="494"/>
        <v>0</v>
      </c>
      <c r="R3081" s="22">
        <f t="array" ref="R3081">AO3081-(MIN(IF($AO$2:AO3080&gt;0,($AO$2:AO3080))))</f>
        <v>-40.267158000000002</v>
      </c>
      <c r="S3081" s="5">
        <f t="shared" si="495"/>
        <v>0</v>
      </c>
      <c r="AK3081" s="15">
        <f t="shared" si="487"/>
        <v>0</v>
      </c>
      <c r="AL3081" s="15">
        <f t="shared" si="493"/>
        <v>0</v>
      </c>
      <c r="AM3081" s="15">
        <f t="shared" si="489"/>
        <v>0</v>
      </c>
      <c r="AN3081" s="15">
        <f t="shared" si="490"/>
        <v>0</v>
      </c>
      <c r="AO3081" s="15">
        <f t="shared" si="491"/>
        <v>0</v>
      </c>
    </row>
    <row r="3082" spans="10:41">
      <c r="J3082" s="5"/>
      <c r="K3082" s="5"/>
      <c r="L3082" s="5"/>
      <c r="M3082" s="5"/>
      <c r="N3082" s="21">
        <f t="shared" si="496"/>
        <v>0</v>
      </c>
      <c r="O3082" s="11">
        <f t="shared" si="488"/>
        <v>0</v>
      </c>
      <c r="P3082" s="11">
        <f t="shared" si="492"/>
        <v>99180.466873204598</v>
      </c>
      <c r="Q3082" s="13">
        <f t="shared" si="494"/>
        <v>0</v>
      </c>
      <c r="R3082" s="22">
        <f t="array" ref="R3082">AO3082-(MIN(IF($AO$2:AO3081&gt;0,($AO$2:AO3081))))</f>
        <v>-40.267158000000002</v>
      </c>
      <c r="S3082" s="5">
        <f t="shared" si="495"/>
        <v>0</v>
      </c>
      <c r="AK3082" s="15">
        <f t="shared" si="487"/>
        <v>0</v>
      </c>
      <c r="AL3082" s="15">
        <f t="shared" si="493"/>
        <v>0</v>
      </c>
      <c r="AM3082" s="15">
        <f t="shared" si="489"/>
        <v>0</v>
      </c>
      <c r="AN3082" s="15">
        <f t="shared" si="490"/>
        <v>0</v>
      </c>
      <c r="AO3082" s="15">
        <f t="shared" si="491"/>
        <v>0</v>
      </c>
    </row>
    <row r="3083" spans="10:41">
      <c r="J3083" s="5"/>
      <c r="K3083" s="5"/>
      <c r="L3083" s="5"/>
      <c r="M3083" s="5"/>
      <c r="N3083" s="21">
        <f t="shared" si="496"/>
        <v>0</v>
      </c>
      <c r="O3083" s="11">
        <f t="shared" si="488"/>
        <v>0</v>
      </c>
      <c r="P3083" s="11">
        <f t="shared" si="492"/>
        <v>99180.466873204598</v>
      </c>
      <c r="Q3083" s="13">
        <f t="shared" si="494"/>
        <v>0</v>
      </c>
      <c r="R3083" s="22">
        <f t="array" ref="R3083">AO3083-(MIN(IF($AO$2:AO3082&gt;0,($AO$2:AO3082))))</f>
        <v>-40.267158000000002</v>
      </c>
      <c r="S3083" s="5">
        <f t="shared" si="495"/>
        <v>0</v>
      </c>
      <c r="AK3083" s="15">
        <f t="shared" si="487"/>
        <v>0</v>
      </c>
      <c r="AL3083" s="15">
        <f t="shared" si="493"/>
        <v>0</v>
      </c>
      <c r="AM3083" s="15">
        <f t="shared" si="489"/>
        <v>0</v>
      </c>
      <c r="AN3083" s="15">
        <f t="shared" si="490"/>
        <v>0</v>
      </c>
      <c r="AO3083" s="15">
        <f t="shared" si="491"/>
        <v>0</v>
      </c>
    </row>
    <row r="3084" spans="10:41">
      <c r="J3084" s="5"/>
      <c r="K3084" s="5"/>
      <c r="L3084" s="5"/>
      <c r="M3084" s="5"/>
      <c r="N3084" s="21">
        <f t="shared" si="496"/>
        <v>0</v>
      </c>
      <c r="O3084" s="11">
        <f t="shared" si="488"/>
        <v>0</v>
      </c>
      <c r="P3084" s="11">
        <f t="shared" si="492"/>
        <v>99180.466873204598</v>
      </c>
      <c r="Q3084" s="13">
        <f t="shared" si="494"/>
        <v>0</v>
      </c>
      <c r="R3084" s="22">
        <f t="array" ref="R3084">AO3084-(MIN(IF($AO$2:AO3083&gt;0,($AO$2:AO3083))))</f>
        <v>-40.267158000000002</v>
      </c>
      <c r="S3084" s="5">
        <f t="shared" si="495"/>
        <v>0</v>
      </c>
      <c r="AK3084" s="15">
        <f t="shared" si="487"/>
        <v>0</v>
      </c>
      <c r="AL3084" s="15">
        <f t="shared" si="493"/>
        <v>0</v>
      </c>
      <c r="AM3084" s="15">
        <f t="shared" si="489"/>
        <v>0</v>
      </c>
      <c r="AN3084" s="15">
        <f t="shared" si="490"/>
        <v>0</v>
      </c>
      <c r="AO3084" s="15">
        <f t="shared" si="491"/>
        <v>0</v>
      </c>
    </row>
    <row r="3085" spans="10:41">
      <c r="J3085" s="5"/>
      <c r="K3085" s="5"/>
      <c r="L3085" s="5"/>
      <c r="M3085" s="5"/>
      <c r="N3085" s="21">
        <f t="shared" si="496"/>
        <v>0</v>
      </c>
      <c r="O3085" s="11">
        <f t="shared" si="488"/>
        <v>0</v>
      </c>
      <c r="P3085" s="11">
        <f t="shared" si="492"/>
        <v>99180.466873204598</v>
      </c>
      <c r="Q3085" s="13">
        <f t="shared" si="494"/>
        <v>0</v>
      </c>
      <c r="R3085" s="22">
        <f t="array" ref="R3085">AO3085-(MIN(IF($AO$2:AO3084&gt;0,($AO$2:AO3084))))</f>
        <v>-40.267158000000002</v>
      </c>
      <c r="S3085" s="5">
        <f t="shared" si="495"/>
        <v>0</v>
      </c>
      <c r="AK3085" s="15">
        <f t="shared" si="487"/>
        <v>0</v>
      </c>
      <c r="AL3085" s="15">
        <f t="shared" si="493"/>
        <v>0</v>
      </c>
      <c r="AM3085" s="15">
        <f t="shared" si="489"/>
        <v>0</v>
      </c>
      <c r="AN3085" s="15">
        <f t="shared" si="490"/>
        <v>0</v>
      </c>
      <c r="AO3085" s="15">
        <f t="shared" si="491"/>
        <v>0</v>
      </c>
    </row>
    <row r="3086" spans="10:41">
      <c r="J3086" s="5"/>
      <c r="K3086" s="5"/>
      <c r="L3086" s="5"/>
      <c r="M3086" s="5"/>
      <c r="N3086" s="21">
        <f t="shared" si="496"/>
        <v>0</v>
      </c>
      <c r="O3086" s="11">
        <f t="shared" si="488"/>
        <v>0</v>
      </c>
      <c r="P3086" s="11">
        <f t="shared" si="492"/>
        <v>99180.466873204598</v>
      </c>
      <c r="Q3086" s="13">
        <f t="shared" si="494"/>
        <v>0</v>
      </c>
      <c r="R3086" s="22">
        <f t="array" ref="R3086">AO3086-(MIN(IF($AO$2:AO3085&gt;0,($AO$2:AO3085))))</f>
        <v>-40.267158000000002</v>
      </c>
      <c r="S3086" s="5">
        <f t="shared" si="495"/>
        <v>0</v>
      </c>
      <c r="AK3086" s="15">
        <f t="shared" si="487"/>
        <v>0</v>
      </c>
      <c r="AL3086" s="15">
        <f t="shared" si="493"/>
        <v>0</v>
      </c>
      <c r="AM3086" s="15">
        <f t="shared" si="489"/>
        <v>0</v>
      </c>
      <c r="AN3086" s="15">
        <f t="shared" si="490"/>
        <v>0</v>
      </c>
      <c r="AO3086" s="15">
        <f t="shared" si="491"/>
        <v>0</v>
      </c>
    </row>
    <row r="3087" spans="10:41">
      <c r="J3087" s="5"/>
      <c r="K3087" s="5"/>
      <c r="L3087" s="5"/>
      <c r="M3087" s="5"/>
      <c r="N3087" s="21">
        <f t="shared" si="496"/>
        <v>0</v>
      </c>
      <c r="O3087" s="11">
        <f t="shared" si="488"/>
        <v>0</v>
      </c>
      <c r="P3087" s="11">
        <f t="shared" si="492"/>
        <v>99180.466873204598</v>
      </c>
      <c r="Q3087" s="13">
        <f t="shared" si="494"/>
        <v>0</v>
      </c>
      <c r="R3087" s="22">
        <f t="array" ref="R3087">AO3087-(MIN(IF($AO$2:AO3086&gt;0,($AO$2:AO3086))))</f>
        <v>-40.267158000000002</v>
      </c>
      <c r="S3087" s="5">
        <f t="shared" si="495"/>
        <v>0</v>
      </c>
      <c r="AK3087" s="15">
        <f t="shared" si="487"/>
        <v>0</v>
      </c>
      <c r="AL3087" s="15">
        <f t="shared" si="493"/>
        <v>0</v>
      </c>
      <c r="AM3087" s="15">
        <f t="shared" si="489"/>
        <v>0</v>
      </c>
      <c r="AN3087" s="15">
        <f t="shared" si="490"/>
        <v>0</v>
      </c>
      <c r="AO3087" s="15">
        <f t="shared" si="491"/>
        <v>0</v>
      </c>
    </row>
    <row r="3088" spans="10:41">
      <c r="J3088" s="5"/>
      <c r="K3088" s="5"/>
      <c r="L3088" s="5"/>
      <c r="M3088" s="5"/>
      <c r="N3088" s="21">
        <f t="shared" si="496"/>
        <v>0</v>
      </c>
      <c r="O3088" s="11">
        <f t="shared" si="488"/>
        <v>0</v>
      </c>
      <c r="P3088" s="11">
        <f t="shared" si="492"/>
        <v>99180.466873204598</v>
      </c>
      <c r="Q3088" s="13">
        <f t="shared" si="494"/>
        <v>0</v>
      </c>
      <c r="R3088" s="22">
        <f t="array" ref="R3088">AO3088-(MIN(IF($AO$2:AO3087&gt;0,($AO$2:AO3087))))</f>
        <v>-40.267158000000002</v>
      </c>
      <c r="S3088" s="5">
        <f t="shared" si="495"/>
        <v>0</v>
      </c>
      <c r="AK3088" s="15">
        <f t="shared" si="487"/>
        <v>0</v>
      </c>
      <c r="AL3088" s="15">
        <f t="shared" si="493"/>
        <v>0</v>
      </c>
      <c r="AM3088" s="15">
        <f t="shared" si="489"/>
        <v>0</v>
      </c>
      <c r="AN3088" s="15">
        <f t="shared" si="490"/>
        <v>0</v>
      </c>
      <c r="AO3088" s="15">
        <f t="shared" si="491"/>
        <v>0</v>
      </c>
    </row>
    <row r="3089" spans="10:41">
      <c r="J3089" s="5"/>
      <c r="K3089" s="5"/>
      <c r="L3089" s="5"/>
      <c r="M3089" s="5"/>
      <c r="N3089" s="21">
        <f t="shared" si="496"/>
        <v>0</v>
      </c>
      <c r="O3089" s="11">
        <f t="shared" si="488"/>
        <v>0</v>
      </c>
      <c r="P3089" s="11">
        <f t="shared" si="492"/>
        <v>99180.466873204598</v>
      </c>
      <c r="Q3089" s="13">
        <f t="shared" si="494"/>
        <v>0</v>
      </c>
      <c r="R3089" s="22">
        <f t="array" ref="R3089">AO3089-(MIN(IF($AO$2:AO3088&gt;0,($AO$2:AO3088))))</f>
        <v>-40.267158000000002</v>
      </c>
      <c r="S3089" s="5">
        <f t="shared" si="495"/>
        <v>0</v>
      </c>
      <c r="AK3089" s="15">
        <f t="shared" si="487"/>
        <v>0</v>
      </c>
      <c r="AL3089" s="15">
        <f t="shared" si="493"/>
        <v>0</v>
      </c>
      <c r="AM3089" s="15">
        <f t="shared" si="489"/>
        <v>0</v>
      </c>
      <c r="AN3089" s="15">
        <f t="shared" si="490"/>
        <v>0</v>
      </c>
      <c r="AO3089" s="15">
        <f t="shared" si="491"/>
        <v>0</v>
      </c>
    </row>
    <row r="3090" spans="10:41">
      <c r="J3090" s="5"/>
      <c r="K3090" s="5"/>
      <c r="L3090" s="5"/>
      <c r="M3090" s="5"/>
      <c r="N3090" s="21">
        <f t="shared" si="496"/>
        <v>0</v>
      </c>
      <c r="O3090" s="11">
        <f t="shared" si="488"/>
        <v>0</v>
      </c>
      <c r="P3090" s="11">
        <f t="shared" si="492"/>
        <v>99180.466873204598</v>
      </c>
      <c r="Q3090" s="13">
        <f t="shared" si="494"/>
        <v>0</v>
      </c>
      <c r="R3090" s="22">
        <f t="array" ref="R3090">AO3090-(MIN(IF($AO$2:AO3089&gt;0,($AO$2:AO3089))))</f>
        <v>-40.267158000000002</v>
      </c>
      <c r="S3090" s="5">
        <f t="shared" si="495"/>
        <v>0</v>
      </c>
      <c r="AK3090" s="15">
        <f t="shared" si="487"/>
        <v>0</v>
      </c>
      <c r="AL3090" s="15">
        <f t="shared" si="493"/>
        <v>0</v>
      </c>
      <c r="AM3090" s="15">
        <f t="shared" si="489"/>
        <v>0</v>
      </c>
      <c r="AN3090" s="15">
        <f t="shared" si="490"/>
        <v>0</v>
      </c>
      <c r="AO3090" s="15">
        <f t="shared" si="491"/>
        <v>0</v>
      </c>
    </row>
    <row r="3091" spans="10:41">
      <c r="J3091" s="5"/>
      <c r="K3091" s="5"/>
      <c r="L3091" s="5"/>
      <c r="M3091" s="5"/>
      <c r="N3091" s="21">
        <f t="shared" si="496"/>
        <v>0</v>
      </c>
      <c r="O3091" s="11">
        <f t="shared" si="488"/>
        <v>0</v>
      </c>
      <c r="P3091" s="11">
        <f t="shared" si="492"/>
        <v>99180.466873204598</v>
      </c>
      <c r="Q3091" s="13">
        <f t="shared" si="494"/>
        <v>0</v>
      </c>
      <c r="R3091" s="22">
        <f t="array" ref="R3091">AO3091-(MIN(IF($AO$2:AO3090&gt;0,($AO$2:AO3090))))</f>
        <v>-40.267158000000002</v>
      </c>
      <c r="S3091" s="5">
        <f t="shared" si="495"/>
        <v>0</v>
      </c>
      <c r="AK3091" s="15">
        <f t="shared" si="487"/>
        <v>0</v>
      </c>
      <c r="AL3091" s="15">
        <f t="shared" si="493"/>
        <v>0</v>
      </c>
      <c r="AM3091" s="15">
        <f t="shared" si="489"/>
        <v>0</v>
      </c>
      <c r="AN3091" s="15">
        <f t="shared" si="490"/>
        <v>0</v>
      </c>
      <c r="AO3091" s="15">
        <f t="shared" si="491"/>
        <v>0</v>
      </c>
    </row>
    <row r="3092" spans="10:41">
      <c r="J3092" s="5"/>
      <c r="K3092" s="5"/>
      <c r="L3092" s="5"/>
      <c r="M3092" s="5"/>
      <c r="N3092" s="21">
        <f t="shared" si="496"/>
        <v>0</v>
      </c>
      <c r="O3092" s="11">
        <f t="shared" si="488"/>
        <v>0</v>
      </c>
      <c r="P3092" s="11">
        <f t="shared" si="492"/>
        <v>99180.466873204598</v>
      </c>
      <c r="Q3092" s="13">
        <f t="shared" si="494"/>
        <v>0</v>
      </c>
      <c r="R3092" s="22">
        <f t="array" ref="R3092">AO3092-(MIN(IF($AO$2:AO3091&gt;0,($AO$2:AO3091))))</f>
        <v>-40.267158000000002</v>
      </c>
      <c r="S3092" s="5">
        <f t="shared" si="495"/>
        <v>0</v>
      </c>
      <c r="AK3092" s="15">
        <f t="shared" si="487"/>
        <v>0</v>
      </c>
      <c r="AL3092" s="15">
        <f t="shared" si="493"/>
        <v>0</v>
      </c>
      <c r="AM3092" s="15">
        <f t="shared" si="489"/>
        <v>0</v>
      </c>
      <c r="AN3092" s="15">
        <f t="shared" si="490"/>
        <v>0</v>
      </c>
      <c r="AO3092" s="15">
        <f t="shared" si="491"/>
        <v>0</v>
      </c>
    </row>
    <row r="3093" spans="10:41">
      <c r="J3093" s="5"/>
      <c r="K3093" s="5"/>
      <c r="L3093" s="5"/>
      <c r="M3093" s="5"/>
      <c r="N3093" s="21">
        <f t="shared" si="496"/>
        <v>0</v>
      </c>
      <c r="O3093" s="11">
        <f t="shared" si="488"/>
        <v>0</v>
      </c>
      <c r="P3093" s="11">
        <f t="shared" si="492"/>
        <v>99180.466873204598</v>
      </c>
      <c r="Q3093" s="13">
        <f t="shared" si="494"/>
        <v>0</v>
      </c>
      <c r="R3093" s="22">
        <f t="array" ref="R3093">AO3093-(MIN(IF($AO$2:AO3092&gt;0,($AO$2:AO3092))))</f>
        <v>-40.267158000000002</v>
      </c>
      <c r="S3093" s="5">
        <f t="shared" si="495"/>
        <v>0</v>
      </c>
      <c r="AK3093" s="15">
        <f t="shared" si="487"/>
        <v>0</v>
      </c>
      <c r="AL3093" s="15">
        <f t="shared" si="493"/>
        <v>0</v>
      </c>
      <c r="AM3093" s="15">
        <f t="shared" si="489"/>
        <v>0</v>
      </c>
      <c r="AN3093" s="15">
        <f t="shared" si="490"/>
        <v>0</v>
      </c>
      <c r="AO3093" s="15">
        <f t="shared" si="491"/>
        <v>0</v>
      </c>
    </row>
    <row r="3094" spans="10:41">
      <c r="J3094" s="5"/>
      <c r="K3094" s="5"/>
      <c r="L3094" s="5"/>
      <c r="M3094" s="5"/>
      <c r="N3094" s="21">
        <f t="shared" si="496"/>
        <v>0</v>
      </c>
      <c r="O3094" s="11">
        <f t="shared" si="488"/>
        <v>0</v>
      </c>
      <c r="P3094" s="11">
        <f t="shared" si="492"/>
        <v>99180.466873204598</v>
      </c>
      <c r="Q3094" s="13">
        <f t="shared" si="494"/>
        <v>0</v>
      </c>
      <c r="R3094" s="22">
        <f t="array" ref="R3094">AO3094-(MIN(IF($AO$2:AO3093&gt;0,($AO$2:AO3093))))</f>
        <v>-40.267158000000002</v>
      </c>
      <c r="S3094" s="5">
        <f t="shared" si="495"/>
        <v>0</v>
      </c>
      <c r="AK3094" s="15">
        <f t="shared" si="487"/>
        <v>0</v>
      </c>
      <c r="AL3094" s="15">
        <f t="shared" si="493"/>
        <v>0</v>
      </c>
      <c r="AM3094" s="15">
        <f t="shared" si="489"/>
        <v>0</v>
      </c>
      <c r="AN3094" s="15">
        <f t="shared" si="490"/>
        <v>0</v>
      </c>
      <c r="AO3094" s="15">
        <f t="shared" si="491"/>
        <v>0</v>
      </c>
    </row>
    <row r="3095" spans="10:41">
      <c r="J3095" s="5"/>
      <c r="K3095" s="5"/>
      <c r="L3095" s="5"/>
      <c r="M3095" s="5"/>
      <c r="N3095" s="21">
        <f t="shared" si="496"/>
        <v>0</v>
      </c>
      <c r="O3095" s="11">
        <f t="shared" si="488"/>
        <v>0</v>
      </c>
      <c r="P3095" s="11">
        <f t="shared" si="492"/>
        <v>99180.466873204598</v>
      </c>
      <c r="Q3095" s="13">
        <f t="shared" si="494"/>
        <v>0</v>
      </c>
      <c r="R3095" s="22">
        <f t="array" ref="R3095">AO3095-(MIN(IF($AO$2:AO3094&gt;0,($AO$2:AO3094))))</f>
        <v>-40.267158000000002</v>
      </c>
      <c r="S3095" s="5">
        <f t="shared" si="495"/>
        <v>0</v>
      </c>
      <c r="AK3095" s="15">
        <f t="shared" si="487"/>
        <v>0</v>
      </c>
      <c r="AL3095" s="15">
        <f t="shared" si="493"/>
        <v>0</v>
      </c>
      <c r="AM3095" s="15">
        <f t="shared" si="489"/>
        <v>0</v>
      </c>
      <c r="AN3095" s="15">
        <f t="shared" si="490"/>
        <v>0</v>
      </c>
      <c r="AO3095" s="15">
        <f t="shared" si="491"/>
        <v>0</v>
      </c>
    </row>
    <row r="3096" spans="10:41">
      <c r="J3096" s="5"/>
      <c r="K3096" s="5"/>
      <c r="L3096" s="5"/>
      <c r="M3096" s="5"/>
      <c r="N3096" s="21">
        <f t="shared" si="496"/>
        <v>0</v>
      </c>
      <c r="O3096" s="11">
        <f t="shared" si="488"/>
        <v>0</v>
      </c>
      <c r="P3096" s="11">
        <f t="shared" si="492"/>
        <v>99180.466873204598</v>
      </c>
      <c r="Q3096" s="13">
        <f t="shared" si="494"/>
        <v>0</v>
      </c>
      <c r="R3096" s="22">
        <f t="array" ref="R3096">AO3096-(MIN(IF($AO$2:AO3095&gt;0,($AO$2:AO3095))))</f>
        <v>-40.267158000000002</v>
      </c>
      <c r="S3096" s="5">
        <f t="shared" si="495"/>
        <v>0</v>
      </c>
      <c r="AK3096" s="15">
        <f t="shared" si="487"/>
        <v>0</v>
      </c>
      <c r="AL3096" s="15">
        <f t="shared" si="493"/>
        <v>0</v>
      </c>
      <c r="AM3096" s="15">
        <f t="shared" si="489"/>
        <v>0</v>
      </c>
      <c r="AN3096" s="15">
        <f t="shared" si="490"/>
        <v>0</v>
      </c>
      <c r="AO3096" s="15">
        <f t="shared" si="491"/>
        <v>0</v>
      </c>
    </row>
    <row r="3097" spans="10:41">
      <c r="J3097" s="5"/>
      <c r="K3097" s="5"/>
      <c r="L3097" s="5"/>
      <c r="M3097" s="5"/>
      <c r="N3097" s="21">
        <f t="shared" si="496"/>
        <v>0</v>
      </c>
      <c r="O3097" s="11">
        <f t="shared" si="488"/>
        <v>0</v>
      </c>
      <c r="P3097" s="11">
        <f t="shared" si="492"/>
        <v>99180.466873204598</v>
      </c>
      <c r="Q3097" s="13">
        <f t="shared" si="494"/>
        <v>0</v>
      </c>
      <c r="R3097" s="22">
        <f t="array" ref="R3097">AO3097-(MIN(IF($AO$2:AO3096&gt;0,($AO$2:AO3096))))</f>
        <v>-40.267158000000002</v>
      </c>
      <c r="S3097" s="5">
        <f t="shared" si="495"/>
        <v>0</v>
      </c>
      <c r="AK3097" s="15">
        <f t="shared" si="487"/>
        <v>0</v>
      </c>
      <c r="AL3097" s="15">
        <f t="shared" si="493"/>
        <v>0</v>
      </c>
      <c r="AM3097" s="15">
        <f t="shared" si="489"/>
        <v>0</v>
      </c>
      <c r="AN3097" s="15">
        <f t="shared" si="490"/>
        <v>0</v>
      </c>
      <c r="AO3097" s="15">
        <f t="shared" si="491"/>
        <v>0</v>
      </c>
    </row>
    <row r="3098" spans="10:41">
      <c r="J3098" s="5"/>
      <c r="K3098" s="5"/>
      <c r="L3098" s="5"/>
      <c r="M3098" s="5"/>
      <c r="N3098" s="21">
        <f t="shared" si="496"/>
        <v>0</v>
      </c>
      <c r="O3098" s="11">
        <f t="shared" si="488"/>
        <v>0</v>
      </c>
      <c r="P3098" s="11">
        <f t="shared" si="492"/>
        <v>99180.466873204598</v>
      </c>
      <c r="Q3098" s="13">
        <f t="shared" si="494"/>
        <v>0</v>
      </c>
      <c r="R3098" s="22">
        <f t="array" ref="R3098">AO3098-(MIN(IF($AO$2:AO3097&gt;0,($AO$2:AO3097))))</f>
        <v>-40.267158000000002</v>
      </c>
      <c r="S3098" s="5">
        <f t="shared" si="495"/>
        <v>0</v>
      </c>
      <c r="AK3098" s="15">
        <f t="shared" si="487"/>
        <v>0</v>
      </c>
      <c r="AL3098" s="15">
        <f t="shared" si="493"/>
        <v>0</v>
      </c>
      <c r="AM3098" s="15">
        <f t="shared" si="489"/>
        <v>0</v>
      </c>
      <c r="AN3098" s="15">
        <f t="shared" si="490"/>
        <v>0</v>
      </c>
      <c r="AO3098" s="15">
        <f t="shared" si="491"/>
        <v>0</v>
      </c>
    </row>
    <row r="3099" spans="10:41">
      <c r="J3099" s="5"/>
      <c r="K3099" s="5"/>
      <c r="L3099" s="5"/>
      <c r="M3099" s="5"/>
      <c r="N3099" s="21">
        <f t="shared" si="496"/>
        <v>0</v>
      </c>
      <c r="O3099" s="11">
        <f t="shared" si="488"/>
        <v>0</v>
      </c>
      <c r="P3099" s="11">
        <f t="shared" si="492"/>
        <v>99180.466873204598</v>
      </c>
      <c r="Q3099" s="13">
        <f t="shared" si="494"/>
        <v>0</v>
      </c>
      <c r="R3099" s="22">
        <f t="array" ref="R3099">AO3099-(MIN(IF($AO$2:AO3098&gt;0,($AO$2:AO3098))))</f>
        <v>-40.267158000000002</v>
      </c>
      <c r="S3099" s="5">
        <f t="shared" si="495"/>
        <v>0</v>
      </c>
      <c r="AK3099" s="15">
        <f t="shared" si="487"/>
        <v>0</v>
      </c>
      <c r="AL3099" s="15">
        <f t="shared" si="493"/>
        <v>0</v>
      </c>
      <c r="AM3099" s="15">
        <f t="shared" si="489"/>
        <v>0</v>
      </c>
      <c r="AN3099" s="15">
        <f t="shared" si="490"/>
        <v>0</v>
      </c>
      <c r="AO3099" s="15">
        <f t="shared" si="491"/>
        <v>0</v>
      </c>
    </row>
    <row r="3100" spans="10:41">
      <c r="J3100" s="5"/>
      <c r="K3100" s="5"/>
      <c r="L3100" s="5"/>
      <c r="M3100" s="5"/>
      <c r="N3100" s="21">
        <f t="shared" si="496"/>
        <v>0</v>
      </c>
      <c r="O3100" s="11">
        <f t="shared" si="488"/>
        <v>0</v>
      </c>
      <c r="P3100" s="11">
        <f t="shared" si="492"/>
        <v>99180.466873204598</v>
      </c>
      <c r="Q3100" s="13">
        <f t="shared" si="494"/>
        <v>0</v>
      </c>
      <c r="R3100" s="22">
        <f t="array" ref="R3100">AO3100-(MIN(IF($AO$2:AO3099&gt;0,($AO$2:AO3099))))</f>
        <v>-40.267158000000002</v>
      </c>
      <c r="S3100" s="5">
        <f t="shared" si="495"/>
        <v>0</v>
      </c>
      <c r="AK3100" s="15">
        <f t="shared" si="487"/>
        <v>0</v>
      </c>
      <c r="AL3100" s="15">
        <f t="shared" si="493"/>
        <v>0</v>
      </c>
      <c r="AM3100" s="15">
        <f t="shared" si="489"/>
        <v>0</v>
      </c>
      <c r="AN3100" s="15">
        <f t="shared" si="490"/>
        <v>0</v>
      </c>
      <c r="AO3100" s="15">
        <f t="shared" si="491"/>
        <v>0</v>
      </c>
    </row>
    <row r="3101" spans="10:41">
      <c r="J3101" s="5"/>
      <c r="K3101" s="5"/>
      <c r="L3101" s="5"/>
      <c r="M3101" s="5"/>
      <c r="N3101" s="21">
        <f t="shared" si="496"/>
        <v>0</v>
      </c>
      <c r="O3101" s="11">
        <f t="shared" si="488"/>
        <v>0</v>
      </c>
      <c r="P3101" s="11">
        <f t="shared" si="492"/>
        <v>99180.466873204598</v>
      </c>
      <c r="Q3101" s="13">
        <f t="shared" si="494"/>
        <v>0</v>
      </c>
      <c r="R3101" s="22">
        <f t="array" ref="R3101">AO3101-(MIN(IF($AO$2:AO3100&gt;0,($AO$2:AO3100))))</f>
        <v>-40.267158000000002</v>
      </c>
      <c r="S3101" s="5">
        <f t="shared" si="495"/>
        <v>0</v>
      </c>
      <c r="AK3101" s="15">
        <f t="shared" si="487"/>
        <v>0</v>
      </c>
      <c r="AL3101" s="15">
        <f t="shared" si="493"/>
        <v>0</v>
      </c>
      <c r="AM3101" s="15">
        <f t="shared" si="489"/>
        <v>0</v>
      </c>
      <c r="AN3101" s="15">
        <f t="shared" si="490"/>
        <v>0</v>
      </c>
      <c r="AO3101" s="15">
        <f t="shared" si="491"/>
        <v>0</v>
      </c>
    </row>
    <row r="3102" spans="10:41">
      <c r="J3102" s="5"/>
      <c r="K3102" s="5"/>
      <c r="L3102" s="5"/>
      <c r="M3102" s="5"/>
      <c r="N3102" s="21">
        <f t="shared" si="496"/>
        <v>0</v>
      </c>
      <c r="O3102" s="11">
        <f t="shared" si="488"/>
        <v>0</v>
      </c>
      <c r="P3102" s="11">
        <f t="shared" si="492"/>
        <v>99180.466873204598</v>
      </c>
      <c r="Q3102" s="13">
        <f t="shared" si="494"/>
        <v>0</v>
      </c>
      <c r="R3102" s="22">
        <f t="array" ref="R3102">AO3102-(MIN(IF($AO$2:AO3101&gt;0,($AO$2:AO3101))))</f>
        <v>-40.267158000000002</v>
      </c>
      <c r="S3102" s="5">
        <f t="shared" si="495"/>
        <v>0</v>
      </c>
      <c r="AK3102" s="15">
        <f t="shared" si="487"/>
        <v>0</v>
      </c>
      <c r="AL3102" s="15">
        <f t="shared" si="493"/>
        <v>0</v>
      </c>
      <c r="AM3102" s="15">
        <f t="shared" si="489"/>
        <v>0</v>
      </c>
      <c r="AN3102" s="15">
        <f t="shared" si="490"/>
        <v>0</v>
      </c>
      <c r="AO3102" s="15">
        <f t="shared" si="491"/>
        <v>0</v>
      </c>
    </row>
    <row r="3103" spans="10:41">
      <c r="J3103" s="5"/>
      <c r="K3103" s="5"/>
      <c r="L3103" s="5"/>
      <c r="M3103" s="5"/>
      <c r="N3103" s="21">
        <f t="shared" si="496"/>
        <v>0</v>
      </c>
      <c r="O3103" s="11">
        <f t="shared" si="488"/>
        <v>0</v>
      </c>
      <c r="P3103" s="11">
        <f t="shared" si="492"/>
        <v>99180.466873204598</v>
      </c>
      <c r="Q3103" s="13">
        <f t="shared" si="494"/>
        <v>0</v>
      </c>
      <c r="R3103" s="22">
        <f t="array" ref="R3103">AO3103-(MIN(IF($AO$2:AO3102&gt;0,($AO$2:AO3102))))</f>
        <v>-40.267158000000002</v>
      </c>
      <c r="S3103" s="5">
        <f t="shared" si="495"/>
        <v>0</v>
      </c>
      <c r="AK3103" s="15">
        <f t="shared" si="487"/>
        <v>0</v>
      </c>
      <c r="AL3103" s="15">
        <f t="shared" si="493"/>
        <v>0</v>
      </c>
      <c r="AM3103" s="15">
        <f t="shared" si="489"/>
        <v>0</v>
      </c>
      <c r="AN3103" s="15">
        <f t="shared" si="490"/>
        <v>0</v>
      </c>
      <c r="AO3103" s="15">
        <f t="shared" si="491"/>
        <v>0</v>
      </c>
    </row>
    <row r="3104" spans="10:41">
      <c r="J3104" s="5"/>
      <c r="K3104" s="5"/>
      <c r="L3104" s="5"/>
      <c r="M3104" s="5"/>
      <c r="N3104" s="21">
        <f t="shared" si="496"/>
        <v>0</v>
      </c>
      <c r="O3104" s="11">
        <f t="shared" si="488"/>
        <v>0</v>
      </c>
      <c r="P3104" s="11">
        <f t="shared" si="492"/>
        <v>99180.466873204598</v>
      </c>
      <c r="Q3104" s="13">
        <f t="shared" si="494"/>
        <v>0</v>
      </c>
      <c r="R3104" s="22">
        <f t="array" ref="R3104">AO3104-(MIN(IF($AO$2:AO3103&gt;0,($AO$2:AO3103))))</f>
        <v>-40.267158000000002</v>
      </c>
      <c r="S3104" s="5">
        <f t="shared" si="495"/>
        <v>0</v>
      </c>
      <c r="AK3104" s="15">
        <f t="shared" si="487"/>
        <v>0</v>
      </c>
      <c r="AL3104" s="15">
        <f t="shared" si="493"/>
        <v>0</v>
      </c>
      <c r="AM3104" s="15">
        <f t="shared" si="489"/>
        <v>0</v>
      </c>
      <c r="AN3104" s="15">
        <f t="shared" si="490"/>
        <v>0</v>
      </c>
      <c r="AO3104" s="15">
        <f t="shared" si="491"/>
        <v>0</v>
      </c>
    </row>
    <row r="3105" spans="10:41">
      <c r="J3105" s="5"/>
      <c r="K3105" s="5"/>
      <c r="L3105" s="5"/>
      <c r="M3105" s="5"/>
      <c r="N3105" s="21">
        <f t="shared" si="496"/>
        <v>0</v>
      </c>
      <c r="O3105" s="11">
        <f t="shared" si="488"/>
        <v>0</v>
      </c>
      <c r="P3105" s="11">
        <f t="shared" si="492"/>
        <v>99180.466873204598</v>
      </c>
      <c r="Q3105" s="13">
        <f t="shared" si="494"/>
        <v>0</v>
      </c>
      <c r="R3105" s="22">
        <f t="array" ref="R3105">AO3105-(MIN(IF($AO$2:AO3104&gt;0,($AO$2:AO3104))))</f>
        <v>-40.267158000000002</v>
      </c>
      <c r="S3105" s="5">
        <f t="shared" si="495"/>
        <v>0</v>
      </c>
      <c r="AK3105" s="15">
        <f t="shared" si="487"/>
        <v>0</v>
      </c>
      <c r="AL3105" s="15">
        <f t="shared" si="493"/>
        <v>0</v>
      </c>
      <c r="AM3105" s="15">
        <f t="shared" si="489"/>
        <v>0</v>
      </c>
      <c r="AN3105" s="15">
        <f t="shared" si="490"/>
        <v>0</v>
      </c>
      <c r="AO3105" s="15">
        <f t="shared" si="491"/>
        <v>0</v>
      </c>
    </row>
    <row r="3106" spans="10:41">
      <c r="J3106" s="5"/>
      <c r="K3106" s="5"/>
      <c r="L3106" s="5"/>
      <c r="M3106" s="5"/>
      <c r="N3106" s="21">
        <f t="shared" si="496"/>
        <v>0</v>
      </c>
      <c r="O3106" s="11">
        <f t="shared" si="488"/>
        <v>0</v>
      </c>
      <c r="P3106" s="11">
        <f t="shared" si="492"/>
        <v>99180.466873204598</v>
      </c>
      <c r="Q3106" s="13">
        <f t="shared" si="494"/>
        <v>0</v>
      </c>
      <c r="R3106" s="22">
        <f t="array" ref="R3106">AO3106-(MIN(IF($AO$2:AO3105&gt;0,($AO$2:AO3105))))</f>
        <v>-40.267158000000002</v>
      </c>
      <c r="S3106" s="5">
        <f t="shared" si="495"/>
        <v>0</v>
      </c>
      <c r="AK3106" s="15">
        <f t="shared" si="487"/>
        <v>0</v>
      </c>
      <c r="AL3106" s="15">
        <f t="shared" si="493"/>
        <v>0</v>
      </c>
      <c r="AM3106" s="15">
        <f t="shared" si="489"/>
        <v>0</v>
      </c>
      <c r="AN3106" s="15">
        <f t="shared" si="490"/>
        <v>0</v>
      </c>
      <c r="AO3106" s="15">
        <f t="shared" si="491"/>
        <v>0</v>
      </c>
    </row>
    <row r="3107" spans="10:41">
      <c r="J3107" s="5"/>
      <c r="K3107" s="5"/>
      <c r="L3107" s="5"/>
      <c r="M3107" s="5"/>
      <c r="N3107" s="21">
        <f t="shared" si="496"/>
        <v>0</v>
      </c>
      <c r="O3107" s="11">
        <f t="shared" si="488"/>
        <v>0</v>
      </c>
      <c r="P3107" s="11">
        <f t="shared" si="492"/>
        <v>99180.466873204598</v>
      </c>
      <c r="Q3107" s="13">
        <f t="shared" si="494"/>
        <v>0</v>
      </c>
      <c r="R3107" s="22">
        <f t="array" ref="R3107">AO3107-(MIN(IF($AO$2:AO3106&gt;0,($AO$2:AO3106))))</f>
        <v>-40.267158000000002</v>
      </c>
      <c r="S3107" s="5">
        <f t="shared" si="495"/>
        <v>0</v>
      </c>
      <c r="AK3107" s="15">
        <f t="shared" si="487"/>
        <v>0</v>
      </c>
      <c r="AL3107" s="15">
        <f t="shared" si="493"/>
        <v>0</v>
      </c>
      <c r="AM3107" s="15">
        <f t="shared" si="489"/>
        <v>0</v>
      </c>
      <c r="AN3107" s="15">
        <f t="shared" si="490"/>
        <v>0</v>
      </c>
      <c r="AO3107" s="15">
        <f t="shared" si="491"/>
        <v>0</v>
      </c>
    </row>
    <row r="3108" spans="10:41">
      <c r="J3108" s="5"/>
      <c r="K3108" s="5"/>
      <c r="L3108" s="5"/>
      <c r="M3108" s="5"/>
      <c r="N3108" s="21">
        <f t="shared" si="496"/>
        <v>0</v>
      </c>
      <c r="O3108" s="11">
        <f t="shared" si="488"/>
        <v>0</v>
      </c>
      <c r="P3108" s="11">
        <f t="shared" si="492"/>
        <v>99180.466873204598</v>
      </c>
      <c r="Q3108" s="13">
        <f t="shared" si="494"/>
        <v>0</v>
      </c>
      <c r="R3108" s="22">
        <f t="array" ref="R3108">AO3108-(MIN(IF($AO$2:AO3107&gt;0,($AO$2:AO3107))))</f>
        <v>-40.267158000000002</v>
      </c>
      <c r="S3108" s="5">
        <f t="shared" si="495"/>
        <v>0</v>
      </c>
      <c r="AK3108" s="15">
        <f t="shared" si="487"/>
        <v>0</v>
      </c>
      <c r="AL3108" s="15">
        <f t="shared" si="493"/>
        <v>0</v>
      </c>
      <c r="AM3108" s="15">
        <f t="shared" si="489"/>
        <v>0</v>
      </c>
      <c r="AN3108" s="15">
        <f t="shared" si="490"/>
        <v>0</v>
      </c>
      <c r="AO3108" s="15">
        <f t="shared" si="491"/>
        <v>0</v>
      </c>
    </row>
    <row r="3109" spans="10:41">
      <c r="J3109" s="5"/>
      <c r="K3109" s="5"/>
      <c r="L3109" s="5"/>
      <c r="M3109" s="5"/>
      <c r="N3109" s="21">
        <f t="shared" si="496"/>
        <v>0</v>
      </c>
      <c r="O3109" s="11">
        <f t="shared" si="488"/>
        <v>0</v>
      </c>
      <c r="P3109" s="11">
        <f t="shared" si="492"/>
        <v>99180.466873204598</v>
      </c>
      <c r="Q3109" s="13">
        <f t="shared" si="494"/>
        <v>0</v>
      </c>
      <c r="R3109" s="22">
        <f t="array" ref="R3109">AO3109-(MIN(IF($AO$2:AO3108&gt;0,($AO$2:AO3108))))</f>
        <v>-40.267158000000002</v>
      </c>
      <c r="S3109" s="5">
        <f t="shared" si="495"/>
        <v>0</v>
      </c>
      <c r="AK3109" s="15">
        <f t="shared" si="487"/>
        <v>0</v>
      </c>
      <c r="AL3109" s="15">
        <f t="shared" si="493"/>
        <v>0</v>
      </c>
      <c r="AM3109" s="15">
        <f t="shared" si="489"/>
        <v>0</v>
      </c>
      <c r="AN3109" s="15">
        <f t="shared" si="490"/>
        <v>0</v>
      </c>
      <c r="AO3109" s="15">
        <f t="shared" si="491"/>
        <v>0</v>
      </c>
    </row>
    <row r="3110" spans="10:41">
      <c r="J3110" s="5"/>
      <c r="K3110" s="5"/>
      <c r="L3110" s="5"/>
      <c r="M3110" s="5"/>
      <c r="N3110" s="21">
        <f t="shared" si="496"/>
        <v>0</v>
      </c>
      <c r="O3110" s="11">
        <f t="shared" si="488"/>
        <v>0</v>
      </c>
      <c r="P3110" s="11">
        <f t="shared" si="492"/>
        <v>99180.466873204598</v>
      </c>
      <c r="Q3110" s="13">
        <f t="shared" si="494"/>
        <v>0</v>
      </c>
      <c r="R3110" s="22">
        <f t="array" ref="R3110">AO3110-(MIN(IF($AO$2:AO3109&gt;0,($AO$2:AO3109))))</f>
        <v>-40.267158000000002</v>
      </c>
      <c r="S3110" s="5">
        <f t="shared" si="495"/>
        <v>0</v>
      </c>
      <c r="AK3110" s="15">
        <f t="shared" si="487"/>
        <v>0</v>
      </c>
      <c r="AL3110" s="15">
        <f t="shared" si="493"/>
        <v>0</v>
      </c>
      <c r="AM3110" s="15">
        <f t="shared" si="489"/>
        <v>0</v>
      </c>
      <c r="AN3110" s="15">
        <f t="shared" si="490"/>
        <v>0</v>
      </c>
      <c r="AO3110" s="15">
        <f t="shared" si="491"/>
        <v>0</v>
      </c>
    </row>
    <row r="3111" spans="10:41">
      <c r="J3111" s="5"/>
      <c r="K3111" s="5"/>
      <c r="L3111" s="5"/>
      <c r="M3111" s="5"/>
      <c r="N3111" s="21">
        <f t="shared" si="496"/>
        <v>0</v>
      </c>
      <c r="O3111" s="11">
        <f t="shared" si="488"/>
        <v>0</v>
      </c>
      <c r="P3111" s="11">
        <f t="shared" si="492"/>
        <v>99180.466873204598</v>
      </c>
      <c r="Q3111" s="13">
        <f t="shared" si="494"/>
        <v>0</v>
      </c>
      <c r="R3111" s="22">
        <f t="array" ref="R3111">AO3111-(MIN(IF($AO$2:AO3110&gt;0,($AO$2:AO3110))))</f>
        <v>-40.267158000000002</v>
      </c>
      <c r="S3111" s="5">
        <f t="shared" si="495"/>
        <v>0</v>
      </c>
      <c r="AK3111" s="15">
        <f t="shared" si="487"/>
        <v>0</v>
      </c>
      <c r="AL3111" s="15">
        <f t="shared" si="493"/>
        <v>0</v>
      </c>
      <c r="AM3111" s="15">
        <f t="shared" si="489"/>
        <v>0</v>
      </c>
      <c r="AN3111" s="15">
        <f t="shared" si="490"/>
        <v>0</v>
      </c>
      <c r="AO3111" s="15">
        <f t="shared" si="491"/>
        <v>0</v>
      </c>
    </row>
    <row r="3112" spans="10:41">
      <c r="J3112" s="5"/>
      <c r="K3112" s="5"/>
      <c r="L3112" s="5"/>
      <c r="M3112" s="5"/>
      <c r="N3112" s="21">
        <f t="shared" si="496"/>
        <v>0</v>
      </c>
      <c r="O3112" s="11">
        <f t="shared" si="488"/>
        <v>0</v>
      </c>
      <c r="P3112" s="11">
        <f t="shared" si="492"/>
        <v>99180.466873204598</v>
      </c>
      <c r="Q3112" s="13">
        <f t="shared" si="494"/>
        <v>0</v>
      </c>
      <c r="R3112" s="22">
        <f t="array" ref="R3112">AO3112-(MIN(IF($AO$2:AO3111&gt;0,($AO$2:AO3111))))</f>
        <v>-40.267158000000002</v>
      </c>
      <c r="S3112" s="5">
        <f t="shared" si="495"/>
        <v>0</v>
      </c>
      <c r="AK3112" s="15">
        <f t="shared" si="487"/>
        <v>0</v>
      </c>
      <c r="AL3112" s="15">
        <f t="shared" si="493"/>
        <v>0</v>
      </c>
      <c r="AM3112" s="15">
        <f t="shared" si="489"/>
        <v>0</v>
      </c>
      <c r="AN3112" s="15">
        <f t="shared" si="490"/>
        <v>0</v>
      </c>
      <c r="AO3112" s="15">
        <f t="shared" si="491"/>
        <v>0</v>
      </c>
    </row>
    <row r="3113" spans="10:41">
      <c r="J3113" s="5"/>
      <c r="K3113" s="5"/>
      <c r="L3113" s="5"/>
      <c r="M3113" s="5"/>
      <c r="N3113" s="21">
        <f t="shared" si="496"/>
        <v>0</v>
      </c>
      <c r="O3113" s="11">
        <f t="shared" si="488"/>
        <v>0</v>
      </c>
      <c r="P3113" s="11">
        <f t="shared" si="492"/>
        <v>99180.466873204598</v>
      </c>
      <c r="Q3113" s="13">
        <f t="shared" si="494"/>
        <v>0</v>
      </c>
      <c r="R3113" s="22">
        <f t="array" ref="R3113">AO3113-(MIN(IF($AO$2:AO3112&gt;0,($AO$2:AO3112))))</f>
        <v>-40.267158000000002</v>
      </c>
      <c r="S3113" s="5">
        <f t="shared" si="495"/>
        <v>0</v>
      </c>
      <c r="AK3113" s="15">
        <f t="shared" si="487"/>
        <v>0</v>
      </c>
      <c r="AL3113" s="15">
        <f t="shared" si="493"/>
        <v>0</v>
      </c>
      <c r="AM3113" s="15">
        <f t="shared" si="489"/>
        <v>0</v>
      </c>
      <c r="AN3113" s="15">
        <f t="shared" si="490"/>
        <v>0</v>
      </c>
      <c r="AO3113" s="15">
        <f t="shared" si="491"/>
        <v>0</v>
      </c>
    </row>
    <row r="3114" spans="10:41">
      <c r="J3114" s="5"/>
      <c r="K3114" s="5"/>
      <c r="L3114" s="5"/>
      <c r="M3114" s="5"/>
      <c r="N3114" s="21">
        <f t="shared" si="496"/>
        <v>0</v>
      </c>
      <c r="O3114" s="11">
        <f t="shared" si="488"/>
        <v>0</v>
      </c>
      <c r="P3114" s="11">
        <f t="shared" si="492"/>
        <v>99180.466873204598</v>
      </c>
      <c r="Q3114" s="13">
        <f t="shared" si="494"/>
        <v>0</v>
      </c>
      <c r="R3114" s="22">
        <f t="array" ref="R3114">AO3114-(MIN(IF($AO$2:AO3113&gt;0,($AO$2:AO3113))))</f>
        <v>-40.267158000000002</v>
      </c>
      <c r="S3114" s="5">
        <f t="shared" si="495"/>
        <v>0</v>
      </c>
      <c r="AK3114" s="15">
        <f t="shared" si="487"/>
        <v>0</v>
      </c>
      <c r="AL3114" s="15">
        <f t="shared" si="493"/>
        <v>0</v>
      </c>
      <c r="AM3114" s="15">
        <f t="shared" si="489"/>
        <v>0</v>
      </c>
      <c r="AN3114" s="15">
        <f t="shared" si="490"/>
        <v>0</v>
      </c>
      <c r="AO3114" s="15">
        <f t="shared" si="491"/>
        <v>0</v>
      </c>
    </row>
    <row r="3115" spans="10:41">
      <c r="J3115" s="5"/>
      <c r="K3115" s="5"/>
      <c r="L3115" s="5"/>
      <c r="M3115" s="5"/>
      <c r="N3115" s="21">
        <f t="shared" si="496"/>
        <v>0</v>
      </c>
      <c r="O3115" s="11">
        <f t="shared" si="488"/>
        <v>0</v>
      </c>
      <c r="P3115" s="11">
        <f t="shared" si="492"/>
        <v>99180.466873204598</v>
      </c>
      <c r="Q3115" s="13">
        <f t="shared" si="494"/>
        <v>0</v>
      </c>
      <c r="R3115" s="22">
        <f t="array" ref="R3115">AO3115-(MIN(IF($AO$2:AO3114&gt;0,($AO$2:AO3114))))</f>
        <v>-40.267158000000002</v>
      </c>
      <c r="S3115" s="5">
        <f t="shared" si="495"/>
        <v>0</v>
      </c>
      <c r="AK3115" s="15">
        <f t="shared" ref="AK3115:AK3178" si="497">IF(AND(ABS(G3115)&gt;($U$24+1),ABS(F3115)&lt;$U$25,ABS(F3115)&gt;$U$24),B3115,0)</f>
        <v>0</v>
      </c>
      <c r="AL3115" s="15">
        <f t="shared" si="493"/>
        <v>0</v>
      </c>
      <c r="AM3115" s="15">
        <f t="shared" si="489"/>
        <v>0</v>
      </c>
      <c r="AN3115" s="15">
        <f t="shared" si="490"/>
        <v>0</v>
      </c>
      <c r="AO3115" s="15">
        <f t="shared" si="491"/>
        <v>0</v>
      </c>
    </row>
    <row r="3116" spans="10:41">
      <c r="J3116" s="5"/>
      <c r="K3116" s="5"/>
      <c r="L3116" s="5"/>
      <c r="M3116" s="5"/>
      <c r="N3116" s="21">
        <f t="shared" si="496"/>
        <v>0</v>
      </c>
      <c r="O3116" s="11">
        <f t="shared" si="488"/>
        <v>0</v>
      </c>
      <c r="P3116" s="11">
        <f t="shared" si="492"/>
        <v>99180.466873204598</v>
      </c>
      <c r="Q3116" s="13">
        <f t="shared" si="494"/>
        <v>0</v>
      </c>
      <c r="R3116" s="22">
        <f t="array" ref="R3116">AO3116-(MIN(IF($AO$2:AO3115&gt;0,($AO$2:AO3115))))</f>
        <v>-40.267158000000002</v>
      </c>
      <c r="S3116" s="5">
        <f t="shared" si="495"/>
        <v>0</v>
      </c>
      <c r="AK3116" s="15">
        <f t="shared" si="497"/>
        <v>0</v>
      </c>
      <c r="AL3116" s="15">
        <f t="shared" si="493"/>
        <v>0</v>
      </c>
      <c r="AM3116" s="15">
        <f t="shared" si="489"/>
        <v>0</v>
      </c>
      <c r="AN3116" s="15">
        <f t="shared" si="490"/>
        <v>0</v>
      </c>
      <c r="AO3116" s="15">
        <f t="shared" si="491"/>
        <v>0</v>
      </c>
    </row>
    <row r="3117" spans="10:41">
      <c r="J3117" s="5"/>
      <c r="K3117" s="5"/>
      <c r="L3117" s="5"/>
      <c r="M3117" s="5"/>
      <c r="N3117" s="21">
        <f t="shared" si="496"/>
        <v>0</v>
      </c>
      <c r="O3117" s="11">
        <f t="shared" si="488"/>
        <v>0</v>
      </c>
      <c r="P3117" s="11">
        <f t="shared" si="492"/>
        <v>99180.466873204598</v>
      </c>
      <c r="Q3117" s="13">
        <f t="shared" si="494"/>
        <v>0</v>
      </c>
      <c r="R3117" s="22">
        <f t="array" ref="R3117">AO3117-(MIN(IF($AO$2:AO3116&gt;0,($AO$2:AO3116))))</f>
        <v>-40.267158000000002</v>
      </c>
      <c r="S3117" s="5">
        <f t="shared" si="495"/>
        <v>0</v>
      </c>
      <c r="AK3117" s="15">
        <f t="shared" si="497"/>
        <v>0</v>
      </c>
      <c r="AL3117" s="15">
        <f t="shared" si="493"/>
        <v>0</v>
      </c>
      <c r="AM3117" s="15">
        <f t="shared" si="489"/>
        <v>0</v>
      </c>
      <c r="AN3117" s="15">
        <f t="shared" si="490"/>
        <v>0</v>
      </c>
      <c r="AO3117" s="15">
        <f t="shared" si="491"/>
        <v>0</v>
      </c>
    </row>
    <row r="3118" spans="10:41">
      <c r="J3118" s="5"/>
      <c r="K3118" s="5"/>
      <c r="L3118" s="5"/>
      <c r="M3118" s="5"/>
      <c r="N3118" s="21">
        <f t="shared" si="496"/>
        <v>0</v>
      </c>
      <c r="O3118" s="11">
        <f t="shared" si="488"/>
        <v>0</v>
      </c>
      <c r="P3118" s="11">
        <f t="shared" si="492"/>
        <v>99180.466873204598</v>
      </c>
      <c r="Q3118" s="13">
        <f t="shared" si="494"/>
        <v>0</v>
      </c>
      <c r="R3118" s="22">
        <f t="array" ref="R3118">AO3118-(MIN(IF($AO$2:AO3117&gt;0,($AO$2:AO3117))))</f>
        <v>-40.267158000000002</v>
      </c>
      <c r="S3118" s="5">
        <f t="shared" si="495"/>
        <v>0</v>
      </c>
      <c r="AK3118" s="15">
        <f t="shared" si="497"/>
        <v>0</v>
      </c>
      <c r="AL3118" s="15">
        <f t="shared" si="493"/>
        <v>0</v>
      </c>
      <c r="AM3118" s="15">
        <f t="shared" si="489"/>
        <v>0</v>
      </c>
      <c r="AN3118" s="15">
        <f t="shared" si="490"/>
        <v>0</v>
      </c>
      <c r="AO3118" s="15">
        <f t="shared" si="491"/>
        <v>0</v>
      </c>
    </row>
    <row r="3119" spans="10:41">
      <c r="J3119" s="5"/>
      <c r="K3119" s="5"/>
      <c r="L3119" s="5"/>
      <c r="M3119" s="5"/>
      <c r="N3119" s="21">
        <f t="shared" si="496"/>
        <v>0</v>
      </c>
      <c r="O3119" s="11">
        <f t="shared" si="488"/>
        <v>0</v>
      </c>
      <c r="P3119" s="11">
        <f t="shared" si="492"/>
        <v>99180.466873204598</v>
      </c>
      <c r="Q3119" s="13">
        <f t="shared" si="494"/>
        <v>0</v>
      </c>
      <c r="R3119" s="22">
        <f t="array" ref="R3119">AO3119-(MIN(IF($AO$2:AO3118&gt;0,($AO$2:AO3118))))</f>
        <v>-40.267158000000002</v>
      </c>
      <c r="S3119" s="5">
        <f t="shared" si="495"/>
        <v>0</v>
      </c>
      <c r="AK3119" s="15">
        <f t="shared" si="497"/>
        <v>0</v>
      </c>
      <c r="AL3119" s="15">
        <f t="shared" si="493"/>
        <v>0</v>
      </c>
      <c r="AM3119" s="15">
        <f t="shared" si="489"/>
        <v>0</v>
      </c>
      <c r="AN3119" s="15">
        <f t="shared" si="490"/>
        <v>0</v>
      </c>
      <c r="AO3119" s="15">
        <f t="shared" si="491"/>
        <v>0</v>
      </c>
    </row>
    <row r="3120" spans="10:41">
      <c r="J3120" s="5"/>
      <c r="K3120" s="5"/>
      <c r="L3120" s="5"/>
      <c r="M3120" s="5"/>
      <c r="N3120" s="21">
        <f t="shared" si="496"/>
        <v>0</v>
      </c>
      <c r="O3120" s="11">
        <f t="shared" si="488"/>
        <v>0</v>
      </c>
      <c r="P3120" s="11">
        <f t="shared" si="492"/>
        <v>99180.466873204598</v>
      </c>
      <c r="Q3120" s="13">
        <f t="shared" si="494"/>
        <v>0</v>
      </c>
      <c r="R3120" s="22">
        <f t="array" ref="R3120">AO3120-(MIN(IF($AO$2:AO3119&gt;0,($AO$2:AO3119))))</f>
        <v>-40.267158000000002</v>
      </c>
      <c r="S3120" s="5">
        <f t="shared" si="495"/>
        <v>0</v>
      </c>
      <c r="AK3120" s="15">
        <f t="shared" si="497"/>
        <v>0</v>
      </c>
      <c r="AL3120" s="15">
        <f t="shared" si="493"/>
        <v>0</v>
      </c>
      <c r="AM3120" s="15">
        <f t="shared" si="489"/>
        <v>0</v>
      </c>
      <c r="AN3120" s="15">
        <f t="shared" si="490"/>
        <v>0</v>
      </c>
      <c r="AO3120" s="15">
        <f t="shared" si="491"/>
        <v>0</v>
      </c>
    </row>
    <row r="3121" spans="10:41">
      <c r="J3121" s="5"/>
      <c r="K3121" s="5"/>
      <c r="L3121" s="5"/>
      <c r="M3121" s="5"/>
      <c r="N3121" s="21">
        <f t="shared" si="496"/>
        <v>0</v>
      </c>
      <c r="O3121" s="11">
        <f t="shared" si="488"/>
        <v>0</v>
      </c>
      <c r="P3121" s="11">
        <f t="shared" si="492"/>
        <v>99180.466873204598</v>
      </c>
      <c r="Q3121" s="13">
        <f t="shared" si="494"/>
        <v>0</v>
      </c>
      <c r="R3121" s="22">
        <f t="array" ref="R3121">AO3121-(MIN(IF($AO$2:AO3120&gt;0,($AO$2:AO3120))))</f>
        <v>-40.267158000000002</v>
      </c>
      <c r="S3121" s="5">
        <f t="shared" si="495"/>
        <v>0</v>
      </c>
      <c r="AK3121" s="15">
        <f t="shared" si="497"/>
        <v>0</v>
      </c>
      <c r="AL3121" s="15">
        <f t="shared" si="493"/>
        <v>0</v>
      </c>
      <c r="AM3121" s="15">
        <f t="shared" si="489"/>
        <v>0</v>
      </c>
      <c r="AN3121" s="15">
        <f t="shared" si="490"/>
        <v>0</v>
      </c>
      <c r="AO3121" s="15">
        <f t="shared" si="491"/>
        <v>0</v>
      </c>
    </row>
    <row r="3122" spans="10:41">
      <c r="J3122" s="5"/>
      <c r="K3122" s="5"/>
      <c r="L3122" s="5"/>
      <c r="M3122" s="5"/>
      <c r="N3122" s="21">
        <f t="shared" si="496"/>
        <v>0</v>
      </c>
      <c r="O3122" s="11">
        <f t="shared" si="488"/>
        <v>0</v>
      </c>
      <c r="P3122" s="11">
        <f t="shared" si="492"/>
        <v>99180.466873204598</v>
      </c>
      <c r="Q3122" s="13">
        <f t="shared" si="494"/>
        <v>0</v>
      </c>
      <c r="R3122" s="22">
        <f t="array" ref="R3122">AO3122-(MIN(IF($AO$2:AO3121&gt;0,($AO$2:AO3121))))</f>
        <v>-40.267158000000002</v>
      </c>
      <c r="S3122" s="5">
        <f t="shared" si="495"/>
        <v>0</v>
      </c>
      <c r="AK3122" s="15">
        <f t="shared" si="497"/>
        <v>0</v>
      </c>
      <c r="AL3122" s="15">
        <f t="shared" si="493"/>
        <v>0</v>
      </c>
      <c r="AM3122" s="15">
        <f t="shared" si="489"/>
        <v>0</v>
      </c>
      <c r="AN3122" s="15">
        <f t="shared" si="490"/>
        <v>0</v>
      </c>
      <c r="AO3122" s="15">
        <f t="shared" si="491"/>
        <v>0</v>
      </c>
    </row>
    <row r="3123" spans="10:41">
      <c r="J3123" s="5"/>
      <c r="K3123" s="5"/>
      <c r="L3123" s="5"/>
      <c r="M3123" s="5"/>
      <c r="N3123" s="21">
        <f t="shared" si="496"/>
        <v>0</v>
      </c>
      <c r="O3123" s="11">
        <f t="shared" si="488"/>
        <v>0</v>
      </c>
      <c r="P3123" s="11">
        <f t="shared" si="492"/>
        <v>99180.466873204598</v>
      </c>
      <c r="Q3123" s="13">
        <f t="shared" si="494"/>
        <v>0</v>
      </c>
      <c r="R3123" s="22">
        <f t="array" ref="R3123">AO3123-(MIN(IF($AO$2:AO3122&gt;0,($AO$2:AO3122))))</f>
        <v>-40.267158000000002</v>
      </c>
      <c r="S3123" s="5">
        <f t="shared" si="495"/>
        <v>0</v>
      </c>
      <c r="AK3123" s="15">
        <f t="shared" si="497"/>
        <v>0</v>
      </c>
      <c r="AL3123" s="15">
        <f t="shared" si="493"/>
        <v>0</v>
      </c>
      <c r="AM3123" s="15">
        <f t="shared" si="489"/>
        <v>0</v>
      </c>
      <c r="AN3123" s="15">
        <f t="shared" si="490"/>
        <v>0</v>
      </c>
      <c r="AO3123" s="15">
        <f t="shared" si="491"/>
        <v>0</v>
      </c>
    </row>
    <row r="3124" spans="10:41">
      <c r="J3124" s="5"/>
      <c r="K3124" s="5"/>
      <c r="L3124" s="5"/>
      <c r="M3124" s="5"/>
      <c r="N3124" s="21">
        <f t="shared" si="496"/>
        <v>0</v>
      </c>
      <c r="O3124" s="11">
        <f t="shared" si="488"/>
        <v>0</v>
      </c>
      <c r="P3124" s="11">
        <f t="shared" si="492"/>
        <v>99180.466873204598</v>
      </c>
      <c r="Q3124" s="13">
        <f t="shared" si="494"/>
        <v>0</v>
      </c>
      <c r="R3124" s="22">
        <f t="array" ref="R3124">AO3124-(MIN(IF($AO$2:AO3123&gt;0,($AO$2:AO3123))))</f>
        <v>-40.267158000000002</v>
      </c>
      <c r="S3124" s="5">
        <f t="shared" si="495"/>
        <v>0</v>
      </c>
      <c r="AK3124" s="15">
        <f t="shared" si="497"/>
        <v>0</v>
      </c>
      <c r="AL3124" s="15">
        <f t="shared" si="493"/>
        <v>0</v>
      </c>
      <c r="AM3124" s="15">
        <f t="shared" si="489"/>
        <v>0</v>
      </c>
      <c r="AN3124" s="15">
        <f t="shared" si="490"/>
        <v>0</v>
      </c>
      <c r="AO3124" s="15">
        <f t="shared" si="491"/>
        <v>0</v>
      </c>
    </row>
    <row r="3125" spans="10:41">
      <c r="J3125" s="5"/>
      <c r="K3125" s="5"/>
      <c r="L3125" s="5"/>
      <c r="M3125" s="5"/>
      <c r="N3125" s="21">
        <f t="shared" si="496"/>
        <v>0</v>
      </c>
      <c r="O3125" s="11">
        <f t="shared" si="488"/>
        <v>0</v>
      </c>
      <c r="P3125" s="11">
        <f t="shared" si="492"/>
        <v>99180.466873204598</v>
      </c>
      <c r="Q3125" s="13">
        <f t="shared" si="494"/>
        <v>0</v>
      </c>
      <c r="R3125" s="22">
        <f t="array" ref="R3125">AO3125-(MIN(IF($AO$2:AO3124&gt;0,($AO$2:AO3124))))</f>
        <v>-40.267158000000002</v>
      </c>
      <c r="S3125" s="5">
        <f t="shared" si="495"/>
        <v>0</v>
      </c>
      <c r="AK3125" s="15">
        <f t="shared" si="497"/>
        <v>0</v>
      </c>
      <c r="AL3125" s="15">
        <f t="shared" si="493"/>
        <v>0</v>
      </c>
      <c r="AM3125" s="15">
        <f t="shared" si="489"/>
        <v>0</v>
      </c>
      <c r="AN3125" s="15">
        <f t="shared" si="490"/>
        <v>0</v>
      </c>
      <c r="AO3125" s="15">
        <f t="shared" si="491"/>
        <v>0</v>
      </c>
    </row>
    <row r="3126" spans="10:41">
      <c r="J3126" s="5"/>
      <c r="K3126" s="5"/>
      <c r="L3126" s="5"/>
      <c r="M3126" s="5"/>
      <c r="N3126" s="21">
        <f t="shared" si="496"/>
        <v>0</v>
      </c>
      <c r="O3126" s="11">
        <f t="shared" si="488"/>
        <v>0</v>
      </c>
      <c r="P3126" s="11">
        <f t="shared" si="492"/>
        <v>99180.466873204598</v>
      </c>
      <c r="Q3126" s="13">
        <f t="shared" si="494"/>
        <v>0</v>
      </c>
      <c r="R3126" s="22">
        <f t="array" ref="R3126">AO3126-(MIN(IF($AO$2:AO3125&gt;0,($AO$2:AO3125))))</f>
        <v>-40.267158000000002</v>
      </c>
      <c r="S3126" s="5">
        <f t="shared" si="495"/>
        <v>0</v>
      </c>
      <c r="AK3126" s="15">
        <f t="shared" si="497"/>
        <v>0</v>
      </c>
      <c r="AL3126" s="15">
        <f t="shared" si="493"/>
        <v>0</v>
      </c>
      <c r="AM3126" s="15">
        <f t="shared" si="489"/>
        <v>0</v>
      </c>
      <c r="AN3126" s="15">
        <f t="shared" si="490"/>
        <v>0</v>
      </c>
      <c r="AO3126" s="15">
        <f t="shared" si="491"/>
        <v>0</v>
      </c>
    </row>
    <row r="3127" spans="10:41">
      <c r="J3127" s="5"/>
      <c r="K3127" s="5"/>
      <c r="L3127" s="5"/>
      <c r="M3127" s="5"/>
      <c r="N3127" s="21">
        <f t="shared" si="496"/>
        <v>0</v>
      </c>
      <c r="O3127" s="11">
        <f t="shared" si="488"/>
        <v>0</v>
      </c>
      <c r="P3127" s="11">
        <f t="shared" si="492"/>
        <v>99180.466873204598</v>
      </c>
      <c r="Q3127" s="13">
        <f t="shared" si="494"/>
        <v>0</v>
      </c>
      <c r="R3127" s="22">
        <f t="array" ref="R3127">AO3127-(MIN(IF($AO$2:AO3126&gt;0,($AO$2:AO3126))))</f>
        <v>-40.267158000000002</v>
      </c>
      <c r="S3127" s="5">
        <f t="shared" si="495"/>
        <v>0</v>
      </c>
      <c r="AK3127" s="15">
        <f t="shared" si="497"/>
        <v>0</v>
      </c>
      <c r="AL3127" s="15">
        <f t="shared" si="493"/>
        <v>0</v>
      </c>
      <c r="AM3127" s="15">
        <f t="shared" si="489"/>
        <v>0</v>
      </c>
      <c r="AN3127" s="15">
        <f t="shared" si="490"/>
        <v>0</v>
      </c>
      <c r="AO3127" s="15">
        <f t="shared" si="491"/>
        <v>0</v>
      </c>
    </row>
    <row r="3128" spans="10:41">
      <c r="J3128" s="5"/>
      <c r="K3128" s="5"/>
      <c r="L3128" s="5"/>
      <c r="M3128" s="5"/>
      <c r="N3128" s="21">
        <f t="shared" si="496"/>
        <v>0</v>
      </c>
      <c r="O3128" s="11">
        <f t="shared" si="488"/>
        <v>0</v>
      </c>
      <c r="P3128" s="11">
        <f t="shared" si="492"/>
        <v>99180.466873204598</v>
      </c>
      <c r="Q3128" s="13">
        <f t="shared" si="494"/>
        <v>0</v>
      </c>
      <c r="R3128" s="22">
        <f t="array" ref="R3128">AO3128-(MIN(IF($AO$2:AO3127&gt;0,($AO$2:AO3127))))</f>
        <v>-40.267158000000002</v>
      </c>
      <c r="S3128" s="5">
        <f t="shared" si="495"/>
        <v>0</v>
      </c>
      <c r="AK3128" s="15">
        <f t="shared" si="497"/>
        <v>0</v>
      </c>
      <c r="AL3128" s="15">
        <f t="shared" si="493"/>
        <v>0</v>
      </c>
      <c r="AM3128" s="15">
        <f t="shared" si="489"/>
        <v>0</v>
      </c>
      <c r="AN3128" s="15">
        <f t="shared" si="490"/>
        <v>0</v>
      </c>
      <c r="AO3128" s="15">
        <f t="shared" si="491"/>
        <v>0</v>
      </c>
    </row>
    <row r="3129" spans="10:41">
      <c r="J3129" s="5"/>
      <c r="K3129" s="5"/>
      <c r="L3129" s="5"/>
      <c r="M3129" s="5"/>
      <c r="N3129" s="21">
        <f t="shared" si="496"/>
        <v>0</v>
      </c>
      <c r="O3129" s="11">
        <f t="shared" si="488"/>
        <v>0</v>
      </c>
      <c r="P3129" s="11">
        <f t="shared" si="492"/>
        <v>99180.466873204598</v>
      </c>
      <c r="Q3129" s="13">
        <f t="shared" si="494"/>
        <v>0</v>
      </c>
      <c r="R3129" s="22">
        <f t="array" ref="R3129">AO3129-(MIN(IF($AO$2:AO3128&gt;0,($AO$2:AO3128))))</f>
        <v>-40.267158000000002</v>
      </c>
      <c r="S3129" s="5">
        <f t="shared" si="495"/>
        <v>0</v>
      </c>
      <c r="AK3129" s="15">
        <f t="shared" si="497"/>
        <v>0</v>
      </c>
      <c r="AL3129" s="15">
        <f t="shared" si="493"/>
        <v>0</v>
      </c>
      <c r="AM3129" s="15">
        <f t="shared" si="489"/>
        <v>0</v>
      </c>
      <c r="AN3129" s="15">
        <f t="shared" si="490"/>
        <v>0</v>
      </c>
      <c r="AO3129" s="15">
        <f t="shared" si="491"/>
        <v>0</v>
      </c>
    </row>
    <row r="3130" spans="10:41">
      <c r="J3130" s="5"/>
      <c r="K3130" s="5"/>
      <c r="L3130" s="5"/>
      <c r="M3130" s="5"/>
      <c r="N3130" s="21">
        <f t="shared" si="496"/>
        <v>0</v>
      </c>
      <c r="O3130" s="11">
        <f t="shared" si="488"/>
        <v>0</v>
      </c>
      <c r="P3130" s="11">
        <f t="shared" si="492"/>
        <v>99180.466873204598</v>
      </c>
      <c r="Q3130" s="13">
        <f t="shared" si="494"/>
        <v>0</v>
      </c>
      <c r="R3130" s="22">
        <f t="array" ref="R3130">AO3130-(MIN(IF($AO$2:AO3129&gt;0,($AO$2:AO3129))))</f>
        <v>-40.267158000000002</v>
      </c>
      <c r="S3130" s="5">
        <f t="shared" si="495"/>
        <v>0</v>
      </c>
      <c r="AK3130" s="15">
        <f t="shared" si="497"/>
        <v>0</v>
      </c>
      <c r="AL3130" s="15">
        <f t="shared" si="493"/>
        <v>0</v>
      </c>
      <c r="AM3130" s="15">
        <f t="shared" si="489"/>
        <v>0</v>
      </c>
      <c r="AN3130" s="15">
        <f t="shared" si="490"/>
        <v>0</v>
      </c>
      <c r="AO3130" s="15">
        <f t="shared" si="491"/>
        <v>0</v>
      </c>
    </row>
    <row r="3131" spans="10:41">
      <c r="J3131" s="5"/>
      <c r="K3131" s="5"/>
      <c r="L3131" s="5"/>
      <c r="M3131" s="5"/>
      <c r="N3131" s="21">
        <f t="shared" si="496"/>
        <v>0</v>
      </c>
      <c r="O3131" s="11">
        <f t="shared" si="488"/>
        <v>0</v>
      </c>
      <c r="P3131" s="11">
        <f t="shared" si="492"/>
        <v>99180.466873204598</v>
      </c>
      <c r="Q3131" s="13">
        <f t="shared" si="494"/>
        <v>0</v>
      </c>
      <c r="R3131" s="22">
        <f t="array" ref="R3131">AO3131-(MIN(IF($AO$2:AO3130&gt;0,($AO$2:AO3130))))</f>
        <v>-40.267158000000002</v>
      </c>
      <c r="S3131" s="5">
        <f t="shared" si="495"/>
        <v>0</v>
      </c>
      <c r="AK3131" s="15">
        <f t="shared" si="497"/>
        <v>0</v>
      </c>
      <c r="AL3131" s="15">
        <f t="shared" si="493"/>
        <v>0</v>
      </c>
      <c r="AM3131" s="15">
        <f t="shared" si="489"/>
        <v>0</v>
      </c>
      <c r="AN3131" s="15">
        <f t="shared" si="490"/>
        <v>0</v>
      </c>
      <c r="AO3131" s="15">
        <f t="shared" si="491"/>
        <v>0</v>
      </c>
    </row>
    <row r="3132" spans="10:41">
      <c r="J3132" s="5"/>
      <c r="K3132" s="5"/>
      <c r="L3132" s="5"/>
      <c r="M3132" s="5"/>
      <c r="N3132" s="21">
        <f t="shared" si="496"/>
        <v>0</v>
      </c>
      <c r="O3132" s="11">
        <f t="shared" si="488"/>
        <v>0</v>
      </c>
      <c r="P3132" s="11">
        <f t="shared" si="492"/>
        <v>99180.466873204598</v>
      </c>
      <c r="Q3132" s="13">
        <f t="shared" si="494"/>
        <v>0</v>
      </c>
      <c r="R3132" s="22">
        <f t="array" ref="R3132">AO3132-(MIN(IF($AO$2:AO3131&gt;0,($AO$2:AO3131))))</f>
        <v>-40.267158000000002</v>
      </c>
      <c r="S3132" s="5">
        <f t="shared" si="495"/>
        <v>0</v>
      </c>
      <c r="AK3132" s="15">
        <f t="shared" si="497"/>
        <v>0</v>
      </c>
      <c r="AL3132" s="15">
        <f t="shared" si="493"/>
        <v>0</v>
      </c>
      <c r="AM3132" s="15">
        <f t="shared" si="489"/>
        <v>0</v>
      </c>
      <c r="AN3132" s="15">
        <f t="shared" si="490"/>
        <v>0</v>
      </c>
      <c r="AO3132" s="15">
        <f t="shared" si="491"/>
        <v>0</v>
      </c>
    </row>
    <row r="3133" spans="10:41">
      <c r="J3133" s="5"/>
      <c r="K3133" s="5"/>
      <c r="L3133" s="5"/>
      <c r="M3133" s="5"/>
      <c r="N3133" s="21">
        <f t="shared" si="496"/>
        <v>0</v>
      </c>
      <c r="O3133" s="11">
        <f t="shared" si="488"/>
        <v>0</v>
      </c>
      <c r="P3133" s="11">
        <f t="shared" si="492"/>
        <v>99180.466873204598</v>
      </c>
      <c r="Q3133" s="13">
        <f t="shared" si="494"/>
        <v>0</v>
      </c>
      <c r="R3133" s="22">
        <f t="array" ref="R3133">AO3133-(MIN(IF($AO$2:AO3132&gt;0,($AO$2:AO3132))))</f>
        <v>-40.267158000000002</v>
      </c>
      <c r="S3133" s="5">
        <f t="shared" si="495"/>
        <v>0</v>
      </c>
      <c r="AK3133" s="15">
        <f t="shared" si="497"/>
        <v>0</v>
      </c>
      <c r="AL3133" s="15">
        <f t="shared" si="493"/>
        <v>0</v>
      </c>
      <c r="AM3133" s="15">
        <f t="shared" si="489"/>
        <v>0</v>
      </c>
      <c r="AN3133" s="15">
        <f t="shared" si="490"/>
        <v>0</v>
      </c>
      <c r="AO3133" s="15">
        <f t="shared" si="491"/>
        <v>0</v>
      </c>
    </row>
    <row r="3134" spans="10:41">
      <c r="J3134" s="5"/>
      <c r="K3134" s="5"/>
      <c r="L3134" s="5"/>
      <c r="M3134" s="5"/>
      <c r="N3134" s="21">
        <f t="shared" si="496"/>
        <v>0</v>
      </c>
      <c r="O3134" s="11">
        <f t="shared" si="488"/>
        <v>0</v>
      </c>
      <c r="P3134" s="11">
        <f t="shared" si="492"/>
        <v>99180.466873204598</v>
      </c>
      <c r="Q3134" s="13">
        <f t="shared" si="494"/>
        <v>0</v>
      </c>
      <c r="R3134" s="22">
        <f t="array" ref="R3134">AO3134-(MIN(IF($AO$2:AO3133&gt;0,($AO$2:AO3133))))</f>
        <v>-40.267158000000002</v>
      </c>
      <c r="S3134" s="5">
        <f t="shared" si="495"/>
        <v>0</v>
      </c>
      <c r="AK3134" s="15">
        <f t="shared" si="497"/>
        <v>0</v>
      </c>
      <c r="AL3134" s="15">
        <f t="shared" si="493"/>
        <v>0</v>
      </c>
      <c r="AM3134" s="15">
        <f t="shared" si="489"/>
        <v>0</v>
      </c>
      <c r="AN3134" s="15">
        <f t="shared" si="490"/>
        <v>0</v>
      </c>
      <c r="AO3134" s="15">
        <f t="shared" si="491"/>
        <v>0</v>
      </c>
    </row>
    <row r="3135" spans="10:41">
      <c r="J3135" s="5"/>
      <c r="K3135" s="5"/>
      <c r="L3135" s="5"/>
      <c r="M3135" s="5"/>
      <c r="N3135" s="21">
        <f t="shared" si="496"/>
        <v>0</v>
      </c>
      <c r="O3135" s="11">
        <f t="shared" si="488"/>
        <v>0</v>
      </c>
      <c r="P3135" s="11">
        <f t="shared" si="492"/>
        <v>99180.466873204598</v>
      </c>
      <c r="Q3135" s="13">
        <f t="shared" si="494"/>
        <v>0</v>
      </c>
      <c r="R3135" s="22">
        <f t="array" ref="R3135">AO3135-(MIN(IF($AO$2:AO3134&gt;0,($AO$2:AO3134))))</f>
        <v>-40.267158000000002</v>
      </c>
      <c r="S3135" s="5">
        <f t="shared" si="495"/>
        <v>0</v>
      </c>
      <c r="AK3135" s="15">
        <f t="shared" si="497"/>
        <v>0</v>
      </c>
      <c r="AL3135" s="15">
        <f t="shared" si="493"/>
        <v>0</v>
      </c>
      <c r="AM3135" s="15">
        <f t="shared" si="489"/>
        <v>0</v>
      </c>
      <c r="AN3135" s="15">
        <f t="shared" si="490"/>
        <v>0</v>
      </c>
      <c r="AO3135" s="15">
        <f t="shared" si="491"/>
        <v>0</v>
      </c>
    </row>
    <row r="3136" spans="10:41">
      <c r="J3136" s="5"/>
      <c r="K3136" s="5"/>
      <c r="L3136" s="5"/>
      <c r="M3136" s="5"/>
      <c r="N3136" s="21">
        <f t="shared" si="496"/>
        <v>0</v>
      </c>
      <c r="O3136" s="11">
        <f t="shared" si="488"/>
        <v>0</v>
      </c>
      <c r="P3136" s="11">
        <f t="shared" si="492"/>
        <v>99180.466873204598</v>
      </c>
      <c r="Q3136" s="13">
        <f t="shared" si="494"/>
        <v>0</v>
      </c>
      <c r="R3136" s="22">
        <f t="array" ref="R3136">AO3136-(MIN(IF($AO$2:AO3135&gt;0,($AO$2:AO3135))))</f>
        <v>-40.267158000000002</v>
      </c>
      <c r="S3136" s="5">
        <f t="shared" si="495"/>
        <v>0</v>
      </c>
      <c r="AK3136" s="15">
        <f t="shared" si="497"/>
        <v>0</v>
      </c>
      <c r="AL3136" s="15">
        <f t="shared" si="493"/>
        <v>0</v>
      </c>
      <c r="AM3136" s="15">
        <f t="shared" si="489"/>
        <v>0</v>
      </c>
      <c r="AN3136" s="15">
        <f t="shared" si="490"/>
        <v>0</v>
      </c>
      <c r="AO3136" s="15">
        <f t="shared" si="491"/>
        <v>0</v>
      </c>
    </row>
    <row r="3137" spans="10:41">
      <c r="J3137" s="5"/>
      <c r="K3137" s="5"/>
      <c r="L3137" s="5"/>
      <c r="M3137" s="5"/>
      <c r="N3137" s="21">
        <f t="shared" si="496"/>
        <v>0</v>
      </c>
      <c r="O3137" s="11">
        <f t="shared" si="488"/>
        <v>0</v>
      </c>
      <c r="P3137" s="11">
        <f t="shared" si="492"/>
        <v>99180.466873204598</v>
      </c>
      <c r="Q3137" s="13">
        <f t="shared" si="494"/>
        <v>0</v>
      </c>
      <c r="R3137" s="22">
        <f t="array" ref="R3137">AO3137-(MIN(IF($AO$2:AO3136&gt;0,($AO$2:AO3136))))</f>
        <v>-40.267158000000002</v>
      </c>
      <c r="S3137" s="5">
        <f t="shared" si="495"/>
        <v>0</v>
      </c>
      <c r="AK3137" s="15">
        <f t="shared" si="497"/>
        <v>0</v>
      </c>
      <c r="AL3137" s="15">
        <f t="shared" si="493"/>
        <v>0</v>
      </c>
      <c r="AM3137" s="15">
        <f t="shared" si="489"/>
        <v>0</v>
      </c>
      <c r="AN3137" s="15">
        <f t="shared" si="490"/>
        <v>0</v>
      </c>
      <c r="AO3137" s="15">
        <f t="shared" si="491"/>
        <v>0</v>
      </c>
    </row>
    <row r="3138" spans="10:41">
      <c r="J3138" s="5"/>
      <c r="K3138" s="5"/>
      <c r="L3138" s="5"/>
      <c r="M3138" s="5"/>
      <c r="N3138" s="21">
        <f t="shared" si="496"/>
        <v>0</v>
      </c>
      <c r="O3138" s="11">
        <f t="shared" ref="O3138:O3201" si="498">IF(AL3138&gt;0,(($U$8*$U$7*R3138)/1000),0)</f>
        <v>0</v>
      </c>
      <c r="P3138" s="11">
        <f t="shared" si="492"/>
        <v>99180.466873204598</v>
      </c>
      <c r="Q3138" s="13">
        <f t="shared" si="494"/>
        <v>0</v>
      </c>
      <c r="R3138" s="22">
        <f t="array" ref="R3138">AO3138-(MIN(IF($AO$2:AO3137&gt;0,($AO$2:AO3137))))</f>
        <v>-40.267158000000002</v>
      </c>
      <c r="S3138" s="5">
        <f t="shared" si="495"/>
        <v>0</v>
      </c>
      <c r="AK3138" s="15">
        <f t="shared" si="497"/>
        <v>0</v>
      </c>
      <c r="AL3138" s="15">
        <f t="shared" si="493"/>
        <v>0</v>
      </c>
      <c r="AM3138" s="15">
        <f t="shared" ref="AM3138:AM3201" si="499">IF(AL3138&gt;0,D3138,0)</f>
        <v>0</v>
      </c>
      <c r="AN3138" s="15">
        <f t="shared" ref="AN3138:AN3201" si="500">IF(AL3138&gt;0,E3138,0)</f>
        <v>0</v>
      </c>
      <c r="AO3138" s="15">
        <f t="shared" ref="AO3138:AO3201" si="501">IF(AL3138&gt;0,C3138,0)</f>
        <v>0</v>
      </c>
    </row>
    <row r="3139" spans="10:41">
      <c r="J3139" s="5"/>
      <c r="K3139" s="5"/>
      <c r="L3139" s="5"/>
      <c r="M3139" s="5"/>
      <c r="N3139" s="21">
        <f t="shared" si="496"/>
        <v>0</v>
      </c>
      <c r="O3139" s="11">
        <f t="shared" si="498"/>
        <v>0</v>
      </c>
      <c r="P3139" s="11">
        <f t="shared" ref="P3139:P3202" si="502">((AK3139*$U$9*60)/1000)+P3138</f>
        <v>99180.466873204598</v>
      </c>
      <c r="Q3139" s="13">
        <f t="shared" si="494"/>
        <v>0</v>
      </c>
      <c r="R3139" s="22">
        <f t="array" ref="R3139">AO3139-(MIN(IF($AO$2:AO3138&gt;0,($AO$2:AO3138))))</f>
        <v>-40.267158000000002</v>
      </c>
      <c r="S3139" s="5">
        <f t="shared" si="495"/>
        <v>0</v>
      </c>
      <c r="AK3139" s="15">
        <f t="shared" si="497"/>
        <v>0</v>
      </c>
      <c r="AL3139" s="15">
        <f t="shared" ref="AL3139:AL3202" si="503">IF(AK3139&gt;0,1,0)</f>
        <v>0</v>
      </c>
      <c r="AM3139" s="15">
        <f t="shared" si="499"/>
        <v>0</v>
      </c>
      <c r="AN3139" s="15">
        <f t="shared" si="500"/>
        <v>0</v>
      </c>
      <c r="AO3139" s="15">
        <f t="shared" si="501"/>
        <v>0</v>
      </c>
    </row>
    <row r="3140" spans="10:41">
      <c r="J3140" s="5"/>
      <c r="K3140" s="5"/>
      <c r="L3140" s="5"/>
      <c r="M3140" s="5"/>
      <c r="N3140" s="21">
        <f t="shared" si="496"/>
        <v>0</v>
      </c>
      <c r="O3140" s="11">
        <f t="shared" si="498"/>
        <v>0</v>
      </c>
      <c r="P3140" s="11">
        <f t="shared" si="502"/>
        <v>99180.466873204598</v>
      </c>
      <c r="Q3140" s="13">
        <f t="shared" si="494"/>
        <v>0</v>
      </c>
      <c r="R3140" s="22">
        <f t="array" ref="R3140">AO3140-(MIN(IF($AO$2:AO3139&gt;0,($AO$2:AO3139))))</f>
        <v>-40.267158000000002</v>
      </c>
      <c r="S3140" s="5">
        <f t="shared" si="495"/>
        <v>0</v>
      </c>
      <c r="AK3140" s="15">
        <f t="shared" si="497"/>
        <v>0</v>
      </c>
      <c r="AL3140" s="15">
        <f t="shared" si="503"/>
        <v>0</v>
      </c>
      <c r="AM3140" s="15">
        <f t="shared" si="499"/>
        <v>0</v>
      </c>
      <c r="AN3140" s="15">
        <f t="shared" si="500"/>
        <v>0</v>
      </c>
      <c r="AO3140" s="15">
        <f t="shared" si="501"/>
        <v>0</v>
      </c>
    </row>
    <row r="3141" spans="10:41">
      <c r="J3141" s="5"/>
      <c r="K3141" s="5"/>
      <c r="L3141" s="5"/>
      <c r="M3141" s="5"/>
      <c r="N3141" s="21">
        <f t="shared" si="496"/>
        <v>0</v>
      </c>
      <c r="O3141" s="11">
        <f t="shared" si="498"/>
        <v>0</v>
      </c>
      <c r="P3141" s="11">
        <f t="shared" si="502"/>
        <v>99180.466873204598</v>
      </c>
      <c r="Q3141" s="13">
        <f t="shared" si="494"/>
        <v>0</v>
      </c>
      <c r="R3141" s="22">
        <f t="array" ref="R3141">AO3141-(MIN(IF($AO$2:AO3140&gt;0,($AO$2:AO3140))))</f>
        <v>-40.267158000000002</v>
      </c>
      <c r="S3141" s="5">
        <f t="shared" si="495"/>
        <v>0</v>
      </c>
      <c r="AK3141" s="15">
        <f t="shared" si="497"/>
        <v>0</v>
      </c>
      <c r="AL3141" s="15">
        <f t="shared" si="503"/>
        <v>0</v>
      </c>
      <c r="AM3141" s="15">
        <f t="shared" si="499"/>
        <v>0</v>
      </c>
      <c r="AN3141" s="15">
        <f t="shared" si="500"/>
        <v>0</v>
      </c>
      <c r="AO3141" s="15">
        <f t="shared" si="501"/>
        <v>0</v>
      </c>
    </row>
    <row r="3142" spans="10:41">
      <c r="J3142" s="5"/>
      <c r="K3142" s="5"/>
      <c r="L3142" s="5"/>
      <c r="M3142" s="5"/>
      <c r="N3142" s="21">
        <f t="shared" si="496"/>
        <v>0</v>
      </c>
      <c r="O3142" s="11">
        <f t="shared" si="498"/>
        <v>0</v>
      </c>
      <c r="P3142" s="11">
        <f t="shared" si="502"/>
        <v>99180.466873204598</v>
      </c>
      <c r="Q3142" s="13">
        <f t="shared" ref="Q3142:Q3205" si="504">IF(AL3142&gt;0,(O3142/P3142),0)</f>
        <v>0</v>
      </c>
      <c r="R3142" s="22">
        <f t="array" ref="R3142">AO3142-(MIN(IF($AO$2:AO3141&gt;0,($AO$2:AO3141))))</f>
        <v>-40.267158000000002</v>
      </c>
      <c r="S3142" s="5">
        <f t="shared" ref="S3142:S3205" si="505">AM3142-AN3142</f>
        <v>0</v>
      </c>
      <c r="AK3142" s="15">
        <f t="shared" si="497"/>
        <v>0</v>
      </c>
      <c r="AL3142" s="15">
        <f t="shared" si="503"/>
        <v>0</v>
      </c>
      <c r="AM3142" s="15">
        <f t="shared" si="499"/>
        <v>0</v>
      </c>
      <c r="AN3142" s="15">
        <f t="shared" si="500"/>
        <v>0</v>
      </c>
      <c r="AO3142" s="15">
        <f t="shared" si="501"/>
        <v>0</v>
      </c>
    </row>
    <row r="3143" spans="10:41">
      <c r="J3143" s="5"/>
      <c r="K3143" s="5"/>
      <c r="L3143" s="5"/>
      <c r="M3143" s="5"/>
      <c r="N3143" s="21">
        <f t="shared" ref="N3143:N3206" si="506">IF(M3143="  N", 1, IF(M3143="NNE", 22.5, IF(M3143=" NE", 45, IF(M3143="ENE", 67.5, IF(M3143="  E", 90, IF(M3143="ESE", 112.5, IF(M3143=" SE", 135, IF(M3143="SSE",157.5, IF(M3143="  S",  180, IF( M3143="SSW", 202.5, IF(M3143= " SW", 225, IF(M3143="WSW", 247.5, IF(M3143="  W", 270, IF(M3143="WNW", 292.5, IF( M3143= " NW", 315, IF(M3143="NNW", 337.5, 0))))))))))))))))</f>
        <v>0</v>
      </c>
      <c r="O3143" s="11">
        <f t="shared" si="498"/>
        <v>0</v>
      </c>
      <c r="P3143" s="11">
        <f t="shared" si="502"/>
        <v>99180.466873204598</v>
      </c>
      <c r="Q3143" s="13">
        <f t="shared" si="504"/>
        <v>0</v>
      </c>
      <c r="R3143" s="22">
        <f t="array" ref="R3143">AO3143-(MIN(IF($AO$2:AO3142&gt;0,($AO$2:AO3142))))</f>
        <v>-40.267158000000002</v>
      </c>
      <c r="S3143" s="5">
        <f t="shared" si="505"/>
        <v>0</v>
      </c>
      <c r="AK3143" s="15">
        <f t="shared" si="497"/>
        <v>0</v>
      </c>
      <c r="AL3143" s="15">
        <f t="shared" si="503"/>
        <v>0</v>
      </c>
      <c r="AM3143" s="15">
        <f t="shared" si="499"/>
        <v>0</v>
      </c>
      <c r="AN3143" s="15">
        <f t="shared" si="500"/>
        <v>0</v>
      </c>
      <c r="AO3143" s="15">
        <f t="shared" si="501"/>
        <v>0</v>
      </c>
    </row>
    <row r="3144" spans="10:41">
      <c r="J3144" s="5"/>
      <c r="K3144" s="5"/>
      <c r="L3144" s="5"/>
      <c r="M3144" s="5"/>
      <c r="N3144" s="21">
        <f t="shared" si="506"/>
        <v>0</v>
      </c>
      <c r="O3144" s="11">
        <f t="shared" si="498"/>
        <v>0</v>
      </c>
      <c r="P3144" s="11">
        <f t="shared" si="502"/>
        <v>99180.466873204598</v>
      </c>
      <c r="Q3144" s="13">
        <f t="shared" si="504"/>
        <v>0</v>
      </c>
      <c r="R3144" s="22">
        <f t="array" ref="R3144">AO3144-(MIN(IF($AO$2:AO3143&gt;0,($AO$2:AO3143))))</f>
        <v>-40.267158000000002</v>
      </c>
      <c r="S3144" s="5">
        <f t="shared" si="505"/>
        <v>0</v>
      </c>
      <c r="AK3144" s="15">
        <f t="shared" si="497"/>
        <v>0</v>
      </c>
      <c r="AL3144" s="15">
        <f t="shared" si="503"/>
        <v>0</v>
      </c>
      <c r="AM3144" s="15">
        <f t="shared" si="499"/>
        <v>0</v>
      </c>
      <c r="AN3144" s="15">
        <f t="shared" si="500"/>
        <v>0</v>
      </c>
      <c r="AO3144" s="15">
        <f t="shared" si="501"/>
        <v>0</v>
      </c>
    </row>
    <row r="3145" spans="10:41">
      <c r="J3145" s="5"/>
      <c r="K3145" s="5"/>
      <c r="L3145" s="5"/>
      <c r="M3145" s="5"/>
      <c r="N3145" s="21">
        <f t="shared" si="506"/>
        <v>0</v>
      </c>
      <c r="O3145" s="11">
        <f t="shared" si="498"/>
        <v>0</v>
      </c>
      <c r="P3145" s="11">
        <f t="shared" si="502"/>
        <v>99180.466873204598</v>
      </c>
      <c r="Q3145" s="13">
        <f t="shared" si="504"/>
        <v>0</v>
      </c>
      <c r="R3145" s="22">
        <f t="array" ref="R3145">AO3145-(MIN(IF($AO$2:AO3144&gt;0,($AO$2:AO3144))))</f>
        <v>-40.267158000000002</v>
      </c>
      <c r="S3145" s="5">
        <f t="shared" si="505"/>
        <v>0</v>
      </c>
      <c r="AK3145" s="15">
        <f t="shared" si="497"/>
        <v>0</v>
      </c>
      <c r="AL3145" s="15">
        <f t="shared" si="503"/>
        <v>0</v>
      </c>
      <c r="AM3145" s="15">
        <f t="shared" si="499"/>
        <v>0</v>
      </c>
      <c r="AN3145" s="15">
        <f t="shared" si="500"/>
        <v>0</v>
      </c>
      <c r="AO3145" s="15">
        <f t="shared" si="501"/>
        <v>0</v>
      </c>
    </row>
    <row r="3146" spans="10:41">
      <c r="J3146" s="5"/>
      <c r="K3146" s="5"/>
      <c r="L3146" s="5"/>
      <c r="M3146" s="5"/>
      <c r="N3146" s="21">
        <f t="shared" si="506"/>
        <v>0</v>
      </c>
      <c r="O3146" s="11">
        <f t="shared" si="498"/>
        <v>0</v>
      </c>
      <c r="P3146" s="11">
        <f t="shared" si="502"/>
        <v>99180.466873204598</v>
      </c>
      <c r="Q3146" s="13">
        <f t="shared" si="504"/>
        <v>0</v>
      </c>
      <c r="R3146" s="22">
        <f t="array" ref="R3146">AO3146-(MIN(IF($AO$2:AO3145&gt;0,($AO$2:AO3145))))</f>
        <v>-40.267158000000002</v>
      </c>
      <c r="S3146" s="5">
        <f t="shared" si="505"/>
        <v>0</v>
      </c>
      <c r="AK3146" s="15">
        <f t="shared" si="497"/>
        <v>0</v>
      </c>
      <c r="AL3146" s="15">
        <f t="shared" si="503"/>
        <v>0</v>
      </c>
      <c r="AM3146" s="15">
        <f t="shared" si="499"/>
        <v>0</v>
      </c>
      <c r="AN3146" s="15">
        <f t="shared" si="500"/>
        <v>0</v>
      </c>
      <c r="AO3146" s="15">
        <f t="shared" si="501"/>
        <v>0</v>
      </c>
    </row>
    <row r="3147" spans="10:41">
      <c r="J3147" s="5"/>
      <c r="K3147" s="5"/>
      <c r="L3147" s="5"/>
      <c r="M3147" s="5"/>
      <c r="N3147" s="21">
        <f t="shared" si="506"/>
        <v>0</v>
      </c>
      <c r="O3147" s="11">
        <f t="shared" si="498"/>
        <v>0</v>
      </c>
      <c r="P3147" s="11">
        <f t="shared" si="502"/>
        <v>99180.466873204598</v>
      </c>
      <c r="Q3147" s="13">
        <f t="shared" si="504"/>
        <v>0</v>
      </c>
      <c r="R3147" s="22">
        <f t="array" ref="R3147">AO3147-(MIN(IF($AO$2:AO3146&gt;0,($AO$2:AO3146))))</f>
        <v>-40.267158000000002</v>
      </c>
      <c r="S3147" s="5">
        <f t="shared" si="505"/>
        <v>0</v>
      </c>
      <c r="AK3147" s="15">
        <f t="shared" si="497"/>
        <v>0</v>
      </c>
      <c r="AL3147" s="15">
        <f t="shared" si="503"/>
        <v>0</v>
      </c>
      <c r="AM3147" s="15">
        <f t="shared" si="499"/>
        <v>0</v>
      </c>
      <c r="AN3147" s="15">
        <f t="shared" si="500"/>
        <v>0</v>
      </c>
      <c r="AO3147" s="15">
        <f t="shared" si="501"/>
        <v>0</v>
      </c>
    </row>
    <row r="3148" spans="10:41">
      <c r="J3148" s="5"/>
      <c r="K3148" s="5"/>
      <c r="L3148" s="5"/>
      <c r="M3148" s="5"/>
      <c r="N3148" s="21">
        <f t="shared" si="506"/>
        <v>0</v>
      </c>
      <c r="O3148" s="11">
        <f t="shared" si="498"/>
        <v>0</v>
      </c>
      <c r="P3148" s="11">
        <f t="shared" si="502"/>
        <v>99180.466873204598</v>
      </c>
      <c r="Q3148" s="13">
        <f t="shared" si="504"/>
        <v>0</v>
      </c>
      <c r="R3148" s="22">
        <f t="array" ref="R3148">AO3148-(MIN(IF($AO$2:AO3147&gt;0,($AO$2:AO3147))))</f>
        <v>-40.267158000000002</v>
      </c>
      <c r="S3148" s="5">
        <f t="shared" si="505"/>
        <v>0</v>
      </c>
      <c r="AK3148" s="15">
        <f t="shared" si="497"/>
        <v>0</v>
      </c>
      <c r="AL3148" s="15">
        <f t="shared" si="503"/>
        <v>0</v>
      </c>
      <c r="AM3148" s="15">
        <f t="shared" si="499"/>
        <v>0</v>
      </c>
      <c r="AN3148" s="15">
        <f t="shared" si="500"/>
        <v>0</v>
      </c>
      <c r="AO3148" s="15">
        <f t="shared" si="501"/>
        <v>0</v>
      </c>
    </row>
    <row r="3149" spans="10:41">
      <c r="J3149" s="5"/>
      <c r="K3149" s="5"/>
      <c r="L3149" s="5"/>
      <c r="M3149" s="5"/>
      <c r="N3149" s="21">
        <f t="shared" si="506"/>
        <v>0</v>
      </c>
      <c r="O3149" s="11">
        <f t="shared" si="498"/>
        <v>0</v>
      </c>
      <c r="P3149" s="11">
        <f t="shared" si="502"/>
        <v>99180.466873204598</v>
      </c>
      <c r="Q3149" s="13">
        <f t="shared" si="504"/>
        <v>0</v>
      </c>
      <c r="R3149" s="22">
        <f t="array" ref="R3149">AO3149-(MIN(IF($AO$2:AO3148&gt;0,($AO$2:AO3148))))</f>
        <v>-40.267158000000002</v>
      </c>
      <c r="S3149" s="5">
        <f t="shared" si="505"/>
        <v>0</v>
      </c>
      <c r="AK3149" s="15">
        <f t="shared" si="497"/>
        <v>0</v>
      </c>
      <c r="AL3149" s="15">
        <f t="shared" si="503"/>
        <v>0</v>
      </c>
      <c r="AM3149" s="15">
        <f t="shared" si="499"/>
        <v>0</v>
      </c>
      <c r="AN3149" s="15">
        <f t="shared" si="500"/>
        <v>0</v>
      </c>
      <c r="AO3149" s="15">
        <f t="shared" si="501"/>
        <v>0</v>
      </c>
    </row>
    <row r="3150" spans="10:41">
      <c r="J3150" s="5"/>
      <c r="K3150" s="5"/>
      <c r="L3150" s="5"/>
      <c r="M3150" s="5"/>
      <c r="N3150" s="21">
        <f t="shared" si="506"/>
        <v>0</v>
      </c>
      <c r="O3150" s="11">
        <f t="shared" si="498"/>
        <v>0</v>
      </c>
      <c r="P3150" s="11">
        <f t="shared" si="502"/>
        <v>99180.466873204598</v>
      </c>
      <c r="Q3150" s="13">
        <f t="shared" si="504"/>
        <v>0</v>
      </c>
      <c r="R3150" s="22">
        <f t="array" ref="R3150">AO3150-(MIN(IF($AO$2:AO3149&gt;0,($AO$2:AO3149))))</f>
        <v>-40.267158000000002</v>
      </c>
      <c r="S3150" s="5">
        <f t="shared" si="505"/>
        <v>0</v>
      </c>
      <c r="AK3150" s="15">
        <f t="shared" si="497"/>
        <v>0</v>
      </c>
      <c r="AL3150" s="15">
        <f t="shared" si="503"/>
        <v>0</v>
      </c>
      <c r="AM3150" s="15">
        <f t="shared" si="499"/>
        <v>0</v>
      </c>
      <c r="AN3150" s="15">
        <f t="shared" si="500"/>
        <v>0</v>
      </c>
      <c r="AO3150" s="15">
        <f t="shared" si="501"/>
        <v>0</v>
      </c>
    </row>
    <row r="3151" spans="10:41">
      <c r="J3151" s="5"/>
      <c r="K3151" s="5"/>
      <c r="L3151" s="5"/>
      <c r="M3151" s="5"/>
      <c r="N3151" s="21">
        <f t="shared" si="506"/>
        <v>0</v>
      </c>
      <c r="O3151" s="11">
        <f t="shared" si="498"/>
        <v>0</v>
      </c>
      <c r="P3151" s="11">
        <f t="shared" si="502"/>
        <v>99180.466873204598</v>
      </c>
      <c r="Q3151" s="13">
        <f t="shared" si="504"/>
        <v>0</v>
      </c>
      <c r="R3151" s="22">
        <f t="array" ref="R3151">AO3151-(MIN(IF($AO$2:AO3150&gt;0,($AO$2:AO3150))))</f>
        <v>-40.267158000000002</v>
      </c>
      <c r="S3151" s="5">
        <f t="shared" si="505"/>
        <v>0</v>
      </c>
      <c r="AK3151" s="15">
        <f t="shared" si="497"/>
        <v>0</v>
      </c>
      <c r="AL3151" s="15">
        <f t="shared" si="503"/>
        <v>0</v>
      </c>
      <c r="AM3151" s="15">
        <f t="shared" si="499"/>
        <v>0</v>
      </c>
      <c r="AN3151" s="15">
        <f t="shared" si="500"/>
        <v>0</v>
      </c>
      <c r="AO3151" s="15">
        <f t="shared" si="501"/>
        <v>0</v>
      </c>
    </row>
    <row r="3152" spans="10:41">
      <c r="J3152" s="5"/>
      <c r="K3152" s="5"/>
      <c r="L3152" s="5"/>
      <c r="M3152" s="5"/>
      <c r="N3152" s="21">
        <f t="shared" si="506"/>
        <v>0</v>
      </c>
      <c r="O3152" s="11">
        <f t="shared" si="498"/>
        <v>0</v>
      </c>
      <c r="P3152" s="11">
        <f t="shared" si="502"/>
        <v>99180.466873204598</v>
      </c>
      <c r="Q3152" s="13">
        <f t="shared" si="504"/>
        <v>0</v>
      </c>
      <c r="R3152" s="22">
        <f t="array" ref="R3152">AO3152-(MIN(IF($AO$2:AO3151&gt;0,($AO$2:AO3151))))</f>
        <v>-40.267158000000002</v>
      </c>
      <c r="S3152" s="5">
        <f t="shared" si="505"/>
        <v>0</v>
      </c>
      <c r="AK3152" s="15">
        <f t="shared" si="497"/>
        <v>0</v>
      </c>
      <c r="AL3152" s="15">
        <f t="shared" si="503"/>
        <v>0</v>
      </c>
      <c r="AM3152" s="15">
        <f t="shared" si="499"/>
        <v>0</v>
      </c>
      <c r="AN3152" s="15">
        <f t="shared" si="500"/>
        <v>0</v>
      </c>
      <c r="AO3152" s="15">
        <f t="shared" si="501"/>
        <v>0</v>
      </c>
    </row>
    <row r="3153" spans="10:41">
      <c r="J3153" s="5"/>
      <c r="K3153" s="5"/>
      <c r="L3153" s="5"/>
      <c r="M3153" s="5"/>
      <c r="N3153" s="21">
        <f t="shared" si="506"/>
        <v>0</v>
      </c>
      <c r="O3153" s="11">
        <f t="shared" si="498"/>
        <v>0</v>
      </c>
      <c r="P3153" s="11">
        <f t="shared" si="502"/>
        <v>99180.466873204598</v>
      </c>
      <c r="Q3153" s="13">
        <f t="shared" si="504"/>
        <v>0</v>
      </c>
      <c r="R3153" s="22">
        <f t="array" ref="R3153">AO3153-(MIN(IF($AO$2:AO3152&gt;0,($AO$2:AO3152))))</f>
        <v>-40.267158000000002</v>
      </c>
      <c r="S3153" s="5">
        <f t="shared" si="505"/>
        <v>0</v>
      </c>
      <c r="AK3153" s="15">
        <f t="shared" si="497"/>
        <v>0</v>
      </c>
      <c r="AL3153" s="15">
        <f t="shared" si="503"/>
        <v>0</v>
      </c>
      <c r="AM3153" s="15">
        <f t="shared" si="499"/>
        <v>0</v>
      </c>
      <c r="AN3153" s="15">
        <f t="shared" si="500"/>
        <v>0</v>
      </c>
      <c r="AO3153" s="15">
        <f t="shared" si="501"/>
        <v>0</v>
      </c>
    </row>
    <row r="3154" spans="10:41">
      <c r="J3154" s="5"/>
      <c r="K3154" s="5"/>
      <c r="L3154" s="5"/>
      <c r="M3154" s="5"/>
      <c r="N3154" s="21">
        <f t="shared" si="506"/>
        <v>0</v>
      </c>
      <c r="O3154" s="11">
        <f t="shared" si="498"/>
        <v>0</v>
      </c>
      <c r="P3154" s="11">
        <f t="shared" si="502"/>
        <v>99180.466873204598</v>
      </c>
      <c r="Q3154" s="13">
        <f t="shared" si="504"/>
        <v>0</v>
      </c>
      <c r="R3154" s="22">
        <f t="array" ref="R3154">AO3154-(MIN(IF($AO$2:AO3153&gt;0,($AO$2:AO3153))))</f>
        <v>-40.267158000000002</v>
      </c>
      <c r="S3154" s="5">
        <f t="shared" si="505"/>
        <v>0</v>
      </c>
      <c r="AK3154" s="15">
        <f t="shared" si="497"/>
        <v>0</v>
      </c>
      <c r="AL3154" s="15">
        <f t="shared" si="503"/>
        <v>0</v>
      </c>
      <c r="AM3154" s="15">
        <f t="shared" si="499"/>
        <v>0</v>
      </c>
      <c r="AN3154" s="15">
        <f t="shared" si="500"/>
        <v>0</v>
      </c>
      <c r="AO3154" s="15">
        <f t="shared" si="501"/>
        <v>0</v>
      </c>
    </row>
    <row r="3155" spans="10:41">
      <c r="J3155" s="5"/>
      <c r="K3155" s="5"/>
      <c r="L3155" s="5"/>
      <c r="M3155" s="5"/>
      <c r="N3155" s="21">
        <f t="shared" si="506"/>
        <v>0</v>
      </c>
      <c r="O3155" s="11">
        <f t="shared" si="498"/>
        <v>0</v>
      </c>
      <c r="P3155" s="11">
        <f t="shared" si="502"/>
        <v>99180.466873204598</v>
      </c>
      <c r="Q3155" s="13">
        <f t="shared" si="504"/>
        <v>0</v>
      </c>
      <c r="R3155" s="22">
        <f t="array" ref="R3155">AO3155-(MIN(IF($AO$2:AO3154&gt;0,($AO$2:AO3154))))</f>
        <v>-40.267158000000002</v>
      </c>
      <c r="S3155" s="5">
        <f t="shared" si="505"/>
        <v>0</v>
      </c>
      <c r="AK3155" s="15">
        <f t="shared" si="497"/>
        <v>0</v>
      </c>
      <c r="AL3155" s="15">
        <f t="shared" si="503"/>
        <v>0</v>
      </c>
      <c r="AM3155" s="15">
        <f t="shared" si="499"/>
        <v>0</v>
      </c>
      <c r="AN3155" s="15">
        <f t="shared" si="500"/>
        <v>0</v>
      </c>
      <c r="AO3155" s="15">
        <f t="shared" si="501"/>
        <v>0</v>
      </c>
    </row>
    <row r="3156" spans="10:41">
      <c r="J3156" s="5"/>
      <c r="K3156" s="5"/>
      <c r="L3156" s="5"/>
      <c r="M3156" s="5"/>
      <c r="N3156" s="21">
        <f t="shared" si="506"/>
        <v>0</v>
      </c>
      <c r="O3156" s="11">
        <f t="shared" si="498"/>
        <v>0</v>
      </c>
      <c r="P3156" s="11">
        <f t="shared" si="502"/>
        <v>99180.466873204598</v>
      </c>
      <c r="Q3156" s="13">
        <f t="shared" si="504"/>
        <v>0</v>
      </c>
      <c r="R3156" s="22">
        <f t="array" ref="R3156">AO3156-(MIN(IF($AO$2:AO3155&gt;0,($AO$2:AO3155))))</f>
        <v>-40.267158000000002</v>
      </c>
      <c r="S3156" s="5">
        <f t="shared" si="505"/>
        <v>0</v>
      </c>
      <c r="AK3156" s="15">
        <f t="shared" si="497"/>
        <v>0</v>
      </c>
      <c r="AL3156" s="15">
        <f t="shared" si="503"/>
        <v>0</v>
      </c>
      <c r="AM3156" s="15">
        <f t="shared" si="499"/>
        <v>0</v>
      </c>
      <c r="AN3156" s="15">
        <f t="shared" si="500"/>
        <v>0</v>
      </c>
      <c r="AO3156" s="15">
        <f t="shared" si="501"/>
        <v>0</v>
      </c>
    </row>
    <row r="3157" spans="10:41">
      <c r="J3157" s="5"/>
      <c r="K3157" s="5"/>
      <c r="L3157" s="5"/>
      <c r="M3157" s="5"/>
      <c r="N3157" s="21">
        <f t="shared" si="506"/>
        <v>0</v>
      </c>
      <c r="O3157" s="11">
        <f t="shared" si="498"/>
        <v>0</v>
      </c>
      <c r="P3157" s="11">
        <f t="shared" si="502"/>
        <v>99180.466873204598</v>
      </c>
      <c r="Q3157" s="13">
        <f t="shared" si="504"/>
        <v>0</v>
      </c>
      <c r="R3157" s="22">
        <f t="array" ref="R3157">AO3157-(MIN(IF($AO$2:AO3156&gt;0,($AO$2:AO3156))))</f>
        <v>-40.267158000000002</v>
      </c>
      <c r="S3157" s="5">
        <f t="shared" si="505"/>
        <v>0</v>
      </c>
      <c r="AK3157" s="15">
        <f t="shared" si="497"/>
        <v>0</v>
      </c>
      <c r="AL3157" s="15">
        <f t="shared" si="503"/>
        <v>0</v>
      </c>
      <c r="AM3157" s="15">
        <f t="shared" si="499"/>
        <v>0</v>
      </c>
      <c r="AN3157" s="15">
        <f t="shared" si="500"/>
        <v>0</v>
      </c>
      <c r="AO3157" s="15">
        <f t="shared" si="501"/>
        <v>0</v>
      </c>
    </row>
    <row r="3158" spans="10:41">
      <c r="J3158" s="5"/>
      <c r="K3158" s="5"/>
      <c r="L3158" s="5"/>
      <c r="M3158" s="5"/>
      <c r="N3158" s="21">
        <f t="shared" si="506"/>
        <v>0</v>
      </c>
      <c r="O3158" s="11">
        <f t="shared" si="498"/>
        <v>0</v>
      </c>
      <c r="P3158" s="11">
        <f t="shared" si="502"/>
        <v>99180.466873204598</v>
      </c>
      <c r="Q3158" s="13">
        <f t="shared" si="504"/>
        <v>0</v>
      </c>
      <c r="R3158" s="22">
        <f t="array" ref="R3158">AO3158-(MIN(IF($AO$2:AO3157&gt;0,($AO$2:AO3157))))</f>
        <v>-40.267158000000002</v>
      </c>
      <c r="S3158" s="5">
        <f t="shared" si="505"/>
        <v>0</v>
      </c>
      <c r="AK3158" s="15">
        <f t="shared" si="497"/>
        <v>0</v>
      </c>
      <c r="AL3158" s="15">
        <f t="shared" si="503"/>
        <v>0</v>
      </c>
      <c r="AM3158" s="15">
        <f t="shared" si="499"/>
        <v>0</v>
      </c>
      <c r="AN3158" s="15">
        <f t="shared" si="500"/>
        <v>0</v>
      </c>
      <c r="AO3158" s="15">
        <f t="shared" si="501"/>
        <v>0</v>
      </c>
    </row>
    <row r="3159" spans="10:41">
      <c r="J3159" s="5"/>
      <c r="K3159" s="5"/>
      <c r="L3159" s="5"/>
      <c r="M3159" s="5"/>
      <c r="N3159" s="21">
        <f t="shared" si="506"/>
        <v>0</v>
      </c>
      <c r="O3159" s="11">
        <f t="shared" si="498"/>
        <v>0</v>
      </c>
      <c r="P3159" s="11">
        <f t="shared" si="502"/>
        <v>99180.466873204598</v>
      </c>
      <c r="Q3159" s="13">
        <f t="shared" si="504"/>
        <v>0</v>
      </c>
      <c r="R3159" s="22">
        <f t="array" ref="R3159">AO3159-(MIN(IF($AO$2:AO3158&gt;0,($AO$2:AO3158))))</f>
        <v>-40.267158000000002</v>
      </c>
      <c r="S3159" s="5">
        <f t="shared" si="505"/>
        <v>0</v>
      </c>
      <c r="AK3159" s="15">
        <f t="shared" si="497"/>
        <v>0</v>
      </c>
      <c r="AL3159" s="15">
        <f t="shared" si="503"/>
        <v>0</v>
      </c>
      <c r="AM3159" s="15">
        <f t="shared" si="499"/>
        <v>0</v>
      </c>
      <c r="AN3159" s="15">
        <f t="shared" si="500"/>
        <v>0</v>
      </c>
      <c r="AO3159" s="15">
        <f t="shared" si="501"/>
        <v>0</v>
      </c>
    </row>
    <row r="3160" spans="10:41">
      <c r="J3160" s="5"/>
      <c r="K3160" s="5"/>
      <c r="L3160" s="5"/>
      <c r="M3160" s="5"/>
      <c r="N3160" s="21">
        <f t="shared" si="506"/>
        <v>0</v>
      </c>
      <c r="O3160" s="11">
        <f t="shared" si="498"/>
        <v>0</v>
      </c>
      <c r="P3160" s="11">
        <f t="shared" si="502"/>
        <v>99180.466873204598</v>
      </c>
      <c r="Q3160" s="13">
        <f t="shared" si="504"/>
        <v>0</v>
      </c>
      <c r="R3160" s="22">
        <f t="array" ref="R3160">AO3160-(MIN(IF($AO$2:AO3159&gt;0,($AO$2:AO3159))))</f>
        <v>-40.267158000000002</v>
      </c>
      <c r="S3160" s="5">
        <f t="shared" si="505"/>
        <v>0</v>
      </c>
      <c r="AK3160" s="15">
        <f t="shared" si="497"/>
        <v>0</v>
      </c>
      <c r="AL3160" s="15">
        <f t="shared" si="503"/>
        <v>0</v>
      </c>
      <c r="AM3160" s="15">
        <f t="shared" si="499"/>
        <v>0</v>
      </c>
      <c r="AN3160" s="15">
        <f t="shared" si="500"/>
        <v>0</v>
      </c>
      <c r="AO3160" s="15">
        <f t="shared" si="501"/>
        <v>0</v>
      </c>
    </row>
    <row r="3161" spans="10:41">
      <c r="J3161" s="5"/>
      <c r="K3161" s="5"/>
      <c r="L3161" s="5"/>
      <c r="M3161" s="5"/>
      <c r="N3161" s="21">
        <f t="shared" si="506"/>
        <v>0</v>
      </c>
      <c r="O3161" s="11">
        <f t="shared" si="498"/>
        <v>0</v>
      </c>
      <c r="P3161" s="11">
        <f t="shared" si="502"/>
        <v>99180.466873204598</v>
      </c>
      <c r="Q3161" s="13">
        <f t="shared" si="504"/>
        <v>0</v>
      </c>
      <c r="R3161" s="22">
        <f t="array" ref="R3161">AO3161-(MIN(IF($AO$2:AO3160&gt;0,($AO$2:AO3160))))</f>
        <v>-40.267158000000002</v>
      </c>
      <c r="S3161" s="5">
        <f t="shared" si="505"/>
        <v>0</v>
      </c>
      <c r="AK3161" s="15">
        <f t="shared" si="497"/>
        <v>0</v>
      </c>
      <c r="AL3161" s="15">
        <f t="shared" si="503"/>
        <v>0</v>
      </c>
      <c r="AM3161" s="15">
        <f t="shared" si="499"/>
        <v>0</v>
      </c>
      <c r="AN3161" s="15">
        <f t="shared" si="500"/>
        <v>0</v>
      </c>
      <c r="AO3161" s="15">
        <f t="shared" si="501"/>
        <v>0</v>
      </c>
    </row>
    <row r="3162" spans="10:41">
      <c r="J3162" s="5"/>
      <c r="K3162" s="5"/>
      <c r="L3162" s="5"/>
      <c r="M3162" s="5"/>
      <c r="N3162" s="21">
        <f t="shared" si="506"/>
        <v>0</v>
      </c>
      <c r="O3162" s="11">
        <f t="shared" si="498"/>
        <v>0</v>
      </c>
      <c r="P3162" s="11">
        <f t="shared" si="502"/>
        <v>99180.466873204598</v>
      </c>
      <c r="Q3162" s="13">
        <f t="shared" si="504"/>
        <v>0</v>
      </c>
      <c r="R3162" s="22">
        <f t="array" ref="R3162">AO3162-(MIN(IF($AO$2:AO3161&gt;0,($AO$2:AO3161))))</f>
        <v>-40.267158000000002</v>
      </c>
      <c r="S3162" s="5">
        <f t="shared" si="505"/>
        <v>0</v>
      </c>
      <c r="AK3162" s="15">
        <f t="shared" si="497"/>
        <v>0</v>
      </c>
      <c r="AL3162" s="15">
        <f t="shared" si="503"/>
        <v>0</v>
      </c>
      <c r="AM3162" s="15">
        <f t="shared" si="499"/>
        <v>0</v>
      </c>
      <c r="AN3162" s="15">
        <f t="shared" si="500"/>
        <v>0</v>
      </c>
      <c r="AO3162" s="15">
        <f t="shared" si="501"/>
        <v>0</v>
      </c>
    </row>
    <row r="3163" spans="10:41">
      <c r="J3163" s="5"/>
      <c r="K3163" s="5"/>
      <c r="L3163" s="5"/>
      <c r="M3163" s="5"/>
      <c r="N3163" s="21">
        <f t="shared" si="506"/>
        <v>0</v>
      </c>
      <c r="O3163" s="11">
        <f t="shared" si="498"/>
        <v>0</v>
      </c>
      <c r="P3163" s="11">
        <f t="shared" si="502"/>
        <v>99180.466873204598</v>
      </c>
      <c r="Q3163" s="13">
        <f t="shared" si="504"/>
        <v>0</v>
      </c>
      <c r="R3163" s="22">
        <f t="array" ref="R3163">AO3163-(MIN(IF($AO$2:AO3162&gt;0,($AO$2:AO3162))))</f>
        <v>-40.267158000000002</v>
      </c>
      <c r="S3163" s="5">
        <f t="shared" si="505"/>
        <v>0</v>
      </c>
      <c r="AK3163" s="15">
        <f t="shared" si="497"/>
        <v>0</v>
      </c>
      <c r="AL3163" s="15">
        <f t="shared" si="503"/>
        <v>0</v>
      </c>
      <c r="AM3163" s="15">
        <f t="shared" si="499"/>
        <v>0</v>
      </c>
      <c r="AN3163" s="15">
        <f t="shared" si="500"/>
        <v>0</v>
      </c>
      <c r="AO3163" s="15">
        <f t="shared" si="501"/>
        <v>0</v>
      </c>
    </row>
    <row r="3164" spans="10:41">
      <c r="J3164" s="5"/>
      <c r="K3164" s="5"/>
      <c r="L3164" s="5"/>
      <c r="M3164" s="5"/>
      <c r="N3164" s="21">
        <f t="shared" si="506"/>
        <v>0</v>
      </c>
      <c r="O3164" s="11">
        <f t="shared" si="498"/>
        <v>0</v>
      </c>
      <c r="P3164" s="11">
        <f t="shared" si="502"/>
        <v>99180.466873204598</v>
      </c>
      <c r="Q3164" s="13">
        <f t="shared" si="504"/>
        <v>0</v>
      </c>
      <c r="R3164" s="22">
        <f t="array" ref="R3164">AO3164-(MIN(IF($AO$2:AO3163&gt;0,($AO$2:AO3163))))</f>
        <v>-40.267158000000002</v>
      </c>
      <c r="S3164" s="5">
        <f t="shared" si="505"/>
        <v>0</v>
      </c>
      <c r="AK3164" s="15">
        <f t="shared" si="497"/>
        <v>0</v>
      </c>
      <c r="AL3164" s="15">
        <f t="shared" si="503"/>
        <v>0</v>
      </c>
      <c r="AM3164" s="15">
        <f t="shared" si="499"/>
        <v>0</v>
      </c>
      <c r="AN3164" s="15">
        <f t="shared" si="500"/>
        <v>0</v>
      </c>
      <c r="AO3164" s="15">
        <f t="shared" si="501"/>
        <v>0</v>
      </c>
    </row>
    <row r="3165" spans="10:41">
      <c r="J3165" s="5"/>
      <c r="K3165" s="5"/>
      <c r="L3165" s="5"/>
      <c r="M3165" s="5"/>
      <c r="N3165" s="21">
        <f t="shared" si="506"/>
        <v>0</v>
      </c>
      <c r="O3165" s="11">
        <f t="shared" si="498"/>
        <v>0</v>
      </c>
      <c r="P3165" s="11">
        <f t="shared" si="502"/>
        <v>99180.466873204598</v>
      </c>
      <c r="Q3165" s="13">
        <f t="shared" si="504"/>
        <v>0</v>
      </c>
      <c r="R3165" s="22">
        <f t="array" ref="R3165">AO3165-(MIN(IF($AO$2:AO3164&gt;0,($AO$2:AO3164))))</f>
        <v>-40.267158000000002</v>
      </c>
      <c r="S3165" s="5">
        <f t="shared" si="505"/>
        <v>0</v>
      </c>
      <c r="AK3165" s="15">
        <f t="shared" si="497"/>
        <v>0</v>
      </c>
      <c r="AL3165" s="15">
        <f t="shared" si="503"/>
        <v>0</v>
      </c>
      <c r="AM3165" s="15">
        <f t="shared" si="499"/>
        <v>0</v>
      </c>
      <c r="AN3165" s="15">
        <f t="shared" si="500"/>
        <v>0</v>
      </c>
      <c r="AO3165" s="15">
        <f t="shared" si="501"/>
        <v>0</v>
      </c>
    </row>
    <row r="3166" spans="10:41">
      <c r="J3166" s="5"/>
      <c r="K3166" s="5"/>
      <c r="L3166" s="5"/>
      <c r="M3166" s="5"/>
      <c r="N3166" s="21">
        <f t="shared" si="506"/>
        <v>0</v>
      </c>
      <c r="O3166" s="11">
        <f t="shared" si="498"/>
        <v>0</v>
      </c>
      <c r="P3166" s="11">
        <f t="shared" si="502"/>
        <v>99180.466873204598</v>
      </c>
      <c r="Q3166" s="13">
        <f t="shared" si="504"/>
        <v>0</v>
      </c>
      <c r="R3166" s="22">
        <f t="array" ref="R3166">AO3166-(MIN(IF($AO$2:AO3165&gt;0,($AO$2:AO3165))))</f>
        <v>-40.267158000000002</v>
      </c>
      <c r="S3166" s="5">
        <f t="shared" si="505"/>
        <v>0</v>
      </c>
      <c r="AK3166" s="15">
        <f t="shared" si="497"/>
        <v>0</v>
      </c>
      <c r="AL3166" s="15">
        <f t="shared" si="503"/>
        <v>0</v>
      </c>
      <c r="AM3166" s="15">
        <f t="shared" si="499"/>
        <v>0</v>
      </c>
      <c r="AN3166" s="15">
        <f t="shared" si="500"/>
        <v>0</v>
      </c>
      <c r="AO3166" s="15">
        <f t="shared" si="501"/>
        <v>0</v>
      </c>
    </row>
    <row r="3167" spans="10:41">
      <c r="J3167" s="5"/>
      <c r="K3167" s="5"/>
      <c r="L3167" s="5"/>
      <c r="M3167" s="5"/>
      <c r="N3167" s="21">
        <f t="shared" si="506"/>
        <v>0</v>
      </c>
      <c r="O3167" s="11">
        <f t="shared" si="498"/>
        <v>0</v>
      </c>
      <c r="P3167" s="11">
        <f t="shared" si="502"/>
        <v>99180.466873204598</v>
      </c>
      <c r="Q3167" s="13">
        <f t="shared" si="504"/>
        <v>0</v>
      </c>
      <c r="R3167" s="22">
        <f t="array" ref="R3167">AO3167-(MIN(IF($AO$2:AO3166&gt;0,($AO$2:AO3166))))</f>
        <v>-40.267158000000002</v>
      </c>
      <c r="S3167" s="5">
        <f t="shared" si="505"/>
        <v>0</v>
      </c>
      <c r="AK3167" s="15">
        <f t="shared" si="497"/>
        <v>0</v>
      </c>
      <c r="AL3167" s="15">
        <f t="shared" si="503"/>
        <v>0</v>
      </c>
      <c r="AM3167" s="15">
        <f t="shared" si="499"/>
        <v>0</v>
      </c>
      <c r="AN3167" s="15">
        <f t="shared" si="500"/>
        <v>0</v>
      </c>
      <c r="AO3167" s="15">
        <f t="shared" si="501"/>
        <v>0</v>
      </c>
    </row>
    <row r="3168" spans="10:41">
      <c r="J3168" s="5"/>
      <c r="K3168" s="5"/>
      <c r="L3168" s="5"/>
      <c r="M3168" s="5"/>
      <c r="N3168" s="21">
        <f t="shared" si="506"/>
        <v>0</v>
      </c>
      <c r="O3168" s="11">
        <f t="shared" si="498"/>
        <v>0</v>
      </c>
      <c r="P3168" s="11">
        <f t="shared" si="502"/>
        <v>99180.466873204598</v>
      </c>
      <c r="Q3168" s="13">
        <f t="shared" si="504"/>
        <v>0</v>
      </c>
      <c r="R3168" s="22">
        <f t="array" ref="R3168">AO3168-(MIN(IF($AO$2:AO3167&gt;0,($AO$2:AO3167))))</f>
        <v>-40.267158000000002</v>
      </c>
      <c r="S3168" s="5">
        <f t="shared" si="505"/>
        <v>0</v>
      </c>
      <c r="AK3168" s="15">
        <f t="shared" si="497"/>
        <v>0</v>
      </c>
      <c r="AL3168" s="15">
        <f t="shared" si="503"/>
        <v>0</v>
      </c>
      <c r="AM3168" s="15">
        <f t="shared" si="499"/>
        <v>0</v>
      </c>
      <c r="AN3168" s="15">
        <f t="shared" si="500"/>
        <v>0</v>
      </c>
      <c r="AO3168" s="15">
        <f t="shared" si="501"/>
        <v>0</v>
      </c>
    </row>
    <row r="3169" spans="10:41">
      <c r="J3169" s="5"/>
      <c r="K3169" s="5"/>
      <c r="L3169" s="5"/>
      <c r="M3169" s="5"/>
      <c r="N3169" s="21">
        <f t="shared" si="506"/>
        <v>0</v>
      </c>
      <c r="O3169" s="11">
        <f t="shared" si="498"/>
        <v>0</v>
      </c>
      <c r="P3169" s="11">
        <f t="shared" si="502"/>
        <v>99180.466873204598</v>
      </c>
      <c r="Q3169" s="13">
        <f t="shared" si="504"/>
        <v>0</v>
      </c>
      <c r="R3169" s="22">
        <f t="array" ref="R3169">AO3169-(MIN(IF($AO$2:AO3168&gt;0,($AO$2:AO3168))))</f>
        <v>-40.267158000000002</v>
      </c>
      <c r="S3169" s="5">
        <f t="shared" si="505"/>
        <v>0</v>
      </c>
      <c r="AK3169" s="15">
        <f t="shared" si="497"/>
        <v>0</v>
      </c>
      <c r="AL3169" s="15">
        <f t="shared" si="503"/>
        <v>0</v>
      </c>
      <c r="AM3169" s="15">
        <f t="shared" si="499"/>
        <v>0</v>
      </c>
      <c r="AN3169" s="15">
        <f t="shared" si="500"/>
        <v>0</v>
      </c>
      <c r="AO3169" s="15">
        <f t="shared" si="501"/>
        <v>0</v>
      </c>
    </row>
    <row r="3170" spans="10:41">
      <c r="J3170" s="5"/>
      <c r="K3170" s="5"/>
      <c r="L3170" s="5"/>
      <c r="M3170" s="5"/>
      <c r="N3170" s="21">
        <f t="shared" si="506"/>
        <v>0</v>
      </c>
      <c r="O3170" s="11">
        <f t="shared" si="498"/>
        <v>0</v>
      </c>
      <c r="P3170" s="11">
        <f t="shared" si="502"/>
        <v>99180.466873204598</v>
      </c>
      <c r="Q3170" s="13">
        <f t="shared" si="504"/>
        <v>0</v>
      </c>
      <c r="R3170" s="22">
        <f t="array" ref="R3170">AO3170-(MIN(IF($AO$2:AO3169&gt;0,($AO$2:AO3169))))</f>
        <v>-40.267158000000002</v>
      </c>
      <c r="S3170" s="5">
        <f t="shared" si="505"/>
        <v>0</v>
      </c>
      <c r="AK3170" s="15">
        <f t="shared" si="497"/>
        <v>0</v>
      </c>
      <c r="AL3170" s="15">
        <f t="shared" si="503"/>
        <v>0</v>
      </c>
      <c r="AM3170" s="15">
        <f t="shared" si="499"/>
        <v>0</v>
      </c>
      <c r="AN3170" s="15">
        <f t="shared" si="500"/>
        <v>0</v>
      </c>
      <c r="AO3170" s="15">
        <f t="shared" si="501"/>
        <v>0</v>
      </c>
    </row>
    <row r="3171" spans="10:41">
      <c r="J3171" s="5"/>
      <c r="K3171" s="5"/>
      <c r="L3171" s="5"/>
      <c r="M3171" s="5"/>
      <c r="N3171" s="21">
        <f t="shared" si="506"/>
        <v>0</v>
      </c>
      <c r="O3171" s="11">
        <f t="shared" si="498"/>
        <v>0</v>
      </c>
      <c r="P3171" s="11">
        <f t="shared" si="502"/>
        <v>99180.466873204598</v>
      </c>
      <c r="Q3171" s="13">
        <f t="shared" si="504"/>
        <v>0</v>
      </c>
      <c r="R3171" s="22">
        <f t="array" ref="R3171">AO3171-(MIN(IF($AO$2:AO3170&gt;0,($AO$2:AO3170))))</f>
        <v>-40.267158000000002</v>
      </c>
      <c r="S3171" s="5">
        <f t="shared" si="505"/>
        <v>0</v>
      </c>
      <c r="AK3171" s="15">
        <f t="shared" si="497"/>
        <v>0</v>
      </c>
      <c r="AL3171" s="15">
        <f t="shared" si="503"/>
        <v>0</v>
      </c>
      <c r="AM3171" s="15">
        <f t="shared" si="499"/>
        <v>0</v>
      </c>
      <c r="AN3171" s="15">
        <f t="shared" si="500"/>
        <v>0</v>
      </c>
      <c r="AO3171" s="15">
        <f t="shared" si="501"/>
        <v>0</v>
      </c>
    </row>
    <row r="3172" spans="10:41">
      <c r="J3172" s="5"/>
      <c r="K3172" s="5"/>
      <c r="L3172" s="5"/>
      <c r="M3172" s="5"/>
      <c r="N3172" s="21">
        <f t="shared" si="506"/>
        <v>0</v>
      </c>
      <c r="O3172" s="11">
        <f t="shared" si="498"/>
        <v>0</v>
      </c>
      <c r="P3172" s="11">
        <f t="shared" si="502"/>
        <v>99180.466873204598</v>
      </c>
      <c r="Q3172" s="13">
        <f t="shared" si="504"/>
        <v>0</v>
      </c>
      <c r="R3172" s="22">
        <f t="array" ref="R3172">AO3172-(MIN(IF($AO$2:AO3171&gt;0,($AO$2:AO3171))))</f>
        <v>-40.267158000000002</v>
      </c>
      <c r="S3172" s="5">
        <f t="shared" si="505"/>
        <v>0</v>
      </c>
      <c r="AK3172" s="15">
        <f t="shared" si="497"/>
        <v>0</v>
      </c>
      <c r="AL3172" s="15">
        <f t="shared" si="503"/>
        <v>0</v>
      </c>
      <c r="AM3172" s="15">
        <f t="shared" si="499"/>
        <v>0</v>
      </c>
      <c r="AN3172" s="15">
        <f t="shared" si="500"/>
        <v>0</v>
      </c>
      <c r="AO3172" s="15">
        <f t="shared" si="501"/>
        <v>0</v>
      </c>
    </row>
    <row r="3173" spans="10:41">
      <c r="J3173" s="5"/>
      <c r="K3173" s="5"/>
      <c r="L3173" s="5"/>
      <c r="M3173" s="5"/>
      <c r="N3173" s="21">
        <f t="shared" si="506"/>
        <v>0</v>
      </c>
      <c r="O3173" s="11">
        <f t="shared" si="498"/>
        <v>0</v>
      </c>
      <c r="P3173" s="11">
        <f t="shared" si="502"/>
        <v>99180.466873204598</v>
      </c>
      <c r="Q3173" s="13">
        <f t="shared" si="504"/>
        <v>0</v>
      </c>
      <c r="R3173" s="22">
        <f t="array" ref="R3173">AO3173-(MIN(IF($AO$2:AO3172&gt;0,($AO$2:AO3172))))</f>
        <v>-40.267158000000002</v>
      </c>
      <c r="S3173" s="5">
        <f t="shared" si="505"/>
        <v>0</v>
      </c>
      <c r="AK3173" s="15">
        <f t="shared" si="497"/>
        <v>0</v>
      </c>
      <c r="AL3173" s="15">
        <f t="shared" si="503"/>
        <v>0</v>
      </c>
      <c r="AM3173" s="15">
        <f t="shared" si="499"/>
        <v>0</v>
      </c>
      <c r="AN3173" s="15">
        <f t="shared" si="500"/>
        <v>0</v>
      </c>
      <c r="AO3173" s="15">
        <f t="shared" si="501"/>
        <v>0</v>
      </c>
    </row>
    <row r="3174" spans="10:41">
      <c r="J3174" s="5"/>
      <c r="K3174" s="5"/>
      <c r="L3174" s="5"/>
      <c r="M3174" s="5"/>
      <c r="N3174" s="21">
        <f t="shared" si="506"/>
        <v>0</v>
      </c>
      <c r="O3174" s="11">
        <f t="shared" si="498"/>
        <v>0</v>
      </c>
      <c r="P3174" s="11">
        <f t="shared" si="502"/>
        <v>99180.466873204598</v>
      </c>
      <c r="Q3174" s="13">
        <f t="shared" si="504"/>
        <v>0</v>
      </c>
      <c r="R3174" s="22">
        <f t="array" ref="R3174">AO3174-(MIN(IF($AO$2:AO3173&gt;0,($AO$2:AO3173))))</f>
        <v>-40.267158000000002</v>
      </c>
      <c r="S3174" s="5">
        <f t="shared" si="505"/>
        <v>0</v>
      </c>
      <c r="AK3174" s="15">
        <f t="shared" si="497"/>
        <v>0</v>
      </c>
      <c r="AL3174" s="15">
        <f t="shared" si="503"/>
        <v>0</v>
      </c>
      <c r="AM3174" s="15">
        <f t="shared" si="499"/>
        <v>0</v>
      </c>
      <c r="AN3174" s="15">
        <f t="shared" si="500"/>
        <v>0</v>
      </c>
      <c r="AO3174" s="15">
        <f t="shared" si="501"/>
        <v>0</v>
      </c>
    </row>
    <row r="3175" spans="10:41">
      <c r="J3175" s="5"/>
      <c r="K3175" s="5"/>
      <c r="L3175" s="5"/>
      <c r="M3175" s="5"/>
      <c r="N3175" s="21">
        <f t="shared" si="506"/>
        <v>0</v>
      </c>
      <c r="O3175" s="11">
        <f t="shared" si="498"/>
        <v>0</v>
      </c>
      <c r="P3175" s="11">
        <f t="shared" si="502"/>
        <v>99180.466873204598</v>
      </c>
      <c r="Q3175" s="13">
        <f t="shared" si="504"/>
        <v>0</v>
      </c>
      <c r="R3175" s="22">
        <f t="array" ref="R3175">AO3175-(MIN(IF($AO$2:AO3174&gt;0,($AO$2:AO3174))))</f>
        <v>-40.267158000000002</v>
      </c>
      <c r="S3175" s="5">
        <f t="shared" si="505"/>
        <v>0</v>
      </c>
      <c r="AK3175" s="15">
        <f t="shared" si="497"/>
        <v>0</v>
      </c>
      <c r="AL3175" s="15">
        <f t="shared" si="503"/>
        <v>0</v>
      </c>
      <c r="AM3175" s="15">
        <f t="shared" si="499"/>
        <v>0</v>
      </c>
      <c r="AN3175" s="15">
        <f t="shared" si="500"/>
        <v>0</v>
      </c>
      <c r="AO3175" s="15">
        <f t="shared" si="501"/>
        <v>0</v>
      </c>
    </row>
    <row r="3176" spans="10:41">
      <c r="J3176" s="5"/>
      <c r="K3176" s="5"/>
      <c r="L3176" s="5"/>
      <c r="M3176" s="5"/>
      <c r="N3176" s="21">
        <f t="shared" si="506"/>
        <v>0</v>
      </c>
      <c r="O3176" s="11">
        <f t="shared" si="498"/>
        <v>0</v>
      </c>
      <c r="P3176" s="11">
        <f t="shared" si="502"/>
        <v>99180.466873204598</v>
      </c>
      <c r="Q3176" s="13">
        <f t="shared" si="504"/>
        <v>0</v>
      </c>
      <c r="R3176" s="22">
        <f t="array" ref="R3176">AO3176-(MIN(IF($AO$2:AO3175&gt;0,($AO$2:AO3175))))</f>
        <v>-40.267158000000002</v>
      </c>
      <c r="S3176" s="5">
        <f t="shared" si="505"/>
        <v>0</v>
      </c>
      <c r="AK3176" s="15">
        <f t="shared" si="497"/>
        <v>0</v>
      </c>
      <c r="AL3176" s="15">
        <f t="shared" si="503"/>
        <v>0</v>
      </c>
      <c r="AM3176" s="15">
        <f t="shared" si="499"/>
        <v>0</v>
      </c>
      <c r="AN3176" s="15">
        <f t="shared" si="500"/>
        <v>0</v>
      </c>
      <c r="AO3176" s="15">
        <f t="shared" si="501"/>
        <v>0</v>
      </c>
    </row>
    <row r="3177" spans="10:41">
      <c r="J3177" s="5"/>
      <c r="K3177" s="5"/>
      <c r="L3177" s="5"/>
      <c r="M3177" s="5"/>
      <c r="N3177" s="21">
        <f t="shared" si="506"/>
        <v>0</v>
      </c>
      <c r="O3177" s="11">
        <f t="shared" si="498"/>
        <v>0</v>
      </c>
      <c r="P3177" s="11">
        <f t="shared" si="502"/>
        <v>99180.466873204598</v>
      </c>
      <c r="Q3177" s="13">
        <f t="shared" si="504"/>
        <v>0</v>
      </c>
      <c r="R3177" s="22">
        <f t="array" ref="R3177">AO3177-(MIN(IF($AO$2:AO3176&gt;0,($AO$2:AO3176))))</f>
        <v>-40.267158000000002</v>
      </c>
      <c r="S3177" s="5">
        <f t="shared" si="505"/>
        <v>0</v>
      </c>
      <c r="AK3177" s="15">
        <f t="shared" si="497"/>
        <v>0</v>
      </c>
      <c r="AL3177" s="15">
        <f t="shared" si="503"/>
        <v>0</v>
      </c>
      <c r="AM3177" s="15">
        <f t="shared" si="499"/>
        <v>0</v>
      </c>
      <c r="AN3177" s="15">
        <f t="shared" si="500"/>
        <v>0</v>
      </c>
      <c r="AO3177" s="15">
        <f t="shared" si="501"/>
        <v>0</v>
      </c>
    </row>
    <row r="3178" spans="10:41">
      <c r="J3178" s="5"/>
      <c r="K3178" s="5"/>
      <c r="L3178" s="5"/>
      <c r="M3178" s="5"/>
      <c r="N3178" s="21">
        <f t="shared" si="506"/>
        <v>0</v>
      </c>
      <c r="O3178" s="11">
        <f t="shared" si="498"/>
        <v>0</v>
      </c>
      <c r="P3178" s="11">
        <f t="shared" si="502"/>
        <v>99180.466873204598</v>
      </c>
      <c r="Q3178" s="13">
        <f t="shared" si="504"/>
        <v>0</v>
      </c>
      <c r="R3178" s="22">
        <f t="array" ref="R3178">AO3178-(MIN(IF($AO$2:AO3177&gt;0,($AO$2:AO3177))))</f>
        <v>-40.267158000000002</v>
      </c>
      <c r="S3178" s="5">
        <f t="shared" si="505"/>
        <v>0</v>
      </c>
      <c r="AK3178" s="15">
        <f t="shared" si="497"/>
        <v>0</v>
      </c>
      <c r="AL3178" s="15">
        <f t="shared" si="503"/>
        <v>0</v>
      </c>
      <c r="AM3178" s="15">
        <f t="shared" si="499"/>
        <v>0</v>
      </c>
      <c r="AN3178" s="15">
        <f t="shared" si="500"/>
        <v>0</v>
      </c>
      <c r="AO3178" s="15">
        <f t="shared" si="501"/>
        <v>0</v>
      </c>
    </row>
    <row r="3179" spans="10:41">
      <c r="J3179" s="5"/>
      <c r="K3179" s="5"/>
      <c r="L3179" s="5"/>
      <c r="M3179" s="5"/>
      <c r="N3179" s="21">
        <f t="shared" si="506"/>
        <v>0</v>
      </c>
      <c r="O3179" s="11">
        <f t="shared" si="498"/>
        <v>0</v>
      </c>
      <c r="P3179" s="11">
        <f t="shared" si="502"/>
        <v>99180.466873204598</v>
      </c>
      <c r="Q3179" s="13">
        <f t="shared" si="504"/>
        <v>0</v>
      </c>
      <c r="R3179" s="22">
        <f t="array" ref="R3179">AO3179-(MIN(IF($AO$2:AO3178&gt;0,($AO$2:AO3178))))</f>
        <v>-40.267158000000002</v>
      </c>
      <c r="S3179" s="5">
        <f t="shared" si="505"/>
        <v>0</v>
      </c>
      <c r="AK3179" s="15">
        <f t="shared" ref="AK3179:AK3242" si="507">IF(AND(ABS(G3179)&gt;($U$24+1),ABS(F3179)&lt;$U$25,ABS(F3179)&gt;$U$24),B3179,0)</f>
        <v>0</v>
      </c>
      <c r="AL3179" s="15">
        <f t="shared" si="503"/>
        <v>0</v>
      </c>
      <c r="AM3179" s="15">
        <f t="shared" si="499"/>
        <v>0</v>
      </c>
      <c r="AN3179" s="15">
        <f t="shared" si="500"/>
        <v>0</v>
      </c>
      <c r="AO3179" s="15">
        <f t="shared" si="501"/>
        <v>0</v>
      </c>
    </row>
    <row r="3180" spans="10:41">
      <c r="J3180" s="5"/>
      <c r="K3180" s="5"/>
      <c r="L3180" s="5"/>
      <c r="M3180" s="5"/>
      <c r="N3180" s="21">
        <f t="shared" si="506"/>
        <v>0</v>
      </c>
      <c r="O3180" s="11">
        <f t="shared" si="498"/>
        <v>0</v>
      </c>
      <c r="P3180" s="11">
        <f t="shared" si="502"/>
        <v>99180.466873204598</v>
      </c>
      <c r="Q3180" s="13">
        <f t="shared" si="504"/>
        <v>0</v>
      </c>
      <c r="R3180" s="22">
        <f t="array" ref="R3180">AO3180-(MIN(IF($AO$2:AO3179&gt;0,($AO$2:AO3179))))</f>
        <v>-40.267158000000002</v>
      </c>
      <c r="S3180" s="5">
        <f t="shared" si="505"/>
        <v>0</v>
      </c>
      <c r="AK3180" s="15">
        <f t="shared" si="507"/>
        <v>0</v>
      </c>
      <c r="AL3180" s="15">
        <f t="shared" si="503"/>
        <v>0</v>
      </c>
      <c r="AM3180" s="15">
        <f t="shared" si="499"/>
        <v>0</v>
      </c>
      <c r="AN3180" s="15">
        <f t="shared" si="500"/>
        <v>0</v>
      </c>
      <c r="AO3180" s="15">
        <f t="shared" si="501"/>
        <v>0</v>
      </c>
    </row>
    <row r="3181" spans="10:41">
      <c r="J3181" s="5"/>
      <c r="K3181" s="5"/>
      <c r="L3181" s="5"/>
      <c r="M3181" s="5"/>
      <c r="N3181" s="21">
        <f t="shared" si="506"/>
        <v>0</v>
      </c>
      <c r="O3181" s="11">
        <f t="shared" si="498"/>
        <v>0</v>
      </c>
      <c r="P3181" s="11">
        <f t="shared" si="502"/>
        <v>99180.466873204598</v>
      </c>
      <c r="Q3181" s="13">
        <f t="shared" si="504"/>
        <v>0</v>
      </c>
      <c r="R3181" s="22">
        <f t="array" ref="R3181">AO3181-(MIN(IF($AO$2:AO3180&gt;0,($AO$2:AO3180))))</f>
        <v>-40.267158000000002</v>
      </c>
      <c r="S3181" s="5">
        <f t="shared" si="505"/>
        <v>0</v>
      </c>
      <c r="AK3181" s="15">
        <f t="shared" si="507"/>
        <v>0</v>
      </c>
      <c r="AL3181" s="15">
        <f t="shared" si="503"/>
        <v>0</v>
      </c>
      <c r="AM3181" s="15">
        <f t="shared" si="499"/>
        <v>0</v>
      </c>
      <c r="AN3181" s="15">
        <f t="shared" si="500"/>
        <v>0</v>
      </c>
      <c r="AO3181" s="15">
        <f t="shared" si="501"/>
        <v>0</v>
      </c>
    </row>
    <row r="3182" spans="10:41">
      <c r="J3182" s="5"/>
      <c r="K3182" s="5"/>
      <c r="L3182" s="5"/>
      <c r="M3182" s="5"/>
      <c r="N3182" s="21">
        <f t="shared" si="506"/>
        <v>0</v>
      </c>
      <c r="O3182" s="11">
        <f t="shared" si="498"/>
        <v>0</v>
      </c>
      <c r="P3182" s="11">
        <f t="shared" si="502"/>
        <v>99180.466873204598</v>
      </c>
      <c r="Q3182" s="13">
        <f t="shared" si="504"/>
        <v>0</v>
      </c>
      <c r="R3182" s="22">
        <f t="array" ref="R3182">AO3182-(MIN(IF($AO$2:AO3181&gt;0,($AO$2:AO3181))))</f>
        <v>-40.267158000000002</v>
      </c>
      <c r="S3182" s="5">
        <f t="shared" si="505"/>
        <v>0</v>
      </c>
      <c r="AK3182" s="15">
        <f t="shared" si="507"/>
        <v>0</v>
      </c>
      <c r="AL3182" s="15">
        <f t="shared" si="503"/>
        <v>0</v>
      </c>
      <c r="AM3182" s="15">
        <f t="shared" si="499"/>
        <v>0</v>
      </c>
      <c r="AN3182" s="15">
        <f t="shared" si="500"/>
        <v>0</v>
      </c>
      <c r="AO3182" s="15">
        <f t="shared" si="501"/>
        <v>0</v>
      </c>
    </row>
    <row r="3183" spans="10:41">
      <c r="J3183" s="5"/>
      <c r="K3183" s="5"/>
      <c r="L3183" s="5"/>
      <c r="M3183" s="5"/>
      <c r="N3183" s="21">
        <f t="shared" si="506"/>
        <v>0</v>
      </c>
      <c r="O3183" s="11">
        <f t="shared" si="498"/>
        <v>0</v>
      </c>
      <c r="P3183" s="11">
        <f t="shared" si="502"/>
        <v>99180.466873204598</v>
      </c>
      <c r="Q3183" s="13">
        <f t="shared" si="504"/>
        <v>0</v>
      </c>
      <c r="R3183" s="22">
        <f t="array" ref="R3183">AO3183-(MIN(IF($AO$2:AO3182&gt;0,($AO$2:AO3182))))</f>
        <v>-40.267158000000002</v>
      </c>
      <c r="S3183" s="5">
        <f t="shared" si="505"/>
        <v>0</v>
      </c>
      <c r="AK3183" s="15">
        <f t="shared" si="507"/>
        <v>0</v>
      </c>
      <c r="AL3183" s="15">
        <f t="shared" si="503"/>
        <v>0</v>
      </c>
      <c r="AM3183" s="15">
        <f t="shared" si="499"/>
        <v>0</v>
      </c>
      <c r="AN3183" s="15">
        <f t="shared" si="500"/>
        <v>0</v>
      </c>
      <c r="AO3183" s="15">
        <f t="shared" si="501"/>
        <v>0</v>
      </c>
    </row>
    <row r="3184" spans="10:41">
      <c r="J3184" s="5"/>
      <c r="K3184" s="5"/>
      <c r="L3184" s="5"/>
      <c r="M3184" s="5"/>
      <c r="N3184" s="21">
        <f t="shared" si="506"/>
        <v>0</v>
      </c>
      <c r="O3184" s="11">
        <f t="shared" si="498"/>
        <v>0</v>
      </c>
      <c r="P3184" s="11">
        <f t="shared" si="502"/>
        <v>99180.466873204598</v>
      </c>
      <c r="Q3184" s="13">
        <f t="shared" si="504"/>
        <v>0</v>
      </c>
      <c r="R3184" s="22">
        <f t="array" ref="R3184">AO3184-(MIN(IF($AO$2:AO3183&gt;0,($AO$2:AO3183))))</f>
        <v>-40.267158000000002</v>
      </c>
      <c r="S3184" s="5">
        <f t="shared" si="505"/>
        <v>0</v>
      </c>
      <c r="AK3184" s="15">
        <f t="shared" si="507"/>
        <v>0</v>
      </c>
      <c r="AL3184" s="15">
        <f t="shared" si="503"/>
        <v>0</v>
      </c>
      <c r="AM3184" s="15">
        <f t="shared" si="499"/>
        <v>0</v>
      </c>
      <c r="AN3184" s="15">
        <f t="shared" si="500"/>
        <v>0</v>
      </c>
      <c r="AO3184" s="15">
        <f t="shared" si="501"/>
        <v>0</v>
      </c>
    </row>
    <row r="3185" spans="10:41">
      <c r="J3185" s="5"/>
      <c r="K3185" s="5"/>
      <c r="L3185" s="5"/>
      <c r="M3185" s="5"/>
      <c r="N3185" s="21">
        <f t="shared" si="506"/>
        <v>0</v>
      </c>
      <c r="O3185" s="11">
        <f t="shared" si="498"/>
        <v>0</v>
      </c>
      <c r="P3185" s="11">
        <f t="shared" si="502"/>
        <v>99180.466873204598</v>
      </c>
      <c r="Q3185" s="13">
        <f t="shared" si="504"/>
        <v>0</v>
      </c>
      <c r="R3185" s="22">
        <f t="array" ref="R3185">AO3185-(MIN(IF($AO$2:AO3184&gt;0,($AO$2:AO3184))))</f>
        <v>-40.267158000000002</v>
      </c>
      <c r="S3185" s="5">
        <f t="shared" si="505"/>
        <v>0</v>
      </c>
      <c r="AK3185" s="15">
        <f t="shared" si="507"/>
        <v>0</v>
      </c>
      <c r="AL3185" s="15">
        <f t="shared" si="503"/>
        <v>0</v>
      </c>
      <c r="AM3185" s="15">
        <f t="shared" si="499"/>
        <v>0</v>
      </c>
      <c r="AN3185" s="15">
        <f t="shared" si="500"/>
        <v>0</v>
      </c>
      <c r="AO3185" s="15">
        <f t="shared" si="501"/>
        <v>0</v>
      </c>
    </row>
    <row r="3186" spans="10:41">
      <c r="J3186" s="5"/>
      <c r="K3186" s="5"/>
      <c r="L3186" s="5"/>
      <c r="M3186" s="5"/>
      <c r="N3186" s="21">
        <f t="shared" si="506"/>
        <v>0</v>
      </c>
      <c r="O3186" s="11">
        <f t="shared" si="498"/>
        <v>0</v>
      </c>
      <c r="P3186" s="11">
        <f t="shared" si="502"/>
        <v>99180.466873204598</v>
      </c>
      <c r="Q3186" s="13">
        <f t="shared" si="504"/>
        <v>0</v>
      </c>
      <c r="R3186" s="22">
        <f t="array" ref="R3186">AO3186-(MIN(IF($AO$2:AO3185&gt;0,($AO$2:AO3185))))</f>
        <v>-40.267158000000002</v>
      </c>
      <c r="S3186" s="5">
        <f t="shared" si="505"/>
        <v>0</v>
      </c>
      <c r="AK3186" s="15">
        <f t="shared" si="507"/>
        <v>0</v>
      </c>
      <c r="AL3186" s="15">
        <f t="shared" si="503"/>
        <v>0</v>
      </c>
      <c r="AM3186" s="15">
        <f t="shared" si="499"/>
        <v>0</v>
      </c>
      <c r="AN3186" s="15">
        <f t="shared" si="500"/>
        <v>0</v>
      </c>
      <c r="AO3186" s="15">
        <f t="shared" si="501"/>
        <v>0</v>
      </c>
    </row>
    <row r="3187" spans="10:41">
      <c r="J3187" s="5"/>
      <c r="K3187" s="5"/>
      <c r="L3187" s="5"/>
      <c r="M3187" s="5"/>
      <c r="N3187" s="21">
        <f t="shared" si="506"/>
        <v>0</v>
      </c>
      <c r="O3187" s="11">
        <f t="shared" si="498"/>
        <v>0</v>
      </c>
      <c r="P3187" s="11">
        <f t="shared" si="502"/>
        <v>99180.466873204598</v>
      </c>
      <c r="Q3187" s="13">
        <f t="shared" si="504"/>
        <v>0</v>
      </c>
      <c r="R3187" s="22">
        <f t="array" ref="R3187">AO3187-(MIN(IF($AO$2:AO3186&gt;0,($AO$2:AO3186))))</f>
        <v>-40.267158000000002</v>
      </c>
      <c r="S3187" s="5">
        <f t="shared" si="505"/>
        <v>0</v>
      </c>
      <c r="AK3187" s="15">
        <f t="shared" si="507"/>
        <v>0</v>
      </c>
      <c r="AL3187" s="15">
        <f t="shared" si="503"/>
        <v>0</v>
      </c>
      <c r="AM3187" s="15">
        <f t="shared" si="499"/>
        <v>0</v>
      </c>
      <c r="AN3187" s="15">
        <f t="shared" si="500"/>
        <v>0</v>
      </c>
      <c r="AO3187" s="15">
        <f t="shared" si="501"/>
        <v>0</v>
      </c>
    </row>
    <row r="3188" spans="10:41">
      <c r="J3188" s="5"/>
      <c r="K3188" s="5"/>
      <c r="L3188" s="5"/>
      <c r="M3188" s="5"/>
      <c r="N3188" s="21">
        <f t="shared" si="506"/>
        <v>0</v>
      </c>
      <c r="O3188" s="11">
        <f t="shared" si="498"/>
        <v>0</v>
      </c>
      <c r="P3188" s="11">
        <f t="shared" si="502"/>
        <v>99180.466873204598</v>
      </c>
      <c r="Q3188" s="13">
        <f t="shared" si="504"/>
        <v>0</v>
      </c>
      <c r="R3188" s="22">
        <f t="array" ref="R3188">AO3188-(MIN(IF($AO$2:AO3187&gt;0,($AO$2:AO3187))))</f>
        <v>-40.267158000000002</v>
      </c>
      <c r="S3188" s="5">
        <f t="shared" si="505"/>
        <v>0</v>
      </c>
      <c r="AK3188" s="15">
        <f t="shared" si="507"/>
        <v>0</v>
      </c>
      <c r="AL3188" s="15">
        <f t="shared" si="503"/>
        <v>0</v>
      </c>
      <c r="AM3188" s="15">
        <f t="shared" si="499"/>
        <v>0</v>
      </c>
      <c r="AN3188" s="15">
        <f t="shared" si="500"/>
        <v>0</v>
      </c>
      <c r="AO3188" s="15">
        <f t="shared" si="501"/>
        <v>0</v>
      </c>
    </row>
    <row r="3189" spans="10:41">
      <c r="J3189" s="5"/>
      <c r="K3189" s="5"/>
      <c r="L3189" s="5"/>
      <c r="M3189" s="5"/>
      <c r="N3189" s="21">
        <f t="shared" si="506"/>
        <v>0</v>
      </c>
      <c r="O3189" s="11">
        <f t="shared" si="498"/>
        <v>0</v>
      </c>
      <c r="P3189" s="11">
        <f t="shared" si="502"/>
        <v>99180.466873204598</v>
      </c>
      <c r="Q3189" s="13">
        <f t="shared" si="504"/>
        <v>0</v>
      </c>
      <c r="R3189" s="22">
        <f t="array" ref="R3189">AO3189-(MIN(IF($AO$2:AO3188&gt;0,($AO$2:AO3188))))</f>
        <v>-40.267158000000002</v>
      </c>
      <c r="S3189" s="5">
        <f t="shared" si="505"/>
        <v>0</v>
      </c>
      <c r="AK3189" s="15">
        <f t="shared" si="507"/>
        <v>0</v>
      </c>
      <c r="AL3189" s="15">
        <f t="shared" si="503"/>
        <v>0</v>
      </c>
      <c r="AM3189" s="15">
        <f t="shared" si="499"/>
        <v>0</v>
      </c>
      <c r="AN3189" s="15">
        <f t="shared" si="500"/>
        <v>0</v>
      </c>
      <c r="AO3189" s="15">
        <f t="shared" si="501"/>
        <v>0</v>
      </c>
    </row>
    <row r="3190" spans="10:41">
      <c r="J3190" s="5"/>
      <c r="K3190" s="5"/>
      <c r="L3190" s="5"/>
      <c r="M3190" s="5"/>
      <c r="N3190" s="21">
        <f t="shared" si="506"/>
        <v>0</v>
      </c>
      <c r="O3190" s="11">
        <f t="shared" si="498"/>
        <v>0</v>
      </c>
      <c r="P3190" s="11">
        <f t="shared" si="502"/>
        <v>99180.466873204598</v>
      </c>
      <c r="Q3190" s="13">
        <f t="shared" si="504"/>
        <v>0</v>
      </c>
      <c r="R3190" s="22">
        <f t="array" ref="R3190">AO3190-(MIN(IF($AO$2:AO3189&gt;0,($AO$2:AO3189))))</f>
        <v>-40.267158000000002</v>
      </c>
      <c r="S3190" s="5">
        <f t="shared" si="505"/>
        <v>0</v>
      </c>
      <c r="AK3190" s="15">
        <f t="shared" si="507"/>
        <v>0</v>
      </c>
      <c r="AL3190" s="15">
        <f t="shared" si="503"/>
        <v>0</v>
      </c>
      <c r="AM3190" s="15">
        <f t="shared" si="499"/>
        <v>0</v>
      </c>
      <c r="AN3190" s="15">
        <f t="shared" si="500"/>
        <v>0</v>
      </c>
      <c r="AO3190" s="15">
        <f t="shared" si="501"/>
        <v>0</v>
      </c>
    </row>
    <row r="3191" spans="10:41">
      <c r="J3191" s="5"/>
      <c r="K3191" s="5"/>
      <c r="L3191" s="5"/>
      <c r="M3191" s="5"/>
      <c r="N3191" s="21">
        <f t="shared" si="506"/>
        <v>0</v>
      </c>
      <c r="O3191" s="11">
        <f t="shared" si="498"/>
        <v>0</v>
      </c>
      <c r="P3191" s="11">
        <f t="shared" si="502"/>
        <v>99180.466873204598</v>
      </c>
      <c r="Q3191" s="13">
        <f t="shared" si="504"/>
        <v>0</v>
      </c>
      <c r="R3191" s="22">
        <f t="array" ref="R3191">AO3191-(MIN(IF($AO$2:AO3190&gt;0,($AO$2:AO3190))))</f>
        <v>-40.267158000000002</v>
      </c>
      <c r="S3191" s="5">
        <f t="shared" si="505"/>
        <v>0</v>
      </c>
      <c r="AK3191" s="15">
        <f t="shared" si="507"/>
        <v>0</v>
      </c>
      <c r="AL3191" s="15">
        <f t="shared" si="503"/>
        <v>0</v>
      </c>
      <c r="AM3191" s="15">
        <f t="shared" si="499"/>
        <v>0</v>
      </c>
      <c r="AN3191" s="15">
        <f t="shared" si="500"/>
        <v>0</v>
      </c>
      <c r="AO3191" s="15">
        <f t="shared" si="501"/>
        <v>0</v>
      </c>
    </row>
    <row r="3192" spans="10:41">
      <c r="J3192" s="5"/>
      <c r="K3192" s="5"/>
      <c r="L3192" s="5"/>
      <c r="M3192" s="5"/>
      <c r="N3192" s="21">
        <f t="shared" si="506"/>
        <v>0</v>
      </c>
      <c r="O3192" s="11">
        <f t="shared" si="498"/>
        <v>0</v>
      </c>
      <c r="P3192" s="11">
        <f t="shared" si="502"/>
        <v>99180.466873204598</v>
      </c>
      <c r="Q3192" s="13">
        <f t="shared" si="504"/>
        <v>0</v>
      </c>
      <c r="R3192" s="22">
        <f t="array" ref="R3192">AO3192-(MIN(IF($AO$2:AO3191&gt;0,($AO$2:AO3191))))</f>
        <v>-40.267158000000002</v>
      </c>
      <c r="S3192" s="5">
        <f t="shared" si="505"/>
        <v>0</v>
      </c>
      <c r="AK3192" s="15">
        <f t="shared" si="507"/>
        <v>0</v>
      </c>
      <c r="AL3192" s="15">
        <f t="shared" si="503"/>
        <v>0</v>
      </c>
      <c r="AM3192" s="15">
        <f t="shared" si="499"/>
        <v>0</v>
      </c>
      <c r="AN3192" s="15">
        <f t="shared" si="500"/>
        <v>0</v>
      </c>
      <c r="AO3192" s="15">
        <f t="shared" si="501"/>
        <v>0</v>
      </c>
    </row>
    <row r="3193" spans="10:41">
      <c r="J3193" s="5"/>
      <c r="K3193" s="5"/>
      <c r="L3193" s="5"/>
      <c r="M3193" s="5"/>
      <c r="N3193" s="21">
        <f t="shared" si="506"/>
        <v>0</v>
      </c>
      <c r="O3193" s="11">
        <f t="shared" si="498"/>
        <v>0</v>
      </c>
      <c r="P3193" s="11">
        <f t="shared" si="502"/>
        <v>99180.466873204598</v>
      </c>
      <c r="Q3193" s="13">
        <f t="shared" si="504"/>
        <v>0</v>
      </c>
      <c r="R3193" s="22">
        <f t="array" ref="R3193">AO3193-(MIN(IF($AO$2:AO3192&gt;0,($AO$2:AO3192))))</f>
        <v>-40.267158000000002</v>
      </c>
      <c r="S3193" s="5">
        <f t="shared" si="505"/>
        <v>0</v>
      </c>
      <c r="AK3193" s="15">
        <f t="shared" si="507"/>
        <v>0</v>
      </c>
      <c r="AL3193" s="15">
        <f t="shared" si="503"/>
        <v>0</v>
      </c>
      <c r="AM3193" s="15">
        <f t="shared" si="499"/>
        <v>0</v>
      </c>
      <c r="AN3193" s="15">
        <f t="shared" si="500"/>
        <v>0</v>
      </c>
      <c r="AO3193" s="15">
        <f t="shared" si="501"/>
        <v>0</v>
      </c>
    </row>
    <row r="3194" spans="10:41">
      <c r="J3194" s="5"/>
      <c r="K3194" s="5"/>
      <c r="L3194" s="5"/>
      <c r="M3194" s="5"/>
      <c r="N3194" s="21">
        <f t="shared" si="506"/>
        <v>0</v>
      </c>
      <c r="O3194" s="11">
        <f t="shared" si="498"/>
        <v>0</v>
      </c>
      <c r="P3194" s="11">
        <f t="shared" si="502"/>
        <v>99180.466873204598</v>
      </c>
      <c r="Q3194" s="13">
        <f t="shared" si="504"/>
        <v>0</v>
      </c>
      <c r="R3194" s="22">
        <f t="array" ref="R3194">AO3194-(MIN(IF($AO$2:AO3193&gt;0,($AO$2:AO3193))))</f>
        <v>-40.267158000000002</v>
      </c>
      <c r="S3194" s="5">
        <f t="shared" si="505"/>
        <v>0</v>
      </c>
      <c r="AK3194" s="15">
        <f t="shared" si="507"/>
        <v>0</v>
      </c>
      <c r="AL3194" s="15">
        <f t="shared" si="503"/>
        <v>0</v>
      </c>
      <c r="AM3194" s="15">
        <f t="shared" si="499"/>
        <v>0</v>
      </c>
      <c r="AN3194" s="15">
        <f t="shared" si="500"/>
        <v>0</v>
      </c>
      <c r="AO3194" s="15">
        <f t="shared" si="501"/>
        <v>0</v>
      </c>
    </row>
    <row r="3195" spans="10:41">
      <c r="J3195" s="5"/>
      <c r="K3195" s="5"/>
      <c r="L3195" s="5"/>
      <c r="M3195" s="5"/>
      <c r="N3195" s="21">
        <f t="shared" si="506"/>
        <v>0</v>
      </c>
      <c r="O3195" s="11">
        <f t="shared" si="498"/>
        <v>0</v>
      </c>
      <c r="P3195" s="11">
        <f t="shared" si="502"/>
        <v>99180.466873204598</v>
      </c>
      <c r="Q3195" s="13">
        <f t="shared" si="504"/>
        <v>0</v>
      </c>
      <c r="R3195" s="22">
        <f t="array" ref="R3195">AO3195-(MIN(IF($AO$2:AO3194&gt;0,($AO$2:AO3194))))</f>
        <v>-40.267158000000002</v>
      </c>
      <c r="S3195" s="5">
        <f t="shared" si="505"/>
        <v>0</v>
      </c>
      <c r="AK3195" s="15">
        <f t="shared" si="507"/>
        <v>0</v>
      </c>
      <c r="AL3195" s="15">
        <f t="shared" si="503"/>
        <v>0</v>
      </c>
      <c r="AM3195" s="15">
        <f t="shared" si="499"/>
        <v>0</v>
      </c>
      <c r="AN3195" s="15">
        <f t="shared" si="500"/>
        <v>0</v>
      </c>
      <c r="AO3195" s="15">
        <f t="shared" si="501"/>
        <v>0</v>
      </c>
    </row>
    <row r="3196" spans="10:41">
      <c r="J3196" s="5"/>
      <c r="K3196" s="5"/>
      <c r="L3196" s="5"/>
      <c r="M3196" s="5"/>
      <c r="N3196" s="21">
        <f t="shared" si="506"/>
        <v>0</v>
      </c>
      <c r="O3196" s="11">
        <f t="shared" si="498"/>
        <v>0</v>
      </c>
      <c r="P3196" s="11">
        <f t="shared" si="502"/>
        <v>99180.466873204598</v>
      </c>
      <c r="Q3196" s="13">
        <f t="shared" si="504"/>
        <v>0</v>
      </c>
      <c r="R3196" s="22">
        <f t="array" ref="R3196">AO3196-(MIN(IF($AO$2:AO3195&gt;0,($AO$2:AO3195))))</f>
        <v>-40.267158000000002</v>
      </c>
      <c r="S3196" s="5">
        <f t="shared" si="505"/>
        <v>0</v>
      </c>
      <c r="AK3196" s="15">
        <f t="shared" si="507"/>
        <v>0</v>
      </c>
      <c r="AL3196" s="15">
        <f t="shared" si="503"/>
        <v>0</v>
      </c>
      <c r="AM3196" s="15">
        <f t="shared" si="499"/>
        <v>0</v>
      </c>
      <c r="AN3196" s="15">
        <f t="shared" si="500"/>
        <v>0</v>
      </c>
      <c r="AO3196" s="15">
        <f t="shared" si="501"/>
        <v>0</v>
      </c>
    </row>
    <row r="3197" spans="10:41">
      <c r="J3197" s="5"/>
      <c r="K3197" s="5"/>
      <c r="L3197" s="5"/>
      <c r="M3197" s="5"/>
      <c r="N3197" s="21">
        <f t="shared" si="506"/>
        <v>0</v>
      </c>
      <c r="O3197" s="11">
        <f t="shared" si="498"/>
        <v>0</v>
      </c>
      <c r="P3197" s="11">
        <f t="shared" si="502"/>
        <v>99180.466873204598</v>
      </c>
      <c r="Q3197" s="13">
        <f t="shared" si="504"/>
        <v>0</v>
      </c>
      <c r="R3197" s="22">
        <f t="array" ref="R3197">AO3197-(MIN(IF($AO$2:AO3196&gt;0,($AO$2:AO3196))))</f>
        <v>-40.267158000000002</v>
      </c>
      <c r="S3197" s="5">
        <f t="shared" si="505"/>
        <v>0</v>
      </c>
      <c r="AK3197" s="15">
        <f t="shared" si="507"/>
        <v>0</v>
      </c>
      <c r="AL3197" s="15">
        <f t="shared" si="503"/>
        <v>0</v>
      </c>
      <c r="AM3197" s="15">
        <f t="shared" si="499"/>
        <v>0</v>
      </c>
      <c r="AN3197" s="15">
        <f t="shared" si="500"/>
        <v>0</v>
      </c>
      <c r="AO3197" s="15">
        <f t="shared" si="501"/>
        <v>0</v>
      </c>
    </row>
    <row r="3198" spans="10:41">
      <c r="J3198" s="5"/>
      <c r="K3198" s="5"/>
      <c r="L3198" s="5"/>
      <c r="M3198" s="5"/>
      <c r="N3198" s="21">
        <f t="shared" si="506"/>
        <v>0</v>
      </c>
      <c r="O3198" s="11">
        <f t="shared" si="498"/>
        <v>0</v>
      </c>
      <c r="P3198" s="11">
        <f t="shared" si="502"/>
        <v>99180.466873204598</v>
      </c>
      <c r="Q3198" s="13">
        <f t="shared" si="504"/>
        <v>0</v>
      </c>
      <c r="R3198" s="22">
        <f t="array" ref="R3198">AO3198-(MIN(IF($AO$2:AO3197&gt;0,($AO$2:AO3197))))</f>
        <v>-40.267158000000002</v>
      </c>
      <c r="S3198" s="5">
        <f t="shared" si="505"/>
        <v>0</v>
      </c>
      <c r="AK3198" s="15">
        <f t="shared" si="507"/>
        <v>0</v>
      </c>
      <c r="AL3198" s="15">
        <f t="shared" si="503"/>
        <v>0</v>
      </c>
      <c r="AM3198" s="15">
        <f t="shared" si="499"/>
        <v>0</v>
      </c>
      <c r="AN3198" s="15">
        <f t="shared" si="500"/>
        <v>0</v>
      </c>
      <c r="AO3198" s="15">
        <f t="shared" si="501"/>
        <v>0</v>
      </c>
    </row>
    <row r="3199" spans="10:41">
      <c r="J3199" s="5"/>
      <c r="K3199" s="5"/>
      <c r="L3199" s="5"/>
      <c r="M3199" s="5"/>
      <c r="N3199" s="21">
        <f t="shared" si="506"/>
        <v>0</v>
      </c>
      <c r="O3199" s="11">
        <f t="shared" si="498"/>
        <v>0</v>
      </c>
      <c r="P3199" s="11">
        <f t="shared" si="502"/>
        <v>99180.466873204598</v>
      </c>
      <c r="Q3199" s="13">
        <f t="shared" si="504"/>
        <v>0</v>
      </c>
      <c r="R3199" s="22">
        <f t="array" ref="R3199">AO3199-(MIN(IF($AO$2:AO3198&gt;0,($AO$2:AO3198))))</f>
        <v>-40.267158000000002</v>
      </c>
      <c r="S3199" s="5">
        <f t="shared" si="505"/>
        <v>0</v>
      </c>
      <c r="AK3199" s="15">
        <f t="shared" si="507"/>
        <v>0</v>
      </c>
      <c r="AL3199" s="15">
        <f t="shared" si="503"/>
        <v>0</v>
      </c>
      <c r="AM3199" s="15">
        <f t="shared" si="499"/>
        <v>0</v>
      </c>
      <c r="AN3199" s="15">
        <f t="shared" si="500"/>
        <v>0</v>
      </c>
      <c r="AO3199" s="15">
        <f t="shared" si="501"/>
        <v>0</v>
      </c>
    </row>
    <row r="3200" spans="10:41">
      <c r="J3200" s="5"/>
      <c r="K3200" s="5"/>
      <c r="L3200" s="5"/>
      <c r="M3200" s="5"/>
      <c r="N3200" s="21">
        <f t="shared" si="506"/>
        <v>0</v>
      </c>
      <c r="O3200" s="11">
        <f t="shared" si="498"/>
        <v>0</v>
      </c>
      <c r="P3200" s="11">
        <f t="shared" si="502"/>
        <v>99180.466873204598</v>
      </c>
      <c r="Q3200" s="13">
        <f t="shared" si="504"/>
        <v>0</v>
      </c>
      <c r="R3200" s="22">
        <f t="array" ref="R3200">AO3200-(MIN(IF($AO$2:AO3199&gt;0,($AO$2:AO3199))))</f>
        <v>-40.267158000000002</v>
      </c>
      <c r="S3200" s="5">
        <f t="shared" si="505"/>
        <v>0</v>
      </c>
      <c r="AK3200" s="15">
        <f t="shared" si="507"/>
        <v>0</v>
      </c>
      <c r="AL3200" s="15">
        <f t="shared" si="503"/>
        <v>0</v>
      </c>
      <c r="AM3200" s="15">
        <f t="shared" si="499"/>
        <v>0</v>
      </c>
      <c r="AN3200" s="15">
        <f t="shared" si="500"/>
        <v>0</v>
      </c>
      <c r="AO3200" s="15">
        <f t="shared" si="501"/>
        <v>0</v>
      </c>
    </row>
    <row r="3201" spans="10:41">
      <c r="J3201" s="5"/>
      <c r="K3201" s="5"/>
      <c r="L3201" s="5"/>
      <c r="M3201" s="5"/>
      <c r="N3201" s="21">
        <f t="shared" si="506"/>
        <v>0</v>
      </c>
      <c r="O3201" s="11">
        <f t="shared" si="498"/>
        <v>0</v>
      </c>
      <c r="P3201" s="11">
        <f t="shared" si="502"/>
        <v>99180.466873204598</v>
      </c>
      <c r="Q3201" s="13">
        <f t="shared" si="504"/>
        <v>0</v>
      </c>
      <c r="R3201" s="22">
        <f t="array" ref="R3201">AO3201-(MIN(IF($AO$2:AO3200&gt;0,($AO$2:AO3200))))</f>
        <v>-40.267158000000002</v>
      </c>
      <c r="S3201" s="5">
        <f t="shared" si="505"/>
        <v>0</v>
      </c>
      <c r="AK3201" s="15">
        <f t="shared" si="507"/>
        <v>0</v>
      </c>
      <c r="AL3201" s="15">
        <f t="shared" si="503"/>
        <v>0</v>
      </c>
      <c r="AM3201" s="15">
        <f t="shared" si="499"/>
        <v>0</v>
      </c>
      <c r="AN3201" s="15">
        <f t="shared" si="500"/>
        <v>0</v>
      </c>
      <c r="AO3201" s="15">
        <f t="shared" si="501"/>
        <v>0</v>
      </c>
    </row>
    <row r="3202" spans="10:41">
      <c r="J3202" s="5"/>
      <c r="K3202" s="5"/>
      <c r="L3202" s="5"/>
      <c r="M3202" s="5"/>
      <c r="N3202" s="21">
        <f t="shared" si="506"/>
        <v>0</v>
      </c>
      <c r="O3202" s="11">
        <f t="shared" ref="O3202:O3265" si="508">IF(AL3202&gt;0,(($U$8*$U$7*R3202)/1000),0)</f>
        <v>0</v>
      </c>
      <c r="P3202" s="11">
        <f t="shared" si="502"/>
        <v>99180.466873204598</v>
      </c>
      <c r="Q3202" s="13">
        <f t="shared" si="504"/>
        <v>0</v>
      </c>
      <c r="R3202" s="22">
        <f t="array" ref="R3202">AO3202-(MIN(IF($AO$2:AO3201&gt;0,($AO$2:AO3201))))</f>
        <v>-40.267158000000002</v>
      </c>
      <c r="S3202" s="5">
        <f t="shared" si="505"/>
        <v>0</v>
      </c>
      <c r="AK3202" s="15">
        <f t="shared" si="507"/>
        <v>0</v>
      </c>
      <c r="AL3202" s="15">
        <f t="shared" si="503"/>
        <v>0</v>
      </c>
      <c r="AM3202" s="15">
        <f t="shared" ref="AM3202:AM3265" si="509">IF(AL3202&gt;0,D3202,0)</f>
        <v>0</v>
      </c>
      <c r="AN3202" s="15">
        <f t="shared" ref="AN3202:AN3265" si="510">IF(AL3202&gt;0,E3202,0)</f>
        <v>0</v>
      </c>
      <c r="AO3202" s="15">
        <f t="shared" ref="AO3202:AO3265" si="511">IF(AL3202&gt;0,C3202,0)</f>
        <v>0</v>
      </c>
    </row>
    <row r="3203" spans="10:41">
      <c r="J3203" s="5"/>
      <c r="K3203" s="5"/>
      <c r="L3203" s="5"/>
      <c r="M3203" s="5"/>
      <c r="N3203" s="21">
        <f t="shared" si="506"/>
        <v>0</v>
      </c>
      <c r="O3203" s="11">
        <f t="shared" si="508"/>
        <v>0</v>
      </c>
      <c r="P3203" s="11">
        <f t="shared" ref="P3203:P3266" si="512">((AK3203*$U$9*60)/1000)+P3202</f>
        <v>99180.466873204598</v>
      </c>
      <c r="Q3203" s="13">
        <f t="shared" si="504"/>
        <v>0</v>
      </c>
      <c r="R3203" s="22">
        <f t="array" ref="R3203">AO3203-(MIN(IF($AO$2:AO3202&gt;0,($AO$2:AO3202))))</f>
        <v>-40.267158000000002</v>
      </c>
      <c r="S3203" s="5">
        <f t="shared" si="505"/>
        <v>0</v>
      </c>
      <c r="AK3203" s="15">
        <f t="shared" si="507"/>
        <v>0</v>
      </c>
      <c r="AL3203" s="15">
        <f t="shared" ref="AL3203:AL3266" si="513">IF(AK3203&gt;0,1,0)</f>
        <v>0</v>
      </c>
      <c r="AM3203" s="15">
        <f t="shared" si="509"/>
        <v>0</v>
      </c>
      <c r="AN3203" s="15">
        <f t="shared" si="510"/>
        <v>0</v>
      </c>
      <c r="AO3203" s="15">
        <f t="shared" si="511"/>
        <v>0</v>
      </c>
    </row>
    <row r="3204" spans="10:41">
      <c r="J3204" s="5"/>
      <c r="K3204" s="5"/>
      <c r="L3204" s="5"/>
      <c r="M3204" s="5"/>
      <c r="N3204" s="21">
        <f t="shared" si="506"/>
        <v>0</v>
      </c>
      <c r="O3204" s="11">
        <f t="shared" si="508"/>
        <v>0</v>
      </c>
      <c r="P3204" s="11">
        <f t="shared" si="512"/>
        <v>99180.466873204598</v>
      </c>
      <c r="Q3204" s="13">
        <f t="shared" si="504"/>
        <v>0</v>
      </c>
      <c r="R3204" s="22">
        <f t="array" ref="R3204">AO3204-(MIN(IF($AO$2:AO3203&gt;0,($AO$2:AO3203))))</f>
        <v>-40.267158000000002</v>
      </c>
      <c r="S3204" s="5">
        <f t="shared" si="505"/>
        <v>0</v>
      </c>
      <c r="AK3204" s="15">
        <f t="shared" si="507"/>
        <v>0</v>
      </c>
      <c r="AL3204" s="15">
        <f t="shared" si="513"/>
        <v>0</v>
      </c>
      <c r="AM3204" s="15">
        <f t="shared" si="509"/>
        <v>0</v>
      </c>
      <c r="AN3204" s="15">
        <f t="shared" si="510"/>
        <v>0</v>
      </c>
      <c r="AO3204" s="15">
        <f t="shared" si="511"/>
        <v>0</v>
      </c>
    </row>
    <row r="3205" spans="10:41">
      <c r="J3205" s="5"/>
      <c r="K3205" s="5"/>
      <c r="L3205" s="5"/>
      <c r="M3205" s="5"/>
      <c r="N3205" s="21">
        <f t="shared" si="506"/>
        <v>0</v>
      </c>
      <c r="O3205" s="11">
        <f t="shared" si="508"/>
        <v>0</v>
      </c>
      <c r="P3205" s="11">
        <f t="shared" si="512"/>
        <v>99180.466873204598</v>
      </c>
      <c r="Q3205" s="13">
        <f t="shared" si="504"/>
        <v>0</v>
      </c>
      <c r="R3205" s="22">
        <f t="array" ref="R3205">AO3205-(MIN(IF($AO$2:AO3204&gt;0,($AO$2:AO3204))))</f>
        <v>-40.267158000000002</v>
      </c>
      <c r="S3205" s="5">
        <f t="shared" si="505"/>
        <v>0</v>
      </c>
      <c r="AK3205" s="15">
        <f t="shared" si="507"/>
        <v>0</v>
      </c>
      <c r="AL3205" s="15">
        <f t="shared" si="513"/>
        <v>0</v>
      </c>
      <c r="AM3205" s="15">
        <f t="shared" si="509"/>
        <v>0</v>
      </c>
      <c r="AN3205" s="15">
        <f t="shared" si="510"/>
        <v>0</v>
      </c>
      <c r="AO3205" s="15">
        <f t="shared" si="511"/>
        <v>0</v>
      </c>
    </row>
    <row r="3206" spans="10:41">
      <c r="J3206" s="5"/>
      <c r="K3206" s="5"/>
      <c r="L3206" s="5"/>
      <c r="M3206" s="5"/>
      <c r="N3206" s="21">
        <f t="shared" si="506"/>
        <v>0</v>
      </c>
      <c r="O3206" s="11">
        <f t="shared" si="508"/>
        <v>0</v>
      </c>
      <c r="P3206" s="11">
        <f t="shared" si="512"/>
        <v>99180.466873204598</v>
      </c>
      <c r="Q3206" s="13">
        <f t="shared" ref="Q3206:Q3269" si="514">IF(AL3206&gt;0,(O3206/P3206),0)</f>
        <v>0</v>
      </c>
      <c r="R3206" s="22">
        <f t="array" ref="R3206">AO3206-(MIN(IF($AO$2:AO3205&gt;0,($AO$2:AO3205))))</f>
        <v>-40.267158000000002</v>
      </c>
      <c r="S3206" s="5">
        <f t="shared" ref="S3206:S3269" si="515">AM3206-AN3206</f>
        <v>0</v>
      </c>
      <c r="AK3206" s="15">
        <f t="shared" si="507"/>
        <v>0</v>
      </c>
      <c r="AL3206" s="15">
        <f t="shared" si="513"/>
        <v>0</v>
      </c>
      <c r="AM3206" s="15">
        <f t="shared" si="509"/>
        <v>0</v>
      </c>
      <c r="AN3206" s="15">
        <f t="shared" si="510"/>
        <v>0</v>
      </c>
      <c r="AO3206" s="15">
        <f t="shared" si="511"/>
        <v>0</v>
      </c>
    </row>
    <row r="3207" spans="10:41">
      <c r="J3207" s="5"/>
      <c r="K3207" s="5"/>
      <c r="L3207" s="5"/>
      <c r="M3207" s="5"/>
      <c r="N3207" s="21">
        <f t="shared" ref="N3207:N3270" si="516">IF(M3207="  N", 1, IF(M3207="NNE", 22.5, IF(M3207=" NE", 45, IF(M3207="ENE", 67.5, IF(M3207="  E", 90, IF(M3207="ESE", 112.5, IF(M3207=" SE", 135, IF(M3207="SSE",157.5, IF(M3207="  S",  180, IF( M3207="SSW", 202.5, IF(M3207= " SW", 225, IF(M3207="WSW", 247.5, IF(M3207="  W", 270, IF(M3207="WNW", 292.5, IF( M3207= " NW", 315, IF(M3207="NNW", 337.5, 0))))))))))))))))</f>
        <v>0</v>
      </c>
      <c r="O3207" s="11">
        <f t="shared" si="508"/>
        <v>0</v>
      </c>
      <c r="P3207" s="11">
        <f t="shared" si="512"/>
        <v>99180.466873204598</v>
      </c>
      <c r="Q3207" s="13">
        <f t="shared" si="514"/>
        <v>0</v>
      </c>
      <c r="R3207" s="22">
        <f t="array" ref="R3207">AO3207-(MIN(IF($AO$2:AO3206&gt;0,($AO$2:AO3206))))</f>
        <v>-40.267158000000002</v>
      </c>
      <c r="S3207" s="5">
        <f t="shared" si="515"/>
        <v>0</v>
      </c>
      <c r="AK3207" s="15">
        <f t="shared" si="507"/>
        <v>0</v>
      </c>
      <c r="AL3207" s="15">
        <f t="shared" si="513"/>
        <v>0</v>
      </c>
      <c r="AM3207" s="15">
        <f t="shared" si="509"/>
        <v>0</v>
      </c>
      <c r="AN3207" s="15">
        <f t="shared" si="510"/>
        <v>0</v>
      </c>
      <c r="AO3207" s="15">
        <f t="shared" si="511"/>
        <v>0</v>
      </c>
    </row>
    <row r="3208" spans="10:41">
      <c r="J3208" s="5"/>
      <c r="K3208" s="5"/>
      <c r="L3208" s="5"/>
      <c r="M3208" s="5"/>
      <c r="N3208" s="21">
        <f t="shared" si="516"/>
        <v>0</v>
      </c>
      <c r="O3208" s="11">
        <f t="shared" si="508"/>
        <v>0</v>
      </c>
      <c r="P3208" s="11">
        <f t="shared" si="512"/>
        <v>99180.466873204598</v>
      </c>
      <c r="Q3208" s="13">
        <f t="shared" si="514"/>
        <v>0</v>
      </c>
      <c r="R3208" s="22">
        <f t="array" ref="R3208">AO3208-(MIN(IF($AO$2:AO3207&gt;0,($AO$2:AO3207))))</f>
        <v>-40.267158000000002</v>
      </c>
      <c r="S3208" s="5">
        <f t="shared" si="515"/>
        <v>0</v>
      </c>
      <c r="AK3208" s="15">
        <f t="shared" si="507"/>
        <v>0</v>
      </c>
      <c r="AL3208" s="15">
        <f t="shared" si="513"/>
        <v>0</v>
      </c>
      <c r="AM3208" s="15">
        <f t="shared" si="509"/>
        <v>0</v>
      </c>
      <c r="AN3208" s="15">
        <f t="shared" si="510"/>
        <v>0</v>
      </c>
      <c r="AO3208" s="15">
        <f t="shared" si="511"/>
        <v>0</v>
      </c>
    </row>
    <row r="3209" spans="10:41">
      <c r="J3209" s="5"/>
      <c r="K3209" s="5"/>
      <c r="L3209" s="5"/>
      <c r="M3209" s="5"/>
      <c r="N3209" s="21">
        <f t="shared" si="516"/>
        <v>0</v>
      </c>
      <c r="O3209" s="11">
        <f t="shared" si="508"/>
        <v>0</v>
      </c>
      <c r="P3209" s="11">
        <f t="shared" si="512"/>
        <v>99180.466873204598</v>
      </c>
      <c r="Q3209" s="13">
        <f t="shared" si="514"/>
        <v>0</v>
      </c>
      <c r="R3209" s="22">
        <f t="array" ref="R3209">AO3209-(MIN(IF($AO$2:AO3208&gt;0,($AO$2:AO3208))))</f>
        <v>-40.267158000000002</v>
      </c>
      <c r="S3209" s="5">
        <f t="shared" si="515"/>
        <v>0</v>
      </c>
      <c r="AK3209" s="15">
        <f t="shared" si="507"/>
        <v>0</v>
      </c>
      <c r="AL3209" s="15">
        <f t="shared" si="513"/>
        <v>0</v>
      </c>
      <c r="AM3209" s="15">
        <f t="shared" si="509"/>
        <v>0</v>
      </c>
      <c r="AN3209" s="15">
        <f t="shared" si="510"/>
        <v>0</v>
      </c>
      <c r="AO3209" s="15">
        <f t="shared" si="511"/>
        <v>0</v>
      </c>
    </row>
    <row r="3210" spans="10:41">
      <c r="J3210" s="5"/>
      <c r="K3210" s="5"/>
      <c r="L3210" s="5"/>
      <c r="M3210" s="5"/>
      <c r="N3210" s="21">
        <f t="shared" si="516"/>
        <v>0</v>
      </c>
      <c r="O3210" s="11">
        <f t="shared" si="508"/>
        <v>0</v>
      </c>
      <c r="P3210" s="11">
        <f t="shared" si="512"/>
        <v>99180.466873204598</v>
      </c>
      <c r="Q3210" s="13">
        <f t="shared" si="514"/>
        <v>0</v>
      </c>
      <c r="R3210" s="22">
        <f t="array" ref="R3210">AO3210-(MIN(IF($AO$2:AO3209&gt;0,($AO$2:AO3209))))</f>
        <v>-40.267158000000002</v>
      </c>
      <c r="S3210" s="5">
        <f t="shared" si="515"/>
        <v>0</v>
      </c>
      <c r="AK3210" s="15">
        <f t="shared" si="507"/>
        <v>0</v>
      </c>
      <c r="AL3210" s="15">
        <f t="shared" si="513"/>
        <v>0</v>
      </c>
      <c r="AM3210" s="15">
        <f t="shared" si="509"/>
        <v>0</v>
      </c>
      <c r="AN3210" s="15">
        <f t="shared" si="510"/>
        <v>0</v>
      </c>
      <c r="AO3210" s="15">
        <f t="shared" si="511"/>
        <v>0</v>
      </c>
    </row>
    <row r="3211" spans="10:41">
      <c r="J3211" s="5"/>
      <c r="K3211" s="5"/>
      <c r="L3211" s="5"/>
      <c r="M3211" s="5"/>
      <c r="N3211" s="21">
        <f t="shared" si="516"/>
        <v>0</v>
      </c>
      <c r="O3211" s="11">
        <f t="shared" si="508"/>
        <v>0</v>
      </c>
      <c r="P3211" s="11">
        <f t="shared" si="512"/>
        <v>99180.466873204598</v>
      </c>
      <c r="Q3211" s="13">
        <f t="shared" si="514"/>
        <v>0</v>
      </c>
      <c r="R3211" s="22">
        <f t="array" ref="R3211">AO3211-(MIN(IF($AO$2:AO3210&gt;0,($AO$2:AO3210))))</f>
        <v>-40.267158000000002</v>
      </c>
      <c r="S3211" s="5">
        <f t="shared" si="515"/>
        <v>0</v>
      </c>
      <c r="AK3211" s="15">
        <f t="shared" si="507"/>
        <v>0</v>
      </c>
      <c r="AL3211" s="15">
        <f t="shared" si="513"/>
        <v>0</v>
      </c>
      <c r="AM3211" s="15">
        <f t="shared" si="509"/>
        <v>0</v>
      </c>
      <c r="AN3211" s="15">
        <f t="shared" si="510"/>
        <v>0</v>
      </c>
      <c r="AO3211" s="15">
        <f t="shared" si="511"/>
        <v>0</v>
      </c>
    </row>
    <row r="3212" spans="10:41">
      <c r="J3212" s="5"/>
      <c r="K3212" s="5"/>
      <c r="L3212" s="5"/>
      <c r="M3212" s="5"/>
      <c r="N3212" s="21">
        <f t="shared" si="516"/>
        <v>0</v>
      </c>
      <c r="O3212" s="11">
        <f t="shared" si="508"/>
        <v>0</v>
      </c>
      <c r="P3212" s="11">
        <f t="shared" si="512"/>
        <v>99180.466873204598</v>
      </c>
      <c r="Q3212" s="13">
        <f t="shared" si="514"/>
        <v>0</v>
      </c>
      <c r="R3212" s="22">
        <f t="array" ref="R3212">AO3212-(MIN(IF($AO$2:AO3211&gt;0,($AO$2:AO3211))))</f>
        <v>-40.267158000000002</v>
      </c>
      <c r="S3212" s="5">
        <f t="shared" si="515"/>
        <v>0</v>
      </c>
      <c r="AK3212" s="15">
        <f t="shared" si="507"/>
        <v>0</v>
      </c>
      <c r="AL3212" s="15">
        <f t="shared" si="513"/>
        <v>0</v>
      </c>
      <c r="AM3212" s="15">
        <f t="shared" si="509"/>
        <v>0</v>
      </c>
      <c r="AN3212" s="15">
        <f t="shared" si="510"/>
        <v>0</v>
      </c>
      <c r="AO3212" s="15">
        <f t="shared" si="511"/>
        <v>0</v>
      </c>
    </row>
    <row r="3213" spans="10:41">
      <c r="J3213" s="5"/>
      <c r="K3213" s="5"/>
      <c r="L3213" s="5"/>
      <c r="M3213" s="5"/>
      <c r="N3213" s="21">
        <f t="shared" si="516"/>
        <v>0</v>
      </c>
      <c r="O3213" s="11">
        <f t="shared" si="508"/>
        <v>0</v>
      </c>
      <c r="P3213" s="11">
        <f t="shared" si="512"/>
        <v>99180.466873204598</v>
      </c>
      <c r="Q3213" s="13">
        <f t="shared" si="514"/>
        <v>0</v>
      </c>
      <c r="R3213" s="22">
        <f t="array" ref="R3213">AO3213-(MIN(IF($AO$2:AO3212&gt;0,($AO$2:AO3212))))</f>
        <v>-40.267158000000002</v>
      </c>
      <c r="S3213" s="5">
        <f t="shared" si="515"/>
        <v>0</v>
      </c>
      <c r="AK3213" s="15">
        <f t="shared" si="507"/>
        <v>0</v>
      </c>
      <c r="AL3213" s="15">
        <f t="shared" si="513"/>
        <v>0</v>
      </c>
      <c r="AM3213" s="15">
        <f t="shared" si="509"/>
        <v>0</v>
      </c>
      <c r="AN3213" s="15">
        <f t="shared" si="510"/>
        <v>0</v>
      </c>
      <c r="AO3213" s="15">
        <f t="shared" si="511"/>
        <v>0</v>
      </c>
    </row>
    <row r="3214" spans="10:41">
      <c r="J3214" s="5"/>
      <c r="K3214" s="5"/>
      <c r="L3214" s="5"/>
      <c r="M3214" s="5"/>
      <c r="N3214" s="21">
        <f t="shared" si="516"/>
        <v>0</v>
      </c>
      <c r="O3214" s="11">
        <f t="shared" si="508"/>
        <v>0</v>
      </c>
      <c r="P3214" s="11">
        <f t="shared" si="512"/>
        <v>99180.466873204598</v>
      </c>
      <c r="Q3214" s="13">
        <f t="shared" si="514"/>
        <v>0</v>
      </c>
      <c r="R3214" s="22">
        <f t="array" ref="R3214">AO3214-(MIN(IF($AO$2:AO3213&gt;0,($AO$2:AO3213))))</f>
        <v>-40.267158000000002</v>
      </c>
      <c r="S3214" s="5">
        <f t="shared" si="515"/>
        <v>0</v>
      </c>
      <c r="AK3214" s="15">
        <f t="shared" si="507"/>
        <v>0</v>
      </c>
      <c r="AL3214" s="15">
        <f t="shared" si="513"/>
        <v>0</v>
      </c>
      <c r="AM3214" s="15">
        <f t="shared" si="509"/>
        <v>0</v>
      </c>
      <c r="AN3214" s="15">
        <f t="shared" si="510"/>
        <v>0</v>
      </c>
      <c r="AO3214" s="15">
        <f t="shared" si="511"/>
        <v>0</v>
      </c>
    </row>
    <row r="3215" spans="10:41">
      <c r="J3215" s="5"/>
      <c r="K3215" s="5"/>
      <c r="L3215" s="5"/>
      <c r="M3215" s="5"/>
      <c r="N3215" s="21">
        <f t="shared" si="516"/>
        <v>0</v>
      </c>
      <c r="O3215" s="11">
        <f t="shared" si="508"/>
        <v>0</v>
      </c>
      <c r="P3215" s="11">
        <f t="shared" si="512"/>
        <v>99180.466873204598</v>
      </c>
      <c r="Q3215" s="13">
        <f t="shared" si="514"/>
        <v>0</v>
      </c>
      <c r="R3215" s="22">
        <f t="array" ref="R3215">AO3215-(MIN(IF($AO$2:AO3214&gt;0,($AO$2:AO3214))))</f>
        <v>-40.267158000000002</v>
      </c>
      <c r="S3215" s="5">
        <f t="shared" si="515"/>
        <v>0</v>
      </c>
      <c r="AK3215" s="15">
        <f t="shared" si="507"/>
        <v>0</v>
      </c>
      <c r="AL3215" s="15">
        <f t="shared" si="513"/>
        <v>0</v>
      </c>
      <c r="AM3215" s="15">
        <f t="shared" si="509"/>
        <v>0</v>
      </c>
      <c r="AN3215" s="15">
        <f t="shared" si="510"/>
        <v>0</v>
      </c>
      <c r="AO3215" s="15">
        <f t="shared" si="511"/>
        <v>0</v>
      </c>
    </row>
    <row r="3216" spans="10:41">
      <c r="J3216" s="5"/>
      <c r="K3216" s="5"/>
      <c r="L3216" s="5"/>
      <c r="M3216" s="5"/>
      <c r="N3216" s="21">
        <f t="shared" si="516"/>
        <v>0</v>
      </c>
      <c r="O3216" s="11">
        <f t="shared" si="508"/>
        <v>0</v>
      </c>
      <c r="P3216" s="11">
        <f t="shared" si="512"/>
        <v>99180.466873204598</v>
      </c>
      <c r="Q3216" s="13">
        <f t="shared" si="514"/>
        <v>0</v>
      </c>
      <c r="R3216" s="22">
        <f t="array" ref="R3216">AO3216-(MIN(IF($AO$2:AO3215&gt;0,($AO$2:AO3215))))</f>
        <v>-40.267158000000002</v>
      </c>
      <c r="S3216" s="5">
        <f t="shared" si="515"/>
        <v>0</v>
      </c>
      <c r="AK3216" s="15">
        <f t="shared" si="507"/>
        <v>0</v>
      </c>
      <c r="AL3216" s="15">
        <f t="shared" si="513"/>
        <v>0</v>
      </c>
      <c r="AM3216" s="15">
        <f t="shared" si="509"/>
        <v>0</v>
      </c>
      <c r="AN3216" s="15">
        <f t="shared" si="510"/>
        <v>0</v>
      </c>
      <c r="AO3216" s="15">
        <f t="shared" si="511"/>
        <v>0</v>
      </c>
    </row>
    <row r="3217" spans="10:41">
      <c r="J3217" s="5"/>
      <c r="K3217" s="5"/>
      <c r="L3217" s="5"/>
      <c r="M3217" s="5"/>
      <c r="N3217" s="21">
        <f t="shared" si="516"/>
        <v>0</v>
      </c>
      <c r="O3217" s="11">
        <f t="shared" si="508"/>
        <v>0</v>
      </c>
      <c r="P3217" s="11">
        <f t="shared" si="512"/>
        <v>99180.466873204598</v>
      </c>
      <c r="Q3217" s="13">
        <f t="shared" si="514"/>
        <v>0</v>
      </c>
      <c r="R3217" s="22">
        <f t="array" ref="R3217">AO3217-(MIN(IF($AO$2:AO3216&gt;0,($AO$2:AO3216))))</f>
        <v>-40.267158000000002</v>
      </c>
      <c r="S3217" s="5">
        <f t="shared" si="515"/>
        <v>0</v>
      </c>
      <c r="AK3217" s="15">
        <f t="shared" si="507"/>
        <v>0</v>
      </c>
      <c r="AL3217" s="15">
        <f t="shared" si="513"/>
        <v>0</v>
      </c>
      <c r="AM3217" s="15">
        <f t="shared" si="509"/>
        <v>0</v>
      </c>
      <c r="AN3217" s="15">
        <f t="shared" si="510"/>
        <v>0</v>
      </c>
      <c r="AO3217" s="15">
        <f t="shared" si="511"/>
        <v>0</v>
      </c>
    </row>
    <row r="3218" spans="10:41">
      <c r="J3218" s="5"/>
      <c r="K3218" s="5"/>
      <c r="L3218" s="5"/>
      <c r="M3218" s="5"/>
      <c r="N3218" s="21">
        <f t="shared" si="516"/>
        <v>0</v>
      </c>
      <c r="O3218" s="11">
        <f t="shared" si="508"/>
        <v>0</v>
      </c>
      <c r="P3218" s="11">
        <f t="shared" si="512"/>
        <v>99180.466873204598</v>
      </c>
      <c r="Q3218" s="13">
        <f t="shared" si="514"/>
        <v>0</v>
      </c>
      <c r="R3218" s="22">
        <f t="array" ref="R3218">AO3218-(MIN(IF($AO$2:AO3217&gt;0,($AO$2:AO3217))))</f>
        <v>-40.267158000000002</v>
      </c>
      <c r="S3218" s="5">
        <f t="shared" si="515"/>
        <v>0</v>
      </c>
      <c r="AK3218" s="15">
        <f t="shared" si="507"/>
        <v>0</v>
      </c>
      <c r="AL3218" s="15">
        <f t="shared" si="513"/>
        <v>0</v>
      </c>
      <c r="AM3218" s="15">
        <f t="shared" si="509"/>
        <v>0</v>
      </c>
      <c r="AN3218" s="15">
        <f t="shared" si="510"/>
        <v>0</v>
      </c>
      <c r="AO3218" s="15">
        <f t="shared" si="511"/>
        <v>0</v>
      </c>
    </row>
    <row r="3219" spans="10:41">
      <c r="J3219" s="5"/>
      <c r="K3219" s="5"/>
      <c r="L3219" s="5"/>
      <c r="M3219" s="5"/>
      <c r="N3219" s="21">
        <f t="shared" si="516"/>
        <v>0</v>
      </c>
      <c r="O3219" s="11">
        <f t="shared" si="508"/>
        <v>0</v>
      </c>
      <c r="P3219" s="11">
        <f t="shared" si="512"/>
        <v>99180.466873204598</v>
      </c>
      <c r="Q3219" s="13">
        <f t="shared" si="514"/>
        <v>0</v>
      </c>
      <c r="R3219" s="22">
        <f t="array" ref="R3219">AO3219-(MIN(IF($AO$2:AO3218&gt;0,($AO$2:AO3218))))</f>
        <v>-40.267158000000002</v>
      </c>
      <c r="S3219" s="5">
        <f t="shared" si="515"/>
        <v>0</v>
      </c>
      <c r="AK3219" s="15">
        <f t="shared" si="507"/>
        <v>0</v>
      </c>
      <c r="AL3219" s="15">
        <f t="shared" si="513"/>
        <v>0</v>
      </c>
      <c r="AM3219" s="15">
        <f t="shared" si="509"/>
        <v>0</v>
      </c>
      <c r="AN3219" s="15">
        <f t="shared" si="510"/>
        <v>0</v>
      </c>
      <c r="AO3219" s="15">
        <f t="shared" si="511"/>
        <v>0</v>
      </c>
    </row>
    <row r="3220" spans="10:41">
      <c r="J3220" s="5"/>
      <c r="K3220" s="5"/>
      <c r="L3220" s="5"/>
      <c r="M3220" s="5"/>
      <c r="N3220" s="21">
        <f t="shared" si="516"/>
        <v>0</v>
      </c>
      <c r="O3220" s="11">
        <f t="shared" si="508"/>
        <v>0</v>
      </c>
      <c r="P3220" s="11">
        <f t="shared" si="512"/>
        <v>99180.466873204598</v>
      </c>
      <c r="Q3220" s="13">
        <f t="shared" si="514"/>
        <v>0</v>
      </c>
      <c r="R3220" s="22">
        <f t="array" ref="R3220">AO3220-(MIN(IF($AO$2:AO3219&gt;0,($AO$2:AO3219))))</f>
        <v>-40.267158000000002</v>
      </c>
      <c r="S3220" s="5">
        <f t="shared" si="515"/>
        <v>0</v>
      </c>
      <c r="AK3220" s="15">
        <f t="shared" si="507"/>
        <v>0</v>
      </c>
      <c r="AL3220" s="15">
        <f t="shared" si="513"/>
        <v>0</v>
      </c>
      <c r="AM3220" s="15">
        <f t="shared" si="509"/>
        <v>0</v>
      </c>
      <c r="AN3220" s="15">
        <f t="shared" si="510"/>
        <v>0</v>
      </c>
      <c r="AO3220" s="15">
        <f t="shared" si="511"/>
        <v>0</v>
      </c>
    </row>
    <row r="3221" spans="10:41">
      <c r="J3221" s="5"/>
      <c r="K3221" s="5"/>
      <c r="L3221" s="5"/>
      <c r="M3221" s="5"/>
      <c r="N3221" s="21">
        <f t="shared" si="516"/>
        <v>0</v>
      </c>
      <c r="O3221" s="11">
        <f t="shared" si="508"/>
        <v>0</v>
      </c>
      <c r="P3221" s="11">
        <f t="shared" si="512"/>
        <v>99180.466873204598</v>
      </c>
      <c r="Q3221" s="13">
        <f t="shared" si="514"/>
        <v>0</v>
      </c>
      <c r="R3221" s="22">
        <f t="array" ref="R3221">AO3221-(MIN(IF($AO$2:AO3220&gt;0,($AO$2:AO3220))))</f>
        <v>-40.267158000000002</v>
      </c>
      <c r="S3221" s="5">
        <f t="shared" si="515"/>
        <v>0</v>
      </c>
      <c r="AK3221" s="15">
        <f t="shared" si="507"/>
        <v>0</v>
      </c>
      <c r="AL3221" s="15">
        <f t="shared" si="513"/>
        <v>0</v>
      </c>
      <c r="AM3221" s="15">
        <f t="shared" si="509"/>
        <v>0</v>
      </c>
      <c r="AN3221" s="15">
        <f t="shared" si="510"/>
        <v>0</v>
      </c>
      <c r="AO3221" s="15">
        <f t="shared" si="511"/>
        <v>0</v>
      </c>
    </row>
    <row r="3222" spans="10:41">
      <c r="J3222" s="5"/>
      <c r="K3222" s="5"/>
      <c r="L3222" s="5"/>
      <c r="M3222" s="5"/>
      <c r="N3222" s="21">
        <f t="shared" si="516"/>
        <v>0</v>
      </c>
      <c r="O3222" s="11">
        <f t="shared" si="508"/>
        <v>0</v>
      </c>
      <c r="P3222" s="11">
        <f t="shared" si="512"/>
        <v>99180.466873204598</v>
      </c>
      <c r="Q3222" s="13">
        <f t="shared" si="514"/>
        <v>0</v>
      </c>
      <c r="R3222" s="22">
        <f t="array" ref="R3222">AO3222-(MIN(IF($AO$2:AO3221&gt;0,($AO$2:AO3221))))</f>
        <v>-40.267158000000002</v>
      </c>
      <c r="S3222" s="5">
        <f t="shared" si="515"/>
        <v>0</v>
      </c>
      <c r="AK3222" s="15">
        <f t="shared" si="507"/>
        <v>0</v>
      </c>
      <c r="AL3222" s="15">
        <f t="shared" si="513"/>
        <v>0</v>
      </c>
      <c r="AM3222" s="15">
        <f t="shared" si="509"/>
        <v>0</v>
      </c>
      <c r="AN3222" s="15">
        <f t="shared" si="510"/>
        <v>0</v>
      </c>
      <c r="AO3222" s="15">
        <f t="shared" si="511"/>
        <v>0</v>
      </c>
    </row>
    <row r="3223" spans="10:41">
      <c r="J3223" s="5"/>
      <c r="K3223" s="5"/>
      <c r="L3223" s="5"/>
      <c r="M3223" s="5"/>
      <c r="N3223" s="21">
        <f t="shared" si="516"/>
        <v>0</v>
      </c>
      <c r="O3223" s="11">
        <f t="shared" si="508"/>
        <v>0</v>
      </c>
      <c r="P3223" s="11">
        <f t="shared" si="512"/>
        <v>99180.466873204598</v>
      </c>
      <c r="Q3223" s="13">
        <f t="shared" si="514"/>
        <v>0</v>
      </c>
      <c r="R3223" s="22">
        <f t="array" ref="R3223">AO3223-(MIN(IF($AO$2:AO3222&gt;0,($AO$2:AO3222))))</f>
        <v>-40.267158000000002</v>
      </c>
      <c r="S3223" s="5">
        <f t="shared" si="515"/>
        <v>0</v>
      </c>
      <c r="AK3223" s="15">
        <f t="shared" si="507"/>
        <v>0</v>
      </c>
      <c r="AL3223" s="15">
        <f t="shared" si="513"/>
        <v>0</v>
      </c>
      <c r="AM3223" s="15">
        <f t="shared" si="509"/>
        <v>0</v>
      </c>
      <c r="AN3223" s="15">
        <f t="shared" si="510"/>
        <v>0</v>
      </c>
      <c r="AO3223" s="15">
        <f t="shared" si="511"/>
        <v>0</v>
      </c>
    </row>
    <row r="3224" spans="10:41">
      <c r="J3224" s="5"/>
      <c r="K3224" s="5"/>
      <c r="L3224" s="5"/>
      <c r="M3224" s="5"/>
      <c r="N3224" s="21">
        <f t="shared" si="516"/>
        <v>0</v>
      </c>
      <c r="O3224" s="11">
        <f t="shared" si="508"/>
        <v>0</v>
      </c>
      <c r="P3224" s="11">
        <f t="shared" si="512"/>
        <v>99180.466873204598</v>
      </c>
      <c r="Q3224" s="13">
        <f t="shared" si="514"/>
        <v>0</v>
      </c>
      <c r="R3224" s="22">
        <f t="array" ref="R3224">AO3224-(MIN(IF($AO$2:AO3223&gt;0,($AO$2:AO3223))))</f>
        <v>-40.267158000000002</v>
      </c>
      <c r="S3224" s="5">
        <f t="shared" si="515"/>
        <v>0</v>
      </c>
      <c r="AK3224" s="15">
        <f t="shared" si="507"/>
        <v>0</v>
      </c>
      <c r="AL3224" s="15">
        <f t="shared" si="513"/>
        <v>0</v>
      </c>
      <c r="AM3224" s="15">
        <f t="shared" si="509"/>
        <v>0</v>
      </c>
      <c r="AN3224" s="15">
        <f t="shared" si="510"/>
        <v>0</v>
      </c>
      <c r="AO3224" s="15">
        <f t="shared" si="511"/>
        <v>0</v>
      </c>
    </row>
    <row r="3225" spans="10:41">
      <c r="J3225" s="5"/>
      <c r="K3225" s="5"/>
      <c r="L3225" s="5"/>
      <c r="M3225" s="5"/>
      <c r="N3225" s="21">
        <f t="shared" si="516"/>
        <v>0</v>
      </c>
      <c r="O3225" s="11">
        <f t="shared" si="508"/>
        <v>0</v>
      </c>
      <c r="P3225" s="11">
        <f t="shared" si="512"/>
        <v>99180.466873204598</v>
      </c>
      <c r="Q3225" s="13">
        <f t="shared" si="514"/>
        <v>0</v>
      </c>
      <c r="R3225" s="22">
        <f t="array" ref="R3225">AO3225-(MIN(IF($AO$2:AO3224&gt;0,($AO$2:AO3224))))</f>
        <v>-40.267158000000002</v>
      </c>
      <c r="S3225" s="5">
        <f t="shared" si="515"/>
        <v>0</v>
      </c>
      <c r="AK3225" s="15">
        <f t="shared" si="507"/>
        <v>0</v>
      </c>
      <c r="AL3225" s="15">
        <f t="shared" si="513"/>
        <v>0</v>
      </c>
      <c r="AM3225" s="15">
        <f t="shared" si="509"/>
        <v>0</v>
      </c>
      <c r="AN3225" s="15">
        <f t="shared" si="510"/>
        <v>0</v>
      </c>
      <c r="AO3225" s="15">
        <f t="shared" si="511"/>
        <v>0</v>
      </c>
    </row>
    <row r="3226" spans="10:41">
      <c r="J3226" s="5"/>
      <c r="K3226" s="5"/>
      <c r="L3226" s="5"/>
      <c r="M3226" s="5"/>
      <c r="N3226" s="21">
        <f t="shared" si="516"/>
        <v>0</v>
      </c>
      <c r="O3226" s="11">
        <f t="shared" si="508"/>
        <v>0</v>
      </c>
      <c r="P3226" s="11">
        <f t="shared" si="512"/>
        <v>99180.466873204598</v>
      </c>
      <c r="Q3226" s="13">
        <f t="shared" si="514"/>
        <v>0</v>
      </c>
      <c r="R3226" s="22">
        <f t="array" ref="R3226">AO3226-(MIN(IF($AO$2:AO3225&gt;0,($AO$2:AO3225))))</f>
        <v>-40.267158000000002</v>
      </c>
      <c r="S3226" s="5">
        <f t="shared" si="515"/>
        <v>0</v>
      </c>
      <c r="AK3226" s="15">
        <f t="shared" si="507"/>
        <v>0</v>
      </c>
      <c r="AL3226" s="15">
        <f t="shared" si="513"/>
        <v>0</v>
      </c>
      <c r="AM3226" s="15">
        <f t="shared" si="509"/>
        <v>0</v>
      </c>
      <c r="AN3226" s="15">
        <f t="shared" si="510"/>
        <v>0</v>
      </c>
      <c r="AO3226" s="15">
        <f t="shared" si="511"/>
        <v>0</v>
      </c>
    </row>
    <row r="3227" spans="10:41">
      <c r="J3227" s="5"/>
      <c r="K3227" s="5"/>
      <c r="L3227" s="5"/>
      <c r="M3227" s="5"/>
      <c r="N3227" s="21">
        <f t="shared" si="516"/>
        <v>0</v>
      </c>
      <c r="O3227" s="11">
        <f t="shared" si="508"/>
        <v>0</v>
      </c>
      <c r="P3227" s="11">
        <f t="shared" si="512"/>
        <v>99180.466873204598</v>
      </c>
      <c r="Q3227" s="13">
        <f t="shared" si="514"/>
        <v>0</v>
      </c>
      <c r="R3227" s="22">
        <f t="array" ref="R3227">AO3227-(MIN(IF($AO$2:AO3226&gt;0,($AO$2:AO3226))))</f>
        <v>-40.267158000000002</v>
      </c>
      <c r="S3227" s="5">
        <f t="shared" si="515"/>
        <v>0</v>
      </c>
      <c r="AK3227" s="15">
        <f t="shared" si="507"/>
        <v>0</v>
      </c>
      <c r="AL3227" s="15">
        <f t="shared" si="513"/>
        <v>0</v>
      </c>
      <c r="AM3227" s="15">
        <f t="shared" si="509"/>
        <v>0</v>
      </c>
      <c r="AN3227" s="15">
        <f t="shared" si="510"/>
        <v>0</v>
      </c>
      <c r="AO3227" s="15">
        <f t="shared" si="511"/>
        <v>0</v>
      </c>
    </row>
    <row r="3228" spans="10:41">
      <c r="J3228" s="5"/>
      <c r="K3228" s="5"/>
      <c r="L3228" s="5"/>
      <c r="M3228" s="5"/>
      <c r="N3228" s="21">
        <f t="shared" si="516"/>
        <v>0</v>
      </c>
      <c r="O3228" s="11">
        <f t="shared" si="508"/>
        <v>0</v>
      </c>
      <c r="P3228" s="11">
        <f t="shared" si="512"/>
        <v>99180.466873204598</v>
      </c>
      <c r="Q3228" s="13">
        <f t="shared" si="514"/>
        <v>0</v>
      </c>
      <c r="R3228" s="22">
        <f t="array" ref="R3228">AO3228-(MIN(IF($AO$2:AO3227&gt;0,($AO$2:AO3227))))</f>
        <v>-40.267158000000002</v>
      </c>
      <c r="S3228" s="5">
        <f t="shared" si="515"/>
        <v>0</v>
      </c>
      <c r="AK3228" s="15">
        <f t="shared" si="507"/>
        <v>0</v>
      </c>
      <c r="AL3228" s="15">
        <f t="shared" si="513"/>
        <v>0</v>
      </c>
      <c r="AM3228" s="15">
        <f t="shared" si="509"/>
        <v>0</v>
      </c>
      <c r="AN3228" s="15">
        <f t="shared" si="510"/>
        <v>0</v>
      </c>
      <c r="AO3228" s="15">
        <f t="shared" si="511"/>
        <v>0</v>
      </c>
    </row>
    <row r="3229" spans="10:41">
      <c r="J3229" s="5"/>
      <c r="K3229" s="5"/>
      <c r="L3229" s="5"/>
      <c r="M3229" s="5"/>
      <c r="N3229" s="21">
        <f t="shared" si="516"/>
        <v>0</v>
      </c>
      <c r="O3229" s="11">
        <f t="shared" si="508"/>
        <v>0</v>
      </c>
      <c r="P3229" s="11">
        <f t="shared" si="512"/>
        <v>99180.466873204598</v>
      </c>
      <c r="Q3229" s="13">
        <f t="shared" si="514"/>
        <v>0</v>
      </c>
      <c r="R3229" s="22">
        <f t="array" ref="R3229">AO3229-(MIN(IF($AO$2:AO3228&gt;0,($AO$2:AO3228))))</f>
        <v>-40.267158000000002</v>
      </c>
      <c r="S3229" s="5">
        <f t="shared" si="515"/>
        <v>0</v>
      </c>
      <c r="AK3229" s="15">
        <f t="shared" si="507"/>
        <v>0</v>
      </c>
      <c r="AL3229" s="15">
        <f t="shared" si="513"/>
        <v>0</v>
      </c>
      <c r="AM3229" s="15">
        <f t="shared" si="509"/>
        <v>0</v>
      </c>
      <c r="AN3229" s="15">
        <f t="shared" si="510"/>
        <v>0</v>
      </c>
      <c r="AO3229" s="15">
        <f t="shared" si="511"/>
        <v>0</v>
      </c>
    </row>
    <row r="3230" spans="10:41">
      <c r="J3230" s="5"/>
      <c r="K3230" s="5"/>
      <c r="L3230" s="5"/>
      <c r="M3230" s="5"/>
      <c r="N3230" s="21">
        <f t="shared" si="516"/>
        <v>0</v>
      </c>
      <c r="O3230" s="11">
        <f t="shared" si="508"/>
        <v>0</v>
      </c>
      <c r="P3230" s="11">
        <f t="shared" si="512"/>
        <v>99180.466873204598</v>
      </c>
      <c r="Q3230" s="13">
        <f t="shared" si="514"/>
        <v>0</v>
      </c>
      <c r="R3230" s="22">
        <f t="array" ref="R3230">AO3230-(MIN(IF($AO$2:AO3229&gt;0,($AO$2:AO3229))))</f>
        <v>-40.267158000000002</v>
      </c>
      <c r="S3230" s="5">
        <f t="shared" si="515"/>
        <v>0</v>
      </c>
      <c r="AK3230" s="15">
        <f t="shared" si="507"/>
        <v>0</v>
      </c>
      <c r="AL3230" s="15">
        <f t="shared" si="513"/>
        <v>0</v>
      </c>
      <c r="AM3230" s="15">
        <f t="shared" si="509"/>
        <v>0</v>
      </c>
      <c r="AN3230" s="15">
        <f t="shared" si="510"/>
        <v>0</v>
      </c>
      <c r="AO3230" s="15">
        <f t="shared" si="511"/>
        <v>0</v>
      </c>
    </row>
    <row r="3231" spans="10:41">
      <c r="J3231" s="5"/>
      <c r="K3231" s="5"/>
      <c r="L3231" s="5"/>
      <c r="M3231" s="5"/>
      <c r="N3231" s="21">
        <f t="shared" si="516"/>
        <v>0</v>
      </c>
      <c r="O3231" s="11">
        <f t="shared" si="508"/>
        <v>0</v>
      </c>
      <c r="P3231" s="11">
        <f t="shared" si="512"/>
        <v>99180.466873204598</v>
      </c>
      <c r="Q3231" s="13">
        <f t="shared" si="514"/>
        <v>0</v>
      </c>
      <c r="R3231" s="22">
        <f t="array" ref="R3231">AO3231-(MIN(IF($AO$2:AO3230&gt;0,($AO$2:AO3230))))</f>
        <v>-40.267158000000002</v>
      </c>
      <c r="S3231" s="5">
        <f t="shared" si="515"/>
        <v>0</v>
      </c>
      <c r="AK3231" s="15">
        <f t="shared" si="507"/>
        <v>0</v>
      </c>
      <c r="AL3231" s="15">
        <f t="shared" si="513"/>
        <v>0</v>
      </c>
      <c r="AM3231" s="15">
        <f t="shared" si="509"/>
        <v>0</v>
      </c>
      <c r="AN3231" s="15">
        <f t="shared" si="510"/>
        <v>0</v>
      </c>
      <c r="AO3231" s="15">
        <f t="shared" si="511"/>
        <v>0</v>
      </c>
    </row>
    <row r="3232" spans="10:41">
      <c r="J3232" s="5"/>
      <c r="K3232" s="5"/>
      <c r="L3232" s="5"/>
      <c r="M3232" s="5"/>
      <c r="N3232" s="21">
        <f t="shared" si="516"/>
        <v>0</v>
      </c>
      <c r="O3232" s="11">
        <f t="shared" si="508"/>
        <v>0</v>
      </c>
      <c r="P3232" s="11">
        <f t="shared" si="512"/>
        <v>99180.466873204598</v>
      </c>
      <c r="Q3232" s="13">
        <f t="shared" si="514"/>
        <v>0</v>
      </c>
      <c r="R3232" s="22">
        <f t="array" ref="R3232">AO3232-(MIN(IF($AO$2:AO3231&gt;0,($AO$2:AO3231))))</f>
        <v>-40.267158000000002</v>
      </c>
      <c r="S3232" s="5">
        <f t="shared" si="515"/>
        <v>0</v>
      </c>
      <c r="AK3232" s="15">
        <f t="shared" si="507"/>
        <v>0</v>
      </c>
      <c r="AL3232" s="15">
        <f t="shared" si="513"/>
        <v>0</v>
      </c>
      <c r="AM3232" s="15">
        <f t="shared" si="509"/>
        <v>0</v>
      </c>
      <c r="AN3232" s="15">
        <f t="shared" si="510"/>
        <v>0</v>
      </c>
      <c r="AO3232" s="15">
        <f t="shared" si="511"/>
        <v>0</v>
      </c>
    </row>
    <row r="3233" spans="10:41">
      <c r="J3233" s="5"/>
      <c r="K3233" s="5"/>
      <c r="L3233" s="5"/>
      <c r="M3233" s="5"/>
      <c r="N3233" s="21">
        <f t="shared" si="516"/>
        <v>0</v>
      </c>
      <c r="O3233" s="11">
        <f t="shared" si="508"/>
        <v>0</v>
      </c>
      <c r="P3233" s="11">
        <f t="shared" si="512"/>
        <v>99180.466873204598</v>
      </c>
      <c r="Q3233" s="13">
        <f t="shared" si="514"/>
        <v>0</v>
      </c>
      <c r="R3233" s="22">
        <f t="array" ref="R3233">AO3233-(MIN(IF($AO$2:AO3232&gt;0,($AO$2:AO3232))))</f>
        <v>-40.267158000000002</v>
      </c>
      <c r="S3233" s="5">
        <f t="shared" si="515"/>
        <v>0</v>
      </c>
      <c r="AK3233" s="15">
        <f t="shared" si="507"/>
        <v>0</v>
      </c>
      <c r="AL3233" s="15">
        <f t="shared" si="513"/>
        <v>0</v>
      </c>
      <c r="AM3233" s="15">
        <f t="shared" si="509"/>
        <v>0</v>
      </c>
      <c r="AN3233" s="15">
        <f t="shared" si="510"/>
        <v>0</v>
      </c>
      <c r="AO3233" s="15">
        <f t="shared" si="511"/>
        <v>0</v>
      </c>
    </row>
    <row r="3234" spans="10:41">
      <c r="J3234" s="5"/>
      <c r="K3234" s="5"/>
      <c r="L3234" s="5"/>
      <c r="M3234" s="5"/>
      <c r="N3234" s="21">
        <f t="shared" si="516"/>
        <v>0</v>
      </c>
      <c r="O3234" s="11">
        <f t="shared" si="508"/>
        <v>0</v>
      </c>
      <c r="P3234" s="11">
        <f t="shared" si="512"/>
        <v>99180.466873204598</v>
      </c>
      <c r="Q3234" s="13">
        <f t="shared" si="514"/>
        <v>0</v>
      </c>
      <c r="R3234" s="22">
        <f t="array" ref="R3234">AO3234-(MIN(IF($AO$2:AO3233&gt;0,($AO$2:AO3233))))</f>
        <v>-40.267158000000002</v>
      </c>
      <c r="S3234" s="5">
        <f t="shared" si="515"/>
        <v>0</v>
      </c>
      <c r="AK3234" s="15">
        <f t="shared" si="507"/>
        <v>0</v>
      </c>
      <c r="AL3234" s="15">
        <f t="shared" si="513"/>
        <v>0</v>
      </c>
      <c r="AM3234" s="15">
        <f t="shared" si="509"/>
        <v>0</v>
      </c>
      <c r="AN3234" s="15">
        <f t="shared" si="510"/>
        <v>0</v>
      </c>
      <c r="AO3234" s="15">
        <f t="shared" si="511"/>
        <v>0</v>
      </c>
    </row>
    <row r="3235" spans="10:41">
      <c r="J3235" s="5"/>
      <c r="K3235" s="5"/>
      <c r="L3235" s="5"/>
      <c r="M3235" s="5"/>
      <c r="N3235" s="21">
        <f t="shared" si="516"/>
        <v>0</v>
      </c>
      <c r="O3235" s="11">
        <f t="shared" si="508"/>
        <v>0</v>
      </c>
      <c r="P3235" s="11">
        <f t="shared" si="512"/>
        <v>99180.466873204598</v>
      </c>
      <c r="Q3235" s="13">
        <f t="shared" si="514"/>
        <v>0</v>
      </c>
      <c r="R3235" s="22">
        <f t="array" ref="R3235">AO3235-(MIN(IF($AO$2:AO3234&gt;0,($AO$2:AO3234))))</f>
        <v>-40.267158000000002</v>
      </c>
      <c r="S3235" s="5">
        <f t="shared" si="515"/>
        <v>0</v>
      </c>
      <c r="AK3235" s="15">
        <f t="shared" si="507"/>
        <v>0</v>
      </c>
      <c r="AL3235" s="15">
        <f t="shared" si="513"/>
        <v>0</v>
      </c>
      <c r="AM3235" s="15">
        <f t="shared" si="509"/>
        <v>0</v>
      </c>
      <c r="AN3235" s="15">
        <f t="shared" si="510"/>
        <v>0</v>
      </c>
      <c r="AO3235" s="15">
        <f t="shared" si="511"/>
        <v>0</v>
      </c>
    </row>
    <row r="3236" spans="10:41">
      <c r="J3236" s="5"/>
      <c r="K3236" s="5"/>
      <c r="L3236" s="5"/>
      <c r="M3236" s="5"/>
      <c r="N3236" s="21">
        <f t="shared" si="516"/>
        <v>0</v>
      </c>
      <c r="O3236" s="11">
        <f t="shared" si="508"/>
        <v>0</v>
      </c>
      <c r="P3236" s="11">
        <f t="shared" si="512"/>
        <v>99180.466873204598</v>
      </c>
      <c r="Q3236" s="13">
        <f t="shared" si="514"/>
        <v>0</v>
      </c>
      <c r="R3236" s="22">
        <f t="array" ref="R3236">AO3236-(MIN(IF($AO$2:AO3235&gt;0,($AO$2:AO3235))))</f>
        <v>-40.267158000000002</v>
      </c>
      <c r="S3236" s="5">
        <f t="shared" si="515"/>
        <v>0</v>
      </c>
      <c r="AK3236" s="15">
        <f t="shared" si="507"/>
        <v>0</v>
      </c>
      <c r="AL3236" s="15">
        <f t="shared" si="513"/>
        <v>0</v>
      </c>
      <c r="AM3236" s="15">
        <f t="shared" si="509"/>
        <v>0</v>
      </c>
      <c r="AN3236" s="15">
        <f t="shared" si="510"/>
        <v>0</v>
      </c>
      <c r="AO3236" s="15">
        <f t="shared" si="511"/>
        <v>0</v>
      </c>
    </row>
    <row r="3237" spans="10:41">
      <c r="J3237" s="5"/>
      <c r="K3237" s="5"/>
      <c r="L3237" s="5"/>
      <c r="M3237" s="5"/>
      <c r="N3237" s="21">
        <f t="shared" si="516"/>
        <v>0</v>
      </c>
      <c r="O3237" s="11">
        <f t="shared" si="508"/>
        <v>0</v>
      </c>
      <c r="P3237" s="11">
        <f t="shared" si="512"/>
        <v>99180.466873204598</v>
      </c>
      <c r="Q3237" s="13">
        <f t="shared" si="514"/>
        <v>0</v>
      </c>
      <c r="R3237" s="22">
        <f t="array" ref="R3237">AO3237-(MIN(IF($AO$2:AO3236&gt;0,($AO$2:AO3236))))</f>
        <v>-40.267158000000002</v>
      </c>
      <c r="S3237" s="5">
        <f t="shared" si="515"/>
        <v>0</v>
      </c>
      <c r="AK3237" s="15">
        <f t="shared" si="507"/>
        <v>0</v>
      </c>
      <c r="AL3237" s="15">
        <f t="shared" si="513"/>
        <v>0</v>
      </c>
      <c r="AM3237" s="15">
        <f t="shared" si="509"/>
        <v>0</v>
      </c>
      <c r="AN3237" s="15">
        <f t="shared" si="510"/>
        <v>0</v>
      </c>
      <c r="AO3237" s="15">
        <f t="shared" si="511"/>
        <v>0</v>
      </c>
    </row>
    <row r="3238" spans="10:41">
      <c r="J3238" s="5"/>
      <c r="K3238" s="5"/>
      <c r="L3238" s="5"/>
      <c r="M3238" s="5"/>
      <c r="N3238" s="21">
        <f t="shared" si="516"/>
        <v>0</v>
      </c>
      <c r="O3238" s="11">
        <f t="shared" si="508"/>
        <v>0</v>
      </c>
      <c r="P3238" s="11">
        <f t="shared" si="512"/>
        <v>99180.466873204598</v>
      </c>
      <c r="Q3238" s="13">
        <f t="shared" si="514"/>
        <v>0</v>
      </c>
      <c r="R3238" s="22">
        <f t="array" ref="R3238">AO3238-(MIN(IF($AO$2:AO3237&gt;0,($AO$2:AO3237))))</f>
        <v>-40.267158000000002</v>
      </c>
      <c r="S3238" s="5">
        <f t="shared" si="515"/>
        <v>0</v>
      </c>
      <c r="AK3238" s="15">
        <f t="shared" si="507"/>
        <v>0</v>
      </c>
      <c r="AL3238" s="15">
        <f t="shared" si="513"/>
        <v>0</v>
      </c>
      <c r="AM3238" s="15">
        <f t="shared" si="509"/>
        <v>0</v>
      </c>
      <c r="AN3238" s="15">
        <f t="shared" si="510"/>
        <v>0</v>
      </c>
      <c r="AO3238" s="15">
        <f t="shared" si="511"/>
        <v>0</v>
      </c>
    </row>
    <row r="3239" spans="10:41">
      <c r="J3239" s="5"/>
      <c r="K3239" s="5"/>
      <c r="L3239" s="5"/>
      <c r="M3239" s="5"/>
      <c r="N3239" s="21">
        <f t="shared" si="516"/>
        <v>0</v>
      </c>
      <c r="O3239" s="11">
        <f t="shared" si="508"/>
        <v>0</v>
      </c>
      <c r="P3239" s="11">
        <f t="shared" si="512"/>
        <v>99180.466873204598</v>
      </c>
      <c r="Q3239" s="13">
        <f t="shared" si="514"/>
        <v>0</v>
      </c>
      <c r="R3239" s="22">
        <f t="array" ref="R3239">AO3239-(MIN(IF($AO$2:AO3238&gt;0,($AO$2:AO3238))))</f>
        <v>-40.267158000000002</v>
      </c>
      <c r="S3239" s="5">
        <f t="shared" si="515"/>
        <v>0</v>
      </c>
      <c r="AK3239" s="15">
        <f t="shared" si="507"/>
        <v>0</v>
      </c>
      <c r="AL3239" s="15">
        <f t="shared" si="513"/>
        <v>0</v>
      </c>
      <c r="AM3239" s="15">
        <f t="shared" si="509"/>
        <v>0</v>
      </c>
      <c r="AN3239" s="15">
        <f t="shared" si="510"/>
        <v>0</v>
      </c>
      <c r="AO3239" s="15">
        <f t="shared" si="511"/>
        <v>0</v>
      </c>
    </row>
    <row r="3240" spans="10:41">
      <c r="J3240" s="5"/>
      <c r="K3240" s="5"/>
      <c r="L3240" s="5"/>
      <c r="M3240" s="5"/>
      <c r="N3240" s="21">
        <f t="shared" si="516"/>
        <v>0</v>
      </c>
      <c r="O3240" s="11">
        <f t="shared" si="508"/>
        <v>0</v>
      </c>
      <c r="P3240" s="11">
        <f t="shared" si="512"/>
        <v>99180.466873204598</v>
      </c>
      <c r="Q3240" s="13">
        <f t="shared" si="514"/>
        <v>0</v>
      </c>
      <c r="R3240" s="22">
        <f t="array" ref="R3240">AO3240-(MIN(IF($AO$2:AO3239&gt;0,($AO$2:AO3239))))</f>
        <v>-40.267158000000002</v>
      </c>
      <c r="S3240" s="5">
        <f t="shared" si="515"/>
        <v>0</v>
      </c>
      <c r="AK3240" s="15">
        <f t="shared" si="507"/>
        <v>0</v>
      </c>
      <c r="AL3240" s="15">
        <f t="shared" si="513"/>
        <v>0</v>
      </c>
      <c r="AM3240" s="15">
        <f t="shared" si="509"/>
        <v>0</v>
      </c>
      <c r="AN3240" s="15">
        <f t="shared" si="510"/>
        <v>0</v>
      </c>
      <c r="AO3240" s="15">
        <f t="shared" si="511"/>
        <v>0</v>
      </c>
    </row>
    <row r="3241" spans="10:41">
      <c r="J3241" s="5"/>
      <c r="K3241" s="5"/>
      <c r="L3241" s="5"/>
      <c r="M3241" s="5"/>
      <c r="N3241" s="21">
        <f t="shared" si="516"/>
        <v>0</v>
      </c>
      <c r="O3241" s="11">
        <f t="shared" si="508"/>
        <v>0</v>
      </c>
      <c r="P3241" s="11">
        <f t="shared" si="512"/>
        <v>99180.466873204598</v>
      </c>
      <c r="Q3241" s="13">
        <f t="shared" si="514"/>
        <v>0</v>
      </c>
      <c r="R3241" s="22">
        <f t="array" ref="R3241">AO3241-(MIN(IF($AO$2:AO3240&gt;0,($AO$2:AO3240))))</f>
        <v>-40.267158000000002</v>
      </c>
      <c r="S3241" s="5">
        <f t="shared" si="515"/>
        <v>0</v>
      </c>
      <c r="AK3241" s="15">
        <f t="shared" si="507"/>
        <v>0</v>
      </c>
      <c r="AL3241" s="15">
        <f t="shared" si="513"/>
        <v>0</v>
      </c>
      <c r="AM3241" s="15">
        <f t="shared" si="509"/>
        <v>0</v>
      </c>
      <c r="AN3241" s="15">
        <f t="shared" si="510"/>
        <v>0</v>
      </c>
      <c r="AO3241" s="15">
        <f t="shared" si="511"/>
        <v>0</v>
      </c>
    </row>
    <row r="3242" spans="10:41">
      <c r="J3242" s="5"/>
      <c r="K3242" s="5"/>
      <c r="L3242" s="5"/>
      <c r="M3242" s="5"/>
      <c r="N3242" s="21">
        <f t="shared" si="516"/>
        <v>0</v>
      </c>
      <c r="O3242" s="11">
        <f t="shared" si="508"/>
        <v>0</v>
      </c>
      <c r="P3242" s="11">
        <f t="shared" si="512"/>
        <v>99180.466873204598</v>
      </c>
      <c r="Q3242" s="13">
        <f t="shared" si="514"/>
        <v>0</v>
      </c>
      <c r="R3242" s="22">
        <f t="array" ref="R3242">AO3242-(MIN(IF($AO$2:AO3241&gt;0,($AO$2:AO3241))))</f>
        <v>-40.267158000000002</v>
      </c>
      <c r="S3242" s="5">
        <f t="shared" si="515"/>
        <v>0</v>
      </c>
      <c r="AK3242" s="15">
        <f t="shared" si="507"/>
        <v>0</v>
      </c>
      <c r="AL3242" s="15">
        <f t="shared" si="513"/>
        <v>0</v>
      </c>
      <c r="AM3242" s="15">
        <f t="shared" si="509"/>
        <v>0</v>
      </c>
      <c r="AN3242" s="15">
        <f t="shared" si="510"/>
        <v>0</v>
      </c>
      <c r="AO3242" s="15">
        <f t="shared" si="511"/>
        <v>0</v>
      </c>
    </row>
    <row r="3243" spans="10:41">
      <c r="J3243" s="5"/>
      <c r="K3243" s="5"/>
      <c r="L3243" s="5"/>
      <c r="M3243" s="5"/>
      <c r="N3243" s="21">
        <f t="shared" si="516"/>
        <v>0</v>
      </c>
      <c r="O3243" s="11">
        <f t="shared" si="508"/>
        <v>0</v>
      </c>
      <c r="P3243" s="11">
        <f t="shared" si="512"/>
        <v>99180.466873204598</v>
      </c>
      <c r="Q3243" s="13">
        <f t="shared" si="514"/>
        <v>0</v>
      </c>
      <c r="R3243" s="22">
        <f t="array" ref="R3243">AO3243-(MIN(IF($AO$2:AO3242&gt;0,($AO$2:AO3242))))</f>
        <v>-40.267158000000002</v>
      </c>
      <c r="S3243" s="5">
        <f t="shared" si="515"/>
        <v>0</v>
      </c>
      <c r="AK3243" s="15">
        <f t="shared" ref="AK3243:AK3306" si="517">IF(AND(ABS(G3243)&gt;($U$24+1),ABS(F3243)&lt;$U$25,ABS(F3243)&gt;$U$24),B3243,0)</f>
        <v>0</v>
      </c>
      <c r="AL3243" s="15">
        <f t="shared" si="513"/>
        <v>0</v>
      </c>
      <c r="AM3243" s="15">
        <f t="shared" si="509"/>
        <v>0</v>
      </c>
      <c r="AN3243" s="15">
        <f t="shared" si="510"/>
        <v>0</v>
      </c>
      <c r="AO3243" s="15">
        <f t="shared" si="511"/>
        <v>0</v>
      </c>
    </row>
    <row r="3244" spans="10:41">
      <c r="J3244" s="5"/>
      <c r="K3244" s="5"/>
      <c r="L3244" s="5"/>
      <c r="M3244" s="5"/>
      <c r="N3244" s="21">
        <f t="shared" si="516"/>
        <v>0</v>
      </c>
      <c r="O3244" s="11">
        <f t="shared" si="508"/>
        <v>0</v>
      </c>
      <c r="P3244" s="11">
        <f t="shared" si="512"/>
        <v>99180.466873204598</v>
      </c>
      <c r="Q3244" s="13">
        <f t="shared" si="514"/>
        <v>0</v>
      </c>
      <c r="R3244" s="22">
        <f t="array" ref="R3244">AO3244-(MIN(IF($AO$2:AO3243&gt;0,($AO$2:AO3243))))</f>
        <v>-40.267158000000002</v>
      </c>
      <c r="S3244" s="5">
        <f t="shared" si="515"/>
        <v>0</v>
      </c>
      <c r="AK3244" s="15">
        <f t="shared" si="517"/>
        <v>0</v>
      </c>
      <c r="AL3244" s="15">
        <f t="shared" si="513"/>
        <v>0</v>
      </c>
      <c r="AM3244" s="15">
        <f t="shared" si="509"/>
        <v>0</v>
      </c>
      <c r="AN3244" s="15">
        <f t="shared" si="510"/>
        <v>0</v>
      </c>
      <c r="AO3244" s="15">
        <f t="shared" si="511"/>
        <v>0</v>
      </c>
    </row>
    <row r="3245" spans="10:41">
      <c r="J3245" s="5"/>
      <c r="K3245" s="5"/>
      <c r="L3245" s="5"/>
      <c r="M3245" s="5"/>
      <c r="N3245" s="21">
        <f t="shared" si="516"/>
        <v>0</v>
      </c>
      <c r="O3245" s="11">
        <f t="shared" si="508"/>
        <v>0</v>
      </c>
      <c r="P3245" s="11">
        <f t="shared" si="512"/>
        <v>99180.466873204598</v>
      </c>
      <c r="Q3245" s="13">
        <f t="shared" si="514"/>
        <v>0</v>
      </c>
      <c r="R3245" s="22">
        <f t="array" ref="R3245">AO3245-(MIN(IF($AO$2:AO3244&gt;0,($AO$2:AO3244))))</f>
        <v>-40.267158000000002</v>
      </c>
      <c r="S3245" s="5">
        <f t="shared" si="515"/>
        <v>0</v>
      </c>
      <c r="AK3245" s="15">
        <f t="shared" si="517"/>
        <v>0</v>
      </c>
      <c r="AL3245" s="15">
        <f t="shared" si="513"/>
        <v>0</v>
      </c>
      <c r="AM3245" s="15">
        <f t="shared" si="509"/>
        <v>0</v>
      </c>
      <c r="AN3245" s="15">
        <f t="shared" si="510"/>
        <v>0</v>
      </c>
      <c r="AO3245" s="15">
        <f t="shared" si="511"/>
        <v>0</v>
      </c>
    </row>
    <row r="3246" spans="10:41">
      <c r="J3246" s="5"/>
      <c r="K3246" s="5"/>
      <c r="L3246" s="5"/>
      <c r="M3246" s="5"/>
      <c r="N3246" s="21">
        <f t="shared" si="516"/>
        <v>0</v>
      </c>
      <c r="O3246" s="11">
        <f t="shared" si="508"/>
        <v>0</v>
      </c>
      <c r="P3246" s="11">
        <f t="shared" si="512"/>
        <v>99180.466873204598</v>
      </c>
      <c r="Q3246" s="13">
        <f t="shared" si="514"/>
        <v>0</v>
      </c>
      <c r="R3246" s="22">
        <f t="array" ref="R3246">AO3246-(MIN(IF($AO$2:AO3245&gt;0,($AO$2:AO3245))))</f>
        <v>-40.267158000000002</v>
      </c>
      <c r="S3246" s="5">
        <f t="shared" si="515"/>
        <v>0</v>
      </c>
      <c r="AK3246" s="15">
        <f t="shared" si="517"/>
        <v>0</v>
      </c>
      <c r="AL3246" s="15">
        <f t="shared" si="513"/>
        <v>0</v>
      </c>
      <c r="AM3246" s="15">
        <f t="shared" si="509"/>
        <v>0</v>
      </c>
      <c r="AN3246" s="15">
        <f t="shared" si="510"/>
        <v>0</v>
      </c>
      <c r="AO3246" s="15">
        <f t="shared" si="511"/>
        <v>0</v>
      </c>
    </row>
    <row r="3247" spans="10:41">
      <c r="J3247" s="5"/>
      <c r="K3247" s="5"/>
      <c r="L3247" s="5"/>
      <c r="M3247" s="5"/>
      <c r="N3247" s="21">
        <f t="shared" si="516"/>
        <v>0</v>
      </c>
      <c r="O3247" s="11">
        <f t="shared" si="508"/>
        <v>0</v>
      </c>
      <c r="P3247" s="11">
        <f t="shared" si="512"/>
        <v>99180.466873204598</v>
      </c>
      <c r="Q3247" s="13">
        <f t="shared" si="514"/>
        <v>0</v>
      </c>
      <c r="R3247" s="22">
        <f t="array" ref="R3247">AO3247-(MIN(IF($AO$2:AO3246&gt;0,($AO$2:AO3246))))</f>
        <v>-40.267158000000002</v>
      </c>
      <c r="S3247" s="5">
        <f t="shared" si="515"/>
        <v>0</v>
      </c>
      <c r="AK3247" s="15">
        <f t="shared" si="517"/>
        <v>0</v>
      </c>
      <c r="AL3247" s="15">
        <f t="shared" si="513"/>
        <v>0</v>
      </c>
      <c r="AM3247" s="15">
        <f t="shared" si="509"/>
        <v>0</v>
      </c>
      <c r="AN3247" s="15">
        <f t="shared" si="510"/>
        <v>0</v>
      </c>
      <c r="AO3247" s="15">
        <f t="shared" si="511"/>
        <v>0</v>
      </c>
    </row>
    <row r="3248" spans="10:41">
      <c r="J3248" s="5"/>
      <c r="K3248" s="5"/>
      <c r="L3248" s="5"/>
      <c r="M3248" s="5"/>
      <c r="N3248" s="21">
        <f t="shared" si="516"/>
        <v>0</v>
      </c>
      <c r="O3248" s="11">
        <f t="shared" si="508"/>
        <v>0</v>
      </c>
      <c r="P3248" s="11">
        <f t="shared" si="512"/>
        <v>99180.466873204598</v>
      </c>
      <c r="Q3248" s="13">
        <f t="shared" si="514"/>
        <v>0</v>
      </c>
      <c r="R3248" s="22">
        <f t="array" ref="R3248">AO3248-(MIN(IF($AO$2:AO3247&gt;0,($AO$2:AO3247))))</f>
        <v>-40.267158000000002</v>
      </c>
      <c r="S3248" s="5">
        <f t="shared" si="515"/>
        <v>0</v>
      </c>
      <c r="AK3248" s="15">
        <f t="shared" si="517"/>
        <v>0</v>
      </c>
      <c r="AL3248" s="15">
        <f t="shared" si="513"/>
        <v>0</v>
      </c>
      <c r="AM3248" s="15">
        <f t="shared" si="509"/>
        <v>0</v>
      </c>
      <c r="AN3248" s="15">
        <f t="shared" si="510"/>
        <v>0</v>
      </c>
      <c r="AO3248" s="15">
        <f t="shared" si="511"/>
        <v>0</v>
      </c>
    </row>
    <row r="3249" spans="10:41">
      <c r="J3249" s="5"/>
      <c r="K3249" s="5"/>
      <c r="L3249" s="5"/>
      <c r="M3249" s="5"/>
      <c r="N3249" s="21">
        <f t="shared" si="516"/>
        <v>0</v>
      </c>
      <c r="O3249" s="11">
        <f t="shared" si="508"/>
        <v>0</v>
      </c>
      <c r="P3249" s="11">
        <f t="shared" si="512"/>
        <v>99180.466873204598</v>
      </c>
      <c r="Q3249" s="13">
        <f t="shared" si="514"/>
        <v>0</v>
      </c>
      <c r="R3249" s="22">
        <f t="array" ref="R3249">AO3249-(MIN(IF($AO$2:AO3248&gt;0,($AO$2:AO3248))))</f>
        <v>-40.267158000000002</v>
      </c>
      <c r="S3249" s="5">
        <f t="shared" si="515"/>
        <v>0</v>
      </c>
      <c r="AK3249" s="15">
        <f t="shared" si="517"/>
        <v>0</v>
      </c>
      <c r="AL3249" s="15">
        <f t="shared" si="513"/>
        <v>0</v>
      </c>
      <c r="AM3249" s="15">
        <f t="shared" si="509"/>
        <v>0</v>
      </c>
      <c r="AN3249" s="15">
        <f t="shared" si="510"/>
        <v>0</v>
      </c>
      <c r="AO3249" s="15">
        <f t="shared" si="511"/>
        <v>0</v>
      </c>
    </row>
    <row r="3250" spans="10:41">
      <c r="J3250" s="5"/>
      <c r="K3250" s="5"/>
      <c r="L3250" s="5"/>
      <c r="M3250" s="5"/>
      <c r="N3250" s="21">
        <f t="shared" si="516"/>
        <v>0</v>
      </c>
      <c r="O3250" s="11">
        <f t="shared" si="508"/>
        <v>0</v>
      </c>
      <c r="P3250" s="11">
        <f t="shared" si="512"/>
        <v>99180.466873204598</v>
      </c>
      <c r="Q3250" s="13">
        <f t="shared" si="514"/>
        <v>0</v>
      </c>
      <c r="R3250" s="22">
        <f t="array" ref="R3250">AO3250-(MIN(IF($AO$2:AO3249&gt;0,($AO$2:AO3249))))</f>
        <v>-40.267158000000002</v>
      </c>
      <c r="S3250" s="5">
        <f t="shared" si="515"/>
        <v>0</v>
      </c>
      <c r="AK3250" s="15">
        <f t="shared" si="517"/>
        <v>0</v>
      </c>
      <c r="AL3250" s="15">
        <f t="shared" si="513"/>
        <v>0</v>
      </c>
      <c r="AM3250" s="15">
        <f t="shared" si="509"/>
        <v>0</v>
      </c>
      <c r="AN3250" s="15">
        <f t="shared" si="510"/>
        <v>0</v>
      </c>
      <c r="AO3250" s="15">
        <f t="shared" si="511"/>
        <v>0</v>
      </c>
    </row>
    <row r="3251" spans="10:41">
      <c r="J3251" s="5"/>
      <c r="K3251" s="5"/>
      <c r="L3251" s="5"/>
      <c r="M3251" s="5"/>
      <c r="N3251" s="21">
        <f t="shared" si="516"/>
        <v>0</v>
      </c>
      <c r="O3251" s="11">
        <f t="shared" si="508"/>
        <v>0</v>
      </c>
      <c r="P3251" s="11">
        <f t="shared" si="512"/>
        <v>99180.466873204598</v>
      </c>
      <c r="Q3251" s="13">
        <f t="shared" si="514"/>
        <v>0</v>
      </c>
      <c r="R3251" s="22">
        <f t="array" ref="R3251">AO3251-(MIN(IF($AO$2:AO3250&gt;0,($AO$2:AO3250))))</f>
        <v>-40.267158000000002</v>
      </c>
      <c r="S3251" s="5">
        <f t="shared" si="515"/>
        <v>0</v>
      </c>
      <c r="AK3251" s="15">
        <f t="shared" si="517"/>
        <v>0</v>
      </c>
      <c r="AL3251" s="15">
        <f t="shared" si="513"/>
        <v>0</v>
      </c>
      <c r="AM3251" s="15">
        <f t="shared" si="509"/>
        <v>0</v>
      </c>
      <c r="AN3251" s="15">
        <f t="shared" si="510"/>
        <v>0</v>
      </c>
      <c r="AO3251" s="15">
        <f t="shared" si="511"/>
        <v>0</v>
      </c>
    </row>
    <row r="3252" spans="10:41">
      <c r="J3252" s="5"/>
      <c r="K3252" s="5"/>
      <c r="L3252" s="5"/>
      <c r="M3252" s="5"/>
      <c r="N3252" s="21">
        <f t="shared" si="516"/>
        <v>0</v>
      </c>
      <c r="O3252" s="11">
        <f t="shared" si="508"/>
        <v>0</v>
      </c>
      <c r="P3252" s="11">
        <f t="shared" si="512"/>
        <v>99180.466873204598</v>
      </c>
      <c r="Q3252" s="13">
        <f t="shared" si="514"/>
        <v>0</v>
      </c>
      <c r="R3252" s="22">
        <f t="array" ref="R3252">AO3252-(MIN(IF($AO$2:AO3251&gt;0,($AO$2:AO3251))))</f>
        <v>-40.267158000000002</v>
      </c>
      <c r="S3252" s="5">
        <f t="shared" si="515"/>
        <v>0</v>
      </c>
      <c r="AK3252" s="15">
        <f t="shared" si="517"/>
        <v>0</v>
      </c>
      <c r="AL3252" s="15">
        <f t="shared" si="513"/>
        <v>0</v>
      </c>
      <c r="AM3252" s="15">
        <f t="shared" si="509"/>
        <v>0</v>
      </c>
      <c r="AN3252" s="15">
        <f t="shared" si="510"/>
        <v>0</v>
      </c>
      <c r="AO3252" s="15">
        <f t="shared" si="511"/>
        <v>0</v>
      </c>
    </row>
    <row r="3253" spans="10:41">
      <c r="J3253" s="5"/>
      <c r="K3253" s="5"/>
      <c r="L3253" s="5"/>
      <c r="M3253" s="5"/>
      <c r="N3253" s="21">
        <f t="shared" si="516"/>
        <v>0</v>
      </c>
      <c r="O3253" s="11">
        <f t="shared" si="508"/>
        <v>0</v>
      </c>
      <c r="P3253" s="11">
        <f t="shared" si="512"/>
        <v>99180.466873204598</v>
      </c>
      <c r="Q3253" s="13">
        <f t="shared" si="514"/>
        <v>0</v>
      </c>
      <c r="R3253" s="22">
        <f t="array" ref="R3253">AO3253-(MIN(IF($AO$2:AO3252&gt;0,($AO$2:AO3252))))</f>
        <v>-40.267158000000002</v>
      </c>
      <c r="S3253" s="5">
        <f t="shared" si="515"/>
        <v>0</v>
      </c>
      <c r="AK3253" s="15">
        <f t="shared" si="517"/>
        <v>0</v>
      </c>
      <c r="AL3253" s="15">
        <f t="shared" si="513"/>
        <v>0</v>
      </c>
      <c r="AM3253" s="15">
        <f t="shared" si="509"/>
        <v>0</v>
      </c>
      <c r="AN3253" s="15">
        <f t="shared" si="510"/>
        <v>0</v>
      </c>
      <c r="AO3253" s="15">
        <f t="shared" si="511"/>
        <v>0</v>
      </c>
    </row>
    <row r="3254" spans="10:41">
      <c r="J3254" s="5"/>
      <c r="K3254" s="5"/>
      <c r="L3254" s="5"/>
      <c r="M3254" s="5"/>
      <c r="N3254" s="21">
        <f t="shared" si="516"/>
        <v>0</v>
      </c>
      <c r="O3254" s="11">
        <f t="shared" si="508"/>
        <v>0</v>
      </c>
      <c r="P3254" s="11">
        <f t="shared" si="512"/>
        <v>99180.466873204598</v>
      </c>
      <c r="Q3254" s="13">
        <f t="shared" si="514"/>
        <v>0</v>
      </c>
      <c r="R3254" s="22">
        <f t="array" ref="R3254">AO3254-(MIN(IF($AO$2:AO3253&gt;0,($AO$2:AO3253))))</f>
        <v>-40.267158000000002</v>
      </c>
      <c r="S3254" s="5">
        <f t="shared" si="515"/>
        <v>0</v>
      </c>
      <c r="AK3254" s="15">
        <f t="shared" si="517"/>
        <v>0</v>
      </c>
      <c r="AL3254" s="15">
        <f t="shared" si="513"/>
        <v>0</v>
      </c>
      <c r="AM3254" s="15">
        <f t="shared" si="509"/>
        <v>0</v>
      </c>
      <c r="AN3254" s="15">
        <f t="shared" si="510"/>
        <v>0</v>
      </c>
      <c r="AO3254" s="15">
        <f t="shared" si="511"/>
        <v>0</v>
      </c>
    </row>
    <row r="3255" spans="10:41">
      <c r="J3255" s="5"/>
      <c r="K3255" s="5"/>
      <c r="L3255" s="5"/>
      <c r="M3255" s="5"/>
      <c r="N3255" s="21">
        <f t="shared" si="516"/>
        <v>0</v>
      </c>
      <c r="O3255" s="11">
        <f t="shared" si="508"/>
        <v>0</v>
      </c>
      <c r="P3255" s="11">
        <f t="shared" si="512"/>
        <v>99180.466873204598</v>
      </c>
      <c r="Q3255" s="13">
        <f t="shared" si="514"/>
        <v>0</v>
      </c>
      <c r="R3255" s="22">
        <f t="array" ref="R3255">AO3255-(MIN(IF($AO$2:AO3254&gt;0,($AO$2:AO3254))))</f>
        <v>-40.267158000000002</v>
      </c>
      <c r="S3255" s="5">
        <f t="shared" si="515"/>
        <v>0</v>
      </c>
      <c r="AK3255" s="15">
        <f t="shared" si="517"/>
        <v>0</v>
      </c>
      <c r="AL3255" s="15">
        <f t="shared" si="513"/>
        <v>0</v>
      </c>
      <c r="AM3255" s="15">
        <f t="shared" si="509"/>
        <v>0</v>
      </c>
      <c r="AN3255" s="15">
        <f t="shared" si="510"/>
        <v>0</v>
      </c>
      <c r="AO3255" s="15">
        <f t="shared" si="511"/>
        <v>0</v>
      </c>
    </row>
    <row r="3256" spans="10:41">
      <c r="J3256" s="5"/>
      <c r="K3256" s="5"/>
      <c r="L3256" s="5"/>
      <c r="M3256" s="5"/>
      <c r="N3256" s="21">
        <f t="shared" si="516"/>
        <v>0</v>
      </c>
      <c r="O3256" s="11">
        <f t="shared" si="508"/>
        <v>0</v>
      </c>
      <c r="P3256" s="11">
        <f t="shared" si="512"/>
        <v>99180.466873204598</v>
      </c>
      <c r="Q3256" s="13">
        <f t="shared" si="514"/>
        <v>0</v>
      </c>
      <c r="R3256" s="22">
        <f t="array" ref="R3256">AO3256-(MIN(IF($AO$2:AO3255&gt;0,($AO$2:AO3255))))</f>
        <v>-40.267158000000002</v>
      </c>
      <c r="S3256" s="5">
        <f t="shared" si="515"/>
        <v>0</v>
      </c>
      <c r="AK3256" s="15">
        <f t="shared" si="517"/>
        <v>0</v>
      </c>
      <c r="AL3256" s="15">
        <f t="shared" si="513"/>
        <v>0</v>
      </c>
      <c r="AM3256" s="15">
        <f t="shared" si="509"/>
        <v>0</v>
      </c>
      <c r="AN3256" s="15">
        <f t="shared" si="510"/>
        <v>0</v>
      </c>
      <c r="AO3256" s="15">
        <f t="shared" si="511"/>
        <v>0</v>
      </c>
    </row>
    <row r="3257" spans="10:41">
      <c r="J3257" s="5"/>
      <c r="K3257" s="5"/>
      <c r="L3257" s="5"/>
      <c r="M3257" s="5"/>
      <c r="N3257" s="21">
        <f t="shared" si="516"/>
        <v>0</v>
      </c>
      <c r="O3257" s="11">
        <f t="shared" si="508"/>
        <v>0</v>
      </c>
      <c r="P3257" s="11">
        <f t="shared" si="512"/>
        <v>99180.466873204598</v>
      </c>
      <c r="Q3257" s="13">
        <f t="shared" si="514"/>
        <v>0</v>
      </c>
      <c r="R3257" s="22">
        <f t="array" ref="R3257">AO3257-(MIN(IF($AO$2:AO3256&gt;0,($AO$2:AO3256))))</f>
        <v>-40.267158000000002</v>
      </c>
      <c r="S3257" s="5">
        <f t="shared" si="515"/>
        <v>0</v>
      </c>
      <c r="AK3257" s="15">
        <f t="shared" si="517"/>
        <v>0</v>
      </c>
      <c r="AL3257" s="15">
        <f t="shared" si="513"/>
        <v>0</v>
      </c>
      <c r="AM3257" s="15">
        <f t="shared" si="509"/>
        <v>0</v>
      </c>
      <c r="AN3257" s="15">
        <f t="shared" si="510"/>
        <v>0</v>
      </c>
      <c r="AO3257" s="15">
        <f t="shared" si="511"/>
        <v>0</v>
      </c>
    </row>
    <row r="3258" spans="10:41">
      <c r="J3258" s="5"/>
      <c r="K3258" s="5"/>
      <c r="L3258" s="5"/>
      <c r="M3258" s="5"/>
      <c r="N3258" s="21">
        <f t="shared" si="516"/>
        <v>0</v>
      </c>
      <c r="O3258" s="11">
        <f t="shared" si="508"/>
        <v>0</v>
      </c>
      <c r="P3258" s="11">
        <f t="shared" si="512"/>
        <v>99180.466873204598</v>
      </c>
      <c r="Q3258" s="13">
        <f t="shared" si="514"/>
        <v>0</v>
      </c>
      <c r="R3258" s="22">
        <f t="array" ref="R3258">AO3258-(MIN(IF($AO$2:AO3257&gt;0,($AO$2:AO3257))))</f>
        <v>-40.267158000000002</v>
      </c>
      <c r="S3258" s="5">
        <f t="shared" si="515"/>
        <v>0</v>
      </c>
      <c r="AK3258" s="15">
        <f t="shared" si="517"/>
        <v>0</v>
      </c>
      <c r="AL3258" s="15">
        <f t="shared" si="513"/>
        <v>0</v>
      </c>
      <c r="AM3258" s="15">
        <f t="shared" si="509"/>
        <v>0</v>
      </c>
      <c r="AN3258" s="15">
        <f t="shared" si="510"/>
        <v>0</v>
      </c>
      <c r="AO3258" s="15">
        <f t="shared" si="511"/>
        <v>0</v>
      </c>
    </row>
    <row r="3259" spans="10:41">
      <c r="J3259" s="5"/>
      <c r="K3259" s="5"/>
      <c r="L3259" s="5"/>
      <c r="M3259" s="5"/>
      <c r="N3259" s="21">
        <f t="shared" si="516"/>
        <v>0</v>
      </c>
      <c r="O3259" s="11">
        <f t="shared" si="508"/>
        <v>0</v>
      </c>
      <c r="P3259" s="11">
        <f t="shared" si="512"/>
        <v>99180.466873204598</v>
      </c>
      <c r="Q3259" s="13">
        <f t="shared" si="514"/>
        <v>0</v>
      </c>
      <c r="R3259" s="22">
        <f t="array" ref="R3259">AO3259-(MIN(IF($AO$2:AO3258&gt;0,($AO$2:AO3258))))</f>
        <v>-40.267158000000002</v>
      </c>
      <c r="S3259" s="5">
        <f t="shared" si="515"/>
        <v>0</v>
      </c>
      <c r="AK3259" s="15">
        <f t="shared" si="517"/>
        <v>0</v>
      </c>
      <c r="AL3259" s="15">
        <f t="shared" si="513"/>
        <v>0</v>
      </c>
      <c r="AM3259" s="15">
        <f t="shared" si="509"/>
        <v>0</v>
      </c>
      <c r="AN3259" s="15">
        <f t="shared" si="510"/>
        <v>0</v>
      </c>
      <c r="AO3259" s="15">
        <f t="shared" si="511"/>
        <v>0</v>
      </c>
    </row>
    <row r="3260" spans="10:41">
      <c r="J3260" s="5"/>
      <c r="K3260" s="5"/>
      <c r="L3260" s="5"/>
      <c r="M3260" s="5"/>
      <c r="N3260" s="21">
        <f t="shared" si="516"/>
        <v>0</v>
      </c>
      <c r="O3260" s="11">
        <f t="shared" si="508"/>
        <v>0</v>
      </c>
      <c r="P3260" s="11">
        <f t="shared" si="512"/>
        <v>99180.466873204598</v>
      </c>
      <c r="Q3260" s="13">
        <f t="shared" si="514"/>
        <v>0</v>
      </c>
      <c r="R3260" s="22">
        <f t="array" ref="R3260">AO3260-(MIN(IF($AO$2:AO3259&gt;0,($AO$2:AO3259))))</f>
        <v>-40.267158000000002</v>
      </c>
      <c r="S3260" s="5">
        <f t="shared" si="515"/>
        <v>0</v>
      </c>
      <c r="AK3260" s="15">
        <f t="shared" si="517"/>
        <v>0</v>
      </c>
      <c r="AL3260" s="15">
        <f t="shared" si="513"/>
        <v>0</v>
      </c>
      <c r="AM3260" s="15">
        <f t="shared" si="509"/>
        <v>0</v>
      </c>
      <c r="AN3260" s="15">
        <f t="shared" si="510"/>
        <v>0</v>
      </c>
      <c r="AO3260" s="15">
        <f t="shared" si="511"/>
        <v>0</v>
      </c>
    </row>
    <row r="3261" spans="10:41">
      <c r="J3261" s="5"/>
      <c r="K3261" s="5"/>
      <c r="L3261" s="5"/>
      <c r="M3261" s="5"/>
      <c r="N3261" s="21">
        <f t="shared" si="516"/>
        <v>0</v>
      </c>
      <c r="O3261" s="11">
        <f t="shared" si="508"/>
        <v>0</v>
      </c>
      <c r="P3261" s="11">
        <f t="shared" si="512"/>
        <v>99180.466873204598</v>
      </c>
      <c r="Q3261" s="13">
        <f t="shared" si="514"/>
        <v>0</v>
      </c>
      <c r="R3261" s="22">
        <f t="array" ref="R3261">AO3261-(MIN(IF($AO$2:AO3260&gt;0,($AO$2:AO3260))))</f>
        <v>-40.267158000000002</v>
      </c>
      <c r="S3261" s="5">
        <f t="shared" si="515"/>
        <v>0</v>
      </c>
      <c r="AK3261" s="15">
        <f t="shared" si="517"/>
        <v>0</v>
      </c>
      <c r="AL3261" s="15">
        <f t="shared" si="513"/>
        <v>0</v>
      </c>
      <c r="AM3261" s="15">
        <f t="shared" si="509"/>
        <v>0</v>
      </c>
      <c r="AN3261" s="15">
        <f t="shared" si="510"/>
        <v>0</v>
      </c>
      <c r="AO3261" s="15">
        <f t="shared" si="511"/>
        <v>0</v>
      </c>
    </row>
    <row r="3262" spans="10:41">
      <c r="J3262" s="5"/>
      <c r="K3262" s="5"/>
      <c r="L3262" s="5"/>
      <c r="M3262" s="5"/>
      <c r="N3262" s="21">
        <f t="shared" si="516"/>
        <v>0</v>
      </c>
      <c r="O3262" s="11">
        <f t="shared" si="508"/>
        <v>0</v>
      </c>
      <c r="P3262" s="11">
        <f t="shared" si="512"/>
        <v>99180.466873204598</v>
      </c>
      <c r="Q3262" s="13">
        <f t="shared" si="514"/>
        <v>0</v>
      </c>
      <c r="R3262" s="22">
        <f t="array" ref="R3262">AO3262-(MIN(IF($AO$2:AO3261&gt;0,($AO$2:AO3261))))</f>
        <v>-40.267158000000002</v>
      </c>
      <c r="S3262" s="5">
        <f t="shared" si="515"/>
        <v>0</v>
      </c>
      <c r="AK3262" s="15">
        <f t="shared" si="517"/>
        <v>0</v>
      </c>
      <c r="AL3262" s="15">
        <f t="shared" si="513"/>
        <v>0</v>
      </c>
      <c r="AM3262" s="15">
        <f t="shared" si="509"/>
        <v>0</v>
      </c>
      <c r="AN3262" s="15">
        <f t="shared" si="510"/>
        <v>0</v>
      </c>
      <c r="AO3262" s="15">
        <f t="shared" si="511"/>
        <v>0</v>
      </c>
    </row>
    <row r="3263" spans="10:41">
      <c r="J3263" s="5"/>
      <c r="K3263" s="5"/>
      <c r="L3263" s="5"/>
      <c r="M3263" s="5"/>
      <c r="N3263" s="21">
        <f t="shared" si="516"/>
        <v>0</v>
      </c>
      <c r="O3263" s="11">
        <f t="shared" si="508"/>
        <v>0</v>
      </c>
      <c r="P3263" s="11">
        <f t="shared" si="512"/>
        <v>99180.466873204598</v>
      </c>
      <c r="Q3263" s="13">
        <f t="shared" si="514"/>
        <v>0</v>
      </c>
      <c r="R3263" s="22">
        <f t="array" ref="R3263">AO3263-(MIN(IF($AO$2:AO3262&gt;0,($AO$2:AO3262))))</f>
        <v>-40.267158000000002</v>
      </c>
      <c r="S3263" s="5">
        <f t="shared" si="515"/>
        <v>0</v>
      </c>
      <c r="AK3263" s="15">
        <f t="shared" si="517"/>
        <v>0</v>
      </c>
      <c r="AL3263" s="15">
        <f t="shared" si="513"/>
        <v>0</v>
      </c>
      <c r="AM3263" s="15">
        <f t="shared" si="509"/>
        <v>0</v>
      </c>
      <c r="AN3263" s="15">
        <f t="shared" si="510"/>
        <v>0</v>
      </c>
      <c r="AO3263" s="15">
        <f t="shared" si="511"/>
        <v>0</v>
      </c>
    </row>
    <row r="3264" spans="10:41">
      <c r="J3264" s="5"/>
      <c r="K3264" s="5"/>
      <c r="L3264" s="5"/>
      <c r="M3264" s="5"/>
      <c r="N3264" s="21">
        <f t="shared" si="516"/>
        <v>0</v>
      </c>
      <c r="O3264" s="11">
        <f t="shared" si="508"/>
        <v>0</v>
      </c>
      <c r="P3264" s="11">
        <f t="shared" si="512"/>
        <v>99180.466873204598</v>
      </c>
      <c r="Q3264" s="13">
        <f t="shared" si="514"/>
        <v>0</v>
      </c>
      <c r="R3264" s="22">
        <f t="array" ref="R3264">AO3264-(MIN(IF($AO$2:AO3263&gt;0,($AO$2:AO3263))))</f>
        <v>-40.267158000000002</v>
      </c>
      <c r="S3264" s="5">
        <f t="shared" si="515"/>
        <v>0</v>
      </c>
      <c r="AK3264" s="15">
        <f t="shared" si="517"/>
        <v>0</v>
      </c>
      <c r="AL3264" s="15">
        <f t="shared" si="513"/>
        <v>0</v>
      </c>
      <c r="AM3264" s="15">
        <f t="shared" si="509"/>
        <v>0</v>
      </c>
      <c r="AN3264" s="15">
        <f t="shared" si="510"/>
        <v>0</v>
      </c>
      <c r="AO3264" s="15">
        <f t="shared" si="511"/>
        <v>0</v>
      </c>
    </row>
    <row r="3265" spans="10:41">
      <c r="J3265" s="5"/>
      <c r="K3265" s="5"/>
      <c r="L3265" s="5"/>
      <c r="M3265" s="5"/>
      <c r="N3265" s="21">
        <f t="shared" si="516"/>
        <v>0</v>
      </c>
      <c r="O3265" s="11">
        <f t="shared" si="508"/>
        <v>0</v>
      </c>
      <c r="P3265" s="11">
        <f t="shared" si="512"/>
        <v>99180.466873204598</v>
      </c>
      <c r="Q3265" s="13">
        <f t="shared" si="514"/>
        <v>0</v>
      </c>
      <c r="R3265" s="22">
        <f t="array" ref="R3265">AO3265-(MIN(IF($AO$2:AO3264&gt;0,($AO$2:AO3264))))</f>
        <v>-40.267158000000002</v>
      </c>
      <c r="S3265" s="5">
        <f t="shared" si="515"/>
        <v>0</v>
      </c>
      <c r="AK3265" s="15">
        <f t="shared" si="517"/>
        <v>0</v>
      </c>
      <c r="AL3265" s="15">
        <f t="shared" si="513"/>
        <v>0</v>
      </c>
      <c r="AM3265" s="15">
        <f t="shared" si="509"/>
        <v>0</v>
      </c>
      <c r="AN3265" s="15">
        <f t="shared" si="510"/>
        <v>0</v>
      </c>
      <c r="AO3265" s="15">
        <f t="shared" si="511"/>
        <v>0</v>
      </c>
    </row>
    <row r="3266" spans="10:41">
      <c r="J3266" s="5"/>
      <c r="K3266" s="5"/>
      <c r="L3266" s="5"/>
      <c r="M3266" s="5"/>
      <c r="N3266" s="21">
        <f t="shared" si="516"/>
        <v>0</v>
      </c>
      <c r="O3266" s="11">
        <f t="shared" ref="O3266:O3329" si="518">IF(AL3266&gt;0,(($U$8*$U$7*R3266)/1000),0)</f>
        <v>0</v>
      </c>
      <c r="P3266" s="11">
        <f t="shared" si="512"/>
        <v>99180.466873204598</v>
      </c>
      <c r="Q3266" s="13">
        <f t="shared" si="514"/>
        <v>0</v>
      </c>
      <c r="R3266" s="22">
        <f t="array" ref="R3266">AO3266-(MIN(IF($AO$2:AO3265&gt;0,($AO$2:AO3265))))</f>
        <v>-40.267158000000002</v>
      </c>
      <c r="S3266" s="5">
        <f t="shared" si="515"/>
        <v>0</v>
      </c>
      <c r="AK3266" s="15">
        <f t="shared" si="517"/>
        <v>0</v>
      </c>
      <c r="AL3266" s="15">
        <f t="shared" si="513"/>
        <v>0</v>
      </c>
      <c r="AM3266" s="15">
        <f t="shared" ref="AM3266:AM3329" si="519">IF(AL3266&gt;0,D3266,0)</f>
        <v>0</v>
      </c>
      <c r="AN3266" s="15">
        <f t="shared" ref="AN3266:AN3329" si="520">IF(AL3266&gt;0,E3266,0)</f>
        <v>0</v>
      </c>
      <c r="AO3266" s="15">
        <f t="shared" ref="AO3266:AO3329" si="521">IF(AL3266&gt;0,C3266,0)</f>
        <v>0</v>
      </c>
    </row>
    <row r="3267" spans="10:41">
      <c r="J3267" s="5"/>
      <c r="K3267" s="5"/>
      <c r="L3267" s="5"/>
      <c r="M3267" s="5"/>
      <c r="N3267" s="21">
        <f t="shared" si="516"/>
        <v>0</v>
      </c>
      <c r="O3267" s="11">
        <f t="shared" si="518"/>
        <v>0</v>
      </c>
      <c r="P3267" s="11">
        <f t="shared" ref="P3267:P3330" si="522">((AK3267*$U$9*60)/1000)+P3266</f>
        <v>99180.466873204598</v>
      </c>
      <c r="Q3267" s="13">
        <f t="shared" si="514"/>
        <v>0</v>
      </c>
      <c r="R3267" s="22">
        <f t="array" ref="R3267">AO3267-(MIN(IF($AO$2:AO3266&gt;0,($AO$2:AO3266))))</f>
        <v>-40.267158000000002</v>
      </c>
      <c r="S3267" s="5">
        <f t="shared" si="515"/>
        <v>0</v>
      </c>
      <c r="AK3267" s="15">
        <f t="shared" si="517"/>
        <v>0</v>
      </c>
      <c r="AL3267" s="15">
        <f t="shared" ref="AL3267:AL3330" si="523">IF(AK3267&gt;0,1,0)</f>
        <v>0</v>
      </c>
      <c r="AM3267" s="15">
        <f t="shared" si="519"/>
        <v>0</v>
      </c>
      <c r="AN3267" s="15">
        <f t="shared" si="520"/>
        <v>0</v>
      </c>
      <c r="AO3267" s="15">
        <f t="shared" si="521"/>
        <v>0</v>
      </c>
    </row>
    <row r="3268" spans="10:41">
      <c r="J3268" s="5"/>
      <c r="K3268" s="5"/>
      <c r="L3268" s="5"/>
      <c r="M3268" s="5"/>
      <c r="N3268" s="21">
        <f t="shared" si="516"/>
        <v>0</v>
      </c>
      <c r="O3268" s="11">
        <f t="shared" si="518"/>
        <v>0</v>
      </c>
      <c r="P3268" s="11">
        <f t="shared" si="522"/>
        <v>99180.466873204598</v>
      </c>
      <c r="Q3268" s="13">
        <f t="shared" si="514"/>
        <v>0</v>
      </c>
      <c r="R3268" s="22">
        <f t="array" ref="R3268">AO3268-(MIN(IF($AO$2:AO3267&gt;0,($AO$2:AO3267))))</f>
        <v>-40.267158000000002</v>
      </c>
      <c r="S3268" s="5">
        <f t="shared" si="515"/>
        <v>0</v>
      </c>
      <c r="AK3268" s="15">
        <f t="shared" si="517"/>
        <v>0</v>
      </c>
      <c r="AL3268" s="15">
        <f t="shared" si="523"/>
        <v>0</v>
      </c>
      <c r="AM3268" s="15">
        <f t="shared" si="519"/>
        <v>0</v>
      </c>
      <c r="AN3268" s="15">
        <f t="shared" si="520"/>
        <v>0</v>
      </c>
      <c r="AO3268" s="15">
        <f t="shared" si="521"/>
        <v>0</v>
      </c>
    </row>
    <row r="3269" spans="10:41">
      <c r="J3269" s="5"/>
      <c r="K3269" s="5"/>
      <c r="L3269" s="5"/>
      <c r="M3269" s="5"/>
      <c r="N3269" s="21">
        <f t="shared" si="516"/>
        <v>0</v>
      </c>
      <c r="O3269" s="11">
        <f t="shared" si="518"/>
        <v>0</v>
      </c>
      <c r="P3269" s="11">
        <f t="shared" si="522"/>
        <v>99180.466873204598</v>
      </c>
      <c r="Q3269" s="13">
        <f t="shared" si="514"/>
        <v>0</v>
      </c>
      <c r="R3269" s="22">
        <f t="array" ref="R3269">AO3269-(MIN(IF($AO$2:AO3268&gt;0,($AO$2:AO3268))))</f>
        <v>-40.267158000000002</v>
      </c>
      <c r="S3269" s="5">
        <f t="shared" si="515"/>
        <v>0</v>
      </c>
      <c r="AK3269" s="15">
        <f t="shared" si="517"/>
        <v>0</v>
      </c>
      <c r="AL3269" s="15">
        <f t="shared" si="523"/>
        <v>0</v>
      </c>
      <c r="AM3269" s="15">
        <f t="shared" si="519"/>
        <v>0</v>
      </c>
      <c r="AN3269" s="15">
        <f t="shared" si="520"/>
        <v>0</v>
      </c>
      <c r="AO3269" s="15">
        <f t="shared" si="521"/>
        <v>0</v>
      </c>
    </row>
    <row r="3270" spans="10:41">
      <c r="J3270" s="5"/>
      <c r="K3270" s="5"/>
      <c r="L3270" s="5"/>
      <c r="M3270" s="5"/>
      <c r="N3270" s="21">
        <f t="shared" si="516"/>
        <v>0</v>
      </c>
      <c r="O3270" s="11">
        <f t="shared" si="518"/>
        <v>0</v>
      </c>
      <c r="P3270" s="11">
        <f t="shared" si="522"/>
        <v>99180.466873204598</v>
      </c>
      <c r="Q3270" s="13">
        <f t="shared" ref="Q3270:Q3333" si="524">IF(AL3270&gt;0,(O3270/P3270),0)</f>
        <v>0</v>
      </c>
      <c r="R3270" s="22">
        <f t="array" ref="R3270">AO3270-(MIN(IF($AO$2:AO3269&gt;0,($AO$2:AO3269))))</f>
        <v>-40.267158000000002</v>
      </c>
      <c r="S3270" s="5">
        <f t="shared" ref="S3270:S3333" si="525">AM3270-AN3270</f>
        <v>0</v>
      </c>
      <c r="AK3270" s="15">
        <f t="shared" si="517"/>
        <v>0</v>
      </c>
      <c r="AL3270" s="15">
        <f t="shared" si="523"/>
        <v>0</v>
      </c>
      <c r="AM3270" s="15">
        <f t="shared" si="519"/>
        <v>0</v>
      </c>
      <c r="AN3270" s="15">
        <f t="shared" si="520"/>
        <v>0</v>
      </c>
      <c r="AO3270" s="15">
        <f t="shared" si="521"/>
        <v>0</v>
      </c>
    </row>
    <row r="3271" spans="10:41">
      <c r="J3271" s="5"/>
      <c r="K3271" s="5"/>
      <c r="L3271" s="5"/>
      <c r="M3271" s="5"/>
      <c r="N3271" s="21">
        <f t="shared" ref="N3271:N3334" si="526">IF(M3271="  N", 1, IF(M3271="NNE", 22.5, IF(M3271=" NE", 45, IF(M3271="ENE", 67.5, IF(M3271="  E", 90, IF(M3271="ESE", 112.5, IF(M3271=" SE", 135, IF(M3271="SSE",157.5, IF(M3271="  S",  180, IF( M3271="SSW", 202.5, IF(M3271= " SW", 225, IF(M3271="WSW", 247.5, IF(M3271="  W", 270, IF(M3271="WNW", 292.5, IF( M3271= " NW", 315, IF(M3271="NNW", 337.5, 0))))))))))))))))</f>
        <v>0</v>
      </c>
      <c r="O3271" s="11">
        <f t="shared" si="518"/>
        <v>0</v>
      </c>
      <c r="P3271" s="11">
        <f t="shared" si="522"/>
        <v>99180.466873204598</v>
      </c>
      <c r="Q3271" s="13">
        <f t="shared" si="524"/>
        <v>0</v>
      </c>
      <c r="R3271" s="22">
        <f t="array" ref="R3271">AO3271-(MIN(IF($AO$2:AO3270&gt;0,($AO$2:AO3270))))</f>
        <v>-40.267158000000002</v>
      </c>
      <c r="S3271" s="5">
        <f t="shared" si="525"/>
        <v>0</v>
      </c>
      <c r="AK3271" s="15">
        <f t="shared" si="517"/>
        <v>0</v>
      </c>
      <c r="AL3271" s="15">
        <f t="shared" si="523"/>
        <v>0</v>
      </c>
      <c r="AM3271" s="15">
        <f t="shared" si="519"/>
        <v>0</v>
      </c>
      <c r="AN3271" s="15">
        <f t="shared" si="520"/>
        <v>0</v>
      </c>
      <c r="AO3271" s="15">
        <f t="shared" si="521"/>
        <v>0</v>
      </c>
    </row>
    <row r="3272" spans="10:41">
      <c r="J3272" s="5"/>
      <c r="K3272" s="5"/>
      <c r="L3272" s="5"/>
      <c r="M3272" s="5"/>
      <c r="N3272" s="21">
        <f t="shared" si="526"/>
        <v>0</v>
      </c>
      <c r="O3272" s="11">
        <f t="shared" si="518"/>
        <v>0</v>
      </c>
      <c r="P3272" s="11">
        <f t="shared" si="522"/>
        <v>99180.466873204598</v>
      </c>
      <c r="Q3272" s="13">
        <f t="shared" si="524"/>
        <v>0</v>
      </c>
      <c r="R3272" s="22">
        <f t="array" ref="R3272">AO3272-(MIN(IF($AO$2:AO3271&gt;0,($AO$2:AO3271))))</f>
        <v>-40.267158000000002</v>
      </c>
      <c r="S3272" s="5">
        <f t="shared" si="525"/>
        <v>0</v>
      </c>
      <c r="AK3272" s="15">
        <f t="shared" si="517"/>
        <v>0</v>
      </c>
      <c r="AL3272" s="15">
        <f t="shared" si="523"/>
        <v>0</v>
      </c>
      <c r="AM3272" s="15">
        <f t="shared" si="519"/>
        <v>0</v>
      </c>
      <c r="AN3272" s="15">
        <f t="shared" si="520"/>
        <v>0</v>
      </c>
      <c r="AO3272" s="15">
        <f t="shared" si="521"/>
        <v>0</v>
      </c>
    </row>
    <row r="3273" spans="10:41">
      <c r="J3273" s="5"/>
      <c r="K3273" s="5"/>
      <c r="L3273" s="5"/>
      <c r="M3273" s="5"/>
      <c r="N3273" s="21">
        <f t="shared" si="526"/>
        <v>0</v>
      </c>
      <c r="O3273" s="11">
        <f t="shared" si="518"/>
        <v>0</v>
      </c>
      <c r="P3273" s="11">
        <f t="shared" si="522"/>
        <v>99180.466873204598</v>
      </c>
      <c r="Q3273" s="13">
        <f t="shared" si="524"/>
        <v>0</v>
      </c>
      <c r="R3273" s="22">
        <f t="array" ref="R3273">AO3273-(MIN(IF($AO$2:AO3272&gt;0,($AO$2:AO3272))))</f>
        <v>-40.267158000000002</v>
      </c>
      <c r="S3273" s="5">
        <f t="shared" si="525"/>
        <v>0</v>
      </c>
      <c r="AK3273" s="15">
        <f t="shared" si="517"/>
        <v>0</v>
      </c>
      <c r="AL3273" s="15">
        <f t="shared" si="523"/>
        <v>0</v>
      </c>
      <c r="AM3273" s="15">
        <f t="shared" si="519"/>
        <v>0</v>
      </c>
      <c r="AN3273" s="15">
        <f t="shared" si="520"/>
        <v>0</v>
      </c>
      <c r="AO3273" s="15">
        <f t="shared" si="521"/>
        <v>0</v>
      </c>
    </row>
    <row r="3274" spans="10:41">
      <c r="J3274" s="5"/>
      <c r="K3274" s="5"/>
      <c r="L3274" s="5"/>
      <c r="M3274" s="5"/>
      <c r="N3274" s="21">
        <f t="shared" si="526"/>
        <v>0</v>
      </c>
      <c r="O3274" s="11">
        <f t="shared" si="518"/>
        <v>0</v>
      </c>
      <c r="P3274" s="11">
        <f t="shared" si="522"/>
        <v>99180.466873204598</v>
      </c>
      <c r="Q3274" s="13">
        <f t="shared" si="524"/>
        <v>0</v>
      </c>
      <c r="R3274" s="22">
        <f t="array" ref="R3274">AO3274-(MIN(IF($AO$2:AO3273&gt;0,($AO$2:AO3273))))</f>
        <v>-40.267158000000002</v>
      </c>
      <c r="S3274" s="5">
        <f t="shared" si="525"/>
        <v>0</v>
      </c>
      <c r="AK3274" s="15">
        <f t="shared" si="517"/>
        <v>0</v>
      </c>
      <c r="AL3274" s="15">
        <f t="shared" si="523"/>
        <v>0</v>
      </c>
      <c r="AM3274" s="15">
        <f t="shared" si="519"/>
        <v>0</v>
      </c>
      <c r="AN3274" s="15">
        <f t="shared" si="520"/>
        <v>0</v>
      </c>
      <c r="AO3274" s="15">
        <f t="shared" si="521"/>
        <v>0</v>
      </c>
    </row>
    <row r="3275" spans="10:41">
      <c r="J3275" s="5"/>
      <c r="K3275" s="5"/>
      <c r="L3275" s="5"/>
      <c r="M3275" s="5"/>
      <c r="N3275" s="21">
        <f t="shared" si="526"/>
        <v>0</v>
      </c>
      <c r="O3275" s="11">
        <f t="shared" si="518"/>
        <v>0</v>
      </c>
      <c r="P3275" s="11">
        <f t="shared" si="522"/>
        <v>99180.466873204598</v>
      </c>
      <c r="Q3275" s="13">
        <f t="shared" si="524"/>
        <v>0</v>
      </c>
      <c r="R3275" s="22">
        <f t="array" ref="R3275">AO3275-(MIN(IF($AO$2:AO3274&gt;0,($AO$2:AO3274))))</f>
        <v>-40.267158000000002</v>
      </c>
      <c r="S3275" s="5">
        <f t="shared" si="525"/>
        <v>0</v>
      </c>
      <c r="AK3275" s="15">
        <f t="shared" si="517"/>
        <v>0</v>
      </c>
      <c r="AL3275" s="15">
        <f t="shared" si="523"/>
        <v>0</v>
      </c>
      <c r="AM3275" s="15">
        <f t="shared" si="519"/>
        <v>0</v>
      </c>
      <c r="AN3275" s="15">
        <f t="shared" si="520"/>
        <v>0</v>
      </c>
      <c r="AO3275" s="15">
        <f t="shared" si="521"/>
        <v>0</v>
      </c>
    </row>
    <row r="3276" spans="10:41">
      <c r="J3276" s="5"/>
      <c r="K3276" s="5"/>
      <c r="L3276" s="5"/>
      <c r="M3276" s="5"/>
      <c r="N3276" s="21">
        <f t="shared" si="526"/>
        <v>0</v>
      </c>
      <c r="O3276" s="11">
        <f t="shared" si="518"/>
        <v>0</v>
      </c>
      <c r="P3276" s="11">
        <f t="shared" si="522"/>
        <v>99180.466873204598</v>
      </c>
      <c r="Q3276" s="13">
        <f t="shared" si="524"/>
        <v>0</v>
      </c>
      <c r="R3276" s="22">
        <f t="array" ref="R3276">AO3276-(MIN(IF($AO$2:AO3275&gt;0,($AO$2:AO3275))))</f>
        <v>-40.267158000000002</v>
      </c>
      <c r="S3276" s="5">
        <f t="shared" si="525"/>
        <v>0</v>
      </c>
      <c r="AK3276" s="15">
        <f t="shared" si="517"/>
        <v>0</v>
      </c>
      <c r="AL3276" s="15">
        <f t="shared" si="523"/>
        <v>0</v>
      </c>
      <c r="AM3276" s="15">
        <f t="shared" si="519"/>
        <v>0</v>
      </c>
      <c r="AN3276" s="15">
        <f t="shared" si="520"/>
        <v>0</v>
      </c>
      <c r="AO3276" s="15">
        <f t="shared" si="521"/>
        <v>0</v>
      </c>
    </row>
    <row r="3277" spans="10:41">
      <c r="J3277" s="5"/>
      <c r="K3277" s="5"/>
      <c r="L3277" s="5"/>
      <c r="M3277" s="5"/>
      <c r="N3277" s="21">
        <f t="shared" si="526"/>
        <v>0</v>
      </c>
      <c r="O3277" s="11">
        <f t="shared" si="518"/>
        <v>0</v>
      </c>
      <c r="P3277" s="11">
        <f t="shared" si="522"/>
        <v>99180.466873204598</v>
      </c>
      <c r="Q3277" s="13">
        <f t="shared" si="524"/>
        <v>0</v>
      </c>
      <c r="R3277" s="22">
        <f t="array" ref="R3277">AO3277-(MIN(IF($AO$2:AO3276&gt;0,($AO$2:AO3276))))</f>
        <v>-40.267158000000002</v>
      </c>
      <c r="S3277" s="5">
        <f t="shared" si="525"/>
        <v>0</v>
      </c>
      <c r="AK3277" s="15">
        <f t="shared" si="517"/>
        <v>0</v>
      </c>
      <c r="AL3277" s="15">
        <f t="shared" si="523"/>
        <v>0</v>
      </c>
      <c r="AM3277" s="15">
        <f t="shared" si="519"/>
        <v>0</v>
      </c>
      <c r="AN3277" s="15">
        <f t="shared" si="520"/>
        <v>0</v>
      </c>
      <c r="AO3277" s="15">
        <f t="shared" si="521"/>
        <v>0</v>
      </c>
    </row>
    <row r="3278" spans="10:41">
      <c r="J3278" s="5"/>
      <c r="K3278" s="5"/>
      <c r="L3278" s="5"/>
      <c r="M3278" s="5"/>
      <c r="N3278" s="21">
        <f t="shared" si="526"/>
        <v>0</v>
      </c>
      <c r="O3278" s="11">
        <f t="shared" si="518"/>
        <v>0</v>
      </c>
      <c r="P3278" s="11">
        <f t="shared" si="522"/>
        <v>99180.466873204598</v>
      </c>
      <c r="Q3278" s="13">
        <f t="shared" si="524"/>
        <v>0</v>
      </c>
      <c r="R3278" s="22">
        <f t="array" ref="R3278">AO3278-(MIN(IF($AO$2:AO3277&gt;0,($AO$2:AO3277))))</f>
        <v>-40.267158000000002</v>
      </c>
      <c r="S3278" s="5">
        <f t="shared" si="525"/>
        <v>0</v>
      </c>
      <c r="AK3278" s="15">
        <f t="shared" si="517"/>
        <v>0</v>
      </c>
      <c r="AL3278" s="15">
        <f t="shared" si="523"/>
        <v>0</v>
      </c>
      <c r="AM3278" s="15">
        <f t="shared" si="519"/>
        <v>0</v>
      </c>
      <c r="AN3278" s="15">
        <f t="shared" si="520"/>
        <v>0</v>
      </c>
      <c r="AO3278" s="15">
        <f t="shared" si="521"/>
        <v>0</v>
      </c>
    </row>
    <row r="3279" spans="10:41">
      <c r="J3279" s="5"/>
      <c r="K3279" s="5"/>
      <c r="L3279" s="5"/>
      <c r="M3279" s="5"/>
      <c r="N3279" s="21">
        <f t="shared" si="526"/>
        <v>0</v>
      </c>
      <c r="O3279" s="11">
        <f t="shared" si="518"/>
        <v>0</v>
      </c>
      <c r="P3279" s="11">
        <f t="shared" si="522"/>
        <v>99180.466873204598</v>
      </c>
      <c r="Q3279" s="13">
        <f t="shared" si="524"/>
        <v>0</v>
      </c>
      <c r="R3279" s="22">
        <f t="array" ref="R3279">AO3279-(MIN(IF($AO$2:AO3278&gt;0,($AO$2:AO3278))))</f>
        <v>-40.267158000000002</v>
      </c>
      <c r="S3279" s="5">
        <f t="shared" si="525"/>
        <v>0</v>
      </c>
      <c r="AK3279" s="15">
        <f t="shared" si="517"/>
        <v>0</v>
      </c>
      <c r="AL3279" s="15">
        <f t="shared" si="523"/>
        <v>0</v>
      </c>
      <c r="AM3279" s="15">
        <f t="shared" si="519"/>
        <v>0</v>
      </c>
      <c r="AN3279" s="15">
        <f t="shared" si="520"/>
        <v>0</v>
      </c>
      <c r="AO3279" s="15">
        <f t="shared" si="521"/>
        <v>0</v>
      </c>
    </row>
    <row r="3280" spans="10:41">
      <c r="J3280" s="5"/>
      <c r="K3280" s="5"/>
      <c r="L3280" s="5"/>
      <c r="M3280" s="5"/>
      <c r="N3280" s="21">
        <f t="shared" si="526"/>
        <v>0</v>
      </c>
      <c r="O3280" s="11">
        <f t="shared" si="518"/>
        <v>0</v>
      </c>
      <c r="P3280" s="11">
        <f t="shared" si="522"/>
        <v>99180.466873204598</v>
      </c>
      <c r="Q3280" s="13">
        <f t="shared" si="524"/>
        <v>0</v>
      </c>
      <c r="R3280" s="22">
        <f t="array" ref="R3280">AO3280-(MIN(IF($AO$2:AO3279&gt;0,($AO$2:AO3279))))</f>
        <v>-40.267158000000002</v>
      </c>
      <c r="S3280" s="5">
        <f t="shared" si="525"/>
        <v>0</v>
      </c>
      <c r="AK3280" s="15">
        <f t="shared" si="517"/>
        <v>0</v>
      </c>
      <c r="AL3280" s="15">
        <f t="shared" si="523"/>
        <v>0</v>
      </c>
      <c r="AM3280" s="15">
        <f t="shared" si="519"/>
        <v>0</v>
      </c>
      <c r="AN3280" s="15">
        <f t="shared" si="520"/>
        <v>0</v>
      </c>
      <c r="AO3280" s="15">
        <f t="shared" si="521"/>
        <v>0</v>
      </c>
    </row>
    <row r="3281" spans="10:41">
      <c r="J3281" s="5"/>
      <c r="K3281" s="5"/>
      <c r="L3281" s="5"/>
      <c r="M3281" s="5"/>
      <c r="N3281" s="21">
        <f t="shared" si="526"/>
        <v>0</v>
      </c>
      <c r="O3281" s="11">
        <f t="shared" si="518"/>
        <v>0</v>
      </c>
      <c r="P3281" s="11">
        <f t="shared" si="522"/>
        <v>99180.466873204598</v>
      </c>
      <c r="Q3281" s="13">
        <f t="shared" si="524"/>
        <v>0</v>
      </c>
      <c r="R3281" s="22">
        <f t="array" ref="R3281">AO3281-(MIN(IF($AO$2:AO3280&gt;0,($AO$2:AO3280))))</f>
        <v>-40.267158000000002</v>
      </c>
      <c r="S3281" s="5">
        <f t="shared" si="525"/>
        <v>0</v>
      </c>
      <c r="AK3281" s="15">
        <f t="shared" si="517"/>
        <v>0</v>
      </c>
      <c r="AL3281" s="15">
        <f t="shared" si="523"/>
        <v>0</v>
      </c>
      <c r="AM3281" s="15">
        <f t="shared" si="519"/>
        <v>0</v>
      </c>
      <c r="AN3281" s="15">
        <f t="shared" si="520"/>
        <v>0</v>
      </c>
      <c r="AO3281" s="15">
        <f t="shared" si="521"/>
        <v>0</v>
      </c>
    </row>
    <row r="3282" spans="10:41">
      <c r="J3282" s="5"/>
      <c r="K3282" s="5"/>
      <c r="L3282" s="5"/>
      <c r="M3282" s="5"/>
      <c r="N3282" s="21">
        <f t="shared" si="526"/>
        <v>0</v>
      </c>
      <c r="O3282" s="11">
        <f t="shared" si="518"/>
        <v>0</v>
      </c>
      <c r="P3282" s="11">
        <f t="shared" si="522"/>
        <v>99180.466873204598</v>
      </c>
      <c r="Q3282" s="13">
        <f t="shared" si="524"/>
        <v>0</v>
      </c>
      <c r="R3282" s="22">
        <f t="array" ref="R3282">AO3282-(MIN(IF($AO$2:AO3281&gt;0,($AO$2:AO3281))))</f>
        <v>-40.267158000000002</v>
      </c>
      <c r="S3282" s="5">
        <f t="shared" si="525"/>
        <v>0</v>
      </c>
      <c r="AK3282" s="15">
        <f t="shared" si="517"/>
        <v>0</v>
      </c>
      <c r="AL3282" s="15">
        <f t="shared" si="523"/>
        <v>0</v>
      </c>
      <c r="AM3282" s="15">
        <f t="shared" si="519"/>
        <v>0</v>
      </c>
      <c r="AN3282" s="15">
        <f t="shared" si="520"/>
        <v>0</v>
      </c>
      <c r="AO3282" s="15">
        <f t="shared" si="521"/>
        <v>0</v>
      </c>
    </row>
    <row r="3283" spans="10:41">
      <c r="J3283" s="5"/>
      <c r="K3283" s="5"/>
      <c r="L3283" s="5"/>
      <c r="M3283" s="5"/>
      <c r="N3283" s="21">
        <f t="shared" si="526"/>
        <v>0</v>
      </c>
      <c r="O3283" s="11">
        <f t="shared" si="518"/>
        <v>0</v>
      </c>
      <c r="P3283" s="11">
        <f t="shared" si="522"/>
        <v>99180.466873204598</v>
      </c>
      <c r="Q3283" s="13">
        <f t="shared" si="524"/>
        <v>0</v>
      </c>
      <c r="R3283" s="22">
        <f t="array" ref="R3283">AO3283-(MIN(IF($AO$2:AO3282&gt;0,($AO$2:AO3282))))</f>
        <v>-40.267158000000002</v>
      </c>
      <c r="S3283" s="5">
        <f t="shared" si="525"/>
        <v>0</v>
      </c>
      <c r="AK3283" s="15">
        <f t="shared" si="517"/>
        <v>0</v>
      </c>
      <c r="AL3283" s="15">
        <f t="shared" si="523"/>
        <v>0</v>
      </c>
      <c r="AM3283" s="15">
        <f t="shared" si="519"/>
        <v>0</v>
      </c>
      <c r="AN3283" s="15">
        <f t="shared" si="520"/>
        <v>0</v>
      </c>
      <c r="AO3283" s="15">
        <f t="shared" si="521"/>
        <v>0</v>
      </c>
    </row>
    <row r="3284" spans="10:41">
      <c r="J3284" s="5"/>
      <c r="K3284" s="5"/>
      <c r="L3284" s="5"/>
      <c r="M3284" s="5"/>
      <c r="N3284" s="21">
        <f t="shared" si="526"/>
        <v>0</v>
      </c>
      <c r="O3284" s="11">
        <f t="shared" si="518"/>
        <v>0</v>
      </c>
      <c r="P3284" s="11">
        <f t="shared" si="522"/>
        <v>99180.466873204598</v>
      </c>
      <c r="Q3284" s="13">
        <f t="shared" si="524"/>
        <v>0</v>
      </c>
      <c r="R3284" s="22">
        <f t="array" ref="R3284">AO3284-(MIN(IF($AO$2:AO3283&gt;0,($AO$2:AO3283))))</f>
        <v>-40.267158000000002</v>
      </c>
      <c r="S3284" s="5">
        <f t="shared" si="525"/>
        <v>0</v>
      </c>
      <c r="AK3284" s="15">
        <f t="shared" si="517"/>
        <v>0</v>
      </c>
      <c r="AL3284" s="15">
        <f t="shared" si="523"/>
        <v>0</v>
      </c>
      <c r="AM3284" s="15">
        <f t="shared" si="519"/>
        <v>0</v>
      </c>
      <c r="AN3284" s="15">
        <f t="shared" si="520"/>
        <v>0</v>
      </c>
      <c r="AO3284" s="15">
        <f t="shared" si="521"/>
        <v>0</v>
      </c>
    </row>
    <row r="3285" spans="10:41">
      <c r="J3285" s="5"/>
      <c r="K3285" s="5"/>
      <c r="L3285" s="5"/>
      <c r="M3285" s="5"/>
      <c r="N3285" s="21">
        <f t="shared" si="526"/>
        <v>0</v>
      </c>
      <c r="O3285" s="11">
        <f t="shared" si="518"/>
        <v>0</v>
      </c>
      <c r="P3285" s="11">
        <f t="shared" si="522"/>
        <v>99180.466873204598</v>
      </c>
      <c r="Q3285" s="13">
        <f t="shared" si="524"/>
        <v>0</v>
      </c>
      <c r="R3285" s="22">
        <f t="array" ref="R3285">AO3285-(MIN(IF($AO$2:AO3284&gt;0,($AO$2:AO3284))))</f>
        <v>-40.267158000000002</v>
      </c>
      <c r="S3285" s="5">
        <f t="shared" si="525"/>
        <v>0</v>
      </c>
      <c r="AK3285" s="15">
        <f t="shared" si="517"/>
        <v>0</v>
      </c>
      <c r="AL3285" s="15">
        <f t="shared" si="523"/>
        <v>0</v>
      </c>
      <c r="AM3285" s="15">
        <f t="shared" si="519"/>
        <v>0</v>
      </c>
      <c r="AN3285" s="15">
        <f t="shared" si="520"/>
        <v>0</v>
      </c>
      <c r="AO3285" s="15">
        <f t="shared" si="521"/>
        <v>0</v>
      </c>
    </row>
    <row r="3286" spans="10:41">
      <c r="J3286" s="5"/>
      <c r="K3286" s="5"/>
      <c r="L3286" s="5"/>
      <c r="M3286" s="5"/>
      <c r="N3286" s="21">
        <f t="shared" si="526"/>
        <v>0</v>
      </c>
      <c r="O3286" s="11">
        <f t="shared" si="518"/>
        <v>0</v>
      </c>
      <c r="P3286" s="11">
        <f t="shared" si="522"/>
        <v>99180.466873204598</v>
      </c>
      <c r="Q3286" s="13">
        <f t="shared" si="524"/>
        <v>0</v>
      </c>
      <c r="R3286" s="22">
        <f t="array" ref="R3286">AO3286-(MIN(IF($AO$2:AO3285&gt;0,($AO$2:AO3285))))</f>
        <v>-40.267158000000002</v>
      </c>
      <c r="S3286" s="5">
        <f t="shared" si="525"/>
        <v>0</v>
      </c>
      <c r="AK3286" s="15">
        <f t="shared" si="517"/>
        <v>0</v>
      </c>
      <c r="AL3286" s="15">
        <f t="shared" si="523"/>
        <v>0</v>
      </c>
      <c r="AM3286" s="15">
        <f t="shared" si="519"/>
        <v>0</v>
      </c>
      <c r="AN3286" s="15">
        <f t="shared" si="520"/>
        <v>0</v>
      </c>
      <c r="AO3286" s="15">
        <f t="shared" si="521"/>
        <v>0</v>
      </c>
    </row>
    <row r="3287" spans="10:41">
      <c r="J3287" s="5"/>
      <c r="K3287" s="5"/>
      <c r="L3287" s="5"/>
      <c r="M3287" s="5"/>
      <c r="N3287" s="21">
        <f t="shared" si="526"/>
        <v>0</v>
      </c>
      <c r="O3287" s="11">
        <f t="shared" si="518"/>
        <v>0</v>
      </c>
      <c r="P3287" s="11">
        <f t="shared" si="522"/>
        <v>99180.466873204598</v>
      </c>
      <c r="Q3287" s="13">
        <f t="shared" si="524"/>
        <v>0</v>
      </c>
      <c r="R3287" s="22">
        <f t="array" ref="R3287">AO3287-(MIN(IF($AO$2:AO3286&gt;0,($AO$2:AO3286))))</f>
        <v>-40.267158000000002</v>
      </c>
      <c r="S3287" s="5">
        <f t="shared" si="525"/>
        <v>0</v>
      </c>
      <c r="AK3287" s="15">
        <f t="shared" si="517"/>
        <v>0</v>
      </c>
      <c r="AL3287" s="15">
        <f t="shared" si="523"/>
        <v>0</v>
      </c>
      <c r="AM3287" s="15">
        <f t="shared" si="519"/>
        <v>0</v>
      </c>
      <c r="AN3287" s="15">
        <f t="shared" si="520"/>
        <v>0</v>
      </c>
      <c r="AO3287" s="15">
        <f t="shared" si="521"/>
        <v>0</v>
      </c>
    </row>
    <row r="3288" spans="10:41">
      <c r="J3288" s="5"/>
      <c r="K3288" s="5"/>
      <c r="L3288" s="5"/>
      <c r="M3288" s="5"/>
      <c r="N3288" s="21">
        <f t="shared" si="526"/>
        <v>0</v>
      </c>
      <c r="O3288" s="11">
        <f t="shared" si="518"/>
        <v>0</v>
      </c>
      <c r="P3288" s="11">
        <f t="shared" si="522"/>
        <v>99180.466873204598</v>
      </c>
      <c r="Q3288" s="13">
        <f t="shared" si="524"/>
        <v>0</v>
      </c>
      <c r="R3288" s="22">
        <f t="array" ref="R3288">AO3288-(MIN(IF($AO$2:AO3287&gt;0,($AO$2:AO3287))))</f>
        <v>-40.267158000000002</v>
      </c>
      <c r="S3288" s="5">
        <f t="shared" si="525"/>
        <v>0</v>
      </c>
      <c r="AK3288" s="15">
        <f t="shared" si="517"/>
        <v>0</v>
      </c>
      <c r="AL3288" s="15">
        <f t="shared" si="523"/>
        <v>0</v>
      </c>
      <c r="AM3288" s="15">
        <f t="shared" si="519"/>
        <v>0</v>
      </c>
      <c r="AN3288" s="15">
        <f t="shared" si="520"/>
        <v>0</v>
      </c>
      <c r="AO3288" s="15">
        <f t="shared" si="521"/>
        <v>0</v>
      </c>
    </row>
    <row r="3289" spans="10:41">
      <c r="J3289" s="5"/>
      <c r="K3289" s="5"/>
      <c r="L3289" s="5"/>
      <c r="M3289" s="5"/>
      <c r="N3289" s="21">
        <f t="shared" si="526"/>
        <v>0</v>
      </c>
      <c r="O3289" s="11">
        <f t="shared" si="518"/>
        <v>0</v>
      </c>
      <c r="P3289" s="11">
        <f t="shared" si="522"/>
        <v>99180.466873204598</v>
      </c>
      <c r="Q3289" s="13">
        <f t="shared" si="524"/>
        <v>0</v>
      </c>
      <c r="R3289" s="22">
        <f t="array" ref="R3289">AO3289-(MIN(IF($AO$2:AO3288&gt;0,($AO$2:AO3288))))</f>
        <v>-40.267158000000002</v>
      </c>
      <c r="S3289" s="5">
        <f t="shared" si="525"/>
        <v>0</v>
      </c>
      <c r="AK3289" s="15">
        <f t="shared" si="517"/>
        <v>0</v>
      </c>
      <c r="AL3289" s="15">
        <f t="shared" si="523"/>
        <v>0</v>
      </c>
      <c r="AM3289" s="15">
        <f t="shared" si="519"/>
        <v>0</v>
      </c>
      <c r="AN3289" s="15">
        <f t="shared" si="520"/>
        <v>0</v>
      </c>
      <c r="AO3289" s="15">
        <f t="shared" si="521"/>
        <v>0</v>
      </c>
    </row>
    <row r="3290" spans="10:41">
      <c r="J3290" s="5"/>
      <c r="K3290" s="5"/>
      <c r="L3290" s="5"/>
      <c r="M3290" s="5"/>
      <c r="N3290" s="21">
        <f t="shared" si="526"/>
        <v>0</v>
      </c>
      <c r="O3290" s="11">
        <f t="shared" si="518"/>
        <v>0</v>
      </c>
      <c r="P3290" s="11">
        <f t="shared" si="522"/>
        <v>99180.466873204598</v>
      </c>
      <c r="Q3290" s="13">
        <f t="shared" si="524"/>
        <v>0</v>
      </c>
      <c r="R3290" s="22">
        <f t="array" ref="R3290">AO3290-(MIN(IF($AO$2:AO3289&gt;0,($AO$2:AO3289))))</f>
        <v>-40.267158000000002</v>
      </c>
      <c r="S3290" s="5">
        <f t="shared" si="525"/>
        <v>0</v>
      </c>
      <c r="AK3290" s="15">
        <f t="shared" si="517"/>
        <v>0</v>
      </c>
      <c r="AL3290" s="15">
        <f t="shared" si="523"/>
        <v>0</v>
      </c>
      <c r="AM3290" s="15">
        <f t="shared" si="519"/>
        <v>0</v>
      </c>
      <c r="AN3290" s="15">
        <f t="shared" si="520"/>
        <v>0</v>
      </c>
      <c r="AO3290" s="15">
        <f t="shared" si="521"/>
        <v>0</v>
      </c>
    </row>
    <row r="3291" spans="10:41">
      <c r="J3291" s="5"/>
      <c r="K3291" s="5"/>
      <c r="L3291" s="5"/>
      <c r="M3291" s="5"/>
      <c r="N3291" s="21">
        <f t="shared" si="526"/>
        <v>0</v>
      </c>
      <c r="O3291" s="11">
        <f t="shared" si="518"/>
        <v>0</v>
      </c>
      <c r="P3291" s="11">
        <f t="shared" si="522"/>
        <v>99180.466873204598</v>
      </c>
      <c r="Q3291" s="13">
        <f t="shared" si="524"/>
        <v>0</v>
      </c>
      <c r="R3291" s="22">
        <f t="array" ref="R3291">AO3291-(MIN(IF($AO$2:AO3290&gt;0,($AO$2:AO3290))))</f>
        <v>-40.267158000000002</v>
      </c>
      <c r="S3291" s="5">
        <f t="shared" si="525"/>
        <v>0</v>
      </c>
      <c r="AK3291" s="15">
        <f t="shared" si="517"/>
        <v>0</v>
      </c>
      <c r="AL3291" s="15">
        <f t="shared" si="523"/>
        <v>0</v>
      </c>
      <c r="AM3291" s="15">
        <f t="shared" si="519"/>
        <v>0</v>
      </c>
      <c r="AN3291" s="15">
        <f t="shared" si="520"/>
        <v>0</v>
      </c>
      <c r="AO3291" s="15">
        <f t="shared" si="521"/>
        <v>0</v>
      </c>
    </row>
    <row r="3292" spans="10:41">
      <c r="J3292" s="5"/>
      <c r="K3292" s="5"/>
      <c r="L3292" s="5"/>
      <c r="M3292" s="5"/>
      <c r="N3292" s="21">
        <f t="shared" si="526"/>
        <v>0</v>
      </c>
      <c r="O3292" s="11">
        <f t="shared" si="518"/>
        <v>0</v>
      </c>
      <c r="P3292" s="11">
        <f t="shared" si="522"/>
        <v>99180.466873204598</v>
      </c>
      <c r="Q3292" s="13">
        <f t="shared" si="524"/>
        <v>0</v>
      </c>
      <c r="R3292" s="22">
        <f t="array" ref="R3292">AO3292-(MIN(IF($AO$2:AO3291&gt;0,($AO$2:AO3291))))</f>
        <v>-40.267158000000002</v>
      </c>
      <c r="S3292" s="5">
        <f t="shared" si="525"/>
        <v>0</v>
      </c>
      <c r="AK3292" s="15">
        <f t="shared" si="517"/>
        <v>0</v>
      </c>
      <c r="AL3292" s="15">
        <f t="shared" si="523"/>
        <v>0</v>
      </c>
      <c r="AM3292" s="15">
        <f t="shared" si="519"/>
        <v>0</v>
      </c>
      <c r="AN3292" s="15">
        <f t="shared" si="520"/>
        <v>0</v>
      </c>
      <c r="AO3292" s="15">
        <f t="shared" si="521"/>
        <v>0</v>
      </c>
    </row>
    <row r="3293" spans="10:41">
      <c r="J3293" s="5"/>
      <c r="K3293" s="5"/>
      <c r="L3293" s="5"/>
      <c r="M3293" s="5"/>
      <c r="N3293" s="21">
        <f t="shared" si="526"/>
        <v>0</v>
      </c>
      <c r="O3293" s="11">
        <f t="shared" si="518"/>
        <v>0</v>
      </c>
      <c r="P3293" s="11">
        <f t="shared" si="522"/>
        <v>99180.466873204598</v>
      </c>
      <c r="Q3293" s="13">
        <f t="shared" si="524"/>
        <v>0</v>
      </c>
      <c r="R3293" s="22">
        <f t="array" ref="R3293">AO3293-(MIN(IF($AO$2:AO3292&gt;0,($AO$2:AO3292))))</f>
        <v>-40.267158000000002</v>
      </c>
      <c r="S3293" s="5">
        <f t="shared" si="525"/>
        <v>0</v>
      </c>
      <c r="AK3293" s="15">
        <f t="shared" si="517"/>
        <v>0</v>
      </c>
      <c r="AL3293" s="15">
        <f t="shared" si="523"/>
        <v>0</v>
      </c>
      <c r="AM3293" s="15">
        <f t="shared" si="519"/>
        <v>0</v>
      </c>
      <c r="AN3293" s="15">
        <f t="shared" si="520"/>
        <v>0</v>
      </c>
      <c r="AO3293" s="15">
        <f t="shared" si="521"/>
        <v>0</v>
      </c>
    </row>
    <row r="3294" spans="10:41">
      <c r="J3294" s="5"/>
      <c r="K3294" s="5"/>
      <c r="L3294" s="5"/>
      <c r="M3294" s="5"/>
      <c r="N3294" s="21">
        <f t="shared" si="526"/>
        <v>0</v>
      </c>
      <c r="O3294" s="11">
        <f t="shared" si="518"/>
        <v>0</v>
      </c>
      <c r="P3294" s="11">
        <f t="shared" si="522"/>
        <v>99180.466873204598</v>
      </c>
      <c r="Q3294" s="13">
        <f t="shared" si="524"/>
        <v>0</v>
      </c>
      <c r="R3294" s="22">
        <f t="array" ref="R3294">AO3294-(MIN(IF($AO$2:AO3293&gt;0,($AO$2:AO3293))))</f>
        <v>-40.267158000000002</v>
      </c>
      <c r="S3294" s="5">
        <f t="shared" si="525"/>
        <v>0</v>
      </c>
      <c r="AK3294" s="15">
        <f t="shared" si="517"/>
        <v>0</v>
      </c>
      <c r="AL3294" s="15">
        <f t="shared" si="523"/>
        <v>0</v>
      </c>
      <c r="AM3294" s="15">
        <f t="shared" si="519"/>
        <v>0</v>
      </c>
      <c r="AN3294" s="15">
        <f t="shared" si="520"/>
        <v>0</v>
      </c>
      <c r="AO3294" s="15">
        <f t="shared" si="521"/>
        <v>0</v>
      </c>
    </row>
    <row r="3295" spans="10:41">
      <c r="J3295" s="5"/>
      <c r="K3295" s="5"/>
      <c r="L3295" s="5"/>
      <c r="M3295" s="5"/>
      <c r="N3295" s="21">
        <f t="shared" si="526"/>
        <v>0</v>
      </c>
      <c r="O3295" s="11">
        <f t="shared" si="518"/>
        <v>0</v>
      </c>
      <c r="P3295" s="11">
        <f t="shared" si="522"/>
        <v>99180.466873204598</v>
      </c>
      <c r="Q3295" s="13">
        <f t="shared" si="524"/>
        <v>0</v>
      </c>
      <c r="R3295" s="22">
        <f t="array" ref="R3295">AO3295-(MIN(IF($AO$2:AO3294&gt;0,($AO$2:AO3294))))</f>
        <v>-40.267158000000002</v>
      </c>
      <c r="S3295" s="5">
        <f t="shared" si="525"/>
        <v>0</v>
      </c>
      <c r="AK3295" s="15">
        <f t="shared" si="517"/>
        <v>0</v>
      </c>
      <c r="AL3295" s="15">
        <f t="shared" si="523"/>
        <v>0</v>
      </c>
      <c r="AM3295" s="15">
        <f t="shared" si="519"/>
        <v>0</v>
      </c>
      <c r="AN3295" s="15">
        <f t="shared" si="520"/>
        <v>0</v>
      </c>
      <c r="AO3295" s="15">
        <f t="shared" si="521"/>
        <v>0</v>
      </c>
    </row>
    <row r="3296" spans="10:41">
      <c r="J3296" s="5"/>
      <c r="K3296" s="5"/>
      <c r="L3296" s="5"/>
      <c r="M3296" s="5"/>
      <c r="N3296" s="21">
        <f t="shared" si="526"/>
        <v>0</v>
      </c>
      <c r="O3296" s="11">
        <f t="shared" si="518"/>
        <v>0</v>
      </c>
      <c r="P3296" s="11">
        <f t="shared" si="522"/>
        <v>99180.466873204598</v>
      </c>
      <c r="Q3296" s="13">
        <f t="shared" si="524"/>
        <v>0</v>
      </c>
      <c r="R3296" s="22">
        <f t="array" ref="R3296">AO3296-(MIN(IF($AO$2:AO3295&gt;0,($AO$2:AO3295))))</f>
        <v>-40.267158000000002</v>
      </c>
      <c r="S3296" s="5">
        <f t="shared" si="525"/>
        <v>0</v>
      </c>
      <c r="AK3296" s="15">
        <f t="shared" si="517"/>
        <v>0</v>
      </c>
      <c r="AL3296" s="15">
        <f t="shared" si="523"/>
        <v>0</v>
      </c>
      <c r="AM3296" s="15">
        <f t="shared" si="519"/>
        <v>0</v>
      </c>
      <c r="AN3296" s="15">
        <f t="shared" si="520"/>
        <v>0</v>
      </c>
      <c r="AO3296" s="15">
        <f t="shared" si="521"/>
        <v>0</v>
      </c>
    </row>
    <row r="3297" spans="10:41">
      <c r="J3297" s="5"/>
      <c r="K3297" s="5"/>
      <c r="L3297" s="5"/>
      <c r="M3297" s="5"/>
      <c r="N3297" s="21">
        <f t="shared" si="526"/>
        <v>0</v>
      </c>
      <c r="O3297" s="11">
        <f t="shared" si="518"/>
        <v>0</v>
      </c>
      <c r="P3297" s="11">
        <f t="shared" si="522"/>
        <v>99180.466873204598</v>
      </c>
      <c r="Q3297" s="13">
        <f t="shared" si="524"/>
        <v>0</v>
      </c>
      <c r="R3297" s="22">
        <f t="array" ref="R3297">AO3297-(MIN(IF($AO$2:AO3296&gt;0,($AO$2:AO3296))))</f>
        <v>-40.267158000000002</v>
      </c>
      <c r="S3297" s="5">
        <f t="shared" si="525"/>
        <v>0</v>
      </c>
      <c r="AK3297" s="15">
        <f t="shared" si="517"/>
        <v>0</v>
      </c>
      <c r="AL3297" s="15">
        <f t="shared" si="523"/>
        <v>0</v>
      </c>
      <c r="AM3297" s="15">
        <f t="shared" si="519"/>
        <v>0</v>
      </c>
      <c r="AN3297" s="15">
        <f t="shared" si="520"/>
        <v>0</v>
      </c>
      <c r="AO3297" s="15">
        <f t="shared" si="521"/>
        <v>0</v>
      </c>
    </row>
    <row r="3298" spans="10:41">
      <c r="J3298" s="5"/>
      <c r="K3298" s="5"/>
      <c r="L3298" s="5"/>
      <c r="M3298" s="5"/>
      <c r="N3298" s="21">
        <f t="shared" si="526"/>
        <v>0</v>
      </c>
      <c r="O3298" s="11">
        <f t="shared" si="518"/>
        <v>0</v>
      </c>
      <c r="P3298" s="11">
        <f t="shared" si="522"/>
        <v>99180.466873204598</v>
      </c>
      <c r="Q3298" s="13">
        <f t="shared" si="524"/>
        <v>0</v>
      </c>
      <c r="R3298" s="22">
        <f t="array" ref="R3298">AO3298-(MIN(IF($AO$2:AO3297&gt;0,($AO$2:AO3297))))</f>
        <v>-40.267158000000002</v>
      </c>
      <c r="S3298" s="5">
        <f t="shared" si="525"/>
        <v>0</v>
      </c>
      <c r="AK3298" s="15">
        <f t="shared" si="517"/>
        <v>0</v>
      </c>
      <c r="AL3298" s="15">
        <f t="shared" si="523"/>
        <v>0</v>
      </c>
      <c r="AM3298" s="15">
        <f t="shared" si="519"/>
        <v>0</v>
      </c>
      <c r="AN3298" s="15">
        <f t="shared" si="520"/>
        <v>0</v>
      </c>
      <c r="AO3298" s="15">
        <f t="shared" si="521"/>
        <v>0</v>
      </c>
    </row>
    <row r="3299" spans="10:41">
      <c r="J3299" s="5"/>
      <c r="K3299" s="5"/>
      <c r="L3299" s="5"/>
      <c r="M3299" s="5"/>
      <c r="N3299" s="21">
        <f t="shared" si="526"/>
        <v>0</v>
      </c>
      <c r="O3299" s="11">
        <f t="shared" si="518"/>
        <v>0</v>
      </c>
      <c r="P3299" s="11">
        <f t="shared" si="522"/>
        <v>99180.466873204598</v>
      </c>
      <c r="Q3299" s="13">
        <f t="shared" si="524"/>
        <v>0</v>
      </c>
      <c r="R3299" s="22">
        <f t="array" ref="R3299">AO3299-(MIN(IF($AO$2:AO3298&gt;0,($AO$2:AO3298))))</f>
        <v>-40.267158000000002</v>
      </c>
      <c r="S3299" s="5">
        <f t="shared" si="525"/>
        <v>0</v>
      </c>
      <c r="AK3299" s="15">
        <f t="shared" si="517"/>
        <v>0</v>
      </c>
      <c r="AL3299" s="15">
        <f t="shared" si="523"/>
        <v>0</v>
      </c>
      <c r="AM3299" s="15">
        <f t="shared" si="519"/>
        <v>0</v>
      </c>
      <c r="AN3299" s="15">
        <f t="shared" si="520"/>
        <v>0</v>
      </c>
      <c r="AO3299" s="15">
        <f t="shared" si="521"/>
        <v>0</v>
      </c>
    </row>
    <row r="3300" spans="10:41">
      <c r="J3300" s="5"/>
      <c r="K3300" s="5"/>
      <c r="L3300" s="5"/>
      <c r="M3300" s="5"/>
      <c r="N3300" s="21">
        <f t="shared" si="526"/>
        <v>0</v>
      </c>
      <c r="O3300" s="11">
        <f t="shared" si="518"/>
        <v>0</v>
      </c>
      <c r="P3300" s="11">
        <f t="shared" si="522"/>
        <v>99180.466873204598</v>
      </c>
      <c r="Q3300" s="13">
        <f t="shared" si="524"/>
        <v>0</v>
      </c>
      <c r="R3300" s="22">
        <f t="array" ref="R3300">AO3300-(MIN(IF($AO$2:AO3299&gt;0,($AO$2:AO3299))))</f>
        <v>-40.267158000000002</v>
      </c>
      <c r="S3300" s="5">
        <f t="shared" si="525"/>
        <v>0</v>
      </c>
      <c r="AK3300" s="15">
        <f t="shared" si="517"/>
        <v>0</v>
      </c>
      <c r="AL3300" s="15">
        <f t="shared" si="523"/>
        <v>0</v>
      </c>
      <c r="AM3300" s="15">
        <f t="shared" si="519"/>
        <v>0</v>
      </c>
      <c r="AN3300" s="15">
        <f t="shared" si="520"/>
        <v>0</v>
      </c>
      <c r="AO3300" s="15">
        <f t="shared" si="521"/>
        <v>0</v>
      </c>
    </row>
    <row r="3301" spans="10:41">
      <c r="J3301" s="5"/>
      <c r="K3301" s="5"/>
      <c r="L3301" s="5"/>
      <c r="M3301" s="5"/>
      <c r="N3301" s="21">
        <f t="shared" si="526"/>
        <v>0</v>
      </c>
      <c r="O3301" s="11">
        <f t="shared" si="518"/>
        <v>0</v>
      </c>
      <c r="P3301" s="11">
        <f t="shared" si="522"/>
        <v>99180.466873204598</v>
      </c>
      <c r="Q3301" s="13">
        <f t="shared" si="524"/>
        <v>0</v>
      </c>
      <c r="R3301" s="22">
        <f t="array" ref="R3301">AO3301-(MIN(IF($AO$2:AO3300&gt;0,($AO$2:AO3300))))</f>
        <v>-40.267158000000002</v>
      </c>
      <c r="S3301" s="5">
        <f t="shared" si="525"/>
        <v>0</v>
      </c>
      <c r="AK3301" s="15">
        <f t="shared" si="517"/>
        <v>0</v>
      </c>
      <c r="AL3301" s="15">
        <f t="shared" si="523"/>
        <v>0</v>
      </c>
      <c r="AM3301" s="15">
        <f t="shared" si="519"/>
        <v>0</v>
      </c>
      <c r="AN3301" s="15">
        <f t="shared" si="520"/>
        <v>0</v>
      </c>
      <c r="AO3301" s="15">
        <f t="shared" si="521"/>
        <v>0</v>
      </c>
    </row>
    <row r="3302" spans="10:41">
      <c r="J3302" s="5"/>
      <c r="K3302" s="5"/>
      <c r="L3302" s="5"/>
      <c r="M3302" s="5"/>
      <c r="N3302" s="21">
        <f t="shared" si="526"/>
        <v>0</v>
      </c>
      <c r="O3302" s="11">
        <f t="shared" si="518"/>
        <v>0</v>
      </c>
      <c r="P3302" s="11">
        <f t="shared" si="522"/>
        <v>99180.466873204598</v>
      </c>
      <c r="Q3302" s="13">
        <f t="shared" si="524"/>
        <v>0</v>
      </c>
      <c r="R3302" s="22">
        <f t="array" ref="R3302">AO3302-(MIN(IF($AO$2:AO3301&gt;0,($AO$2:AO3301))))</f>
        <v>-40.267158000000002</v>
      </c>
      <c r="S3302" s="5">
        <f t="shared" si="525"/>
        <v>0</v>
      </c>
      <c r="AK3302" s="15">
        <f t="shared" si="517"/>
        <v>0</v>
      </c>
      <c r="AL3302" s="15">
        <f t="shared" si="523"/>
        <v>0</v>
      </c>
      <c r="AM3302" s="15">
        <f t="shared" si="519"/>
        <v>0</v>
      </c>
      <c r="AN3302" s="15">
        <f t="shared" si="520"/>
        <v>0</v>
      </c>
      <c r="AO3302" s="15">
        <f t="shared" si="521"/>
        <v>0</v>
      </c>
    </row>
    <row r="3303" spans="10:41">
      <c r="J3303" s="5"/>
      <c r="K3303" s="5"/>
      <c r="L3303" s="5"/>
      <c r="M3303" s="5"/>
      <c r="N3303" s="21">
        <f t="shared" si="526"/>
        <v>0</v>
      </c>
      <c r="O3303" s="11">
        <f t="shared" si="518"/>
        <v>0</v>
      </c>
      <c r="P3303" s="11">
        <f t="shared" si="522"/>
        <v>99180.466873204598</v>
      </c>
      <c r="Q3303" s="13">
        <f t="shared" si="524"/>
        <v>0</v>
      </c>
      <c r="R3303" s="22">
        <f t="array" ref="R3303">AO3303-(MIN(IF($AO$2:AO3302&gt;0,($AO$2:AO3302))))</f>
        <v>-40.267158000000002</v>
      </c>
      <c r="S3303" s="5">
        <f t="shared" si="525"/>
        <v>0</v>
      </c>
      <c r="AK3303" s="15">
        <f t="shared" si="517"/>
        <v>0</v>
      </c>
      <c r="AL3303" s="15">
        <f t="shared" si="523"/>
        <v>0</v>
      </c>
      <c r="AM3303" s="15">
        <f t="shared" si="519"/>
        <v>0</v>
      </c>
      <c r="AN3303" s="15">
        <f t="shared" si="520"/>
        <v>0</v>
      </c>
      <c r="AO3303" s="15">
        <f t="shared" si="521"/>
        <v>0</v>
      </c>
    </row>
    <row r="3304" spans="10:41">
      <c r="J3304" s="5"/>
      <c r="K3304" s="5"/>
      <c r="L3304" s="5"/>
      <c r="M3304" s="5"/>
      <c r="N3304" s="21">
        <f t="shared" si="526"/>
        <v>0</v>
      </c>
      <c r="O3304" s="11">
        <f t="shared" si="518"/>
        <v>0</v>
      </c>
      <c r="P3304" s="11">
        <f t="shared" si="522"/>
        <v>99180.466873204598</v>
      </c>
      <c r="Q3304" s="13">
        <f t="shared" si="524"/>
        <v>0</v>
      </c>
      <c r="R3304" s="22">
        <f t="array" ref="R3304">AO3304-(MIN(IF($AO$2:AO3303&gt;0,($AO$2:AO3303))))</f>
        <v>-40.267158000000002</v>
      </c>
      <c r="S3304" s="5">
        <f t="shared" si="525"/>
        <v>0</v>
      </c>
      <c r="AK3304" s="15">
        <f t="shared" si="517"/>
        <v>0</v>
      </c>
      <c r="AL3304" s="15">
        <f t="shared" si="523"/>
        <v>0</v>
      </c>
      <c r="AM3304" s="15">
        <f t="shared" si="519"/>
        <v>0</v>
      </c>
      <c r="AN3304" s="15">
        <f t="shared" si="520"/>
        <v>0</v>
      </c>
      <c r="AO3304" s="15">
        <f t="shared" si="521"/>
        <v>0</v>
      </c>
    </row>
    <row r="3305" spans="10:41">
      <c r="J3305" s="5"/>
      <c r="K3305" s="5"/>
      <c r="L3305" s="5"/>
      <c r="M3305" s="5"/>
      <c r="N3305" s="21">
        <f t="shared" si="526"/>
        <v>0</v>
      </c>
      <c r="O3305" s="11">
        <f t="shared" si="518"/>
        <v>0</v>
      </c>
      <c r="P3305" s="11">
        <f t="shared" si="522"/>
        <v>99180.466873204598</v>
      </c>
      <c r="Q3305" s="13">
        <f t="shared" si="524"/>
        <v>0</v>
      </c>
      <c r="R3305" s="22">
        <f t="array" ref="R3305">AO3305-(MIN(IF($AO$2:AO3304&gt;0,($AO$2:AO3304))))</f>
        <v>-40.267158000000002</v>
      </c>
      <c r="S3305" s="5">
        <f t="shared" si="525"/>
        <v>0</v>
      </c>
      <c r="AK3305" s="15">
        <f t="shared" si="517"/>
        <v>0</v>
      </c>
      <c r="AL3305" s="15">
        <f t="shared" si="523"/>
        <v>0</v>
      </c>
      <c r="AM3305" s="15">
        <f t="shared" si="519"/>
        <v>0</v>
      </c>
      <c r="AN3305" s="15">
        <f t="shared" si="520"/>
        <v>0</v>
      </c>
      <c r="AO3305" s="15">
        <f t="shared" si="521"/>
        <v>0</v>
      </c>
    </row>
    <row r="3306" spans="10:41">
      <c r="J3306" s="5"/>
      <c r="K3306" s="5"/>
      <c r="L3306" s="5"/>
      <c r="M3306" s="5"/>
      <c r="N3306" s="21">
        <f t="shared" si="526"/>
        <v>0</v>
      </c>
      <c r="O3306" s="11">
        <f t="shared" si="518"/>
        <v>0</v>
      </c>
      <c r="P3306" s="11">
        <f t="shared" si="522"/>
        <v>99180.466873204598</v>
      </c>
      <c r="Q3306" s="13">
        <f t="shared" si="524"/>
        <v>0</v>
      </c>
      <c r="R3306" s="22">
        <f t="array" ref="R3306">AO3306-(MIN(IF($AO$2:AO3305&gt;0,($AO$2:AO3305))))</f>
        <v>-40.267158000000002</v>
      </c>
      <c r="S3306" s="5">
        <f t="shared" si="525"/>
        <v>0</v>
      </c>
      <c r="AK3306" s="15">
        <f t="shared" si="517"/>
        <v>0</v>
      </c>
      <c r="AL3306" s="15">
        <f t="shared" si="523"/>
        <v>0</v>
      </c>
      <c r="AM3306" s="15">
        <f t="shared" si="519"/>
        <v>0</v>
      </c>
      <c r="AN3306" s="15">
        <f t="shared" si="520"/>
        <v>0</v>
      </c>
      <c r="AO3306" s="15">
        <f t="shared" si="521"/>
        <v>0</v>
      </c>
    </row>
    <row r="3307" spans="10:41">
      <c r="J3307" s="5"/>
      <c r="K3307" s="5"/>
      <c r="L3307" s="5"/>
      <c r="M3307" s="5"/>
      <c r="N3307" s="21">
        <f t="shared" si="526"/>
        <v>0</v>
      </c>
      <c r="O3307" s="11">
        <f t="shared" si="518"/>
        <v>0</v>
      </c>
      <c r="P3307" s="11">
        <f t="shared" si="522"/>
        <v>99180.466873204598</v>
      </c>
      <c r="Q3307" s="13">
        <f t="shared" si="524"/>
        <v>0</v>
      </c>
      <c r="R3307" s="22">
        <f t="array" ref="R3307">AO3307-(MIN(IF($AO$2:AO3306&gt;0,($AO$2:AO3306))))</f>
        <v>-40.267158000000002</v>
      </c>
      <c r="S3307" s="5">
        <f t="shared" si="525"/>
        <v>0</v>
      </c>
      <c r="AK3307" s="15">
        <f t="shared" ref="AK3307:AK3370" si="527">IF(AND(ABS(G3307)&gt;($U$24+1),ABS(F3307)&lt;$U$25,ABS(F3307)&gt;$U$24),B3307,0)</f>
        <v>0</v>
      </c>
      <c r="AL3307" s="15">
        <f t="shared" si="523"/>
        <v>0</v>
      </c>
      <c r="AM3307" s="15">
        <f t="shared" si="519"/>
        <v>0</v>
      </c>
      <c r="AN3307" s="15">
        <f t="shared" si="520"/>
        <v>0</v>
      </c>
      <c r="AO3307" s="15">
        <f t="shared" si="521"/>
        <v>0</v>
      </c>
    </row>
    <row r="3308" spans="10:41">
      <c r="J3308" s="5"/>
      <c r="K3308" s="5"/>
      <c r="L3308" s="5"/>
      <c r="M3308" s="5"/>
      <c r="N3308" s="21">
        <f t="shared" si="526"/>
        <v>0</v>
      </c>
      <c r="O3308" s="11">
        <f t="shared" si="518"/>
        <v>0</v>
      </c>
      <c r="P3308" s="11">
        <f t="shared" si="522"/>
        <v>99180.466873204598</v>
      </c>
      <c r="Q3308" s="13">
        <f t="shared" si="524"/>
        <v>0</v>
      </c>
      <c r="R3308" s="22">
        <f t="array" ref="R3308">AO3308-(MIN(IF($AO$2:AO3307&gt;0,($AO$2:AO3307))))</f>
        <v>-40.267158000000002</v>
      </c>
      <c r="S3308" s="5">
        <f t="shared" si="525"/>
        <v>0</v>
      </c>
      <c r="AK3308" s="15">
        <f t="shared" si="527"/>
        <v>0</v>
      </c>
      <c r="AL3308" s="15">
        <f t="shared" si="523"/>
        <v>0</v>
      </c>
      <c r="AM3308" s="15">
        <f t="shared" si="519"/>
        <v>0</v>
      </c>
      <c r="AN3308" s="15">
        <f t="shared" si="520"/>
        <v>0</v>
      </c>
      <c r="AO3308" s="15">
        <f t="shared" si="521"/>
        <v>0</v>
      </c>
    </row>
    <row r="3309" spans="10:41">
      <c r="J3309" s="5"/>
      <c r="K3309" s="5"/>
      <c r="L3309" s="5"/>
      <c r="M3309" s="5"/>
      <c r="N3309" s="21">
        <f t="shared" si="526"/>
        <v>0</v>
      </c>
      <c r="O3309" s="11">
        <f t="shared" si="518"/>
        <v>0</v>
      </c>
      <c r="P3309" s="11">
        <f t="shared" si="522"/>
        <v>99180.466873204598</v>
      </c>
      <c r="Q3309" s="13">
        <f t="shared" si="524"/>
        <v>0</v>
      </c>
      <c r="R3309" s="22">
        <f t="array" ref="R3309">AO3309-(MIN(IF($AO$2:AO3308&gt;0,($AO$2:AO3308))))</f>
        <v>-40.267158000000002</v>
      </c>
      <c r="S3309" s="5">
        <f t="shared" si="525"/>
        <v>0</v>
      </c>
      <c r="AK3309" s="15">
        <f t="shared" si="527"/>
        <v>0</v>
      </c>
      <c r="AL3309" s="15">
        <f t="shared" si="523"/>
        <v>0</v>
      </c>
      <c r="AM3309" s="15">
        <f t="shared" si="519"/>
        <v>0</v>
      </c>
      <c r="AN3309" s="15">
        <f t="shared" si="520"/>
        <v>0</v>
      </c>
      <c r="AO3309" s="15">
        <f t="shared" si="521"/>
        <v>0</v>
      </c>
    </row>
    <row r="3310" spans="10:41">
      <c r="J3310" s="5"/>
      <c r="K3310" s="5"/>
      <c r="L3310" s="5"/>
      <c r="M3310" s="5"/>
      <c r="N3310" s="21">
        <f t="shared" si="526"/>
        <v>0</v>
      </c>
      <c r="O3310" s="11">
        <f t="shared" si="518"/>
        <v>0</v>
      </c>
      <c r="P3310" s="11">
        <f t="shared" si="522"/>
        <v>99180.466873204598</v>
      </c>
      <c r="Q3310" s="13">
        <f t="shared" si="524"/>
        <v>0</v>
      </c>
      <c r="R3310" s="22">
        <f t="array" ref="R3310">AO3310-(MIN(IF($AO$2:AO3309&gt;0,($AO$2:AO3309))))</f>
        <v>-40.267158000000002</v>
      </c>
      <c r="S3310" s="5">
        <f t="shared" si="525"/>
        <v>0</v>
      </c>
      <c r="AK3310" s="15">
        <f t="shared" si="527"/>
        <v>0</v>
      </c>
      <c r="AL3310" s="15">
        <f t="shared" si="523"/>
        <v>0</v>
      </c>
      <c r="AM3310" s="15">
        <f t="shared" si="519"/>
        <v>0</v>
      </c>
      <c r="AN3310" s="15">
        <f t="shared" si="520"/>
        <v>0</v>
      </c>
      <c r="AO3310" s="15">
        <f t="shared" si="521"/>
        <v>0</v>
      </c>
    </row>
    <row r="3311" spans="10:41">
      <c r="J3311" s="5"/>
      <c r="K3311" s="5"/>
      <c r="L3311" s="5"/>
      <c r="M3311" s="5"/>
      <c r="N3311" s="21">
        <f t="shared" si="526"/>
        <v>0</v>
      </c>
      <c r="O3311" s="11">
        <f t="shared" si="518"/>
        <v>0</v>
      </c>
      <c r="P3311" s="11">
        <f t="shared" si="522"/>
        <v>99180.466873204598</v>
      </c>
      <c r="Q3311" s="13">
        <f t="shared" si="524"/>
        <v>0</v>
      </c>
      <c r="R3311" s="22">
        <f t="array" ref="R3311">AO3311-(MIN(IF($AO$2:AO3310&gt;0,($AO$2:AO3310))))</f>
        <v>-40.267158000000002</v>
      </c>
      <c r="S3311" s="5">
        <f t="shared" si="525"/>
        <v>0</v>
      </c>
      <c r="AK3311" s="15">
        <f t="shared" si="527"/>
        <v>0</v>
      </c>
      <c r="AL3311" s="15">
        <f t="shared" si="523"/>
        <v>0</v>
      </c>
      <c r="AM3311" s="15">
        <f t="shared" si="519"/>
        <v>0</v>
      </c>
      <c r="AN3311" s="15">
        <f t="shared" si="520"/>
        <v>0</v>
      </c>
      <c r="AO3311" s="15">
        <f t="shared" si="521"/>
        <v>0</v>
      </c>
    </row>
    <row r="3312" spans="10:41">
      <c r="J3312" s="5"/>
      <c r="K3312" s="5"/>
      <c r="L3312" s="5"/>
      <c r="M3312" s="5"/>
      <c r="N3312" s="21">
        <f t="shared" si="526"/>
        <v>0</v>
      </c>
      <c r="O3312" s="11">
        <f t="shared" si="518"/>
        <v>0</v>
      </c>
      <c r="P3312" s="11">
        <f t="shared" si="522"/>
        <v>99180.466873204598</v>
      </c>
      <c r="Q3312" s="13">
        <f t="shared" si="524"/>
        <v>0</v>
      </c>
      <c r="R3312" s="22">
        <f t="array" ref="R3312">AO3312-(MIN(IF($AO$2:AO3311&gt;0,($AO$2:AO3311))))</f>
        <v>-40.267158000000002</v>
      </c>
      <c r="S3312" s="5">
        <f t="shared" si="525"/>
        <v>0</v>
      </c>
      <c r="AK3312" s="15">
        <f t="shared" si="527"/>
        <v>0</v>
      </c>
      <c r="AL3312" s="15">
        <f t="shared" si="523"/>
        <v>0</v>
      </c>
      <c r="AM3312" s="15">
        <f t="shared" si="519"/>
        <v>0</v>
      </c>
      <c r="AN3312" s="15">
        <f t="shared" si="520"/>
        <v>0</v>
      </c>
      <c r="AO3312" s="15">
        <f t="shared" si="521"/>
        <v>0</v>
      </c>
    </row>
    <row r="3313" spans="10:41">
      <c r="J3313" s="5"/>
      <c r="K3313" s="5"/>
      <c r="L3313" s="5"/>
      <c r="M3313" s="5"/>
      <c r="N3313" s="21">
        <f t="shared" si="526"/>
        <v>0</v>
      </c>
      <c r="O3313" s="11">
        <f t="shared" si="518"/>
        <v>0</v>
      </c>
      <c r="P3313" s="11">
        <f t="shared" si="522"/>
        <v>99180.466873204598</v>
      </c>
      <c r="Q3313" s="13">
        <f t="shared" si="524"/>
        <v>0</v>
      </c>
      <c r="R3313" s="22">
        <f t="array" ref="R3313">AO3313-(MIN(IF($AO$2:AO3312&gt;0,($AO$2:AO3312))))</f>
        <v>-40.267158000000002</v>
      </c>
      <c r="S3313" s="5">
        <f t="shared" si="525"/>
        <v>0</v>
      </c>
      <c r="AK3313" s="15">
        <f t="shared" si="527"/>
        <v>0</v>
      </c>
      <c r="AL3313" s="15">
        <f t="shared" si="523"/>
        <v>0</v>
      </c>
      <c r="AM3313" s="15">
        <f t="shared" si="519"/>
        <v>0</v>
      </c>
      <c r="AN3313" s="15">
        <f t="shared" si="520"/>
        <v>0</v>
      </c>
      <c r="AO3313" s="15">
        <f t="shared" si="521"/>
        <v>0</v>
      </c>
    </row>
    <row r="3314" spans="10:41">
      <c r="J3314" s="5"/>
      <c r="K3314" s="5"/>
      <c r="L3314" s="5"/>
      <c r="M3314" s="5"/>
      <c r="N3314" s="21">
        <f t="shared" si="526"/>
        <v>0</v>
      </c>
      <c r="O3314" s="11">
        <f t="shared" si="518"/>
        <v>0</v>
      </c>
      <c r="P3314" s="11">
        <f t="shared" si="522"/>
        <v>99180.466873204598</v>
      </c>
      <c r="Q3314" s="13">
        <f t="shared" si="524"/>
        <v>0</v>
      </c>
      <c r="R3314" s="22">
        <f t="array" ref="R3314">AO3314-(MIN(IF($AO$2:AO3313&gt;0,($AO$2:AO3313))))</f>
        <v>-40.267158000000002</v>
      </c>
      <c r="S3314" s="5">
        <f t="shared" si="525"/>
        <v>0</v>
      </c>
      <c r="AK3314" s="15">
        <f t="shared" si="527"/>
        <v>0</v>
      </c>
      <c r="AL3314" s="15">
        <f t="shared" si="523"/>
        <v>0</v>
      </c>
      <c r="AM3314" s="15">
        <f t="shared" si="519"/>
        <v>0</v>
      </c>
      <c r="AN3314" s="15">
        <f t="shared" si="520"/>
        <v>0</v>
      </c>
      <c r="AO3314" s="15">
        <f t="shared" si="521"/>
        <v>0</v>
      </c>
    </row>
    <row r="3315" spans="10:41">
      <c r="J3315" s="5"/>
      <c r="K3315" s="5"/>
      <c r="L3315" s="5"/>
      <c r="M3315" s="5"/>
      <c r="N3315" s="21">
        <f t="shared" si="526"/>
        <v>0</v>
      </c>
      <c r="O3315" s="11">
        <f t="shared" si="518"/>
        <v>0</v>
      </c>
      <c r="P3315" s="11">
        <f t="shared" si="522"/>
        <v>99180.466873204598</v>
      </c>
      <c r="Q3315" s="13">
        <f t="shared" si="524"/>
        <v>0</v>
      </c>
      <c r="R3315" s="22">
        <f t="array" ref="R3315">AO3315-(MIN(IF($AO$2:AO3314&gt;0,($AO$2:AO3314))))</f>
        <v>-40.267158000000002</v>
      </c>
      <c r="S3315" s="5">
        <f t="shared" si="525"/>
        <v>0</v>
      </c>
      <c r="AK3315" s="15">
        <f t="shared" si="527"/>
        <v>0</v>
      </c>
      <c r="AL3315" s="15">
        <f t="shared" si="523"/>
        <v>0</v>
      </c>
      <c r="AM3315" s="15">
        <f t="shared" si="519"/>
        <v>0</v>
      </c>
      <c r="AN3315" s="15">
        <f t="shared" si="520"/>
        <v>0</v>
      </c>
      <c r="AO3315" s="15">
        <f t="shared" si="521"/>
        <v>0</v>
      </c>
    </row>
    <row r="3316" spans="10:41">
      <c r="J3316" s="5"/>
      <c r="K3316" s="5"/>
      <c r="L3316" s="5"/>
      <c r="M3316" s="5"/>
      <c r="N3316" s="21">
        <f t="shared" si="526"/>
        <v>0</v>
      </c>
      <c r="O3316" s="11">
        <f t="shared" si="518"/>
        <v>0</v>
      </c>
      <c r="P3316" s="11">
        <f t="shared" si="522"/>
        <v>99180.466873204598</v>
      </c>
      <c r="Q3316" s="13">
        <f t="shared" si="524"/>
        <v>0</v>
      </c>
      <c r="R3316" s="22">
        <f t="array" ref="R3316">AO3316-(MIN(IF($AO$2:AO3315&gt;0,($AO$2:AO3315))))</f>
        <v>-40.267158000000002</v>
      </c>
      <c r="S3316" s="5">
        <f t="shared" si="525"/>
        <v>0</v>
      </c>
      <c r="AK3316" s="15">
        <f t="shared" si="527"/>
        <v>0</v>
      </c>
      <c r="AL3316" s="15">
        <f t="shared" si="523"/>
        <v>0</v>
      </c>
      <c r="AM3316" s="15">
        <f t="shared" si="519"/>
        <v>0</v>
      </c>
      <c r="AN3316" s="15">
        <f t="shared" si="520"/>
        <v>0</v>
      </c>
      <c r="AO3316" s="15">
        <f t="shared" si="521"/>
        <v>0</v>
      </c>
    </row>
    <row r="3317" spans="10:41">
      <c r="J3317" s="5"/>
      <c r="K3317" s="5"/>
      <c r="L3317" s="5"/>
      <c r="M3317" s="5"/>
      <c r="N3317" s="21">
        <f t="shared" si="526"/>
        <v>0</v>
      </c>
      <c r="O3317" s="11">
        <f t="shared" si="518"/>
        <v>0</v>
      </c>
      <c r="P3317" s="11">
        <f t="shared" si="522"/>
        <v>99180.466873204598</v>
      </c>
      <c r="Q3317" s="13">
        <f t="shared" si="524"/>
        <v>0</v>
      </c>
      <c r="R3317" s="22">
        <f t="array" ref="R3317">AO3317-(MIN(IF($AO$2:AO3316&gt;0,($AO$2:AO3316))))</f>
        <v>-40.267158000000002</v>
      </c>
      <c r="S3317" s="5">
        <f t="shared" si="525"/>
        <v>0</v>
      </c>
      <c r="AK3317" s="15">
        <f t="shared" si="527"/>
        <v>0</v>
      </c>
      <c r="AL3317" s="15">
        <f t="shared" si="523"/>
        <v>0</v>
      </c>
      <c r="AM3317" s="15">
        <f t="shared" si="519"/>
        <v>0</v>
      </c>
      <c r="AN3317" s="15">
        <f t="shared" si="520"/>
        <v>0</v>
      </c>
      <c r="AO3317" s="15">
        <f t="shared" si="521"/>
        <v>0</v>
      </c>
    </row>
    <row r="3318" spans="10:41">
      <c r="J3318" s="5"/>
      <c r="K3318" s="5"/>
      <c r="L3318" s="5"/>
      <c r="M3318" s="5"/>
      <c r="N3318" s="21">
        <f t="shared" si="526"/>
        <v>0</v>
      </c>
      <c r="O3318" s="11">
        <f t="shared" si="518"/>
        <v>0</v>
      </c>
      <c r="P3318" s="11">
        <f t="shared" si="522"/>
        <v>99180.466873204598</v>
      </c>
      <c r="Q3318" s="13">
        <f t="shared" si="524"/>
        <v>0</v>
      </c>
      <c r="R3318" s="22">
        <f t="array" ref="R3318">AO3318-(MIN(IF($AO$2:AO3317&gt;0,($AO$2:AO3317))))</f>
        <v>-40.267158000000002</v>
      </c>
      <c r="S3318" s="5">
        <f t="shared" si="525"/>
        <v>0</v>
      </c>
      <c r="AK3318" s="15">
        <f t="shared" si="527"/>
        <v>0</v>
      </c>
      <c r="AL3318" s="15">
        <f t="shared" si="523"/>
        <v>0</v>
      </c>
      <c r="AM3318" s="15">
        <f t="shared" si="519"/>
        <v>0</v>
      </c>
      <c r="AN3318" s="15">
        <f t="shared" si="520"/>
        <v>0</v>
      </c>
      <c r="AO3318" s="15">
        <f t="shared" si="521"/>
        <v>0</v>
      </c>
    </row>
    <row r="3319" spans="10:41">
      <c r="J3319" s="5"/>
      <c r="K3319" s="5"/>
      <c r="L3319" s="5"/>
      <c r="M3319" s="5"/>
      <c r="N3319" s="21">
        <f t="shared" si="526"/>
        <v>0</v>
      </c>
      <c r="O3319" s="11">
        <f t="shared" si="518"/>
        <v>0</v>
      </c>
      <c r="P3319" s="11">
        <f t="shared" si="522"/>
        <v>99180.466873204598</v>
      </c>
      <c r="Q3319" s="13">
        <f t="shared" si="524"/>
        <v>0</v>
      </c>
      <c r="R3319" s="22">
        <f t="array" ref="R3319">AO3319-(MIN(IF($AO$2:AO3318&gt;0,($AO$2:AO3318))))</f>
        <v>-40.267158000000002</v>
      </c>
      <c r="S3319" s="5">
        <f t="shared" si="525"/>
        <v>0</v>
      </c>
      <c r="AK3319" s="15">
        <f t="shared" si="527"/>
        <v>0</v>
      </c>
      <c r="AL3319" s="15">
        <f t="shared" si="523"/>
        <v>0</v>
      </c>
      <c r="AM3319" s="15">
        <f t="shared" si="519"/>
        <v>0</v>
      </c>
      <c r="AN3319" s="15">
        <f t="shared" si="520"/>
        <v>0</v>
      </c>
      <c r="AO3319" s="15">
        <f t="shared" si="521"/>
        <v>0</v>
      </c>
    </row>
    <row r="3320" spans="10:41">
      <c r="J3320" s="5"/>
      <c r="K3320" s="5"/>
      <c r="L3320" s="5"/>
      <c r="M3320" s="5"/>
      <c r="N3320" s="21">
        <f t="shared" si="526"/>
        <v>0</v>
      </c>
      <c r="O3320" s="11">
        <f t="shared" si="518"/>
        <v>0</v>
      </c>
      <c r="P3320" s="11">
        <f t="shared" si="522"/>
        <v>99180.466873204598</v>
      </c>
      <c r="Q3320" s="13">
        <f t="shared" si="524"/>
        <v>0</v>
      </c>
      <c r="R3320" s="22">
        <f t="array" ref="R3320">AO3320-(MIN(IF($AO$2:AO3319&gt;0,($AO$2:AO3319))))</f>
        <v>-40.267158000000002</v>
      </c>
      <c r="S3320" s="5">
        <f t="shared" si="525"/>
        <v>0</v>
      </c>
      <c r="AK3320" s="15">
        <f t="shared" si="527"/>
        <v>0</v>
      </c>
      <c r="AL3320" s="15">
        <f t="shared" si="523"/>
        <v>0</v>
      </c>
      <c r="AM3320" s="15">
        <f t="shared" si="519"/>
        <v>0</v>
      </c>
      <c r="AN3320" s="15">
        <f t="shared" si="520"/>
        <v>0</v>
      </c>
      <c r="AO3320" s="15">
        <f t="shared" si="521"/>
        <v>0</v>
      </c>
    </row>
    <row r="3321" spans="10:41">
      <c r="J3321" s="5"/>
      <c r="K3321" s="5"/>
      <c r="L3321" s="5"/>
      <c r="M3321" s="5"/>
      <c r="N3321" s="21">
        <f t="shared" si="526"/>
        <v>0</v>
      </c>
      <c r="O3321" s="11">
        <f t="shared" si="518"/>
        <v>0</v>
      </c>
      <c r="P3321" s="11">
        <f t="shared" si="522"/>
        <v>99180.466873204598</v>
      </c>
      <c r="Q3321" s="13">
        <f t="shared" si="524"/>
        <v>0</v>
      </c>
      <c r="R3321" s="22">
        <f t="array" ref="R3321">AO3321-(MIN(IF($AO$2:AO3320&gt;0,($AO$2:AO3320))))</f>
        <v>-40.267158000000002</v>
      </c>
      <c r="S3321" s="5">
        <f t="shared" si="525"/>
        <v>0</v>
      </c>
      <c r="AK3321" s="15">
        <f t="shared" si="527"/>
        <v>0</v>
      </c>
      <c r="AL3321" s="15">
        <f t="shared" si="523"/>
        <v>0</v>
      </c>
      <c r="AM3321" s="15">
        <f t="shared" si="519"/>
        <v>0</v>
      </c>
      <c r="AN3321" s="15">
        <f t="shared" si="520"/>
        <v>0</v>
      </c>
      <c r="AO3321" s="15">
        <f t="shared" si="521"/>
        <v>0</v>
      </c>
    </row>
    <row r="3322" spans="10:41">
      <c r="J3322" s="5"/>
      <c r="K3322" s="5"/>
      <c r="L3322" s="5"/>
      <c r="M3322" s="5"/>
      <c r="N3322" s="21">
        <f t="shared" si="526"/>
        <v>0</v>
      </c>
      <c r="O3322" s="11">
        <f t="shared" si="518"/>
        <v>0</v>
      </c>
      <c r="P3322" s="11">
        <f t="shared" si="522"/>
        <v>99180.466873204598</v>
      </c>
      <c r="Q3322" s="13">
        <f t="shared" si="524"/>
        <v>0</v>
      </c>
      <c r="R3322" s="22">
        <f t="array" ref="R3322">AO3322-(MIN(IF($AO$2:AO3321&gt;0,($AO$2:AO3321))))</f>
        <v>-40.267158000000002</v>
      </c>
      <c r="S3322" s="5">
        <f t="shared" si="525"/>
        <v>0</v>
      </c>
      <c r="AK3322" s="15">
        <f t="shared" si="527"/>
        <v>0</v>
      </c>
      <c r="AL3322" s="15">
        <f t="shared" si="523"/>
        <v>0</v>
      </c>
      <c r="AM3322" s="15">
        <f t="shared" si="519"/>
        <v>0</v>
      </c>
      <c r="AN3322" s="15">
        <f t="shared" si="520"/>
        <v>0</v>
      </c>
      <c r="AO3322" s="15">
        <f t="shared" si="521"/>
        <v>0</v>
      </c>
    </row>
    <row r="3323" spans="10:41">
      <c r="J3323" s="5"/>
      <c r="K3323" s="5"/>
      <c r="L3323" s="5"/>
      <c r="M3323" s="5"/>
      <c r="N3323" s="21">
        <f t="shared" si="526"/>
        <v>0</v>
      </c>
      <c r="O3323" s="11">
        <f t="shared" si="518"/>
        <v>0</v>
      </c>
      <c r="P3323" s="11">
        <f t="shared" si="522"/>
        <v>99180.466873204598</v>
      </c>
      <c r="Q3323" s="13">
        <f t="shared" si="524"/>
        <v>0</v>
      </c>
      <c r="R3323" s="22">
        <f t="array" ref="R3323">AO3323-(MIN(IF($AO$2:AO3322&gt;0,($AO$2:AO3322))))</f>
        <v>-40.267158000000002</v>
      </c>
      <c r="S3323" s="5">
        <f t="shared" si="525"/>
        <v>0</v>
      </c>
      <c r="AK3323" s="15">
        <f t="shared" si="527"/>
        <v>0</v>
      </c>
      <c r="AL3323" s="15">
        <f t="shared" si="523"/>
        <v>0</v>
      </c>
      <c r="AM3323" s="15">
        <f t="shared" si="519"/>
        <v>0</v>
      </c>
      <c r="AN3323" s="15">
        <f t="shared" si="520"/>
        <v>0</v>
      </c>
      <c r="AO3323" s="15">
        <f t="shared" si="521"/>
        <v>0</v>
      </c>
    </row>
    <row r="3324" spans="10:41">
      <c r="J3324" s="5"/>
      <c r="K3324" s="5"/>
      <c r="L3324" s="5"/>
      <c r="M3324" s="5"/>
      <c r="N3324" s="21">
        <f t="shared" si="526"/>
        <v>0</v>
      </c>
      <c r="O3324" s="11">
        <f t="shared" si="518"/>
        <v>0</v>
      </c>
      <c r="P3324" s="11">
        <f t="shared" si="522"/>
        <v>99180.466873204598</v>
      </c>
      <c r="Q3324" s="13">
        <f t="shared" si="524"/>
        <v>0</v>
      </c>
      <c r="R3324" s="22">
        <f t="array" ref="R3324">AO3324-(MIN(IF($AO$2:AO3323&gt;0,($AO$2:AO3323))))</f>
        <v>-40.267158000000002</v>
      </c>
      <c r="S3324" s="5">
        <f t="shared" si="525"/>
        <v>0</v>
      </c>
      <c r="AK3324" s="15">
        <f t="shared" si="527"/>
        <v>0</v>
      </c>
      <c r="AL3324" s="15">
        <f t="shared" si="523"/>
        <v>0</v>
      </c>
      <c r="AM3324" s="15">
        <f t="shared" si="519"/>
        <v>0</v>
      </c>
      <c r="AN3324" s="15">
        <f t="shared" si="520"/>
        <v>0</v>
      </c>
      <c r="AO3324" s="15">
        <f t="shared" si="521"/>
        <v>0</v>
      </c>
    </row>
    <row r="3325" spans="10:41">
      <c r="J3325" s="5"/>
      <c r="K3325" s="5"/>
      <c r="L3325" s="5"/>
      <c r="M3325" s="5"/>
      <c r="N3325" s="21">
        <f t="shared" si="526"/>
        <v>0</v>
      </c>
      <c r="O3325" s="11">
        <f t="shared" si="518"/>
        <v>0</v>
      </c>
      <c r="P3325" s="11">
        <f t="shared" si="522"/>
        <v>99180.466873204598</v>
      </c>
      <c r="Q3325" s="13">
        <f t="shared" si="524"/>
        <v>0</v>
      </c>
      <c r="R3325" s="22">
        <f t="array" ref="R3325">AO3325-(MIN(IF($AO$2:AO3324&gt;0,($AO$2:AO3324))))</f>
        <v>-40.267158000000002</v>
      </c>
      <c r="S3325" s="5">
        <f t="shared" si="525"/>
        <v>0</v>
      </c>
      <c r="AK3325" s="15">
        <f t="shared" si="527"/>
        <v>0</v>
      </c>
      <c r="AL3325" s="15">
        <f t="shared" si="523"/>
        <v>0</v>
      </c>
      <c r="AM3325" s="15">
        <f t="shared" si="519"/>
        <v>0</v>
      </c>
      <c r="AN3325" s="15">
        <f t="shared" si="520"/>
        <v>0</v>
      </c>
      <c r="AO3325" s="15">
        <f t="shared" si="521"/>
        <v>0</v>
      </c>
    </row>
    <row r="3326" spans="10:41">
      <c r="J3326" s="5"/>
      <c r="K3326" s="5"/>
      <c r="L3326" s="5"/>
      <c r="M3326" s="5"/>
      <c r="N3326" s="21">
        <f t="shared" si="526"/>
        <v>0</v>
      </c>
      <c r="O3326" s="11">
        <f t="shared" si="518"/>
        <v>0</v>
      </c>
      <c r="P3326" s="11">
        <f t="shared" si="522"/>
        <v>99180.466873204598</v>
      </c>
      <c r="Q3326" s="13">
        <f t="shared" si="524"/>
        <v>0</v>
      </c>
      <c r="R3326" s="22">
        <f t="array" ref="R3326">AO3326-(MIN(IF($AO$2:AO3325&gt;0,($AO$2:AO3325))))</f>
        <v>-40.267158000000002</v>
      </c>
      <c r="S3326" s="5">
        <f t="shared" si="525"/>
        <v>0</v>
      </c>
      <c r="AK3326" s="15">
        <f t="shared" si="527"/>
        <v>0</v>
      </c>
      <c r="AL3326" s="15">
        <f t="shared" si="523"/>
        <v>0</v>
      </c>
      <c r="AM3326" s="15">
        <f t="shared" si="519"/>
        <v>0</v>
      </c>
      <c r="AN3326" s="15">
        <f t="shared" si="520"/>
        <v>0</v>
      </c>
      <c r="AO3326" s="15">
        <f t="shared" si="521"/>
        <v>0</v>
      </c>
    </row>
    <row r="3327" spans="10:41">
      <c r="J3327" s="5"/>
      <c r="K3327" s="5"/>
      <c r="L3327" s="5"/>
      <c r="M3327" s="5"/>
      <c r="N3327" s="21">
        <f t="shared" si="526"/>
        <v>0</v>
      </c>
      <c r="O3327" s="11">
        <f t="shared" si="518"/>
        <v>0</v>
      </c>
      <c r="P3327" s="11">
        <f t="shared" si="522"/>
        <v>99180.466873204598</v>
      </c>
      <c r="Q3327" s="13">
        <f t="shared" si="524"/>
        <v>0</v>
      </c>
      <c r="R3327" s="22">
        <f t="array" ref="R3327">AO3327-(MIN(IF($AO$2:AO3326&gt;0,($AO$2:AO3326))))</f>
        <v>-40.267158000000002</v>
      </c>
      <c r="S3327" s="5">
        <f t="shared" si="525"/>
        <v>0</v>
      </c>
      <c r="AK3327" s="15">
        <f t="shared" si="527"/>
        <v>0</v>
      </c>
      <c r="AL3327" s="15">
        <f t="shared" si="523"/>
        <v>0</v>
      </c>
      <c r="AM3327" s="15">
        <f t="shared" si="519"/>
        <v>0</v>
      </c>
      <c r="AN3327" s="15">
        <f t="shared" si="520"/>
        <v>0</v>
      </c>
      <c r="AO3327" s="15">
        <f t="shared" si="521"/>
        <v>0</v>
      </c>
    </row>
    <row r="3328" spans="10:41">
      <c r="J3328" s="5"/>
      <c r="K3328" s="5"/>
      <c r="L3328" s="5"/>
      <c r="M3328" s="5"/>
      <c r="N3328" s="21">
        <f t="shared" si="526"/>
        <v>0</v>
      </c>
      <c r="O3328" s="11">
        <f t="shared" si="518"/>
        <v>0</v>
      </c>
      <c r="P3328" s="11">
        <f t="shared" si="522"/>
        <v>99180.466873204598</v>
      </c>
      <c r="Q3328" s="13">
        <f t="shared" si="524"/>
        <v>0</v>
      </c>
      <c r="R3328" s="22">
        <f t="array" ref="R3328">AO3328-(MIN(IF($AO$2:AO3327&gt;0,($AO$2:AO3327))))</f>
        <v>-40.267158000000002</v>
      </c>
      <c r="S3328" s="5">
        <f t="shared" si="525"/>
        <v>0</v>
      </c>
      <c r="AK3328" s="15">
        <f t="shared" si="527"/>
        <v>0</v>
      </c>
      <c r="AL3328" s="15">
        <f t="shared" si="523"/>
        <v>0</v>
      </c>
      <c r="AM3328" s="15">
        <f t="shared" si="519"/>
        <v>0</v>
      </c>
      <c r="AN3328" s="15">
        <f t="shared" si="520"/>
        <v>0</v>
      </c>
      <c r="AO3328" s="15">
        <f t="shared" si="521"/>
        <v>0</v>
      </c>
    </row>
    <row r="3329" spans="10:41">
      <c r="J3329" s="5"/>
      <c r="K3329" s="5"/>
      <c r="L3329" s="5"/>
      <c r="M3329" s="5"/>
      <c r="N3329" s="21">
        <f t="shared" si="526"/>
        <v>0</v>
      </c>
      <c r="O3329" s="11">
        <f t="shared" si="518"/>
        <v>0</v>
      </c>
      <c r="P3329" s="11">
        <f t="shared" si="522"/>
        <v>99180.466873204598</v>
      </c>
      <c r="Q3329" s="13">
        <f t="shared" si="524"/>
        <v>0</v>
      </c>
      <c r="R3329" s="22">
        <f t="array" ref="R3329">AO3329-(MIN(IF($AO$2:AO3328&gt;0,($AO$2:AO3328))))</f>
        <v>-40.267158000000002</v>
      </c>
      <c r="S3329" s="5">
        <f t="shared" si="525"/>
        <v>0</v>
      </c>
      <c r="AK3329" s="15">
        <f t="shared" si="527"/>
        <v>0</v>
      </c>
      <c r="AL3329" s="15">
        <f t="shared" si="523"/>
        <v>0</v>
      </c>
      <c r="AM3329" s="15">
        <f t="shared" si="519"/>
        <v>0</v>
      </c>
      <c r="AN3329" s="15">
        <f t="shared" si="520"/>
        <v>0</v>
      </c>
      <c r="AO3329" s="15">
        <f t="shared" si="521"/>
        <v>0</v>
      </c>
    </row>
    <row r="3330" spans="10:41">
      <c r="J3330" s="5"/>
      <c r="K3330" s="5"/>
      <c r="L3330" s="5"/>
      <c r="M3330" s="5"/>
      <c r="N3330" s="21">
        <f t="shared" si="526"/>
        <v>0</v>
      </c>
      <c r="O3330" s="11">
        <f t="shared" ref="O3330:O3393" si="528">IF(AL3330&gt;0,(($U$8*$U$7*R3330)/1000),0)</f>
        <v>0</v>
      </c>
      <c r="P3330" s="11">
        <f t="shared" si="522"/>
        <v>99180.466873204598</v>
      </c>
      <c r="Q3330" s="13">
        <f t="shared" si="524"/>
        <v>0</v>
      </c>
      <c r="R3330" s="22">
        <f t="array" ref="R3330">AO3330-(MIN(IF($AO$2:AO3329&gt;0,($AO$2:AO3329))))</f>
        <v>-40.267158000000002</v>
      </c>
      <c r="S3330" s="5">
        <f t="shared" si="525"/>
        <v>0</v>
      </c>
      <c r="AK3330" s="15">
        <f t="shared" si="527"/>
        <v>0</v>
      </c>
      <c r="AL3330" s="15">
        <f t="shared" si="523"/>
        <v>0</v>
      </c>
      <c r="AM3330" s="15">
        <f t="shared" ref="AM3330:AM3393" si="529">IF(AL3330&gt;0,D3330,0)</f>
        <v>0</v>
      </c>
      <c r="AN3330" s="15">
        <f t="shared" ref="AN3330:AN3393" si="530">IF(AL3330&gt;0,E3330,0)</f>
        <v>0</v>
      </c>
      <c r="AO3330" s="15">
        <f t="shared" ref="AO3330:AO3393" si="531">IF(AL3330&gt;0,C3330,0)</f>
        <v>0</v>
      </c>
    </row>
    <row r="3331" spans="10:41">
      <c r="J3331" s="5"/>
      <c r="K3331" s="5"/>
      <c r="L3331" s="5"/>
      <c r="M3331" s="5"/>
      <c r="N3331" s="21">
        <f t="shared" si="526"/>
        <v>0</v>
      </c>
      <c r="O3331" s="11">
        <f t="shared" si="528"/>
        <v>0</v>
      </c>
      <c r="P3331" s="11">
        <f t="shared" ref="P3331:P3394" si="532">((AK3331*$U$9*60)/1000)+P3330</f>
        <v>99180.466873204598</v>
      </c>
      <c r="Q3331" s="13">
        <f t="shared" si="524"/>
        <v>0</v>
      </c>
      <c r="R3331" s="22">
        <f t="array" ref="R3331">AO3331-(MIN(IF($AO$2:AO3330&gt;0,($AO$2:AO3330))))</f>
        <v>-40.267158000000002</v>
      </c>
      <c r="S3331" s="5">
        <f t="shared" si="525"/>
        <v>0</v>
      </c>
      <c r="AK3331" s="15">
        <f t="shared" si="527"/>
        <v>0</v>
      </c>
      <c r="AL3331" s="15">
        <f t="shared" ref="AL3331:AL3394" si="533">IF(AK3331&gt;0,1,0)</f>
        <v>0</v>
      </c>
      <c r="AM3331" s="15">
        <f t="shared" si="529"/>
        <v>0</v>
      </c>
      <c r="AN3331" s="15">
        <f t="shared" si="530"/>
        <v>0</v>
      </c>
      <c r="AO3331" s="15">
        <f t="shared" si="531"/>
        <v>0</v>
      </c>
    </row>
    <row r="3332" spans="10:41">
      <c r="J3332" s="5"/>
      <c r="K3332" s="5"/>
      <c r="L3332" s="5"/>
      <c r="M3332" s="5"/>
      <c r="N3332" s="21">
        <f t="shared" si="526"/>
        <v>0</v>
      </c>
      <c r="O3332" s="11">
        <f t="shared" si="528"/>
        <v>0</v>
      </c>
      <c r="P3332" s="11">
        <f t="shared" si="532"/>
        <v>99180.466873204598</v>
      </c>
      <c r="Q3332" s="13">
        <f t="shared" si="524"/>
        <v>0</v>
      </c>
      <c r="R3332" s="22">
        <f t="array" ref="R3332">AO3332-(MIN(IF($AO$2:AO3331&gt;0,($AO$2:AO3331))))</f>
        <v>-40.267158000000002</v>
      </c>
      <c r="S3332" s="5">
        <f t="shared" si="525"/>
        <v>0</v>
      </c>
      <c r="AK3332" s="15">
        <f t="shared" si="527"/>
        <v>0</v>
      </c>
      <c r="AL3332" s="15">
        <f t="shared" si="533"/>
        <v>0</v>
      </c>
      <c r="AM3332" s="15">
        <f t="shared" si="529"/>
        <v>0</v>
      </c>
      <c r="AN3332" s="15">
        <f t="shared" si="530"/>
        <v>0</v>
      </c>
      <c r="AO3332" s="15">
        <f t="shared" si="531"/>
        <v>0</v>
      </c>
    </row>
    <row r="3333" spans="10:41">
      <c r="J3333" s="5"/>
      <c r="K3333" s="5"/>
      <c r="L3333" s="5"/>
      <c r="M3333" s="5"/>
      <c r="N3333" s="21">
        <f t="shared" si="526"/>
        <v>0</v>
      </c>
      <c r="O3333" s="11">
        <f t="shared" si="528"/>
        <v>0</v>
      </c>
      <c r="P3333" s="11">
        <f t="shared" si="532"/>
        <v>99180.466873204598</v>
      </c>
      <c r="Q3333" s="13">
        <f t="shared" si="524"/>
        <v>0</v>
      </c>
      <c r="R3333" s="22">
        <f t="array" ref="R3333">AO3333-(MIN(IF($AO$2:AO3332&gt;0,($AO$2:AO3332))))</f>
        <v>-40.267158000000002</v>
      </c>
      <c r="S3333" s="5">
        <f t="shared" si="525"/>
        <v>0</v>
      </c>
      <c r="AK3333" s="15">
        <f t="shared" si="527"/>
        <v>0</v>
      </c>
      <c r="AL3333" s="15">
        <f t="shared" si="533"/>
        <v>0</v>
      </c>
      <c r="AM3333" s="15">
        <f t="shared" si="529"/>
        <v>0</v>
      </c>
      <c r="AN3333" s="15">
        <f t="shared" si="530"/>
        <v>0</v>
      </c>
      <c r="AO3333" s="15">
        <f t="shared" si="531"/>
        <v>0</v>
      </c>
    </row>
    <row r="3334" spans="10:41">
      <c r="J3334" s="5"/>
      <c r="K3334" s="5"/>
      <c r="L3334" s="5"/>
      <c r="M3334" s="5"/>
      <c r="N3334" s="21">
        <f t="shared" si="526"/>
        <v>0</v>
      </c>
      <c r="O3334" s="11">
        <f t="shared" si="528"/>
        <v>0</v>
      </c>
      <c r="P3334" s="11">
        <f t="shared" si="532"/>
        <v>99180.466873204598</v>
      </c>
      <c r="Q3334" s="13">
        <f t="shared" ref="Q3334:Q3397" si="534">IF(AL3334&gt;0,(O3334/P3334),0)</f>
        <v>0</v>
      </c>
      <c r="R3334" s="22">
        <f t="array" ref="R3334">AO3334-(MIN(IF($AO$2:AO3333&gt;0,($AO$2:AO3333))))</f>
        <v>-40.267158000000002</v>
      </c>
      <c r="S3334" s="5">
        <f t="shared" ref="S3334:S3397" si="535">AM3334-AN3334</f>
        <v>0</v>
      </c>
      <c r="AK3334" s="15">
        <f t="shared" si="527"/>
        <v>0</v>
      </c>
      <c r="AL3334" s="15">
        <f t="shared" si="533"/>
        <v>0</v>
      </c>
      <c r="AM3334" s="15">
        <f t="shared" si="529"/>
        <v>0</v>
      </c>
      <c r="AN3334" s="15">
        <f t="shared" si="530"/>
        <v>0</v>
      </c>
      <c r="AO3334" s="15">
        <f t="shared" si="531"/>
        <v>0</v>
      </c>
    </row>
    <row r="3335" spans="10:41">
      <c r="J3335" s="5"/>
      <c r="K3335" s="5"/>
      <c r="L3335" s="5"/>
      <c r="M3335" s="5"/>
      <c r="N3335" s="21">
        <f t="shared" ref="N3335:N3398" si="536">IF(M3335="  N", 1, IF(M3335="NNE", 22.5, IF(M3335=" NE", 45, IF(M3335="ENE", 67.5, IF(M3335="  E", 90, IF(M3335="ESE", 112.5, IF(M3335=" SE", 135, IF(M3335="SSE",157.5, IF(M3335="  S",  180, IF( M3335="SSW", 202.5, IF(M3335= " SW", 225, IF(M3335="WSW", 247.5, IF(M3335="  W", 270, IF(M3335="WNW", 292.5, IF( M3335= " NW", 315, IF(M3335="NNW", 337.5, 0))))))))))))))))</f>
        <v>0</v>
      </c>
      <c r="O3335" s="11">
        <f t="shared" si="528"/>
        <v>0</v>
      </c>
      <c r="P3335" s="11">
        <f t="shared" si="532"/>
        <v>99180.466873204598</v>
      </c>
      <c r="Q3335" s="13">
        <f t="shared" si="534"/>
        <v>0</v>
      </c>
      <c r="R3335" s="22">
        <f t="array" ref="R3335">AO3335-(MIN(IF($AO$2:AO3334&gt;0,($AO$2:AO3334))))</f>
        <v>-40.267158000000002</v>
      </c>
      <c r="S3335" s="5">
        <f t="shared" si="535"/>
        <v>0</v>
      </c>
      <c r="AK3335" s="15">
        <f t="shared" si="527"/>
        <v>0</v>
      </c>
      <c r="AL3335" s="15">
        <f t="shared" si="533"/>
        <v>0</v>
      </c>
      <c r="AM3335" s="15">
        <f t="shared" si="529"/>
        <v>0</v>
      </c>
      <c r="AN3335" s="15">
        <f t="shared" si="530"/>
        <v>0</v>
      </c>
      <c r="AO3335" s="15">
        <f t="shared" si="531"/>
        <v>0</v>
      </c>
    </row>
    <row r="3336" spans="10:41">
      <c r="J3336" s="5"/>
      <c r="K3336" s="5"/>
      <c r="L3336" s="5"/>
      <c r="M3336" s="5"/>
      <c r="N3336" s="21">
        <f t="shared" si="536"/>
        <v>0</v>
      </c>
      <c r="O3336" s="11">
        <f t="shared" si="528"/>
        <v>0</v>
      </c>
      <c r="P3336" s="11">
        <f t="shared" si="532"/>
        <v>99180.466873204598</v>
      </c>
      <c r="Q3336" s="13">
        <f t="shared" si="534"/>
        <v>0</v>
      </c>
      <c r="R3336" s="22">
        <f t="array" ref="R3336">AO3336-(MIN(IF($AO$2:AO3335&gt;0,($AO$2:AO3335))))</f>
        <v>-40.267158000000002</v>
      </c>
      <c r="S3336" s="5">
        <f t="shared" si="535"/>
        <v>0</v>
      </c>
      <c r="AK3336" s="15">
        <f t="shared" si="527"/>
        <v>0</v>
      </c>
      <c r="AL3336" s="15">
        <f t="shared" si="533"/>
        <v>0</v>
      </c>
      <c r="AM3336" s="15">
        <f t="shared" si="529"/>
        <v>0</v>
      </c>
      <c r="AN3336" s="15">
        <f t="shared" si="530"/>
        <v>0</v>
      </c>
      <c r="AO3336" s="15">
        <f t="shared" si="531"/>
        <v>0</v>
      </c>
    </row>
    <row r="3337" spans="10:41">
      <c r="J3337" s="5"/>
      <c r="K3337" s="5"/>
      <c r="L3337" s="5"/>
      <c r="M3337" s="5"/>
      <c r="N3337" s="21">
        <f t="shared" si="536"/>
        <v>0</v>
      </c>
      <c r="O3337" s="11">
        <f t="shared" si="528"/>
        <v>0</v>
      </c>
      <c r="P3337" s="11">
        <f t="shared" si="532"/>
        <v>99180.466873204598</v>
      </c>
      <c r="Q3337" s="13">
        <f t="shared" si="534"/>
        <v>0</v>
      </c>
      <c r="R3337" s="22">
        <f t="array" ref="R3337">AO3337-(MIN(IF($AO$2:AO3336&gt;0,($AO$2:AO3336))))</f>
        <v>-40.267158000000002</v>
      </c>
      <c r="S3337" s="5">
        <f t="shared" si="535"/>
        <v>0</v>
      </c>
      <c r="AK3337" s="15">
        <f t="shared" si="527"/>
        <v>0</v>
      </c>
      <c r="AL3337" s="15">
        <f t="shared" si="533"/>
        <v>0</v>
      </c>
      <c r="AM3337" s="15">
        <f t="shared" si="529"/>
        <v>0</v>
      </c>
      <c r="AN3337" s="15">
        <f t="shared" si="530"/>
        <v>0</v>
      </c>
      <c r="AO3337" s="15">
        <f t="shared" si="531"/>
        <v>0</v>
      </c>
    </row>
    <row r="3338" spans="10:41">
      <c r="J3338" s="5"/>
      <c r="K3338" s="5"/>
      <c r="L3338" s="5"/>
      <c r="M3338" s="5"/>
      <c r="N3338" s="21">
        <f t="shared" si="536"/>
        <v>0</v>
      </c>
      <c r="O3338" s="11">
        <f t="shared" si="528"/>
        <v>0</v>
      </c>
      <c r="P3338" s="11">
        <f t="shared" si="532"/>
        <v>99180.466873204598</v>
      </c>
      <c r="Q3338" s="13">
        <f t="shared" si="534"/>
        <v>0</v>
      </c>
      <c r="R3338" s="22">
        <f t="array" ref="R3338">AO3338-(MIN(IF($AO$2:AO3337&gt;0,($AO$2:AO3337))))</f>
        <v>-40.267158000000002</v>
      </c>
      <c r="S3338" s="5">
        <f t="shared" si="535"/>
        <v>0</v>
      </c>
      <c r="AK3338" s="15">
        <f t="shared" si="527"/>
        <v>0</v>
      </c>
      <c r="AL3338" s="15">
        <f t="shared" si="533"/>
        <v>0</v>
      </c>
      <c r="AM3338" s="15">
        <f t="shared" si="529"/>
        <v>0</v>
      </c>
      <c r="AN3338" s="15">
        <f t="shared" si="530"/>
        <v>0</v>
      </c>
      <c r="AO3338" s="15">
        <f t="shared" si="531"/>
        <v>0</v>
      </c>
    </row>
    <row r="3339" spans="10:41">
      <c r="J3339" s="5"/>
      <c r="K3339" s="5"/>
      <c r="L3339" s="5"/>
      <c r="M3339" s="5"/>
      <c r="N3339" s="21">
        <f t="shared" si="536"/>
        <v>0</v>
      </c>
      <c r="O3339" s="11">
        <f t="shared" si="528"/>
        <v>0</v>
      </c>
      <c r="P3339" s="11">
        <f t="shared" si="532"/>
        <v>99180.466873204598</v>
      </c>
      <c r="Q3339" s="13">
        <f t="shared" si="534"/>
        <v>0</v>
      </c>
      <c r="R3339" s="22">
        <f t="array" ref="R3339">AO3339-(MIN(IF($AO$2:AO3338&gt;0,($AO$2:AO3338))))</f>
        <v>-40.267158000000002</v>
      </c>
      <c r="S3339" s="5">
        <f t="shared" si="535"/>
        <v>0</v>
      </c>
      <c r="AK3339" s="15">
        <f t="shared" si="527"/>
        <v>0</v>
      </c>
      <c r="AL3339" s="15">
        <f t="shared" si="533"/>
        <v>0</v>
      </c>
      <c r="AM3339" s="15">
        <f t="shared" si="529"/>
        <v>0</v>
      </c>
      <c r="AN3339" s="15">
        <f t="shared" si="530"/>
        <v>0</v>
      </c>
      <c r="AO3339" s="15">
        <f t="shared" si="531"/>
        <v>0</v>
      </c>
    </row>
    <row r="3340" spans="10:41">
      <c r="J3340" s="5"/>
      <c r="K3340" s="5"/>
      <c r="L3340" s="5"/>
      <c r="M3340" s="5"/>
      <c r="N3340" s="21">
        <f t="shared" si="536"/>
        <v>0</v>
      </c>
      <c r="O3340" s="11">
        <f t="shared" si="528"/>
        <v>0</v>
      </c>
      <c r="P3340" s="11">
        <f t="shared" si="532"/>
        <v>99180.466873204598</v>
      </c>
      <c r="Q3340" s="13">
        <f t="shared" si="534"/>
        <v>0</v>
      </c>
      <c r="R3340" s="22">
        <f t="array" ref="R3340">AO3340-(MIN(IF($AO$2:AO3339&gt;0,($AO$2:AO3339))))</f>
        <v>-40.267158000000002</v>
      </c>
      <c r="S3340" s="5">
        <f t="shared" si="535"/>
        <v>0</v>
      </c>
      <c r="AK3340" s="15">
        <f t="shared" si="527"/>
        <v>0</v>
      </c>
      <c r="AL3340" s="15">
        <f t="shared" si="533"/>
        <v>0</v>
      </c>
      <c r="AM3340" s="15">
        <f t="shared" si="529"/>
        <v>0</v>
      </c>
      <c r="AN3340" s="15">
        <f t="shared" si="530"/>
        <v>0</v>
      </c>
      <c r="AO3340" s="15">
        <f t="shared" si="531"/>
        <v>0</v>
      </c>
    </row>
    <row r="3341" spans="10:41">
      <c r="J3341" s="5"/>
      <c r="K3341" s="5"/>
      <c r="L3341" s="5"/>
      <c r="M3341" s="5"/>
      <c r="N3341" s="21">
        <f t="shared" si="536"/>
        <v>0</v>
      </c>
      <c r="O3341" s="11">
        <f t="shared" si="528"/>
        <v>0</v>
      </c>
      <c r="P3341" s="11">
        <f t="shared" si="532"/>
        <v>99180.466873204598</v>
      </c>
      <c r="Q3341" s="13">
        <f t="shared" si="534"/>
        <v>0</v>
      </c>
      <c r="R3341" s="22">
        <f t="array" ref="R3341">AO3341-(MIN(IF($AO$2:AO3340&gt;0,($AO$2:AO3340))))</f>
        <v>-40.267158000000002</v>
      </c>
      <c r="S3341" s="5">
        <f t="shared" si="535"/>
        <v>0</v>
      </c>
      <c r="AK3341" s="15">
        <f t="shared" si="527"/>
        <v>0</v>
      </c>
      <c r="AL3341" s="15">
        <f t="shared" si="533"/>
        <v>0</v>
      </c>
      <c r="AM3341" s="15">
        <f t="shared" si="529"/>
        <v>0</v>
      </c>
      <c r="AN3341" s="15">
        <f t="shared" si="530"/>
        <v>0</v>
      </c>
      <c r="AO3341" s="15">
        <f t="shared" si="531"/>
        <v>0</v>
      </c>
    </row>
    <row r="3342" spans="10:41">
      <c r="J3342" s="5"/>
      <c r="K3342" s="5"/>
      <c r="L3342" s="5"/>
      <c r="M3342" s="5"/>
      <c r="N3342" s="21">
        <f t="shared" si="536"/>
        <v>0</v>
      </c>
      <c r="O3342" s="11">
        <f t="shared" si="528"/>
        <v>0</v>
      </c>
      <c r="P3342" s="11">
        <f t="shared" si="532"/>
        <v>99180.466873204598</v>
      </c>
      <c r="Q3342" s="13">
        <f t="shared" si="534"/>
        <v>0</v>
      </c>
      <c r="R3342" s="22">
        <f t="array" ref="R3342">AO3342-(MIN(IF($AO$2:AO3341&gt;0,($AO$2:AO3341))))</f>
        <v>-40.267158000000002</v>
      </c>
      <c r="S3342" s="5">
        <f t="shared" si="535"/>
        <v>0</v>
      </c>
      <c r="AK3342" s="15">
        <f t="shared" si="527"/>
        <v>0</v>
      </c>
      <c r="AL3342" s="15">
        <f t="shared" si="533"/>
        <v>0</v>
      </c>
      <c r="AM3342" s="15">
        <f t="shared" si="529"/>
        <v>0</v>
      </c>
      <c r="AN3342" s="15">
        <f t="shared" si="530"/>
        <v>0</v>
      </c>
      <c r="AO3342" s="15">
        <f t="shared" si="531"/>
        <v>0</v>
      </c>
    </row>
    <row r="3343" spans="10:41">
      <c r="J3343" s="5"/>
      <c r="K3343" s="5"/>
      <c r="L3343" s="5"/>
      <c r="M3343" s="5"/>
      <c r="N3343" s="21">
        <f t="shared" si="536"/>
        <v>0</v>
      </c>
      <c r="O3343" s="11">
        <f t="shared" si="528"/>
        <v>0</v>
      </c>
      <c r="P3343" s="11">
        <f t="shared" si="532"/>
        <v>99180.466873204598</v>
      </c>
      <c r="Q3343" s="13">
        <f t="shared" si="534"/>
        <v>0</v>
      </c>
      <c r="R3343" s="22">
        <f t="array" ref="R3343">AO3343-(MIN(IF($AO$2:AO3342&gt;0,($AO$2:AO3342))))</f>
        <v>-40.267158000000002</v>
      </c>
      <c r="S3343" s="5">
        <f t="shared" si="535"/>
        <v>0</v>
      </c>
      <c r="AK3343" s="15">
        <f t="shared" si="527"/>
        <v>0</v>
      </c>
      <c r="AL3343" s="15">
        <f t="shared" si="533"/>
        <v>0</v>
      </c>
      <c r="AM3343" s="15">
        <f t="shared" si="529"/>
        <v>0</v>
      </c>
      <c r="AN3343" s="15">
        <f t="shared" si="530"/>
        <v>0</v>
      </c>
      <c r="AO3343" s="15">
        <f t="shared" si="531"/>
        <v>0</v>
      </c>
    </row>
    <row r="3344" spans="10:41">
      <c r="J3344" s="5"/>
      <c r="K3344" s="5"/>
      <c r="L3344" s="5"/>
      <c r="M3344" s="5"/>
      <c r="N3344" s="21">
        <f t="shared" si="536"/>
        <v>0</v>
      </c>
      <c r="O3344" s="11">
        <f t="shared" si="528"/>
        <v>0</v>
      </c>
      <c r="P3344" s="11">
        <f t="shared" si="532"/>
        <v>99180.466873204598</v>
      </c>
      <c r="Q3344" s="13">
        <f t="shared" si="534"/>
        <v>0</v>
      </c>
      <c r="R3344" s="22">
        <f t="array" ref="R3344">AO3344-(MIN(IF($AO$2:AO3343&gt;0,($AO$2:AO3343))))</f>
        <v>-40.267158000000002</v>
      </c>
      <c r="S3344" s="5">
        <f t="shared" si="535"/>
        <v>0</v>
      </c>
      <c r="AK3344" s="15">
        <f t="shared" si="527"/>
        <v>0</v>
      </c>
      <c r="AL3344" s="15">
        <f t="shared" si="533"/>
        <v>0</v>
      </c>
      <c r="AM3344" s="15">
        <f t="shared" si="529"/>
        <v>0</v>
      </c>
      <c r="AN3344" s="15">
        <f t="shared" si="530"/>
        <v>0</v>
      </c>
      <c r="AO3344" s="15">
        <f t="shared" si="531"/>
        <v>0</v>
      </c>
    </row>
    <row r="3345" spans="10:41">
      <c r="J3345" s="5"/>
      <c r="K3345" s="5"/>
      <c r="L3345" s="5"/>
      <c r="M3345" s="5"/>
      <c r="N3345" s="21">
        <f t="shared" si="536"/>
        <v>0</v>
      </c>
      <c r="O3345" s="11">
        <f t="shared" si="528"/>
        <v>0</v>
      </c>
      <c r="P3345" s="11">
        <f t="shared" si="532"/>
        <v>99180.466873204598</v>
      </c>
      <c r="Q3345" s="13">
        <f t="shared" si="534"/>
        <v>0</v>
      </c>
      <c r="R3345" s="22">
        <f t="array" ref="R3345">AO3345-(MIN(IF($AO$2:AO3344&gt;0,($AO$2:AO3344))))</f>
        <v>-40.267158000000002</v>
      </c>
      <c r="S3345" s="5">
        <f t="shared" si="535"/>
        <v>0</v>
      </c>
      <c r="AK3345" s="15">
        <f t="shared" si="527"/>
        <v>0</v>
      </c>
      <c r="AL3345" s="15">
        <f t="shared" si="533"/>
        <v>0</v>
      </c>
      <c r="AM3345" s="15">
        <f t="shared" si="529"/>
        <v>0</v>
      </c>
      <c r="AN3345" s="15">
        <f t="shared" si="530"/>
        <v>0</v>
      </c>
      <c r="AO3345" s="15">
        <f t="shared" si="531"/>
        <v>0</v>
      </c>
    </row>
    <row r="3346" spans="10:41">
      <c r="J3346" s="5"/>
      <c r="K3346" s="5"/>
      <c r="L3346" s="5"/>
      <c r="M3346" s="5"/>
      <c r="N3346" s="21">
        <f t="shared" si="536"/>
        <v>0</v>
      </c>
      <c r="O3346" s="11">
        <f t="shared" si="528"/>
        <v>0</v>
      </c>
      <c r="P3346" s="11">
        <f t="shared" si="532"/>
        <v>99180.466873204598</v>
      </c>
      <c r="Q3346" s="13">
        <f t="shared" si="534"/>
        <v>0</v>
      </c>
      <c r="R3346" s="22">
        <f t="array" ref="R3346">AO3346-(MIN(IF($AO$2:AO3345&gt;0,($AO$2:AO3345))))</f>
        <v>-40.267158000000002</v>
      </c>
      <c r="S3346" s="5">
        <f t="shared" si="535"/>
        <v>0</v>
      </c>
      <c r="AK3346" s="15">
        <f t="shared" si="527"/>
        <v>0</v>
      </c>
      <c r="AL3346" s="15">
        <f t="shared" si="533"/>
        <v>0</v>
      </c>
      <c r="AM3346" s="15">
        <f t="shared" si="529"/>
        <v>0</v>
      </c>
      <c r="AN3346" s="15">
        <f t="shared" si="530"/>
        <v>0</v>
      </c>
      <c r="AO3346" s="15">
        <f t="shared" si="531"/>
        <v>0</v>
      </c>
    </row>
    <row r="3347" spans="10:41">
      <c r="J3347" s="5"/>
      <c r="K3347" s="5"/>
      <c r="L3347" s="5"/>
      <c r="M3347" s="5"/>
      <c r="N3347" s="21">
        <f t="shared" si="536"/>
        <v>0</v>
      </c>
      <c r="O3347" s="11">
        <f t="shared" si="528"/>
        <v>0</v>
      </c>
      <c r="P3347" s="11">
        <f t="shared" si="532"/>
        <v>99180.466873204598</v>
      </c>
      <c r="Q3347" s="13">
        <f t="shared" si="534"/>
        <v>0</v>
      </c>
      <c r="R3347" s="22">
        <f t="array" ref="R3347">AO3347-(MIN(IF($AO$2:AO3346&gt;0,($AO$2:AO3346))))</f>
        <v>-40.267158000000002</v>
      </c>
      <c r="S3347" s="5">
        <f t="shared" si="535"/>
        <v>0</v>
      </c>
      <c r="AK3347" s="15">
        <f t="shared" si="527"/>
        <v>0</v>
      </c>
      <c r="AL3347" s="15">
        <f t="shared" si="533"/>
        <v>0</v>
      </c>
      <c r="AM3347" s="15">
        <f t="shared" si="529"/>
        <v>0</v>
      </c>
      <c r="AN3347" s="15">
        <f t="shared" si="530"/>
        <v>0</v>
      </c>
      <c r="AO3347" s="15">
        <f t="shared" si="531"/>
        <v>0</v>
      </c>
    </row>
    <row r="3348" spans="10:41">
      <c r="J3348" s="5"/>
      <c r="K3348" s="5"/>
      <c r="L3348" s="5"/>
      <c r="M3348" s="5"/>
      <c r="N3348" s="21">
        <f t="shared" si="536"/>
        <v>0</v>
      </c>
      <c r="O3348" s="11">
        <f t="shared" si="528"/>
        <v>0</v>
      </c>
      <c r="P3348" s="11">
        <f t="shared" si="532"/>
        <v>99180.466873204598</v>
      </c>
      <c r="Q3348" s="13">
        <f t="shared" si="534"/>
        <v>0</v>
      </c>
      <c r="R3348" s="22">
        <f t="array" ref="R3348">AO3348-(MIN(IF($AO$2:AO3347&gt;0,($AO$2:AO3347))))</f>
        <v>-40.267158000000002</v>
      </c>
      <c r="S3348" s="5">
        <f t="shared" si="535"/>
        <v>0</v>
      </c>
      <c r="AK3348" s="15">
        <f t="shared" si="527"/>
        <v>0</v>
      </c>
      <c r="AL3348" s="15">
        <f t="shared" si="533"/>
        <v>0</v>
      </c>
      <c r="AM3348" s="15">
        <f t="shared" si="529"/>
        <v>0</v>
      </c>
      <c r="AN3348" s="15">
        <f t="shared" si="530"/>
        <v>0</v>
      </c>
      <c r="AO3348" s="15">
        <f t="shared" si="531"/>
        <v>0</v>
      </c>
    </row>
    <row r="3349" spans="10:41">
      <c r="J3349" s="5"/>
      <c r="K3349" s="5"/>
      <c r="L3349" s="5"/>
      <c r="M3349" s="5"/>
      <c r="N3349" s="21">
        <f t="shared" si="536"/>
        <v>0</v>
      </c>
      <c r="O3349" s="11">
        <f t="shared" si="528"/>
        <v>0</v>
      </c>
      <c r="P3349" s="11">
        <f t="shared" si="532"/>
        <v>99180.466873204598</v>
      </c>
      <c r="Q3349" s="13">
        <f t="shared" si="534"/>
        <v>0</v>
      </c>
      <c r="R3349" s="22">
        <f t="array" ref="R3349">AO3349-(MIN(IF($AO$2:AO3348&gt;0,($AO$2:AO3348))))</f>
        <v>-40.267158000000002</v>
      </c>
      <c r="S3349" s="5">
        <f t="shared" si="535"/>
        <v>0</v>
      </c>
      <c r="AK3349" s="15">
        <f t="shared" si="527"/>
        <v>0</v>
      </c>
      <c r="AL3349" s="15">
        <f t="shared" si="533"/>
        <v>0</v>
      </c>
      <c r="AM3349" s="15">
        <f t="shared" si="529"/>
        <v>0</v>
      </c>
      <c r="AN3349" s="15">
        <f t="shared" si="530"/>
        <v>0</v>
      </c>
      <c r="AO3349" s="15">
        <f t="shared" si="531"/>
        <v>0</v>
      </c>
    </row>
    <row r="3350" spans="10:41">
      <c r="J3350" s="5"/>
      <c r="K3350" s="5"/>
      <c r="L3350" s="5"/>
      <c r="M3350" s="5"/>
      <c r="N3350" s="21">
        <f t="shared" si="536"/>
        <v>0</v>
      </c>
      <c r="O3350" s="11">
        <f t="shared" si="528"/>
        <v>0</v>
      </c>
      <c r="P3350" s="11">
        <f t="shared" si="532"/>
        <v>99180.466873204598</v>
      </c>
      <c r="Q3350" s="13">
        <f t="shared" si="534"/>
        <v>0</v>
      </c>
      <c r="R3350" s="22">
        <f t="array" ref="R3350">AO3350-(MIN(IF($AO$2:AO3349&gt;0,($AO$2:AO3349))))</f>
        <v>-40.267158000000002</v>
      </c>
      <c r="S3350" s="5">
        <f t="shared" si="535"/>
        <v>0</v>
      </c>
      <c r="AK3350" s="15">
        <f t="shared" si="527"/>
        <v>0</v>
      </c>
      <c r="AL3350" s="15">
        <f t="shared" si="533"/>
        <v>0</v>
      </c>
      <c r="AM3350" s="15">
        <f t="shared" si="529"/>
        <v>0</v>
      </c>
      <c r="AN3350" s="15">
        <f t="shared" si="530"/>
        <v>0</v>
      </c>
      <c r="AO3350" s="15">
        <f t="shared" si="531"/>
        <v>0</v>
      </c>
    </row>
    <row r="3351" spans="10:41">
      <c r="J3351" s="5"/>
      <c r="K3351" s="5"/>
      <c r="L3351" s="5"/>
      <c r="M3351" s="5"/>
      <c r="N3351" s="21">
        <f t="shared" si="536"/>
        <v>0</v>
      </c>
      <c r="O3351" s="11">
        <f t="shared" si="528"/>
        <v>0</v>
      </c>
      <c r="P3351" s="11">
        <f t="shared" si="532"/>
        <v>99180.466873204598</v>
      </c>
      <c r="Q3351" s="13">
        <f t="shared" si="534"/>
        <v>0</v>
      </c>
      <c r="R3351" s="22">
        <f t="array" ref="R3351">AO3351-(MIN(IF($AO$2:AO3350&gt;0,($AO$2:AO3350))))</f>
        <v>-40.267158000000002</v>
      </c>
      <c r="S3351" s="5">
        <f t="shared" si="535"/>
        <v>0</v>
      </c>
      <c r="AK3351" s="15">
        <f t="shared" si="527"/>
        <v>0</v>
      </c>
      <c r="AL3351" s="15">
        <f t="shared" si="533"/>
        <v>0</v>
      </c>
      <c r="AM3351" s="15">
        <f t="shared" si="529"/>
        <v>0</v>
      </c>
      <c r="AN3351" s="15">
        <f t="shared" si="530"/>
        <v>0</v>
      </c>
      <c r="AO3351" s="15">
        <f t="shared" si="531"/>
        <v>0</v>
      </c>
    </row>
    <row r="3352" spans="10:41">
      <c r="J3352" s="5"/>
      <c r="K3352" s="5"/>
      <c r="L3352" s="5"/>
      <c r="M3352" s="5"/>
      <c r="N3352" s="21">
        <f t="shared" si="536"/>
        <v>0</v>
      </c>
      <c r="O3352" s="11">
        <f t="shared" si="528"/>
        <v>0</v>
      </c>
      <c r="P3352" s="11">
        <f t="shared" si="532"/>
        <v>99180.466873204598</v>
      </c>
      <c r="Q3352" s="13">
        <f t="shared" si="534"/>
        <v>0</v>
      </c>
      <c r="R3352" s="22">
        <f t="array" ref="R3352">AO3352-(MIN(IF($AO$2:AO3351&gt;0,($AO$2:AO3351))))</f>
        <v>-40.267158000000002</v>
      </c>
      <c r="S3352" s="5">
        <f t="shared" si="535"/>
        <v>0</v>
      </c>
      <c r="AK3352" s="15">
        <f t="shared" si="527"/>
        <v>0</v>
      </c>
      <c r="AL3352" s="15">
        <f t="shared" si="533"/>
        <v>0</v>
      </c>
      <c r="AM3352" s="15">
        <f t="shared" si="529"/>
        <v>0</v>
      </c>
      <c r="AN3352" s="15">
        <f t="shared" si="530"/>
        <v>0</v>
      </c>
      <c r="AO3352" s="15">
        <f t="shared" si="531"/>
        <v>0</v>
      </c>
    </row>
    <row r="3353" spans="10:41">
      <c r="J3353" s="5"/>
      <c r="K3353" s="5"/>
      <c r="L3353" s="5"/>
      <c r="M3353" s="5"/>
      <c r="N3353" s="21">
        <f t="shared" si="536"/>
        <v>0</v>
      </c>
      <c r="O3353" s="11">
        <f t="shared" si="528"/>
        <v>0</v>
      </c>
      <c r="P3353" s="11">
        <f t="shared" si="532"/>
        <v>99180.466873204598</v>
      </c>
      <c r="Q3353" s="13">
        <f t="shared" si="534"/>
        <v>0</v>
      </c>
      <c r="R3353" s="22">
        <f t="array" ref="R3353">AO3353-(MIN(IF($AO$2:AO3352&gt;0,($AO$2:AO3352))))</f>
        <v>-40.267158000000002</v>
      </c>
      <c r="S3353" s="5">
        <f t="shared" si="535"/>
        <v>0</v>
      </c>
      <c r="AK3353" s="15">
        <f t="shared" si="527"/>
        <v>0</v>
      </c>
      <c r="AL3353" s="15">
        <f t="shared" si="533"/>
        <v>0</v>
      </c>
      <c r="AM3353" s="15">
        <f t="shared" si="529"/>
        <v>0</v>
      </c>
      <c r="AN3353" s="15">
        <f t="shared" si="530"/>
        <v>0</v>
      </c>
      <c r="AO3353" s="15">
        <f t="shared" si="531"/>
        <v>0</v>
      </c>
    </row>
    <row r="3354" spans="10:41">
      <c r="J3354" s="5"/>
      <c r="K3354" s="5"/>
      <c r="L3354" s="5"/>
      <c r="M3354" s="5"/>
      <c r="N3354" s="21">
        <f t="shared" si="536"/>
        <v>0</v>
      </c>
      <c r="O3354" s="11">
        <f t="shared" si="528"/>
        <v>0</v>
      </c>
      <c r="P3354" s="11">
        <f t="shared" si="532"/>
        <v>99180.466873204598</v>
      </c>
      <c r="Q3354" s="13">
        <f t="shared" si="534"/>
        <v>0</v>
      </c>
      <c r="R3354" s="22">
        <f t="array" ref="R3354">AO3354-(MIN(IF($AO$2:AO3353&gt;0,($AO$2:AO3353))))</f>
        <v>-40.267158000000002</v>
      </c>
      <c r="S3354" s="5">
        <f t="shared" si="535"/>
        <v>0</v>
      </c>
      <c r="AK3354" s="15">
        <f t="shared" si="527"/>
        <v>0</v>
      </c>
      <c r="AL3354" s="15">
        <f t="shared" si="533"/>
        <v>0</v>
      </c>
      <c r="AM3354" s="15">
        <f t="shared" si="529"/>
        <v>0</v>
      </c>
      <c r="AN3354" s="15">
        <f t="shared" si="530"/>
        <v>0</v>
      </c>
      <c r="AO3354" s="15">
        <f t="shared" si="531"/>
        <v>0</v>
      </c>
    </row>
    <row r="3355" spans="10:41">
      <c r="J3355" s="5"/>
      <c r="K3355" s="5"/>
      <c r="L3355" s="5"/>
      <c r="M3355" s="5"/>
      <c r="N3355" s="21">
        <f t="shared" si="536"/>
        <v>0</v>
      </c>
      <c r="O3355" s="11">
        <f t="shared" si="528"/>
        <v>0</v>
      </c>
      <c r="P3355" s="11">
        <f t="shared" si="532"/>
        <v>99180.466873204598</v>
      </c>
      <c r="Q3355" s="13">
        <f t="shared" si="534"/>
        <v>0</v>
      </c>
      <c r="R3355" s="22">
        <f t="array" ref="R3355">AO3355-(MIN(IF($AO$2:AO3354&gt;0,($AO$2:AO3354))))</f>
        <v>-40.267158000000002</v>
      </c>
      <c r="S3355" s="5">
        <f t="shared" si="535"/>
        <v>0</v>
      </c>
      <c r="AK3355" s="15">
        <f t="shared" si="527"/>
        <v>0</v>
      </c>
      <c r="AL3355" s="15">
        <f t="shared" si="533"/>
        <v>0</v>
      </c>
      <c r="AM3355" s="15">
        <f t="shared" si="529"/>
        <v>0</v>
      </c>
      <c r="AN3355" s="15">
        <f t="shared" si="530"/>
        <v>0</v>
      </c>
      <c r="AO3355" s="15">
        <f t="shared" si="531"/>
        <v>0</v>
      </c>
    </row>
    <row r="3356" spans="10:41">
      <c r="J3356" s="5"/>
      <c r="K3356" s="5"/>
      <c r="L3356" s="5"/>
      <c r="M3356" s="5"/>
      <c r="N3356" s="21">
        <f t="shared" si="536"/>
        <v>0</v>
      </c>
      <c r="O3356" s="11">
        <f t="shared" si="528"/>
        <v>0</v>
      </c>
      <c r="P3356" s="11">
        <f t="shared" si="532"/>
        <v>99180.466873204598</v>
      </c>
      <c r="Q3356" s="13">
        <f t="shared" si="534"/>
        <v>0</v>
      </c>
      <c r="R3356" s="22">
        <f t="array" ref="R3356">AO3356-(MIN(IF($AO$2:AO3355&gt;0,($AO$2:AO3355))))</f>
        <v>-40.267158000000002</v>
      </c>
      <c r="S3356" s="5">
        <f t="shared" si="535"/>
        <v>0</v>
      </c>
      <c r="AK3356" s="15">
        <f t="shared" si="527"/>
        <v>0</v>
      </c>
      <c r="AL3356" s="15">
        <f t="shared" si="533"/>
        <v>0</v>
      </c>
      <c r="AM3356" s="15">
        <f t="shared" si="529"/>
        <v>0</v>
      </c>
      <c r="AN3356" s="15">
        <f t="shared" si="530"/>
        <v>0</v>
      </c>
      <c r="AO3356" s="15">
        <f t="shared" si="531"/>
        <v>0</v>
      </c>
    </row>
    <row r="3357" spans="10:41">
      <c r="J3357" s="5"/>
      <c r="K3357" s="5"/>
      <c r="L3357" s="5"/>
      <c r="M3357" s="5"/>
      <c r="N3357" s="21">
        <f t="shared" si="536"/>
        <v>0</v>
      </c>
      <c r="O3357" s="11">
        <f t="shared" si="528"/>
        <v>0</v>
      </c>
      <c r="P3357" s="11">
        <f t="shared" si="532"/>
        <v>99180.466873204598</v>
      </c>
      <c r="Q3357" s="13">
        <f t="shared" si="534"/>
        <v>0</v>
      </c>
      <c r="R3357" s="22">
        <f t="array" ref="R3357">AO3357-(MIN(IF($AO$2:AO3356&gt;0,($AO$2:AO3356))))</f>
        <v>-40.267158000000002</v>
      </c>
      <c r="S3357" s="5">
        <f t="shared" si="535"/>
        <v>0</v>
      </c>
      <c r="AK3357" s="15">
        <f t="shared" si="527"/>
        <v>0</v>
      </c>
      <c r="AL3357" s="15">
        <f t="shared" si="533"/>
        <v>0</v>
      </c>
      <c r="AM3357" s="15">
        <f t="shared" si="529"/>
        <v>0</v>
      </c>
      <c r="AN3357" s="15">
        <f t="shared" si="530"/>
        <v>0</v>
      </c>
      <c r="AO3357" s="15">
        <f t="shared" si="531"/>
        <v>0</v>
      </c>
    </row>
    <row r="3358" spans="10:41">
      <c r="J3358" s="5"/>
      <c r="K3358" s="5"/>
      <c r="L3358" s="5"/>
      <c r="M3358" s="5"/>
      <c r="N3358" s="21">
        <f t="shared" si="536"/>
        <v>0</v>
      </c>
      <c r="O3358" s="11">
        <f t="shared" si="528"/>
        <v>0</v>
      </c>
      <c r="P3358" s="11">
        <f t="shared" si="532"/>
        <v>99180.466873204598</v>
      </c>
      <c r="Q3358" s="13">
        <f t="shared" si="534"/>
        <v>0</v>
      </c>
      <c r="R3358" s="22">
        <f t="array" ref="R3358">AO3358-(MIN(IF($AO$2:AO3357&gt;0,($AO$2:AO3357))))</f>
        <v>-40.267158000000002</v>
      </c>
      <c r="S3358" s="5">
        <f t="shared" si="535"/>
        <v>0</v>
      </c>
      <c r="AK3358" s="15">
        <f t="shared" si="527"/>
        <v>0</v>
      </c>
      <c r="AL3358" s="15">
        <f t="shared" si="533"/>
        <v>0</v>
      </c>
      <c r="AM3358" s="15">
        <f t="shared" si="529"/>
        <v>0</v>
      </c>
      <c r="AN3358" s="15">
        <f t="shared" si="530"/>
        <v>0</v>
      </c>
      <c r="AO3358" s="15">
        <f t="shared" si="531"/>
        <v>0</v>
      </c>
    </row>
    <row r="3359" spans="10:41">
      <c r="J3359" s="5"/>
      <c r="K3359" s="5"/>
      <c r="L3359" s="5"/>
      <c r="M3359" s="5"/>
      <c r="N3359" s="21">
        <f t="shared" si="536"/>
        <v>0</v>
      </c>
      <c r="O3359" s="11">
        <f t="shared" si="528"/>
        <v>0</v>
      </c>
      <c r="P3359" s="11">
        <f t="shared" si="532"/>
        <v>99180.466873204598</v>
      </c>
      <c r="Q3359" s="13">
        <f t="shared" si="534"/>
        <v>0</v>
      </c>
      <c r="R3359" s="22">
        <f t="array" ref="R3359">AO3359-(MIN(IF($AO$2:AO3358&gt;0,($AO$2:AO3358))))</f>
        <v>-40.267158000000002</v>
      </c>
      <c r="S3359" s="5">
        <f t="shared" si="535"/>
        <v>0</v>
      </c>
      <c r="AK3359" s="15">
        <f t="shared" si="527"/>
        <v>0</v>
      </c>
      <c r="AL3359" s="15">
        <f t="shared" si="533"/>
        <v>0</v>
      </c>
      <c r="AM3359" s="15">
        <f t="shared" si="529"/>
        <v>0</v>
      </c>
      <c r="AN3359" s="15">
        <f t="shared" si="530"/>
        <v>0</v>
      </c>
      <c r="AO3359" s="15">
        <f t="shared" si="531"/>
        <v>0</v>
      </c>
    </row>
    <row r="3360" spans="10:41">
      <c r="J3360" s="5"/>
      <c r="K3360" s="5"/>
      <c r="L3360" s="5"/>
      <c r="M3360" s="5"/>
      <c r="N3360" s="21">
        <f t="shared" si="536"/>
        <v>0</v>
      </c>
      <c r="O3360" s="11">
        <f t="shared" si="528"/>
        <v>0</v>
      </c>
      <c r="P3360" s="11">
        <f t="shared" si="532"/>
        <v>99180.466873204598</v>
      </c>
      <c r="Q3360" s="13">
        <f t="shared" si="534"/>
        <v>0</v>
      </c>
      <c r="R3360" s="22">
        <f t="array" ref="R3360">AO3360-(MIN(IF($AO$2:AO3359&gt;0,($AO$2:AO3359))))</f>
        <v>-40.267158000000002</v>
      </c>
      <c r="S3360" s="5">
        <f t="shared" si="535"/>
        <v>0</v>
      </c>
      <c r="AK3360" s="15">
        <f t="shared" si="527"/>
        <v>0</v>
      </c>
      <c r="AL3360" s="15">
        <f t="shared" si="533"/>
        <v>0</v>
      </c>
      <c r="AM3360" s="15">
        <f t="shared" si="529"/>
        <v>0</v>
      </c>
      <c r="AN3360" s="15">
        <f t="shared" si="530"/>
        <v>0</v>
      </c>
      <c r="AO3360" s="15">
        <f t="shared" si="531"/>
        <v>0</v>
      </c>
    </row>
    <row r="3361" spans="10:41">
      <c r="J3361" s="5"/>
      <c r="K3361" s="5"/>
      <c r="L3361" s="5"/>
      <c r="M3361" s="5"/>
      <c r="N3361" s="21">
        <f t="shared" si="536"/>
        <v>0</v>
      </c>
      <c r="O3361" s="11">
        <f t="shared" si="528"/>
        <v>0</v>
      </c>
      <c r="P3361" s="11">
        <f t="shared" si="532"/>
        <v>99180.466873204598</v>
      </c>
      <c r="Q3361" s="13">
        <f t="shared" si="534"/>
        <v>0</v>
      </c>
      <c r="R3361" s="22">
        <f t="array" ref="R3361">AO3361-(MIN(IF($AO$2:AO3360&gt;0,($AO$2:AO3360))))</f>
        <v>-40.267158000000002</v>
      </c>
      <c r="S3361" s="5">
        <f t="shared" si="535"/>
        <v>0</v>
      </c>
      <c r="AK3361" s="15">
        <f t="shared" si="527"/>
        <v>0</v>
      </c>
      <c r="AL3361" s="15">
        <f t="shared" si="533"/>
        <v>0</v>
      </c>
      <c r="AM3361" s="15">
        <f t="shared" si="529"/>
        <v>0</v>
      </c>
      <c r="AN3361" s="15">
        <f t="shared" si="530"/>
        <v>0</v>
      </c>
      <c r="AO3361" s="15">
        <f t="shared" si="531"/>
        <v>0</v>
      </c>
    </row>
    <row r="3362" spans="10:41">
      <c r="J3362" s="5"/>
      <c r="K3362" s="5"/>
      <c r="L3362" s="5"/>
      <c r="M3362" s="5"/>
      <c r="N3362" s="21">
        <f t="shared" si="536"/>
        <v>0</v>
      </c>
      <c r="O3362" s="11">
        <f t="shared" si="528"/>
        <v>0</v>
      </c>
      <c r="P3362" s="11">
        <f t="shared" si="532"/>
        <v>99180.466873204598</v>
      </c>
      <c r="Q3362" s="13">
        <f t="shared" si="534"/>
        <v>0</v>
      </c>
      <c r="R3362" s="22">
        <f t="array" ref="R3362">AO3362-(MIN(IF($AO$2:AO3361&gt;0,($AO$2:AO3361))))</f>
        <v>-40.267158000000002</v>
      </c>
      <c r="S3362" s="5">
        <f t="shared" si="535"/>
        <v>0</v>
      </c>
      <c r="AK3362" s="15">
        <f t="shared" si="527"/>
        <v>0</v>
      </c>
      <c r="AL3362" s="15">
        <f t="shared" si="533"/>
        <v>0</v>
      </c>
      <c r="AM3362" s="15">
        <f t="shared" si="529"/>
        <v>0</v>
      </c>
      <c r="AN3362" s="15">
        <f t="shared" si="530"/>
        <v>0</v>
      </c>
      <c r="AO3362" s="15">
        <f t="shared" si="531"/>
        <v>0</v>
      </c>
    </row>
    <row r="3363" spans="10:41">
      <c r="J3363" s="5"/>
      <c r="K3363" s="5"/>
      <c r="L3363" s="5"/>
      <c r="M3363" s="5"/>
      <c r="N3363" s="21">
        <f t="shared" si="536"/>
        <v>0</v>
      </c>
      <c r="O3363" s="11">
        <f t="shared" si="528"/>
        <v>0</v>
      </c>
      <c r="P3363" s="11">
        <f t="shared" si="532"/>
        <v>99180.466873204598</v>
      </c>
      <c r="Q3363" s="13">
        <f t="shared" si="534"/>
        <v>0</v>
      </c>
      <c r="R3363" s="22">
        <f t="array" ref="R3363">AO3363-(MIN(IF($AO$2:AO3362&gt;0,($AO$2:AO3362))))</f>
        <v>-40.267158000000002</v>
      </c>
      <c r="S3363" s="5">
        <f t="shared" si="535"/>
        <v>0</v>
      </c>
      <c r="AK3363" s="15">
        <f t="shared" si="527"/>
        <v>0</v>
      </c>
      <c r="AL3363" s="15">
        <f t="shared" si="533"/>
        <v>0</v>
      </c>
      <c r="AM3363" s="15">
        <f t="shared" si="529"/>
        <v>0</v>
      </c>
      <c r="AN3363" s="15">
        <f t="shared" si="530"/>
        <v>0</v>
      </c>
      <c r="AO3363" s="15">
        <f t="shared" si="531"/>
        <v>0</v>
      </c>
    </row>
    <row r="3364" spans="10:41">
      <c r="J3364" s="5"/>
      <c r="K3364" s="5"/>
      <c r="L3364" s="5"/>
      <c r="M3364" s="5"/>
      <c r="N3364" s="21">
        <f t="shared" si="536"/>
        <v>0</v>
      </c>
      <c r="O3364" s="11">
        <f t="shared" si="528"/>
        <v>0</v>
      </c>
      <c r="P3364" s="11">
        <f t="shared" si="532"/>
        <v>99180.466873204598</v>
      </c>
      <c r="Q3364" s="13">
        <f t="shared" si="534"/>
        <v>0</v>
      </c>
      <c r="R3364" s="22">
        <f t="array" ref="R3364">AO3364-(MIN(IF($AO$2:AO3363&gt;0,($AO$2:AO3363))))</f>
        <v>-40.267158000000002</v>
      </c>
      <c r="S3364" s="5">
        <f t="shared" si="535"/>
        <v>0</v>
      </c>
      <c r="AK3364" s="15">
        <f t="shared" si="527"/>
        <v>0</v>
      </c>
      <c r="AL3364" s="15">
        <f t="shared" si="533"/>
        <v>0</v>
      </c>
      <c r="AM3364" s="15">
        <f t="shared" si="529"/>
        <v>0</v>
      </c>
      <c r="AN3364" s="15">
        <f t="shared" si="530"/>
        <v>0</v>
      </c>
      <c r="AO3364" s="15">
        <f t="shared" si="531"/>
        <v>0</v>
      </c>
    </row>
    <row r="3365" spans="10:41">
      <c r="J3365" s="5"/>
      <c r="K3365" s="5"/>
      <c r="L3365" s="5"/>
      <c r="M3365" s="5"/>
      <c r="N3365" s="21">
        <f t="shared" si="536"/>
        <v>0</v>
      </c>
      <c r="O3365" s="11">
        <f t="shared" si="528"/>
        <v>0</v>
      </c>
      <c r="P3365" s="11">
        <f t="shared" si="532"/>
        <v>99180.466873204598</v>
      </c>
      <c r="Q3365" s="13">
        <f t="shared" si="534"/>
        <v>0</v>
      </c>
      <c r="R3365" s="22">
        <f t="array" ref="R3365">AO3365-(MIN(IF($AO$2:AO3364&gt;0,($AO$2:AO3364))))</f>
        <v>-40.267158000000002</v>
      </c>
      <c r="S3365" s="5">
        <f t="shared" si="535"/>
        <v>0</v>
      </c>
      <c r="AK3365" s="15">
        <f t="shared" si="527"/>
        <v>0</v>
      </c>
      <c r="AL3365" s="15">
        <f t="shared" si="533"/>
        <v>0</v>
      </c>
      <c r="AM3365" s="15">
        <f t="shared" si="529"/>
        <v>0</v>
      </c>
      <c r="AN3365" s="15">
        <f t="shared" si="530"/>
        <v>0</v>
      </c>
      <c r="AO3365" s="15">
        <f t="shared" si="531"/>
        <v>0</v>
      </c>
    </row>
    <row r="3366" spans="10:41">
      <c r="J3366" s="5"/>
      <c r="K3366" s="5"/>
      <c r="L3366" s="5"/>
      <c r="M3366" s="5"/>
      <c r="N3366" s="21">
        <f t="shared" si="536"/>
        <v>0</v>
      </c>
      <c r="O3366" s="11">
        <f t="shared" si="528"/>
        <v>0</v>
      </c>
      <c r="P3366" s="11">
        <f t="shared" si="532"/>
        <v>99180.466873204598</v>
      </c>
      <c r="Q3366" s="13">
        <f t="shared" si="534"/>
        <v>0</v>
      </c>
      <c r="R3366" s="22">
        <f t="array" ref="R3366">AO3366-(MIN(IF($AO$2:AO3365&gt;0,($AO$2:AO3365))))</f>
        <v>-40.267158000000002</v>
      </c>
      <c r="S3366" s="5">
        <f t="shared" si="535"/>
        <v>0</v>
      </c>
      <c r="AK3366" s="15">
        <f t="shared" si="527"/>
        <v>0</v>
      </c>
      <c r="AL3366" s="15">
        <f t="shared" si="533"/>
        <v>0</v>
      </c>
      <c r="AM3366" s="15">
        <f t="shared" si="529"/>
        <v>0</v>
      </c>
      <c r="AN3366" s="15">
        <f t="shared" si="530"/>
        <v>0</v>
      </c>
      <c r="AO3366" s="15">
        <f t="shared" si="531"/>
        <v>0</v>
      </c>
    </row>
    <row r="3367" spans="10:41">
      <c r="J3367" s="5"/>
      <c r="K3367" s="5"/>
      <c r="L3367" s="5"/>
      <c r="M3367" s="5"/>
      <c r="N3367" s="21">
        <f t="shared" si="536"/>
        <v>0</v>
      </c>
      <c r="O3367" s="11">
        <f t="shared" si="528"/>
        <v>0</v>
      </c>
      <c r="P3367" s="11">
        <f t="shared" si="532"/>
        <v>99180.466873204598</v>
      </c>
      <c r="Q3367" s="13">
        <f t="shared" si="534"/>
        <v>0</v>
      </c>
      <c r="R3367" s="22">
        <f t="array" ref="R3367">AO3367-(MIN(IF($AO$2:AO3366&gt;0,($AO$2:AO3366))))</f>
        <v>-40.267158000000002</v>
      </c>
      <c r="S3367" s="5">
        <f t="shared" si="535"/>
        <v>0</v>
      </c>
      <c r="AK3367" s="15">
        <f t="shared" si="527"/>
        <v>0</v>
      </c>
      <c r="AL3367" s="15">
        <f t="shared" si="533"/>
        <v>0</v>
      </c>
      <c r="AM3367" s="15">
        <f t="shared" si="529"/>
        <v>0</v>
      </c>
      <c r="AN3367" s="15">
        <f t="shared" si="530"/>
        <v>0</v>
      </c>
      <c r="AO3367" s="15">
        <f t="shared" si="531"/>
        <v>0</v>
      </c>
    </row>
    <row r="3368" spans="10:41">
      <c r="J3368" s="5"/>
      <c r="K3368" s="5"/>
      <c r="L3368" s="5"/>
      <c r="M3368" s="5"/>
      <c r="N3368" s="21">
        <f t="shared" si="536"/>
        <v>0</v>
      </c>
      <c r="O3368" s="11">
        <f t="shared" si="528"/>
        <v>0</v>
      </c>
      <c r="P3368" s="11">
        <f t="shared" si="532"/>
        <v>99180.466873204598</v>
      </c>
      <c r="Q3368" s="13">
        <f t="shared" si="534"/>
        <v>0</v>
      </c>
      <c r="R3368" s="22">
        <f t="array" ref="R3368">AO3368-(MIN(IF($AO$2:AO3367&gt;0,($AO$2:AO3367))))</f>
        <v>-40.267158000000002</v>
      </c>
      <c r="S3368" s="5">
        <f t="shared" si="535"/>
        <v>0</v>
      </c>
      <c r="AK3368" s="15">
        <f t="shared" si="527"/>
        <v>0</v>
      </c>
      <c r="AL3368" s="15">
        <f t="shared" si="533"/>
        <v>0</v>
      </c>
      <c r="AM3368" s="15">
        <f t="shared" si="529"/>
        <v>0</v>
      </c>
      <c r="AN3368" s="15">
        <f t="shared" si="530"/>
        <v>0</v>
      </c>
      <c r="AO3368" s="15">
        <f t="shared" si="531"/>
        <v>0</v>
      </c>
    </row>
    <row r="3369" spans="10:41">
      <c r="J3369" s="5"/>
      <c r="K3369" s="5"/>
      <c r="L3369" s="5"/>
      <c r="M3369" s="5"/>
      <c r="N3369" s="21">
        <f t="shared" si="536"/>
        <v>0</v>
      </c>
      <c r="O3369" s="11">
        <f t="shared" si="528"/>
        <v>0</v>
      </c>
      <c r="P3369" s="11">
        <f t="shared" si="532"/>
        <v>99180.466873204598</v>
      </c>
      <c r="Q3369" s="13">
        <f t="shared" si="534"/>
        <v>0</v>
      </c>
      <c r="R3369" s="22">
        <f t="array" ref="R3369">AO3369-(MIN(IF($AO$2:AO3368&gt;0,($AO$2:AO3368))))</f>
        <v>-40.267158000000002</v>
      </c>
      <c r="S3369" s="5">
        <f t="shared" si="535"/>
        <v>0</v>
      </c>
      <c r="AK3369" s="15">
        <f t="shared" si="527"/>
        <v>0</v>
      </c>
      <c r="AL3369" s="15">
        <f t="shared" si="533"/>
        <v>0</v>
      </c>
      <c r="AM3369" s="15">
        <f t="shared" si="529"/>
        <v>0</v>
      </c>
      <c r="AN3369" s="15">
        <f t="shared" si="530"/>
        <v>0</v>
      </c>
      <c r="AO3369" s="15">
        <f t="shared" si="531"/>
        <v>0</v>
      </c>
    </row>
    <row r="3370" spans="10:41">
      <c r="J3370" s="5"/>
      <c r="K3370" s="5"/>
      <c r="L3370" s="5"/>
      <c r="M3370" s="5"/>
      <c r="N3370" s="21">
        <f t="shared" si="536"/>
        <v>0</v>
      </c>
      <c r="O3370" s="11">
        <f t="shared" si="528"/>
        <v>0</v>
      </c>
      <c r="P3370" s="11">
        <f t="shared" si="532"/>
        <v>99180.466873204598</v>
      </c>
      <c r="Q3370" s="13">
        <f t="shared" si="534"/>
        <v>0</v>
      </c>
      <c r="R3370" s="22">
        <f t="array" ref="R3370">AO3370-(MIN(IF($AO$2:AO3369&gt;0,($AO$2:AO3369))))</f>
        <v>-40.267158000000002</v>
      </c>
      <c r="S3370" s="5">
        <f t="shared" si="535"/>
        <v>0</v>
      </c>
      <c r="AK3370" s="15">
        <f t="shared" si="527"/>
        <v>0</v>
      </c>
      <c r="AL3370" s="15">
        <f t="shared" si="533"/>
        <v>0</v>
      </c>
      <c r="AM3370" s="15">
        <f t="shared" si="529"/>
        <v>0</v>
      </c>
      <c r="AN3370" s="15">
        <f t="shared" si="530"/>
        <v>0</v>
      </c>
      <c r="AO3370" s="15">
        <f t="shared" si="531"/>
        <v>0</v>
      </c>
    </row>
    <row r="3371" spans="10:41">
      <c r="J3371" s="5"/>
      <c r="K3371" s="5"/>
      <c r="L3371" s="5"/>
      <c r="M3371" s="5"/>
      <c r="N3371" s="21">
        <f t="shared" si="536"/>
        <v>0</v>
      </c>
      <c r="O3371" s="11">
        <f t="shared" si="528"/>
        <v>0</v>
      </c>
      <c r="P3371" s="11">
        <f t="shared" si="532"/>
        <v>99180.466873204598</v>
      </c>
      <c r="Q3371" s="13">
        <f t="shared" si="534"/>
        <v>0</v>
      </c>
      <c r="R3371" s="22">
        <f t="array" ref="R3371">AO3371-(MIN(IF($AO$2:AO3370&gt;0,($AO$2:AO3370))))</f>
        <v>-40.267158000000002</v>
      </c>
      <c r="S3371" s="5">
        <f t="shared" si="535"/>
        <v>0</v>
      </c>
      <c r="AK3371" s="15">
        <f t="shared" ref="AK3371:AK3434" si="537">IF(AND(ABS(G3371)&gt;($U$24+1),ABS(F3371)&lt;$U$25,ABS(F3371)&gt;$U$24),B3371,0)</f>
        <v>0</v>
      </c>
      <c r="AL3371" s="15">
        <f t="shared" si="533"/>
        <v>0</v>
      </c>
      <c r="AM3371" s="15">
        <f t="shared" si="529"/>
        <v>0</v>
      </c>
      <c r="AN3371" s="15">
        <f t="shared" si="530"/>
        <v>0</v>
      </c>
      <c r="AO3371" s="15">
        <f t="shared" si="531"/>
        <v>0</v>
      </c>
    </row>
    <row r="3372" spans="10:41">
      <c r="J3372" s="5"/>
      <c r="K3372" s="5"/>
      <c r="L3372" s="5"/>
      <c r="M3372" s="5"/>
      <c r="N3372" s="21">
        <f t="shared" si="536"/>
        <v>0</v>
      </c>
      <c r="O3372" s="11">
        <f t="shared" si="528"/>
        <v>0</v>
      </c>
      <c r="P3372" s="11">
        <f t="shared" si="532"/>
        <v>99180.466873204598</v>
      </c>
      <c r="Q3372" s="13">
        <f t="shared" si="534"/>
        <v>0</v>
      </c>
      <c r="R3372" s="22">
        <f t="array" ref="R3372">AO3372-(MIN(IF($AO$2:AO3371&gt;0,($AO$2:AO3371))))</f>
        <v>-40.267158000000002</v>
      </c>
      <c r="S3372" s="5">
        <f t="shared" si="535"/>
        <v>0</v>
      </c>
      <c r="AK3372" s="15">
        <f t="shared" si="537"/>
        <v>0</v>
      </c>
      <c r="AL3372" s="15">
        <f t="shared" si="533"/>
        <v>0</v>
      </c>
      <c r="AM3372" s="15">
        <f t="shared" si="529"/>
        <v>0</v>
      </c>
      <c r="AN3372" s="15">
        <f t="shared" si="530"/>
        <v>0</v>
      </c>
      <c r="AO3372" s="15">
        <f t="shared" si="531"/>
        <v>0</v>
      </c>
    </row>
    <row r="3373" spans="10:41">
      <c r="J3373" s="5"/>
      <c r="K3373" s="5"/>
      <c r="L3373" s="5"/>
      <c r="M3373" s="5"/>
      <c r="N3373" s="21">
        <f t="shared" si="536"/>
        <v>0</v>
      </c>
      <c r="O3373" s="11">
        <f t="shared" si="528"/>
        <v>0</v>
      </c>
      <c r="P3373" s="11">
        <f t="shared" si="532"/>
        <v>99180.466873204598</v>
      </c>
      <c r="Q3373" s="13">
        <f t="shared" si="534"/>
        <v>0</v>
      </c>
      <c r="R3373" s="22">
        <f t="array" ref="R3373">AO3373-(MIN(IF($AO$2:AO3372&gt;0,($AO$2:AO3372))))</f>
        <v>-40.267158000000002</v>
      </c>
      <c r="S3373" s="5">
        <f t="shared" si="535"/>
        <v>0</v>
      </c>
      <c r="AK3373" s="15">
        <f t="shared" si="537"/>
        <v>0</v>
      </c>
      <c r="AL3373" s="15">
        <f t="shared" si="533"/>
        <v>0</v>
      </c>
      <c r="AM3373" s="15">
        <f t="shared" si="529"/>
        <v>0</v>
      </c>
      <c r="AN3373" s="15">
        <f t="shared" si="530"/>
        <v>0</v>
      </c>
      <c r="AO3373" s="15">
        <f t="shared" si="531"/>
        <v>0</v>
      </c>
    </row>
    <row r="3374" spans="10:41">
      <c r="J3374" s="5"/>
      <c r="K3374" s="5"/>
      <c r="L3374" s="5"/>
      <c r="M3374" s="5"/>
      <c r="N3374" s="21">
        <f t="shared" si="536"/>
        <v>0</v>
      </c>
      <c r="O3374" s="11">
        <f t="shared" si="528"/>
        <v>0</v>
      </c>
      <c r="P3374" s="11">
        <f t="shared" si="532"/>
        <v>99180.466873204598</v>
      </c>
      <c r="Q3374" s="13">
        <f t="shared" si="534"/>
        <v>0</v>
      </c>
      <c r="R3374" s="22">
        <f t="array" ref="R3374">AO3374-(MIN(IF($AO$2:AO3373&gt;0,($AO$2:AO3373))))</f>
        <v>-40.267158000000002</v>
      </c>
      <c r="S3374" s="5">
        <f t="shared" si="535"/>
        <v>0</v>
      </c>
      <c r="AK3374" s="15">
        <f t="shared" si="537"/>
        <v>0</v>
      </c>
      <c r="AL3374" s="15">
        <f t="shared" si="533"/>
        <v>0</v>
      </c>
      <c r="AM3374" s="15">
        <f t="shared" si="529"/>
        <v>0</v>
      </c>
      <c r="AN3374" s="15">
        <f t="shared" si="530"/>
        <v>0</v>
      </c>
      <c r="AO3374" s="15">
        <f t="shared" si="531"/>
        <v>0</v>
      </c>
    </row>
    <row r="3375" spans="10:41">
      <c r="J3375" s="5"/>
      <c r="K3375" s="5"/>
      <c r="L3375" s="5"/>
      <c r="M3375" s="5"/>
      <c r="N3375" s="21">
        <f t="shared" si="536"/>
        <v>0</v>
      </c>
      <c r="O3375" s="11">
        <f t="shared" si="528"/>
        <v>0</v>
      </c>
      <c r="P3375" s="11">
        <f t="shared" si="532"/>
        <v>99180.466873204598</v>
      </c>
      <c r="Q3375" s="13">
        <f t="shared" si="534"/>
        <v>0</v>
      </c>
      <c r="R3375" s="22">
        <f t="array" ref="R3375">AO3375-(MIN(IF($AO$2:AO3374&gt;0,($AO$2:AO3374))))</f>
        <v>-40.267158000000002</v>
      </c>
      <c r="S3375" s="5">
        <f t="shared" si="535"/>
        <v>0</v>
      </c>
      <c r="AK3375" s="15">
        <f t="shared" si="537"/>
        <v>0</v>
      </c>
      <c r="AL3375" s="15">
        <f t="shared" si="533"/>
        <v>0</v>
      </c>
      <c r="AM3375" s="15">
        <f t="shared" si="529"/>
        <v>0</v>
      </c>
      <c r="AN3375" s="15">
        <f t="shared" si="530"/>
        <v>0</v>
      </c>
      <c r="AO3375" s="15">
        <f t="shared" si="531"/>
        <v>0</v>
      </c>
    </row>
    <row r="3376" spans="10:41">
      <c r="J3376" s="5"/>
      <c r="K3376" s="5"/>
      <c r="L3376" s="5"/>
      <c r="M3376" s="5"/>
      <c r="N3376" s="21">
        <f t="shared" si="536"/>
        <v>0</v>
      </c>
      <c r="O3376" s="11">
        <f t="shared" si="528"/>
        <v>0</v>
      </c>
      <c r="P3376" s="11">
        <f t="shared" si="532"/>
        <v>99180.466873204598</v>
      </c>
      <c r="Q3376" s="13">
        <f t="shared" si="534"/>
        <v>0</v>
      </c>
      <c r="R3376" s="22">
        <f t="array" ref="R3376">AO3376-(MIN(IF($AO$2:AO3375&gt;0,($AO$2:AO3375))))</f>
        <v>-40.267158000000002</v>
      </c>
      <c r="S3376" s="5">
        <f t="shared" si="535"/>
        <v>0</v>
      </c>
      <c r="AK3376" s="15">
        <f t="shared" si="537"/>
        <v>0</v>
      </c>
      <c r="AL3376" s="15">
        <f t="shared" si="533"/>
        <v>0</v>
      </c>
      <c r="AM3376" s="15">
        <f t="shared" si="529"/>
        <v>0</v>
      </c>
      <c r="AN3376" s="15">
        <f t="shared" si="530"/>
        <v>0</v>
      </c>
      <c r="AO3376" s="15">
        <f t="shared" si="531"/>
        <v>0</v>
      </c>
    </row>
    <row r="3377" spans="10:41">
      <c r="J3377" s="5"/>
      <c r="K3377" s="5"/>
      <c r="L3377" s="5"/>
      <c r="M3377" s="5"/>
      <c r="N3377" s="21">
        <f t="shared" si="536"/>
        <v>0</v>
      </c>
      <c r="O3377" s="11">
        <f t="shared" si="528"/>
        <v>0</v>
      </c>
      <c r="P3377" s="11">
        <f t="shared" si="532"/>
        <v>99180.466873204598</v>
      </c>
      <c r="Q3377" s="13">
        <f t="shared" si="534"/>
        <v>0</v>
      </c>
      <c r="R3377" s="22">
        <f t="array" ref="R3377">AO3377-(MIN(IF($AO$2:AO3376&gt;0,($AO$2:AO3376))))</f>
        <v>-40.267158000000002</v>
      </c>
      <c r="S3377" s="5">
        <f t="shared" si="535"/>
        <v>0</v>
      </c>
      <c r="AK3377" s="15">
        <f t="shared" si="537"/>
        <v>0</v>
      </c>
      <c r="AL3377" s="15">
        <f t="shared" si="533"/>
        <v>0</v>
      </c>
      <c r="AM3377" s="15">
        <f t="shared" si="529"/>
        <v>0</v>
      </c>
      <c r="AN3377" s="15">
        <f t="shared" si="530"/>
        <v>0</v>
      </c>
      <c r="AO3377" s="15">
        <f t="shared" si="531"/>
        <v>0</v>
      </c>
    </row>
    <row r="3378" spans="10:41">
      <c r="J3378" s="5"/>
      <c r="K3378" s="5"/>
      <c r="L3378" s="5"/>
      <c r="M3378" s="5"/>
      <c r="N3378" s="21">
        <f t="shared" si="536"/>
        <v>0</v>
      </c>
      <c r="O3378" s="11">
        <f t="shared" si="528"/>
        <v>0</v>
      </c>
      <c r="P3378" s="11">
        <f t="shared" si="532"/>
        <v>99180.466873204598</v>
      </c>
      <c r="Q3378" s="13">
        <f t="shared" si="534"/>
        <v>0</v>
      </c>
      <c r="R3378" s="22">
        <f t="array" ref="R3378">AO3378-(MIN(IF($AO$2:AO3377&gt;0,($AO$2:AO3377))))</f>
        <v>-40.267158000000002</v>
      </c>
      <c r="S3378" s="5">
        <f t="shared" si="535"/>
        <v>0</v>
      </c>
      <c r="AK3378" s="15">
        <f t="shared" si="537"/>
        <v>0</v>
      </c>
      <c r="AL3378" s="15">
        <f t="shared" si="533"/>
        <v>0</v>
      </c>
      <c r="AM3378" s="15">
        <f t="shared" si="529"/>
        <v>0</v>
      </c>
      <c r="AN3378" s="15">
        <f t="shared" si="530"/>
        <v>0</v>
      </c>
      <c r="AO3378" s="15">
        <f t="shared" si="531"/>
        <v>0</v>
      </c>
    </row>
    <row r="3379" spans="10:41">
      <c r="J3379" s="5"/>
      <c r="K3379" s="5"/>
      <c r="L3379" s="5"/>
      <c r="M3379" s="5"/>
      <c r="N3379" s="21">
        <f t="shared" si="536"/>
        <v>0</v>
      </c>
      <c r="O3379" s="11">
        <f t="shared" si="528"/>
        <v>0</v>
      </c>
      <c r="P3379" s="11">
        <f t="shared" si="532"/>
        <v>99180.466873204598</v>
      </c>
      <c r="Q3379" s="13">
        <f t="shared" si="534"/>
        <v>0</v>
      </c>
      <c r="R3379" s="22">
        <f t="array" ref="R3379">AO3379-(MIN(IF($AO$2:AO3378&gt;0,($AO$2:AO3378))))</f>
        <v>-40.267158000000002</v>
      </c>
      <c r="S3379" s="5">
        <f t="shared" si="535"/>
        <v>0</v>
      </c>
      <c r="AK3379" s="15">
        <f t="shared" si="537"/>
        <v>0</v>
      </c>
      <c r="AL3379" s="15">
        <f t="shared" si="533"/>
        <v>0</v>
      </c>
      <c r="AM3379" s="15">
        <f t="shared" si="529"/>
        <v>0</v>
      </c>
      <c r="AN3379" s="15">
        <f t="shared" si="530"/>
        <v>0</v>
      </c>
      <c r="AO3379" s="15">
        <f t="shared" si="531"/>
        <v>0</v>
      </c>
    </row>
    <row r="3380" spans="10:41">
      <c r="J3380" s="5"/>
      <c r="K3380" s="5"/>
      <c r="L3380" s="5"/>
      <c r="M3380" s="5"/>
      <c r="N3380" s="21">
        <f t="shared" si="536"/>
        <v>0</v>
      </c>
      <c r="O3380" s="11">
        <f t="shared" si="528"/>
        <v>0</v>
      </c>
      <c r="P3380" s="11">
        <f t="shared" si="532"/>
        <v>99180.466873204598</v>
      </c>
      <c r="Q3380" s="13">
        <f t="shared" si="534"/>
        <v>0</v>
      </c>
      <c r="R3380" s="22">
        <f t="array" ref="R3380">AO3380-(MIN(IF($AO$2:AO3379&gt;0,($AO$2:AO3379))))</f>
        <v>-40.267158000000002</v>
      </c>
      <c r="S3380" s="5">
        <f t="shared" si="535"/>
        <v>0</v>
      </c>
      <c r="AK3380" s="15">
        <f t="shared" si="537"/>
        <v>0</v>
      </c>
      <c r="AL3380" s="15">
        <f t="shared" si="533"/>
        <v>0</v>
      </c>
      <c r="AM3380" s="15">
        <f t="shared" si="529"/>
        <v>0</v>
      </c>
      <c r="AN3380" s="15">
        <f t="shared" si="530"/>
        <v>0</v>
      </c>
      <c r="AO3380" s="15">
        <f t="shared" si="531"/>
        <v>0</v>
      </c>
    </row>
    <row r="3381" spans="10:41">
      <c r="J3381" s="5"/>
      <c r="K3381" s="5"/>
      <c r="L3381" s="5"/>
      <c r="M3381" s="5"/>
      <c r="N3381" s="21">
        <f t="shared" si="536"/>
        <v>0</v>
      </c>
      <c r="O3381" s="11">
        <f t="shared" si="528"/>
        <v>0</v>
      </c>
      <c r="P3381" s="11">
        <f t="shared" si="532"/>
        <v>99180.466873204598</v>
      </c>
      <c r="Q3381" s="13">
        <f t="shared" si="534"/>
        <v>0</v>
      </c>
      <c r="R3381" s="22">
        <f t="array" ref="R3381">AO3381-(MIN(IF($AO$2:AO3380&gt;0,($AO$2:AO3380))))</f>
        <v>-40.267158000000002</v>
      </c>
      <c r="S3381" s="5">
        <f t="shared" si="535"/>
        <v>0</v>
      </c>
      <c r="AK3381" s="15">
        <f t="shared" si="537"/>
        <v>0</v>
      </c>
      <c r="AL3381" s="15">
        <f t="shared" si="533"/>
        <v>0</v>
      </c>
      <c r="AM3381" s="15">
        <f t="shared" si="529"/>
        <v>0</v>
      </c>
      <c r="AN3381" s="15">
        <f t="shared" si="530"/>
        <v>0</v>
      </c>
      <c r="AO3381" s="15">
        <f t="shared" si="531"/>
        <v>0</v>
      </c>
    </row>
    <row r="3382" spans="10:41">
      <c r="J3382" s="5"/>
      <c r="K3382" s="5"/>
      <c r="L3382" s="5"/>
      <c r="M3382" s="5"/>
      <c r="N3382" s="21">
        <f t="shared" si="536"/>
        <v>0</v>
      </c>
      <c r="O3382" s="11">
        <f t="shared" si="528"/>
        <v>0</v>
      </c>
      <c r="P3382" s="11">
        <f t="shared" si="532"/>
        <v>99180.466873204598</v>
      </c>
      <c r="Q3382" s="13">
        <f t="shared" si="534"/>
        <v>0</v>
      </c>
      <c r="R3382" s="22">
        <f t="array" ref="R3382">AO3382-(MIN(IF($AO$2:AO3381&gt;0,($AO$2:AO3381))))</f>
        <v>-40.267158000000002</v>
      </c>
      <c r="S3382" s="5">
        <f t="shared" si="535"/>
        <v>0</v>
      </c>
      <c r="AK3382" s="15">
        <f t="shared" si="537"/>
        <v>0</v>
      </c>
      <c r="AL3382" s="15">
        <f t="shared" si="533"/>
        <v>0</v>
      </c>
      <c r="AM3382" s="15">
        <f t="shared" si="529"/>
        <v>0</v>
      </c>
      <c r="AN3382" s="15">
        <f t="shared" si="530"/>
        <v>0</v>
      </c>
      <c r="AO3382" s="15">
        <f t="shared" si="531"/>
        <v>0</v>
      </c>
    </row>
    <row r="3383" spans="10:41">
      <c r="J3383" s="5"/>
      <c r="K3383" s="5"/>
      <c r="L3383" s="5"/>
      <c r="M3383" s="5"/>
      <c r="N3383" s="21">
        <f t="shared" si="536"/>
        <v>0</v>
      </c>
      <c r="O3383" s="11">
        <f t="shared" si="528"/>
        <v>0</v>
      </c>
      <c r="P3383" s="11">
        <f t="shared" si="532"/>
        <v>99180.466873204598</v>
      </c>
      <c r="Q3383" s="13">
        <f t="shared" si="534"/>
        <v>0</v>
      </c>
      <c r="R3383" s="22">
        <f t="array" ref="R3383">AO3383-(MIN(IF($AO$2:AO3382&gt;0,($AO$2:AO3382))))</f>
        <v>-40.267158000000002</v>
      </c>
      <c r="S3383" s="5">
        <f t="shared" si="535"/>
        <v>0</v>
      </c>
      <c r="AK3383" s="15">
        <f t="shared" si="537"/>
        <v>0</v>
      </c>
      <c r="AL3383" s="15">
        <f t="shared" si="533"/>
        <v>0</v>
      </c>
      <c r="AM3383" s="15">
        <f t="shared" si="529"/>
        <v>0</v>
      </c>
      <c r="AN3383" s="15">
        <f t="shared" si="530"/>
        <v>0</v>
      </c>
      <c r="AO3383" s="15">
        <f t="shared" si="531"/>
        <v>0</v>
      </c>
    </row>
    <row r="3384" spans="10:41">
      <c r="J3384" s="5"/>
      <c r="K3384" s="5"/>
      <c r="L3384" s="5"/>
      <c r="M3384" s="5"/>
      <c r="N3384" s="21">
        <f t="shared" si="536"/>
        <v>0</v>
      </c>
      <c r="O3384" s="11">
        <f t="shared" si="528"/>
        <v>0</v>
      </c>
      <c r="P3384" s="11">
        <f t="shared" si="532"/>
        <v>99180.466873204598</v>
      </c>
      <c r="Q3384" s="13">
        <f t="shared" si="534"/>
        <v>0</v>
      </c>
      <c r="R3384" s="22">
        <f t="array" ref="R3384">AO3384-(MIN(IF($AO$2:AO3383&gt;0,($AO$2:AO3383))))</f>
        <v>-40.267158000000002</v>
      </c>
      <c r="S3384" s="5">
        <f t="shared" si="535"/>
        <v>0</v>
      </c>
      <c r="AK3384" s="15">
        <f t="shared" si="537"/>
        <v>0</v>
      </c>
      <c r="AL3384" s="15">
        <f t="shared" si="533"/>
        <v>0</v>
      </c>
      <c r="AM3384" s="15">
        <f t="shared" si="529"/>
        <v>0</v>
      </c>
      <c r="AN3384" s="15">
        <f t="shared" si="530"/>
        <v>0</v>
      </c>
      <c r="AO3384" s="15">
        <f t="shared" si="531"/>
        <v>0</v>
      </c>
    </row>
    <row r="3385" spans="10:41">
      <c r="J3385" s="5"/>
      <c r="K3385" s="5"/>
      <c r="L3385" s="5"/>
      <c r="M3385" s="5"/>
      <c r="N3385" s="21">
        <f t="shared" si="536"/>
        <v>0</v>
      </c>
      <c r="O3385" s="11">
        <f t="shared" si="528"/>
        <v>0</v>
      </c>
      <c r="P3385" s="11">
        <f t="shared" si="532"/>
        <v>99180.466873204598</v>
      </c>
      <c r="Q3385" s="13">
        <f t="shared" si="534"/>
        <v>0</v>
      </c>
      <c r="R3385" s="22">
        <f t="array" ref="R3385">AO3385-(MIN(IF($AO$2:AO3384&gt;0,($AO$2:AO3384))))</f>
        <v>-40.267158000000002</v>
      </c>
      <c r="S3385" s="5">
        <f t="shared" si="535"/>
        <v>0</v>
      </c>
      <c r="AK3385" s="15">
        <f t="shared" si="537"/>
        <v>0</v>
      </c>
      <c r="AL3385" s="15">
        <f t="shared" si="533"/>
        <v>0</v>
      </c>
      <c r="AM3385" s="15">
        <f t="shared" si="529"/>
        <v>0</v>
      </c>
      <c r="AN3385" s="15">
        <f t="shared" si="530"/>
        <v>0</v>
      </c>
      <c r="AO3385" s="15">
        <f t="shared" si="531"/>
        <v>0</v>
      </c>
    </row>
    <row r="3386" spans="10:41">
      <c r="J3386" s="5"/>
      <c r="K3386" s="5"/>
      <c r="L3386" s="5"/>
      <c r="M3386" s="5"/>
      <c r="N3386" s="21">
        <f t="shared" si="536"/>
        <v>0</v>
      </c>
      <c r="O3386" s="11">
        <f t="shared" si="528"/>
        <v>0</v>
      </c>
      <c r="P3386" s="11">
        <f t="shared" si="532"/>
        <v>99180.466873204598</v>
      </c>
      <c r="Q3386" s="13">
        <f t="shared" si="534"/>
        <v>0</v>
      </c>
      <c r="R3386" s="22">
        <f t="array" ref="R3386">AO3386-(MIN(IF($AO$2:AO3385&gt;0,($AO$2:AO3385))))</f>
        <v>-40.267158000000002</v>
      </c>
      <c r="S3386" s="5">
        <f t="shared" si="535"/>
        <v>0</v>
      </c>
      <c r="AK3386" s="15">
        <f t="shared" si="537"/>
        <v>0</v>
      </c>
      <c r="AL3386" s="15">
        <f t="shared" si="533"/>
        <v>0</v>
      </c>
      <c r="AM3386" s="15">
        <f t="shared" si="529"/>
        <v>0</v>
      </c>
      <c r="AN3386" s="15">
        <f t="shared" si="530"/>
        <v>0</v>
      </c>
      <c r="AO3386" s="15">
        <f t="shared" si="531"/>
        <v>0</v>
      </c>
    </row>
    <row r="3387" spans="10:41">
      <c r="J3387" s="5"/>
      <c r="K3387" s="5"/>
      <c r="L3387" s="5"/>
      <c r="M3387" s="5"/>
      <c r="N3387" s="21">
        <f t="shared" si="536"/>
        <v>0</v>
      </c>
      <c r="O3387" s="11">
        <f t="shared" si="528"/>
        <v>0</v>
      </c>
      <c r="P3387" s="11">
        <f t="shared" si="532"/>
        <v>99180.466873204598</v>
      </c>
      <c r="Q3387" s="13">
        <f t="shared" si="534"/>
        <v>0</v>
      </c>
      <c r="R3387" s="22">
        <f t="array" ref="R3387">AO3387-(MIN(IF($AO$2:AO3386&gt;0,($AO$2:AO3386))))</f>
        <v>-40.267158000000002</v>
      </c>
      <c r="S3387" s="5">
        <f t="shared" si="535"/>
        <v>0</v>
      </c>
      <c r="AK3387" s="15">
        <f t="shared" si="537"/>
        <v>0</v>
      </c>
      <c r="AL3387" s="15">
        <f t="shared" si="533"/>
        <v>0</v>
      </c>
      <c r="AM3387" s="15">
        <f t="shared" si="529"/>
        <v>0</v>
      </c>
      <c r="AN3387" s="15">
        <f t="shared" si="530"/>
        <v>0</v>
      </c>
      <c r="AO3387" s="15">
        <f t="shared" si="531"/>
        <v>0</v>
      </c>
    </row>
    <row r="3388" spans="10:41">
      <c r="J3388" s="5"/>
      <c r="K3388" s="5"/>
      <c r="L3388" s="5"/>
      <c r="M3388" s="5"/>
      <c r="N3388" s="21">
        <f t="shared" si="536"/>
        <v>0</v>
      </c>
      <c r="O3388" s="11">
        <f t="shared" si="528"/>
        <v>0</v>
      </c>
      <c r="P3388" s="11">
        <f t="shared" si="532"/>
        <v>99180.466873204598</v>
      </c>
      <c r="Q3388" s="13">
        <f t="shared" si="534"/>
        <v>0</v>
      </c>
      <c r="R3388" s="22">
        <f t="array" ref="R3388">AO3388-(MIN(IF($AO$2:AO3387&gt;0,($AO$2:AO3387))))</f>
        <v>-40.267158000000002</v>
      </c>
      <c r="S3388" s="5">
        <f t="shared" si="535"/>
        <v>0</v>
      </c>
      <c r="AK3388" s="15">
        <f t="shared" si="537"/>
        <v>0</v>
      </c>
      <c r="AL3388" s="15">
        <f t="shared" si="533"/>
        <v>0</v>
      </c>
      <c r="AM3388" s="15">
        <f t="shared" si="529"/>
        <v>0</v>
      </c>
      <c r="AN3388" s="15">
        <f t="shared" si="530"/>
        <v>0</v>
      </c>
      <c r="AO3388" s="15">
        <f t="shared" si="531"/>
        <v>0</v>
      </c>
    </row>
    <row r="3389" spans="10:41">
      <c r="J3389" s="5"/>
      <c r="K3389" s="5"/>
      <c r="L3389" s="5"/>
      <c r="M3389" s="5"/>
      <c r="N3389" s="21">
        <f t="shared" si="536"/>
        <v>0</v>
      </c>
      <c r="O3389" s="11">
        <f t="shared" si="528"/>
        <v>0</v>
      </c>
      <c r="P3389" s="11">
        <f t="shared" si="532"/>
        <v>99180.466873204598</v>
      </c>
      <c r="Q3389" s="13">
        <f t="shared" si="534"/>
        <v>0</v>
      </c>
      <c r="R3389" s="22">
        <f t="array" ref="R3389">AO3389-(MIN(IF($AO$2:AO3388&gt;0,($AO$2:AO3388))))</f>
        <v>-40.267158000000002</v>
      </c>
      <c r="S3389" s="5">
        <f t="shared" si="535"/>
        <v>0</v>
      </c>
      <c r="AK3389" s="15">
        <f t="shared" si="537"/>
        <v>0</v>
      </c>
      <c r="AL3389" s="15">
        <f t="shared" si="533"/>
        <v>0</v>
      </c>
      <c r="AM3389" s="15">
        <f t="shared" si="529"/>
        <v>0</v>
      </c>
      <c r="AN3389" s="15">
        <f t="shared" si="530"/>
        <v>0</v>
      </c>
      <c r="AO3389" s="15">
        <f t="shared" si="531"/>
        <v>0</v>
      </c>
    </row>
    <row r="3390" spans="10:41">
      <c r="J3390" s="5"/>
      <c r="K3390" s="5"/>
      <c r="L3390" s="5"/>
      <c r="M3390" s="5"/>
      <c r="N3390" s="21">
        <f t="shared" si="536"/>
        <v>0</v>
      </c>
      <c r="O3390" s="11">
        <f t="shared" si="528"/>
        <v>0</v>
      </c>
      <c r="P3390" s="11">
        <f t="shared" si="532"/>
        <v>99180.466873204598</v>
      </c>
      <c r="Q3390" s="13">
        <f t="shared" si="534"/>
        <v>0</v>
      </c>
      <c r="R3390" s="22">
        <f t="array" ref="R3390">AO3390-(MIN(IF($AO$2:AO3389&gt;0,($AO$2:AO3389))))</f>
        <v>-40.267158000000002</v>
      </c>
      <c r="S3390" s="5">
        <f t="shared" si="535"/>
        <v>0</v>
      </c>
      <c r="AK3390" s="15">
        <f t="shared" si="537"/>
        <v>0</v>
      </c>
      <c r="AL3390" s="15">
        <f t="shared" si="533"/>
        <v>0</v>
      </c>
      <c r="AM3390" s="15">
        <f t="shared" si="529"/>
        <v>0</v>
      </c>
      <c r="AN3390" s="15">
        <f t="shared" si="530"/>
        <v>0</v>
      </c>
      <c r="AO3390" s="15">
        <f t="shared" si="531"/>
        <v>0</v>
      </c>
    </row>
    <row r="3391" spans="10:41">
      <c r="J3391" s="5"/>
      <c r="K3391" s="5"/>
      <c r="L3391" s="5"/>
      <c r="M3391" s="5"/>
      <c r="N3391" s="21">
        <f t="shared" si="536"/>
        <v>0</v>
      </c>
      <c r="O3391" s="11">
        <f t="shared" si="528"/>
        <v>0</v>
      </c>
      <c r="P3391" s="11">
        <f t="shared" si="532"/>
        <v>99180.466873204598</v>
      </c>
      <c r="Q3391" s="13">
        <f t="shared" si="534"/>
        <v>0</v>
      </c>
      <c r="R3391" s="22">
        <f t="array" ref="R3391">AO3391-(MIN(IF($AO$2:AO3390&gt;0,($AO$2:AO3390))))</f>
        <v>-40.267158000000002</v>
      </c>
      <c r="S3391" s="5">
        <f t="shared" si="535"/>
        <v>0</v>
      </c>
      <c r="AK3391" s="15">
        <f t="shared" si="537"/>
        <v>0</v>
      </c>
      <c r="AL3391" s="15">
        <f t="shared" si="533"/>
        <v>0</v>
      </c>
      <c r="AM3391" s="15">
        <f t="shared" si="529"/>
        <v>0</v>
      </c>
      <c r="AN3391" s="15">
        <f t="shared" si="530"/>
        <v>0</v>
      </c>
      <c r="AO3391" s="15">
        <f t="shared" si="531"/>
        <v>0</v>
      </c>
    </row>
    <row r="3392" spans="10:41">
      <c r="J3392" s="5"/>
      <c r="K3392" s="5"/>
      <c r="L3392" s="5"/>
      <c r="M3392" s="5"/>
      <c r="N3392" s="21">
        <f t="shared" si="536"/>
        <v>0</v>
      </c>
      <c r="O3392" s="11">
        <f t="shared" si="528"/>
        <v>0</v>
      </c>
      <c r="P3392" s="11">
        <f t="shared" si="532"/>
        <v>99180.466873204598</v>
      </c>
      <c r="Q3392" s="13">
        <f t="shared" si="534"/>
        <v>0</v>
      </c>
      <c r="R3392" s="22">
        <f t="array" ref="R3392">AO3392-(MIN(IF($AO$2:AO3391&gt;0,($AO$2:AO3391))))</f>
        <v>-40.267158000000002</v>
      </c>
      <c r="S3392" s="5">
        <f t="shared" si="535"/>
        <v>0</v>
      </c>
      <c r="AK3392" s="15">
        <f t="shared" si="537"/>
        <v>0</v>
      </c>
      <c r="AL3392" s="15">
        <f t="shared" si="533"/>
        <v>0</v>
      </c>
      <c r="AM3392" s="15">
        <f t="shared" si="529"/>
        <v>0</v>
      </c>
      <c r="AN3392" s="15">
        <f t="shared" si="530"/>
        <v>0</v>
      </c>
      <c r="AO3392" s="15">
        <f t="shared" si="531"/>
        <v>0</v>
      </c>
    </row>
    <row r="3393" spans="10:41">
      <c r="J3393" s="5"/>
      <c r="K3393" s="5"/>
      <c r="L3393" s="5"/>
      <c r="M3393" s="5"/>
      <c r="N3393" s="21">
        <f t="shared" si="536"/>
        <v>0</v>
      </c>
      <c r="O3393" s="11">
        <f t="shared" si="528"/>
        <v>0</v>
      </c>
      <c r="P3393" s="11">
        <f t="shared" si="532"/>
        <v>99180.466873204598</v>
      </c>
      <c r="Q3393" s="13">
        <f t="shared" si="534"/>
        <v>0</v>
      </c>
      <c r="R3393" s="22">
        <f t="array" ref="R3393">AO3393-(MIN(IF($AO$2:AO3392&gt;0,($AO$2:AO3392))))</f>
        <v>-40.267158000000002</v>
      </c>
      <c r="S3393" s="5">
        <f t="shared" si="535"/>
        <v>0</v>
      </c>
      <c r="AK3393" s="15">
        <f t="shared" si="537"/>
        <v>0</v>
      </c>
      <c r="AL3393" s="15">
        <f t="shared" si="533"/>
        <v>0</v>
      </c>
      <c r="AM3393" s="15">
        <f t="shared" si="529"/>
        <v>0</v>
      </c>
      <c r="AN3393" s="15">
        <f t="shared" si="530"/>
        <v>0</v>
      </c>
      <c r="AO3393" s="15">
        <f t="shared" si="531"/>
        <v>0</v>
      </c>
    </row>
    <row r="3394" spans="10:41">
      <c r="J3394" s="5"/>
      <c r="K3394" s="5"/>
      <c r="L3394" s="5"/>
      <c r="M3394" s="5"/>
      <c r="N3394" s="21">
        <f t="shared" si="536"/>
        <v>0</v>
      </c>
      <c r="O3394" s="11">
        <f t="shared" ref="O3394:O3457" si="538">IF(AL3394&gt;0,(($U$8*$U$7*R3394)/1000),0)</f>
        <v>0</v>
      </c>
      <c r="P3394" s="11">
        <f t="shared" si="532"/>
        <v>99180.466873204598</v>
      </c>
      <c r="Q3394" s="13">
        <f t="shared" si="534"/>
        <v>0</v>
      </c>
      <c r="R3394" s="22">
        <f t="array" ref="R3394">AO3394-(MIN(IF($AO$2:AO3393&gt;0,($AO$2:AO3393))))</f>
        <v>-40.267158000000002</v>
      </c>
      <c r="S3394" s="5">
        <f t="shared" si="535"/>
        <v>0</v>
      </c>
      <c r="AK3394" s="15">
        <f t="shared" si="537"/>
        <v>0</v>
      </c>
      <c r="AL3394" s="15">
        <f t="shared" si="533"/>
        <v>0</v>
      </c>
      <c r="AM3394" s="15">
        <f t="shared" ref="AM3394:AM3457" si="539">IF(AL3394&gt;0,D3394,0)</f>
        <v>0</v>
      </c>
      <c r="AN3394" s="15">
        <f t="shared" ref="AN3394:AN3457" si="540">IF(AL3394&gt;0,E3394,0)</f>
        <v>0</v>
      </c>
      <c r="AO3394" s="15">
        <f t="shared" ref="AO3394:AO3457" si="541">IF(AL3394&gt;0,C3394,0)</f>
        <v>0</v>
      </c>
    </row>
    <row r="3395" spans="10:41">
      <c r="J3395" s="5"/>
      <c r="K3395" s="5"/>
      <c r="L3395" s="5"/>
      <c r="M3395" s="5"/>
      <c r="N3395" s="21">
        <f t="shared" si="536"/>
        <v>0</v>
      </c>
      <c r="O3395" s="11">
        <f t="shared" si="538"/>
        <v>0</v>
      </c>
      <c r="P3395" s="11">
        <f t="shared" ref="P3395:P3458" si="542">((AK3395*$U$9*60)/1000)+P3394</f>
        <v>99180.466873204598</v>
      </c>
      <c r="Q3395" s="13">
        <f t="shared" si="534"/>
        <v>0</v>
      </c>
      <c r="R3395" s="22">
        <f t="array" ref="R3395">AO3395-(MIN(IF($AO$2:AO3394&gt;0,($AO$2:AO3394))))</f>
        <v>-40.267158000000002</v>
      </c>
      <c r="S3395" s="5">
        <f t="shared" si="535"/>
        <v>0</v>
      </c>
      <c r="AK3395" s="15">
        <f t="shared" si="537"/>
        <v>0</v>
      </c>
      <c r="AL3395" s="15">
        <f t="shared" ref="AL3395:AL3458" si="543">IF(AK3395&gt;0,1,0)</f>
        <v>0</v>
      </c>
      <c r="AM3395" s="15">
        <f t="shared" si="539"/>
        <v>0</v>
      </c>
      <c r="AN3395" s="15">
        <f t="shared" si="540"/>
        <v>0</v>
      </c>
      <c r="AO3395" s="15">
        <f t="shared" si="541"/>
        <v>0</v>
      </c>
    </row>
    <row r="3396" spans="10:41">
      <c r="J3396" s="5"/>
      <c r="K3396" s="5"/>
      <c r="L3396" s="5"/>
      <c r="M3396" s="5"/>
      <c r="N3396" s="21">
        <f t="shared" si="536"/>
        <v>0</v>
      </c>
      <c r="O3396" s="11">
        <f t="shared" si="538"/>
        <v>0</v>
      </c>
      <c r="P3396" s="11">
        <f t="shared" si="542"/>
        <v>99180.466873204598</v>
      </c>
      <c r="Q3396" s="13">
        <f t="shared" si="534"/>
        <v>0</v>
      </c>
      <c r="R3396" s="22">
        <f t="array" ref="R3396">AO3396-(MIN(IF($AO$2:AO3395&gt;0,($AO$2:AO3395))))</f>
        <v>-40.267158000000002</v>
      </c>
      <c r="S3396" s="5">
        <f t="shared" si="535"/>
        <v>0</v>
      </c>
      <c r="AK3396" s="15">
        <f t="shared" si="537"/>
        <v>0</v>
      </c>
      <c r="AL3396" s="15">
        <f t="shared" si="543"/>
        <v>0</v>
      </c>
      <c r="AM3396" s="15">
        <f t="shared" si="539"/>
        <v>0</v>
      </c>
      <c r="AN3396" s="15">
        <f t="shared" si="540"/>
        <v>0</v>
      </c>
      <c r="AO3396" s="15">
        <f t="shared" si="541"/>
        <v>0</v>
      </c>
    </row>
    <row r="3397" spans="10:41">
      <c r="J3397" s="5"/>
      <c r="K3397" s="5"/>
      <c r="L3397" s="5"/>
      <c r="M3397" s="5"/>
      <c r="N3397" s="21">
        <f t="shared" si="536"/>
        <v>0</v>
      </c>
      <c r="O3397" s="11">
        <f t="shared" si="538"/>
        <v>0</v>
      </c>
      <c r="P3397" s="11">
        <f t="shared" si="542"/>
        <v>99180.466873204598</v>
      </c>
      <c r="Q3397" s="13">
        <f t="shared" si="534"/>
        <v>0</v>
      </c>
      <c r="R3397" s="22">
        <f t="array" ref="R3397">AO3397-(MIN(IF($AO$2:AO3396&gt;0,($AO$2:AO3396))))</f>
        <v>-40.267158000000002</v>
      </c>
      <c r="S3397" s="5">
        <f t="shared" si="535"/>
        <v>0</v>
      </c>
      <c r="AK3397" s="15">
        <f t="shared" si="537"/>
        <v>0</v>
      </c>
      <c r="AL3397" s="15">
        <f t="shared" si="543"/>
        <v>0</v>
      </c>
      <c r="AM3397" s="15">
        <f t="shared" si="539"/>
        <v>0</v>
      </c>
      <c r="AN3397" s="15">
        <f t="shared" si="540"/>
        <v>0</v>
      </c>
      <c r="AO3397" s="15">
        <f t="shared" si="541"/>
        <v>0</v>
      </c>
    </row>
    <row r="3398" spans="10:41">
      <c r="J3398" s="5"/>
      <c r="K3398" s="5"/>
      <c r="L3398" s="5"/>
      <c r="M3398" s="5"/>
      <c r="N3398" s="21">
        <f t="shared" si="536"/>
        <v>0</v>
      </c>
      <c r="O3398" s="11">
        <f t="shared" si="538"/>
        <v>0</v>
      </c>
      <c r="P3398" s="11">
        <f t="shared" si="542"/>
        <v>99180.466873204598</v>
      </c>
      <c r="Q3398" s="13">
        <f t="shared" ref="Q3398:Q3461" si="544">IF(AL3398&gt;0,(O3398/P3398),0)</f>
        <v>0</v>
      </c>
      <c r="R3398" s="22">
        <f t="array" ref="R3398">AO3398-(MIN(IF($AO$2:AO3397&gt;0,($AO$2:AO3397))))</f>
        <v>-40.267158000000002</v>
      </c>
      <c r="S3398" s="5">
        <f t="shared" ref="S3398:S3461" si="545">AM3398-AN3398</f>
        <v>0</v>
      </c>
      <c r="AK3398" s="15">
        <f t="shared" si="537"/>
        <v>0</v>
      </c>
      <c r="AL3398" s="15">
        <f t="shared" si="543"/>
        <v>0</v>
      </c>
      <c r="AM3398" s="15">
        <f t="shared" si="539"/>
        <v>0</v>
      </c>
      <c r="AN3398" s="15">
        <f t="shared" si="540"/>
        <v>0</v>
      </c>
      <c r="AO3398" s="15">
        <f t="shared" si="541"/>
        <v>0</v>
      </c>
    </row>
    <row r="3399" spans="10:41">
      <c r="J3399" s="5"/>
      <c r="K3399" s="5"/>
      <c r="L3399" s="5"/>
      <c r="M3399" s="5"/>
      <c r="N3399" s="21">
        <f t="shared" ref="N3399:N3462" si="546">IF(M3399="  N", 1, IF(M3399="NNE", 22.5, IF(M3399=" NE", 45, IF(M3399="ENE", 67.5, IF(M3399="  E", 90, IF(M3399="ESE", 112.5, IF(M3399=" SE", 135, IF(M3399="SSE",157.5, IF(M3399="  S",  180, IF( M3399="SSW", 202.5, IF(M3399= " SW", 225, IF(M3399="WSW", 247.5, IF(M3399="  W", 270, IF(M3399="WNW", 292.5, IF( M3399= " NW", 315, IF(M3399="NNW", 337.5, 0))))))))))))))))</f>
        <v>0</v>
      </c>
      <c r="O3399" s="11">
        <f t="shared" si="538"/>
        <v>0</v>
      </c>
      <c r="P3399" s="11">
        <f t="shared" si="542"/>
        <v>99180.466873204598</v>
      </c>
      <c r="Q3399" s="13">
        <f t="shared" si="544"/>
        <v>0</v>
      </c>
      <c r="R3399" s="22">
        <f t="array" ref="R3399">AO3399-(MIN(IF($AO$2:AO3398&gt;0,($AO$2:AO3398))))</f>
        <v>-40.267158000000002</v>
      </c>
      <c r="S3399" s="5">
        <f t="shared" si="545"/>
        <v>0</v>
      </c>
      <c r="AK3399" s="15">
        <f t="shared" si="537"/>
        <v>0</v>
      </c>
      <c r="AL3399" s="15">
        <f t="shared" si="543"/>
        <v>0</v>
      </c>
      <c r="AM3399" s="15">
        <f t="shared" si="539"/>
        <v>0</v>
      </c>
      <c r="AN3399" s="15">
        <f t="shared" si="540"/>
        <v>0</v>
      </c>
      <c r="AO3399" s="15">
        <f t="shared" si="541"/>
        <v>0</v>
      </c>
    </row>
    <row r="3400" spans="10:41">
      <c r="J3400" s="5"/>
      <c r="K3400" s="5"/>
      <c r="L3400" s="5"/>
      <c r="M3400" s="5"/>
      <c r="N3400" s="21">
        <f t="shared" si="546"/>
        <v>0</v>
      </c>
      <c r="O3400" s="11">
        <f t="shared" si="538"/>
        <v>0</v>
      </c>
      <c r="P3400" s="11">
        <f t="shared" si="542"/>
        <v>99180.466873204598</v>
      </c>
      <c r="Q3400" s="13">
        <f t="shared" si="544"/>
        <v>0</v>
      </c>
      <c r="R3400" s="22">
        <f t="array" ref="R3400">AO3400-(MIN(IF($AO$2:AO3399&gt;0,($AO$2:AO3399))))</f>
        <v>-40.267158000000002</v>
      </c>
      <c r="S3400" s="5">
        <f t="shared" si="545"/>
        <v>0</v>
      </c>
      <c r="AK3400" s="15">
        <f t="shared" si="537"/>
        <v>0</v>
      </c>
      <c r="AL3400" s="15">
        <f t="shared" si="543"/>
        <v>0</v>
      </c>
      <c r="AM3400" s="15">
        <f t="shared" si="539"/>
        <v>0</v>
      </c>
      <c r="AN3400" s="15">
        <f t="shared" si="540"/>
        <v>0</v>
      </c>
      <c r="AO3400" s="15">
        <f t="shared" si="541"/>
        <v>0</v>
      </c>
    </row>
    <row r="3401" spans="10:41">
      <c r="J3401" s="5"/>
      <c r="K3401" s="5"/>
      <c r="L3401" s="5"/>
      <c r="M3401" s="5"/>
      <c r="N3401" s="21">
        <f t="shared" si="546"/>
        <v>0</v>
      </c>
      <c r="O3401" s="11">
        <f t="shared" si="538"/>
        <v>0</v>
      </c>
      <c r="P3401" s="11">
        <f t="shared" si="542"/>
        <v>99180.466873204598</v>
      </c>
      <c r="Q3401" s="13">
        <f t="shared" si="544"/>
        <v>0</v>
      </c>
      <c r="R3401" s="22">
        <f t="array" ref="R3401">AO3401-(MIN(IF($AO$2:AO3400&gt;0,($AO$2:AO3400))))</f>
        <v>-40.267158000000002</v>
      </c>
      <c r="S3401" s="5">
        <f t="shared" si="545"/>
        <v>0</v>
      </c>
      <c r="AK3401" s="15">
        <f t="shared" si="537"/>
        <v>0</v>
      </c>
      <c r="AL3401" s="15">
        <f t="shared" si="543"/>
        <v>0</v>
      </c>
      <c r="AM3401" s="15">
        <f t="shared" si="539"/>
        <v>0</v>
      </c>
      <c r="AN3401" s="15">
        <f t="shared" si="540"/>
        <v>0</v>
      </c>
      <c r="AO3401" s="15">
        <f t="shared" si="541"/>
        <v>0</v>
      </c>
    </row>
    <row r="3402" spans="10:41">
      <c r="J3402" s="5"/>
      <c r="K3402" s="5"/>
      <c r="L3402" s="5"/>
      <c r="M3402" s="5"/>
      <c r="N3402" s="21">
        <f t="shared" si="546"/>
        <v>0</v>
      </c>
      <c r="O3402" s="11">
        <f t="shared" si="538"/>
        <v>0</v>
      </c>
      <c r="P3402" s="11">
        <f t="shared" si="542"/>
        <v>99180.466873204598</v>
      </c>
      <c r="Q3402" s="13">
        <f t="shared" si="544"/>
        <v>0</v>
      </c>
      <c r="R3402" s="22">
        <f t="array" ref="R3402">AO3402-(MIN(IF($AO$2:AO3401&gt;0,($AO$2:AO3401))))</f>
        <v>-40.267158000000002</v>
      </c>
      <c r="S3402" s="5">
        <f t="shared" si="545"/>
        <v>0</v>
      </c>
      <c r="AK3402" s="15">
        <f t="shared" si="537"/>
        <v>0</v>
      </c>
      <c r="AL3402" s="15">
        <f t="shared" si="543"/>
        <v>0</v>
      </c>
      <c r="AM3402" s="15">
        <f t="shared" si="539"/>
        <v>0</v>
      </c>
      <c r="AN3402" s="15">
        <f t="shared" si="540"/>
        <v>0</v>
      </c>
      <c r="AO3402" s="15">
        <f t="shared" si="541"/>
        <v>0</v>
      </c>
    </row>
    <row r="3403" spans="10:41">
      <c r="J3403" s="5"/>
      <c r="K3403" s="5"/>
      <c r="L3403" s="5"/>
      <c r="M3403" s="5"/>
      <c r="N3403" s="21">
        <f t="shared" si="546"/>
        <v>0</v>
      </c>
      <c r="O3403" s="11">
        <f t="shared" si="538"/>
        <v>0</v>
      </c>
      <c r="P3403" s="11">
        <f t="shared" si="542"/>
        <v>99180.466873204598</v>
      </c>
      <c r="Q3403" s="13">
        <f t="shared" si="544"/>
        <v>0</v>
      </c>
      <c r="R3403" s="22">
        <f t="array" ref="R3403">AO3403-(MIN(IF($AO$2:AO3402&gt;0,($AO$2:AO3402))))</f>
        <v>-40.267158000000002</v>
      </c>
      <c r="S3403" s="5">
        <f t="shared" si="545"/>
        <v>0</v>
      </c>
      <c r="AK3403" s="15">
        <f t="shared" si="537"/>
        <v>0</v>
      </c>
      <c r="AL3403" s="15">
        <f t="shared" si="543"/>
        <v>0</v>
      </c>
      <c r="AM3403" s="15">
        <f t="shared" si="539"/>
        <v>0</v>
      </c>
      <c r="AN3403" s="15">
        <f t="shared" si="540"/>
        <v>0</v>
      </c>
      <c r="AO3403" s="15">
        <f t="shared" si="541"/>
        <v>0</v>
      </c>
    </row>
    <row r="3404" spans="10:41">
      <c r="J3404" s="5"/>
      <c r="K3404" s="5"/>
      <c r="L3404" s="5"/>
      <c r="M3404" s="5"/>
      <c r="N3404" s="21">
        <f t="shared" si="546"/>
        <v>0</v>
      </c>
      <c r="O3404" s="11">
        <f t="shared" si="538"/>
        <v>0</v>
      </c>
      <c r="P3404" s="11">
        <f t="shared" si="542"/>
        <v>99180.466873204598</v>
      </c>
      <c r="Q3404" s="13">
        <f t="shared" si="544"/>
        <v>0</v>
      </c>
      <c r="R3404" s="22">
        <f t="array" ref="R3404">AO3404-(MIN(IF($AO$2:AO3403&gt;0,($AO$2:AO3403))))</f>
        <v>-40.267158000000002</v>
      </c>
      <c r="S3404" s="5">
        <f t="shared" si="545"/>
        <v>0</v>
      </c>
      <c r="AK3404" s="15">
        <f t="shared" si="537"/>
        <v>0</v>
      </c>
      <c r="AL3404" s="15">
        <f t="shared" si="543"/>
        <v>0</v>
      </c>
      <c r="AM3404" s="15">
        <f t="shared" si="539"/>
        <v>0</v>
      </c>
      <c r="AN3404" s="15">
        <f t="shared" si="540"/>
        <v>0</v>
      </c>
      <c r="AO3404" s="15">
        <f t="shared" si="541"/>
        <v>0</v>
      </c>
    </row>
    <row r="3405" spans="10:41">
      <c r="J3405" s="5"/>
      <c r="K3405" s="5"/>
      <c r="L3405" s="5"/>
      <c r="M3405" s="5"/>
      <c r="N3405" s="21">
        <f t="shared" si="546"/>
        <v>0</v>
      </c>
      <c r="O3405" s="11">
        <f t="shared" si="538"/>
        <v>0</v>
      </c>
      <c r="P3405" s="11">
        <f t="shared" si="542"/>
        <v>99180.466873204598</v>
      </c>
      <c r="Q3405" s="13">
        <f t="shared" si="544"/>
        <v>0</v>
      </c>
      <c r="R3405" s="22">
        <f t="array" ref="R3405">AO3405-(MIN(IF($AO$2:AO3404&gt;0,($AO$2:AO3404))))</f>
        <v>-40.267158000000002</v>
      </c>
      <c r="S3405" s="5">
        <f t="shared" si="545"/>
        <v>0</v>
      </c>
      <c r="AK3405" s="15">
        <f t="shared" si="537"/>
        <v>0</v>
      </c>
      <c r="AL3405" s="15">
        <f t="shared" si="543"/>
        <v>0</v>
      </c>
      <c r="AM3405" s="15">
        <f t="shared" si="539"/>
        <v>0</v>
      </c>
      <c r="AN3405" s="15">
        <f t="shared" si="540"/>
        <v>0</v>
      </c>
      <c r="AO3405" s="15">
        <f t="shared" si="541"/>
        <v>0</v>
      </c>
    </row>
    <row r="3406" spans="10:41">
      <c r="J3406" s="5"/>
      <c r="K3406" s="5"/>
      <c r="L3406" s="5"/>
      <c r="M3406" s="5"/>
      <c r="N3406" s="21">
        <f t="shared" si="546"/>
        <v>0</v>
      </c>
      <c r="O3406" s="11">
        <f t="shared" si="538"/>
        <v>0</v>
      </c>
      <c r="P3406" s="11">
        <f t="shared" si="542"/>
        <v>99180.466873204598</v>
      </c>
      <c r="Q3406" s="13">
        <f t="shared" si="544"/>
        <v>0</v>
      </c>
      <c r="R3406" s="22">
        <f t="array" ref="R3406">AO3406-(MIN(IF($AO$2:AO3405&gt;0,($AO$2:AO3405))))</f>
        <v>-40.267158000000002</v>
      </c>
      <c r="S3406" s="5">
        <f t="shared" si="545"/>
        <v>0</v>
      </c>
      <c r="AK3406" s="15">
        <f t="shared" si="537"/>
        <v>0</v>
      </c>
      <c r="AL3406" s="15">
        <f t="shared" si="543"/>
        <v>0</v>
      </c>
      <c r="AM3406" s="15">
        <f t="shared" si="539"/>
        <v>0</v>
      </c>
      <c r="AN3406" s="15">
        <f t="shared" si="540"/>
        <v>0</v>
      </c>
      <c r="AO3406" s="15">
        <f t="shared" si="541"/>
        <v>0</v>
      </c>
    </row>
    <row r="3407" spans="10:41">
      <c r="J3407" s="5"/>
      <c r="K3407" s="5"/>
      <c r="L3407" s="5"/>
      <c r="M3407" s="5"/>
      <c r="N3407" s="21">
        <f t="shared" si="546"/>
        <v>0</v>
      </c>
      <c r="O3407" s="11">
        <f t="shared" si="538"/>
        <v>0</v>
      </c>
      <c r="P3407" s="11">
        <f t="shared" si="542"/>
        <v>99180.466873204598</v>
      </c>
      <c r="Q3407" s="13">
        <f t="shared" si="544"/>
        <v>0</v>
      </c>
      <c r="R3407" s="22">
        <f t="array" ref="R3407">AO3407-(MIN(IF($AO$2:AO3406&gt;0,($AO$2:AO3406))))</f>
        <v>-40.267158000000002</v>
      </c>
      <c r="S3407" s="5">
        <f t="shared" si="545"/>
        <v>0</v>
      </c>
      <c r="AK3407" s="15">
        <f t="shared" si="537"/>
        <v>0</v>
      </c>
      <c r="AL3407" s="15">
        <f t="shared" si="543"/>
        <v>0</v>
      </c>
      <c r="AM3407" s="15">
        <f t="shared" si="539"/>
        <v>0</v>
      </c>
      <c r="AN3407" s="15">
        <f t="shared" si="540"/>
        <v>0</v>
      </c>
      <c r="AO3407" s="15">
        <f t="shared" si="541"/>
        <v>0</v>
      </c>
    </row>
    <row r="3408" spans="10:41">
      <c r="J3408" s="5"/>
      <c r="K3408" s="5"/>
      <c r="L3408" s="5"/>
      <c r="M3408" s="5"/>
      <c r="N3408" s="21">
        <f t="shared" si="546"/>
        <v>0</v>
      </c>
      <c r="O3408" s="11">
        <f t="shared" si="538"/>
        <v>0</v>
      </c>
      <c r="P3408" s="11">
        <f t="shared" si="542"/>
        <v>99180.466873204598</v>
      </c>
      <c r="Q3408" s="13">
        <f t="shared" si="544"/>
        <v>0</v>
      </c>
      <c r="R3408" s="22">
        <f t="array" ref="R3408">AO3408-(MIN(IF($AO$2:AO3407&gt;0,($AO$2:AO3407))))</f>
        <v>-40.267158000000002</v>
      </c>
      <c r="S3408" s="5">
        <f t="shared" si="545"/>
        <v>0</v>
      </c>
      <c r="AK3408" s="15">
        <f t="shared" si="537"/>
        <v>0</v>
      </c>
      <c r="AL3408" s="15">
        <f t="shared" si="543"/>
        <v>0</v>
      </c>
      <c r="AM3408" s="15">
        <f t="shared" si="539"/>
        <v>0</v>
      </c>
      <c r="AN3408" s="15">
        <f t="shared" si="540"/>
        <v>0</v>
      </c>
      <c r="AO3408" s="15">
        <f t="shared" si="541"/>
        <v>0</v>
      </c>
    </row>
    <row r="3409" spans="10:41">
      <c r="J3409" s="5"/>
      <c r="K3409" s="5"/>
      <c r="L3409" s="5"/>
      <c r="M3409" s="5"/>
      <c r="N3409" s="21">
        <f t="shared" si="546"/>
        <v>0</v>
      </c>
      <c r="O3409" s="11">
        <f t="shared" si="538"/>
        <v>0</v>
      </c>
      <c r="P3409" s="11">
        <f t="shared" si="542"/>
        <v>99180.466873204598</v>
      </c>
      <c r="Q3409" s="13">
        <f t="shared" si="544"/>
        <v>0</v>
      </c>
      <c r="R3409" s="22">
        <f t="array" ref="R3409">AO3409-(MIN(IF($AO$2:AO3408&gt;0,($AO$2:AO3408))))</f>
        <v>-40.267158000000002</v>
      </c>
      <c r="S3409" s="5">
        <f t="shared" si="545"/>
        <v>0</v>
      </c>
      <c r="AK3409" s="15">
        <f t="shared" si="537"/>
        <v>0</v>
      </c>
      <c r="AL3409" s="15">
        <f t="shared" si="543"/>
        <v>0</v>
      </c>
      <c r="AM3409" s="15">
        <f t="shared" si="539"/>
        <v>0</v>
      </c>
      <c r="AN3409" s="15">
        <f t="shared" si="540"/>
        <v>0</v>
      </c>
      <c r="AO3409" s="15">
        <f t="shared" si="541"/>
        <v>0</v>
      </c>
    </row>
    <row r="3410" spans="10:41">
      <c r="J3410" s="5"/>
      <c r="K3410" s="5"/>
      <c r="L3410" s="5"/>
      <c r="M3410" s="5"/>
      <c r="N3410" s="21">
        <f t="shared" si="546"/>
        <v>0</v>
      </c>
      <c r="O3410" s="11">
        <f t="shared" si="538"/>
        <v>0</v>
      </c>
      <c r="P3410" s="11">
        <f t="shared" si="542"/>
        <v>99180.466873204598</v>
      </c>
      <c r="Q3410" s="13">
        <f t="shared" si="544"/>
        <v>0</v>
      </c>
      <c r="R3410" s="22">
        <f t="array" ref="R3410">AO3410-(MIN(IF($AO$2:AO3409&gt;0,($AO$2:AO3409))))</f>
        <v>-40.267158000000002</v>
      </c>
      <c r="S3410" s="5">
        <f t="shared" si="545"/>
        <v>0</v>
      </c>
      <c r="AK3410" s="15">
        <f t="shared" si="537"/>
        <v>0</v>
      </c>
      <c r="AL3410" s="15">
        <f t="shared" si="543"/>
        <v>0</v>
      </c>
      <c r="AM3410" s="15">
        <f t="shared" si="539"/>
        <v>0</v>
      </c>
      <c r="AN3410" s="15">
        <f t="shared" si="540"/>
        <v>0</v>
      </c>
      <c r="AO3410" s="15">
        <f t="shared" si="541"/>
        <v>0</v>
      </c>
    </row>
    <row r="3411" spans="10:41">
      <c r="J3411" s="5"/>
      <c r="K3411" s="5"/>
      <c r="L3411" s="5"/>
      <c r="M3411" s="5"/>
      <c r="N3411" s="21">
        <f t="shared" si="546"/>
        <v>0</v>
      </c>
      <c r="O3411" s="11">
        <f t="shared" si="538"/>
        <v>0</v>
      </c>
      <c r="P3411" s="11">
        <f t="shared" si="542"/>
        <v>99180.466873204598</v>
      </c>
      <c r="Q3411" s="13">
        <f t="shared" si="544"/>
        <v>0</v>
      </c>
      <c r="R3411" s="22">
        <f t="array" ref="R3411">AO3411-(MIN(IF($AO$2:AO3410&gt;0,($AO$2:AO3410))))</f>
        <v>-40.267158000000002</v>
      </c>
      <c r="S3411" s="5">
        <f t="shared" si="545"/>
        <v>0</v>
      </c>
      <c r="AK3411" s="15">
        <f t="shared" si="537"/>
        <v>0</v>
      </c>
      <c r="AL3411" s="15">
        <f t="shared" si="543"/>
        <v>0</v>
      </c>
      <c r="AM3411" s="15">
        <f t="shared" si="539"/>
        <v>0</v>
      </c>
      <c r="AN3411" s="15">
        <f t="shared" si="540"/>
        <v>0</v>
      </c>
      <c r="AO3411" s="15">
        <f t="shared" si="541"/>
        <v>0</v>
      </c>
    </row>
    <row r="3412" spans="10:41">
      <c r="J3412" s="5"/>
      <c r="K3412" s="5"/>
      <c r="L3412" s="5"/>
      <c r="M3412" s="5"/>
      <c r="N3412" s="21">
        <f t="shared" si="546"/>
        <v>0</v>
      </c>
      <c r="O3412" s="11">
        <f t="shared" si="538"/>
        <v>0</v>
      </c>
      <c r="P3412" s="11">
        <f t="shared" si="542"/>
        <v>99180.466873204598</v>
      </c>
      <c r="Q3412" s="13">
        <f t="shared" si="544"/>
        <v>0</v>
      </c>
      <c r="R3412" s="22">
        <f t="array" ref="R3412">AO3412-(MIN(IF($AO$2:AO3411&gt;0,($AO$2:AO3411))))</f>
        <v>-40.267158000000002</v>
      </c>
      <c r="S3412" s="5">
        <f t="shared" si="545"/>
        <v>0</v>
      </c>
      <c r="AK3412" s="15">
        <f t="shared" si="537"/>
        <v>0</v>
      </c>
      <c r="AL3412" s="15">
        <f t="shared" si="543"/>
        <v>0</v>
      </c>
      <c r="AM3412" s="15">
        <f t="shared" si="539"/>
        <v>0</v>
      </c>
      <c r="AN3412" s="15">
        <f t="shared" si="540"/>
        <v>0</v>
      </c>
      <c r="AO3412" s="15">
        <f t="shared" si="541"/>
        <v>0</v>
      </c>
    </row>
    <row r="3413" spans="10:41">
      <c r="J3413" s="5"/>
      <c r="K3413" s="5"/>
      <c r="L3413" s="5"/>
      <c r="M3413" s="5"/>
      <c r="N3413" s="21">
        <f t="shared" si="546"/>
        <v>0</v>
      </c>
      <c r="O3413" s="11">
        <f t="shared" si="538"/>
        <v>0</v>
      </c>
      <c r="P3413" s="11">
        <f t="shared" si="542"/>
        <v>99180.466873204598</v>
      </c>
      <c r="Q3413" s="13">
        <f t="shared" si="544"/>
        <v>0</v>
      </c>
      <c r="R3413" s="22">
        <f t="array" ref="R3413">AO3413-(MIN(IF($AO$2:AO3412&gt;0,($AO$2:AO3412))))</f>
        <v>-40.267158000000002</v>
      </c>
      <c r="S3413" s="5">
        <f t="shared" si="545"/>
        <v>0</v>
      </c>
      <c r="AK3413" s="15">
        <f t="shared" si="537"/>
        <v>0</v>
      </c>
      <c r="AL3413" s="15">
        <f t="shared" si="543"/>
        <v>0</v>
      </c>
      <c r="AM3413" s="15">
        <f t="shared" si="539"/>
        <v>0</v>
      </c>
      <c r="AN3413" s="15">
        <f t="shared" si="540"/>
        <v>0</v>
      </c>
      <c r="AO3413" s="15">
        <f t="shared" si="541"/>
        <v>0</v>
      </c>
    </row>
    <row r="3414" spans="10:41">
      <c r="J3414" s="5"/>
      <c r="K3414" s="5"/>
      <c r="L3414" s="5"/>
      <c r="M3414" s="5"/>
      <c r="N3414" s="21">
        <f t="shared" si="546"/>
        <v>0</v>
      </c>
      <c r="O3414" s="11">
        <f t="shared" si="538"/>
        <v>0</v>
      </c>
      <c r="P3414" s="11">
        <f t="shared" si="542"/>
        <v>99180.466873204598</v>
      </c>
      <c r="Q3414" s="13">
        <f t="shared" si="544"/>
        <v>0</v>
      </c>
      <c r="R3414" s="22">
        <f t="array" ref="R3414">AO3414-(MIN(IF($AO$2:AO3413&gt;0,($AO$2:AO3413))))</f>
        <v>-40.267158000000002</v>
      </c>
      <c r="S3414" s="5">
        <f t="shared" si="545"/>
        <v>0</v>
      </c>
      <c r="AK3414" s="15">
        <f t="shared" si="537"/>
        <v>0</v>
      </c>
      <c r="AL3414" s="15">
        <f t="shared" si="543"/>
        <v>0</v>
      </c>
      <c r="AM3414" s="15">
        <f t="shared" si="539"/>
        <v>0</v>
      </c>
      <c r="AN3414" s="15">
        <f t="shared" si="540"/>
        <v>0</v>
      </c>
      <c r="AO3414" s="15">
        <f t="shared" si="541"/>
        <v>0</v>
      </c>
    </row>
    <row r="3415" spans="10:41">
      <c r="J3415" s="5"/>
      <c r="K3415" s="5"/>
      <c r="L3415" s="5"/>
      <c r="M3415" s="5"/>
      <c r="N3415" s="21">
        <f t="shared" si="546"/>
        <v>0</v>
      </c>
      <c r="O3415" s="11">
        <f t="shared" si="538"/>
        <v>0</v>
      </c>
      <c r="P3415" s="11">
        <f t="shared" si="542"/>
        <v>99180.466873204598</v>
      </c>
      <c r="Q3415" s="13">
        <f t="shared" si="544"/>
        <v>0</v>
      </c>
      <c r="R3415" s="22">
        <f t="array" ref="R3415">AO3415-(MIN(IF($AO$2:AO3414&gt;0,($AO$2:AO3414))))</f>
        <v>-40.267158000000002</v>
      </c>
      <c r="S3415" s="5">
        <f t="shared" si="545"/>
        <v>0</v>
      </c>
      <c r="AK3415" s="15">
        <f t="shared" si="537"/>
        <v>0</v>
      </c>
      <c r="AL3415" s="15">
        <f t="shared" si="543"/>
        <v>0</v>
      </c>
      <c r="AM3415" s="15">
        <f t="shared" si="539"/>
        <v>0</v>
      </c>
      <c r="AN3415" s="15">
        <f t="shared" si="540"/>
        <v>0</v>
      </c>
      <c r="AO3415" s="15">
        <f t="shared" si="541"/>
        <v>0</v>
      </c>
    </row>
    <row r="3416" spans="10:41">
      <c r="J3416" s="5"/>
      <c r="K3416" s="5"/>
      <c r="L3416" s="5"/>
      <c r="M3416" s="5"/>
      <c r="N3416" s="21">
        <f t="shared" si="546"/>
        <v>0</v>
      </c>
      <c r="O3416" s="11">
        <f t="shared" si="538"/>
        <v>0</v>
      </c>
      <c r="P3416" s="11">
        <f t="shared" si="542"/>
        <v>99180.466873204598</v>
      </c>
      <c r="Q3416" s="13">
        <f t="shared" si="544"/>
        <v>0</v>
      </c>
      <c r="R3416" s="22">
        <f t="array" ref="R3416">AO3416-(MIN(IF($AO$2:AO3415&gt;0,($AO$2:AO3415))))</f>
        <v>-40.267158000000002</v>
      </c>
      <c r="S3416" s="5">
        <f t="shared" si="545"/>
        <v>0</v>
      </c>
      <c r="AK3416" s="15">
        <f t="shared" si="537"/>
        <v>0</v>
      </c>
      <c r="AL3416" s="15">
        <f t="shared" si="543"/>
        <v>0</v>
      </c>
      <c r="AM3416" s="15">
        <f t="shared" si="539"/>
        <v>0</v>
      </c>
      <c r="AN3416" s="15">
        <f t="shared" si="540"/>
        <v>0</v>
      </c>
      <c r="AO3416" s="15">
        <f t="shared" si="541"/>
        <v>0</v>
      </c>
    </row>
    <row r="3417" spans="10:41">
      <c r="J3417" s="5"/>
      <c r="K3417" s="5"/>
      <c r="L3417" s="5"/>
      <c r="M3417" s="5"/>
      <c r="N3417" s="21">
        <f t="shared" si="546"/>
        <v>0</v>
      </c>
      <c r="O3417" s="11">
        <f t="shared" si="538"/>
        <v>0</v>
      </c>
      <c r="P3417" s="11">
        <f t="shared" si="542"/>
        <v>99180.466873204598</v>
      </c>
      <c r="Q3417" s="13">
        <f t="shared" si="544"/>
        <v>0</v>
      </c>
      <c r="R3417" s="22">
        <f t="array" ref="R3417">AO3417-(MIN(IF($AO$2:AO3416&gt;0,($AO$2:AO3416))))</f>
        <v>-40.267158000000002</v>
      </c>
      <c r="S3417" s="5">
        <f t="shared" si="545"/>
        <v>0</v>
      </c>
      <c r="AK3417" s="15">
        <f t="shared" si="537"/>
        <v>0</v>
      </c>
      <c r="AL3417" s="15">
        <f t="shared" si="543"/>
        <v>0</v>
      </c>
      <c r="AM3417" s="15">
        <f t="shared" si="539"/>
        <v>0</v>
      </c>
      <c r="AN3417" s="15">
        <f t="shared" si="540"/>
        <v>0</v>
      </c>
      <c r="AO3417" s="15">
        <f t="shared" si="541"/>
        <v>0</v>
      </c>
    </row>
    <row r="3418" spans="10:41">
      <c r="J3418" s="5"/>
      <c r="K3418" s="5"/>
      <c r="L3418" s="5"/>
      <c r="M3418" s="5"/>
      <c r="N3418" s="21">
        <f t="shared" si="546"/>
        <v>0</v>
      </c>
      <c r="O3418" s="11">
        <f t="shared" si="538"/>
        <v>0</v>
      </c>
      <c r="P3418" s="11">
        <f t="shared" si="542"/>
        <v>99180.466873204598</v>
      </c>
      <c r="Q3418" s="13">
        <f t="shared" si="544"/>
        <v>0</v>
      </c>
      <c r="R3418" s="22">
        <f t="array" ref="R3418">AO3418-(MIN(IF($AO$2:AO3417&gt;0,($AO$2:AO3417))))</f>
        <v>-40.267158000000002</v>
      </c>
      <c r="S3418" s="5">
        <f t="shared" si="545"/>
        <v>0</v>
      </c>
      <c r="AK3418" s="15">
        <f t="shared" si="537"/>
        <v>0</v>
      </c>
      <c r="AL3418" s="15">
        <f t="shared" si="543"/>
        <v>0</v>
      </c>
      <c r="AM3418" s="15">
        <f t="shared" si="539"/>
        <v>0</v>
      </c>
      <c r="AN3418" s="15">
        <f t="shared" si="540"/>
        <v>0</v>
      </c>
      <c r="AO3418" s="15">
        <f t="shared" si="541"/>
        <v>0</v>
      </c>
    </row>
    <row r="3419" spans="10:41">
      <c r="J3419" s="5"/>
      <c r="K3419" s="5"/>
      <c r="L3419" s="5"/>
      <c r="M3419" s="5"/>
      <c r="N3419" s="21">
        <f t="shared" si="546"/>
        <v>0</v>
      </c>
      <c r="O3419" s="11">
        <f t="shared" si="538"/>
        <v>0</v>
      </c>
      <c r="P3419" s="11">
        <f t="shared" si="542"/>
        <v>99180.466873204598</v>
      </c>
      <c r="Q3419" s="13">
        <f t="shared" si="544"/>
        <v>0</v>
      </c>
      <c r="R3419" s="22">
        <f t="array" ref="R3419">AO3419-(MIN(IF($AO$2:AO3418&gt;0,($AO$2:AO3418))))</f>
        <v>-40.267158000000002</v>
      </c>
      <c r="S3419" s="5">
        <f t="shared" si="545"/>
        <v>0</v>
      </c>
      <c r="AK3419" s="15">
        <f t="shared" si="537"/>
        <v>0</v>
      </c>
      <c r="AL3419" s="15">
        <f t="shared" si="543"/>
        <v>0</v>
      </c>
      <c r="AM3419" s="15">
        <f t="shared" si="539"/>
        <v>0</v>
      </c>
      <c r="AN3419" s="15">
        <f t="shared" si="540"/>
        <v>0</v>
      </c>
      <c r="AO3419" s="15">
        <f t="shared" si="541"/>
        <v>0</v>
      </c>
    </row>
    <row r="3420" spans="10:41">
      <c r="J3420" s="5"/>
      <c r="K3420" s="5"/>
      <c r="L3420" s="5"/>
      <c r="M3420" s="5"/>
      <c r="N3420" s="21">
        <f t="shared" si="546"/>
        <v>0</v>
      </c>
      <c r="O3420" s="11">
        <f t="shared" si="538"/>
        <v>0</v>
      </c>
      <c r="P3420" s="11">
        <f t="shared" si="542"/>
        <v>99180.466873204598</v>
      </c>
      <c r="Q3420" s="13">
        <f t="shared" si="544"/>
        <v>0</v>
      </c>
      <c r="R3420" s="22">
        <f t="array" ref="R3420">AO3420-(MIN(IF($AO$2:AO3419&gt;0,($AO$2:AO3419))))</f>
        <v>-40.267158000000002</v>
      </c>
      <c r="S3420" s="5">
        <f t="shared" si="545"/>
        <v>0</v>
      </c>
      <c r="AK3420" s="15">
        <f t="shared" si="537"/>
        <v>0</v>
      </c>
      <c r="AL3420" s="15">
        <f t="shared" si="543"/>
        <v>0</v>
      </c>
      <c r="AM3420" s="15">
        <f t="shared" si="539"/>
        <v>0</v>
      </c>
      <c r="AN3420" s="15">
        <f t="shared" si="540"/>
        <v>0</v>
      </c>
      <c r="AO3420" s="15">
        <f t="shared" si="541"/>
        <v>0</v>
      </c>
    </row>
    <row r="3421" spans="10:41">
      <c r="J3421" s="5"/>
      <c r="K3421" s="5"/>
      <c r="L3421" s="5"/>
      <c r="M3421" s="5"/>
      <c r="N3421" s="21">
        <f t="shared" si="546"/>
        <v>0</v>
      </c>
      <c r="O3421" s="11">
        <f t="shared" si="538"/>
        <v>0</v>
      </c>
      <c r="P3421" s="11">
        <f t="shared" si="542"/>
        <v>99180.466873204598</v>
      </c>
      <c r="Q3421" s="13">
        <f t="shared" si="544"/>
        <v>0</v>
      </c>
      <c r="R3421" s="22">
        <f t="array" ref="R3421">AO3421-(MIN(IF($AO$2:AO3420&gt;0,($AO$2:AO3420))))</f>
        <v>-40.267158000000002</v>
      </c>
      <c r="S3421" s="5">
        <f t="shared" si="545"/>
        <v>0</v>
      </c>
      <c r="AK3421" s="15">
        <f t="shared" si="537"/>
        <v>0</v>
      </c>
      <c r="AL3421" s="15">
        <f t="shared" si="543"/>
        <v>0</v>
      </c>
      <c r="AM3421" s="15">
        <f t="shared" si="539"/>
        <v>0</v>
      </c>
      <c r="AN3421" s="15">
        <f t="shared" si="540"/>
        <v>0</v>
      </c>
      <c r="AO3421" s="15">
        <f t="shared" si="541"/>
        <v>0</v>
      </c>
    </row>
    <row r="3422" spans="10:41">
      <c r="J3422" s="5"/>
      <c r="K3422" s="5"/>
      <c r="L3422" s="5"/>
      <c r="M3422" s="5"/>
      <c r="N3422" s="21">
        <f t="shared" si="546"/>
        <v>0</v>
      </c>
      <c r="O3422" s="11">
        <f t="shared" si="538"/>
        <v>0</v>
      </c>
      <c r="P3422" s="11">
        <f t="shared" si="542"/>
        <v>99180.466873204598</v>
      </c>
      <c r="Q3422" s="13">
        <f t="shared" si="544"/>
        <v>0</v>
      </c>
      <c r="R3422" s="22">
        <f t="array" ref="R3422">AO3422-(MIN(IF($AO$2:AO3421&gt;0,($AO$2:AO3421))))</f>
        <v>-40.267158000000002</v>
      </c>
      <c r="S3422" s="5">
        <f t="shared" si="545"/>
        <v>0</v>
      </c>
      <c r="AK3422" s="15">
        <f t="shared" si="537"/>
        <v>0</v>
      </c>
      <c r="AL3422" s="15">
        <f t="shared" si="543"/>
        <v>0</v>
      </c>
      <c r="AM3422" s="15">
        <f t="shared" si="539"/>
        <v>0</v>
      </c>
      <c r="AN3422" s="15">
        <f t="shared" si="540"/>
        <v>0</v>
      </c>
      <c r="AO3422" s="15">
        <f t="shared" si="541"/>
        <v>0</v>
      </c>
    </row>
    <row r="3423" spans="10:41">
      <c r="J3423" s="5"/>
      <c r="K3423" s="5"/>
      <c r="L3423" s="5"/>
      <c r="M3423" s="5"/>
      <c r="N3423" s="21">
        <f t="shared" si="546"/>
        <v>0</v>
      </c>
      <c r="O3423" s="11">
        <f t="shared" si="538"/>
        <v>0</v>
      </c>
      <c r="P3423" s="11">
        <f t="shared" si="542"/>
        <v>99180.466873204598</v>
      </c>
      <c r="Q3423" s="13">
        <f t="shared" si="544"/>
        <v>0</v>
      </c>
      <c r="R3423" s="22">
        <f t="array" ref="R3423">AO3423-(MIN(IF($AO$2:AO3422&gt;0,($AO$2:AO3422))))</f>
        <v>-40.267158000000002</v>
      </c>
      <c r="S3423" s="5">
        <f t="shared" si="545"/>
        <v>0</v>
      </c>
      <c r="AK3423" s="15">
        <f t="shared" si="537"/>
        <v>0</v>
      </c>
      <c r="AL3423" s="15">
        <f t="shared" si="543"/>
        <v>0</v>
      </c>
      <c r="AM3423" s="15">
        <f t="shared" si="539"/>
        <v>0</v>
      </c>
      <c r="AN3423" s="15">
        <f t="shared" si="540"/>
        <v>0</v>
      </c>
      <c r="AO3423" s="15">
        <f t="shared" si="541"/>
        <v>0</v>
      </c>
    </row>
    <row r="3424" spans="10:41">
      <c r="J3424" s="5"/>
      <c r="K3424" s="5"/>
      <c r="L3424" s="5"/>
      <c r="M3424" s="5"/>
      <c r="N3424" s="21">
        <f t="shared" si="546"/>
        <v>0</v>
      </c>
      <c r="O3424" s="11">
        <f t="shared" si="538"/>
        <v>0</v>
      </c>
      <c r="P3424" s="11">
        <f t="shared" si="542"/>
        <v>99180.466873204598</v>
      </c>
      <c r="Q3424" s="13">
        <f t="shared" si="544"/>
        <v>0</v>
      </c>
      <c r="R3424" s="22">
        <f t="array" ref="R3424">AO3424-(MIN(IF($AO$2:AO3423&gt;0,($AO$2:AO3423))))</f>
        <v>-40.267158000000002</v>
      </c>
      <c r="S3424" s="5">
        <f t="shared" si="545"/>
        <v>0</v>
      </c>
      <c r="AK3424" s="15">
        <f t="shared" si="537"/>
        <v>0</v>
      </c>
      <c r="AL3424" s="15">
        <f t="shared" si="543"/>
        <v>0</v>
      </c>
      <c r="AM3424" s="15">
        <f t="shared" si="539"/>
        <v>0</v>
      </c>
      <c r="AN3424" s="15">
        <f t="shared" si="540"/>
        <v>0</v>
      </c>
      <c r="AO3424" s="15">
        <f t="shared" si="541"/>
        <v>0</v>
      </c>
    </row>
    <row r="3425" spans="10:41">
      <c r="J3425" s="5"/>
      <c r="K3425" s="5"/>
      <c r="L3425" s="5"/>
      <c r="M3425" s="5"/>
      <c r="N3425" s="21">
        <f t="shared" si="546"/>
        <v>0</v>
      </c>
      <c r="O3425" s="11">
        <f t="shared" si="538"/>
        <v>0</v>
      </c>
      <c r="P3425" s="11">
        <f t="shared" si="542"/>
        <v>99180.466873204598</v>
      </c>
      <c r="Q3425" s="13">
        <f t="shared" si="544"/>
        <v>0</v>
      </c>
      <c r="R3425" s="22">
        <f t="array" ref="R3425">AO3425-(MIN(IF($AO$2:AO3424&gt;0,($AO$2:AO3424))))</f>
        <v>-40.267158000000002</v>
      </c>
      <c r="S3425" s="5">
        <f t="shared" si="545"/>
        <v>0</v>
      </c>
      <c r="AK3425" s="15">
        <f t="shared" si="537"/>
        <v>0</v>
      </c>
      <c r="AL3425" s="15">
        <f t="shared" si="543"/>
        <v>0</v>
      </c>
      <c r="AM3425" s="15">
        <f t="shared" si="539"/>
        <v>0</v>
      </c>
      <c r="AN3425" s="15">
        <f t="shared" si="540"/>
        <v>0</v>
      </c>
      <c r="AO3425" s="15">
        <f t="shared" si="541"/>
        <v>0</v>
      </c>
    </row>
    <row r="3426" spans="10:41">
      <c r="J3426" s="5"/>
      <c r="K3426" s="5"/>
      <c r="L3426" s="5"/>
      <c r="M3426" s="5"/>
      <c r="N3426" s="21">
        <f t="shared" si="546"/>
        <v>0</v>
      </c>
      <c r="O3426" s="11">
        <f t="shared" si="538"/>
        <v>0</v>
      </c>
      <c r="P3426" s="11">
        <f t="shared" si="542"/>
        <v>99180.466873204598</v>
      </c>
      <c r="Q3426" s="13">
        <f t="shared" si="544"/>
        <v>0</v>
      </c>
      <c r="R3426" s="22">
        <f t="array" ref="R3426">AO3426-(MIN(IF($AO$2:AO3425&gt;0,($AO$2:AO3425))))</f>
        <v>-40.267158000000002</v>
      </c>
      <c r="S3426" s="5">
        <f t="shared" si="545"/>
        <v>0</v>
      </c>
      <c r="AK3426" s="15">
        <f t="shared" si="537"/>
        <v>0</v>
      </c>
      <c r="AL3426" s="15">
        <f t="shared" si="543"/>
        <v>0</v>
      </c>
      <c r="AM3426" s="15">
        <f t="shared" si="539"/>
        <v>0</v>
      </c>
      <c r="AN3426" s="15">
        <f t="shared" si="540"/>
        <v>0</v>
      </c>
      <c r="AO3426" s="15">
        <f t="shared" si="541"/>
        <v>0</v>
      </c>
    </row>
    <row r="3427" spans="10:41">
      <c r="J3427" s="5"/>
      <c r="K3427" s="5"/>
      <c r="L3427" s="5"/>
      <c r="M3427" s="5"/>
      <c r="N3427" s="21">
        <f t="shared" si="546"/>
        <v>0</v>
      </c>
      <c r="O3427" s="11">
        <f t="shared" si="538"/>
        <v>0</v>
      </c>
      <c r="P3427" s="11">
        <f t="shared" si="542"/>
        <v>99180.466873204598</v>
      </c>
      <c r="Q3427" s="13">
        <f t="shared" si="544"/>
        <v>0</v>
      </c>
      <c r="R3427" s="22">
        <f t="array" ref="R3427">AO3427-(MIN(IF($AO$2:AO3426&gt;0,($AO$2:AO3426))))</f>
        <v>-40.267158000000002</v>
      </c>
      <c r="S3427" s="5">
        <f t="shared" si="545"/>
        <v>0</v>
      </c>
      <c r="AK3427" s="15">
        <f t="shared" si="537"/>
        <v>0</v>
      </c>
      <c r="AL3427" s="15">
        <f t="shared" si="543"/>
        <v>0</v>
      </c>
      <c r="AM3427" s="15">
        <f t="shared" si="539"/>
        <v>0</v>
      </c>
      <c r="AN3427" s="15">
        <f t="shared" si="540"/>
        <v>0</v>
      </c>
      <c r="AO3427" s="15">
        <f t="shared" si="541"/>
        <v>0</v>
      </c>
    </row>
    <row r="3428" spans="10:41">
      <c r="J3428" s="5"/>
      <c r="K3428" s="5"/>
      <c r="L3428" s="5"/>
      <c r="M3428" s="5"/>
      <c r="N3428" s="21">
        <f t="shared" si="546"/>
        <v>0</v>
      </c>
      <c r="O3428" s="11">
        <f t="shared" si="538"/>
        <v>0</v>
      </c>
      <c r="P3428" s="11">
        <f t="shared" si="542"/>
        <v>99180.466873204598</v>
      </c>
      <c r="Q3428" s="13">
        <f t="shared" si="544"/>
        <v>0</v>
      </c>
      <c r="R3428" s="22">
        <f t="array" ref="R3428">AO3428-(MIN(IF($AO$2:AO3427&gt;0,($AO$2:AO3427))))</f>
        <v>-40.267158000000002</v>
      </c>
      <c r="S3428" s="5">
        <f t="shared" si="545"/>
        <v>0</v>
      </c>
      <c r="AK3428" s="15">
        <f t="shared" si="537"/>
        <v>0</v>
      </c>
      <c r="AL3428" s="15">
        <f t="shared" si="543"/>
        <v>0</v>
      </c>
      <c r="AM3428" s="15">
        <f t="shared" si="539"/>
        <v>0</v>
      </c>
      <c r="AN3428" s="15">
        <f t="shared" si="540"/>
        <v>0</v>
      </c>
      <c r="AO3428" s="15">
        <f t="shared" si="541"/>
        <v>0</v>
      </c>
    </row>
    <row r="3429" spans="10:41">
      <c r="J3429" s="5"/>
      <c r="K3429" s="5"/>
      <c r="L3429" s="5"/>
      <c r="M3429" s="5"/>
      <c r="N3429" s="21">
        <f t="shared" si="546"/>
        <v>0</v>
      </c>
      <c r="O3429" s="11">
        <f t="shared" si="538"/>
        <v>0</v>
      </c>
      <c r="P3429" s="11">
        <f t="shared" si="542"/>
        <v>99180.466873204598</v>
      </c>
      <c r="Q3429" s="13">
        <f t="shared" si="544"/>
        <v>0</v>
      </c>
      <c r="R3429" s="22">
        <f t="array" ref="R3429">AO3429-(MIN(IF($AO$2:AO3428&gt;0,($AO$2:AO3428))))</f>
        <v>-40.267158000000002</v>
      </c>
      <c r="S3429" s="5">
        <f t="shared" si="545"/>
        <v>0</v>
      </c>
      <c r="AK3429" s="15">
        <f t="shared" si="537"/>
        <v>0</v>
      </c>
      <c r="AL3429" s="15">
        <f t="shared" si="543"/>
        <v>0</v>
      </c>
      <c r="AM3429" s="15">
        <f t="shared" si="539"/>
        <v>0</v>
      </c>
      <c r="AN3429" s="15">
        <f t="shared" si="540"/>
        <v>0</v>
      </c>
      <c r="AO3429" s="15">
        <f t="shared" si="541"/>
        <v>0</v>
      </c>
    </row>
    <row r="3430" spans="10:41">
      <c r="J3430" s="5"/>
      <c r="K3430" s="5"/>
      <c r="L3430" s="5"/>
      <c r="M3430" s="5"/>
      <c r="N3430" s="21">
        <f t="shared" si="546"/>
        <v>0</v>
      </c>
      <c r="O3430" s="11">
        <f t="shared" si="538"/>
        <v>0</v>
      </c>
      <c r="P3430" s="11">
        <f t="shared" si="542"/>
        <v>99180.466873204598</v>
      </c>
      <c r="Q3430" s="13">
        <f t="shared" si="544"/>
        <v>0</v>
      </c>
      <c r="R3430" s="22">
        <f t="array" ref="R3430">AO3430-(MIN(IF($AO$2:AO3429&gt;0,($AO$2:AO3429))))</f>
        <v>-40.267158000000002</v>
      </c>
      <c r="S3430" s="5">
        <f t="shared" si="545"/>
        <v>0</v>
      </c>
      <c r="AK3430" s="15">
        <f t="shared" si="537"/>
        <v>0</v>
      </c>
      <c r="AL3430" s="15">
        <f t="shared" si="543"/>
        <v>0</v>
      </c>
      <c r="AM3430" s="15">
        <f t="shared" si="539"/>
        <v>0</v>
      </c>
      <c r="AN3430" s="15">
        <f t="shared" si="540"/>
        <v>0</v>
      </c>
      <c r="AO3430" s="15">
        <f t="shared" si="541"/>
        <v>0</v>
      </c>
    </row>
    <row r="3431" spans="10:41">
      <c r="J3431" s="5"/>
      <c r="K3431" s="5"/>
      <c r="L3431" s="5"/>
      <c r="M3431" s="5"/>
      <c r="N3431" s="21">
        <f t="shared" si="546"/>
        <v>0</v>
      </c>
      <c r="O3431" s="11">
        <f t="shared" si="538"/>
        <v>0</v>
      </c>
      <c r="P3431" s="11">
        <f t="shared" si="542"/>
        <v>99180.466873204598</v>
      </c>
      <c r="Q3431" s="13">
        <f t="shared" si="544"/>
        <v>0</v>
      </c>
      <c r="R3431" s="22">
        <f t="array" ref="R3431">AO3431-(MIN(IF($AO$2:AO3430&gt;0,($AO$2:AO3430))))</f>
        <v>-40.267158000000002</v>
      </c>
      <c r="S3431" s="5">
        <f t="shared" si="545"/>
        <v>0</v>
      </c>
      <c r="AK3431" s="15">
        <f t="shared" si="537"/>
        <v>0</v>
      </c>
      <c r="AL3431" s="15">
        <f t="shared" si="543"/>
        <v>0</v>
      </c>
      <c r="AM3431" s="15">
        <f t="shared" si="539"/>
        <v>0</v>
      </c>
      <c r="AN3431" s="15">
        <f t="shared" si="540"/>
        <v>0</v>
      </c>
      <c r="AO3431" s="15">
        <f t="shared" si="541"/>
        <v>0</v>
      </c>
    </row>
    <row r="3432" spans="10:41">
      <c r="J3432" s="5"/>
      <c r="K3432" s="5"/>
      <c r="L3432" s="5"/>
      <c r="M3432" s="5"/>
      <c r="N3432" s="21">
        <f t="shared" si="546"/>
        <v>0</v>
      </c>
      <c r="O3432" s="11">
        <f t="shared" si="538"/>
        <v>0</v>
      </c>
      <c r="P3432" s="11">
        <f t="shared" si="542"/>
        <v>99180.466873204598</v>
      </c>
      <c r="Q3432" s="13">
        <f t="shared" si="544"/>
        <v>0</v>
      </c>
      <c r="R3432" s="22">
        <f t="array" ref="R3432">AO3432-(MIN(IF($AO$2:AO3431&gt;0,($AO$2:AO3431))))</f>
        <v>-40.267158000000002</v>
      </c>
      <c r="S3432" s="5">
        <f t="shared" si="545"/>
        <v>0</v>
      </c>
      <c r="AK3432" s="15">
        <f t="shared" si="537"/>
        <v>0</v>
      </c>
      <c r="AL3432" s="15">
        <f t="shared" si="543"/>
        <v>0</v>
      </c>
      <c r="AM3432" s="15">
        <f t="shared" si="539"/>
        <v>0</v>
      </c>
      <c r="AN3432" s="15">
        <f t="shared" si="540"/>
        <v>0</v>
      </c>
      <c r="AO3432" s="15">
        <f t="shared" si="541"/>
        <v>0</v>
      </c>
    </row>
    <row r="3433" spans="10:41">
      <c r="J3433" s="5"/>
      <c r="K3433" s="5"/>
      <c r="L3433" s="5"/>
      <c r="M3433" s="5"/>
      <c r="N3433" s="21">
        <f t="shared" si="546"/>
        <v>0</v>
      </c>
      <c r="O3433" s="11">
        <f t="shared" si="538"/>
        <v>0</v>
      </c>
      <c r="P3433" s="11">
        <f t="shared" si="542"/>
        <v>99180.466873204598</v>
      </c>
      <c r="Q3433" s="13">
        <f t="shared" si="544"/>
        <v>0</v>
      </c>
      <c r="R3433" s="22">
        <f t="array" ref="R3433">AO3433-(MIN(IF($AO$2:AO3432&gt;0,($AO$2:AO3432))))</f>
        <v>-40.267158000000002</v>
      </c>
      <c r="S3433" s="5">
        <f t="shared" si="545"/>
        <v>0</v>
      </c>
      <c r="AK3433" s="15">
        <f t="shared" si="537"/>
        <v>0</v>
      </c>
      <c r="AL3433" s="15">
        <f t="shared" si="543"/>
        <v>0</v>
      </c>
      <c r="AM3433" s="15">
        <f t="shared" si="539"/>
        <v>0</v>
      </c>
      <c r="AN3433" s="15">
        <f t="shared" si="540"/>
        <v>0</v>
      </c>
      <c r="AO3433" s="15">
        <f t="shared" si="541"/>
        <v>0</v>
      </c>
    </row>
    <row r="3434" spans="10:41">
      <c r="J3434" s="5"/>
      <c r="K3434" s="5"/>
      <c r="L3434" s="5"/>
      <c r="M3434" s="5"/>
      <c r="N3434" s="21">
        <f t="shared" si="546"/>
        <v>0</v>
      </c>
      <c r="O3434" s="11">
        <f t="shared" si="538"/>
        <v>0</v>
      </c>
      <c r="P3434" s="11">
        <f t="shared" si="542"/>
        <v>99180.466873204598</v>
      </c>
      <c r="Q3434" s="13">
        <f t="shared" si="544"/>
        <v>0</v>
      </c>
      <c r="R3434" s="22">
        <f t="array" ref="R3434">AO3434-(MIN(IF($AO$2:AO3433&gt;0,($AO$2:AO3433))))</f>
        <v>-40.267158000000002</v>
      </c>
      <c r="S3434" s="5">
        <f t="shared" si="545"/>
        <v>0</v>
      </c>
      <c r="AK3434" s="15">
        <f t="shared" si="537"/>
        <v>0</v>
      </c>
      <c r="AL3434" s="15">
        <f t="shared" si="543"/>
        <v>0</v>
      </c>
      <c r="AM3434" s="15">
        <f t="shared" si="539"/>
        <v>0</v>
      </c>
      <c r="AN3434" s="15">
        <f t="shared" si="540"/>
        <v>0</v>
      </c>
      <c r="AO3434" s="15">
        <f t="shared" si="541"/>
        <v>0</v>
      </c>
    </row>
    <row r="3435" spans="10:41">
      <c r="J3435" s="5"/>
      <c r="K3435" s="5"/>
      <c r="L3435" s="5"/>
      <c r="M3435" s="5"/>
      <c r="N3435" s="21">
        <f t="shared" si="546"/>
        <v>0</v>
      </c>
      <c r="O3435" s="11">
        <f t="shared" si="538"/>
        <v>0</v>
      </c>
      <c r="P3435" s="11">
        <f t="shared" si="542"/>
        <v>99180.466873204598</v>
      </c>
      <c r="Q3435" s="13">
        <f t="shared" si="544"/>
        <v>0</v>
      </c>
      <c r="R3435" s="22">
        <f t="array" ref="R3435">AO3435-(MIN(IF($AO$2:AO3434&gt;0,($AO$2:AO3434))))</f>
        <v>-40.267158000000002</v>
      </c>
      <c r="S3435" s="5">
        <f t="shared" si="545"/>
        <v>0</v>
      </c>
      <c r="AK3435" s="15">
        <f t="shared" ref="AK3435:AK3498" si="547">IF(AND(ABS(G3435)&gt;($U$24+1),ABS(F3435)&lt;$U$25,ABS(F3435)&gt;$U$24),B3435,0)</f>
        <v>0</v>
      </c>
      <c r="AL3435" s="15">
        <f t="shared" si="543"/>
        <v>0</v>
      </c>
      <c r="AM3435" s="15">
        <f t="shared" si="539"/>
        <v>0</v>
      </c>
      <c r="AN3435" s="15">
        <f t="shared" si="540"/>
        <v>0</v>
      </c>
      <c r="AO3435" s="15">
        <f t="shared" si="541"/>
        <v>0</v>
      </c>
    </row>
    <row r="3436" spans="10:41">
      <c r="J3436" s="5"/>
      <c r="K3436" s="5"/>
      <c r="L3436" s="5"/>
      <c r="M3436" s="5"/>
      <c r="N3436" s="21">
        <f t="shared" si="546"/>
        <v>0</v>
      </c>
      <c r="O3436" s="11">
        <f t="shared" si="538"/>
        <v>0</v>
      </c>
      <c r="P3436" s="11">
        <f t="shared" si="542"/>
        <v>99180.466873204598</v>
      </c>
      <c r="Q3436" s="13">
        <f t="shared" si="544"/>
        <v>0</v>
      </c>
      <c r="R3436" s="22">
        <f t="array" ref="R3436">AO3436-(MIN(IF($AO$2:AO3435&gt;0,($AO$2:AO3435))))</f>
        <v>-40.267158000000002</v>
      </c>
      <c r="S3436" s="5">
        <f t="shared" si="545"/>
        <v>0</v>
      </c>
      <c r="AK3436" s="15">
        <f t="shared" si="547"/>
        <v>0</v>
      </c>
      <c r="AL3436" s="15">
        <f t="shared" si="543"/>
        <v>0</v>
      </c>
      <c r="AM3436" s="15">
        <f t="shared" si="539"/>
        <v>0</v>
      </c>
      <c r="AN3436" s="15">
        <f t="shared" si="540"/>
        <v>0</v>
      </c>
      <c r="AO3436" s="15">
        <f t="shared" si="541"/>
        <v>0</v>
      </c>
    </row>
    <row r="3437" spans="10:41">
      <c r="J3437" s="5"/>
      <c r="K3437" s="5"/>
      <c r="L3437" s="5"/>
      <c r="M3437" s="5"/>
      <c r="N3437" s="21">
        <f t="shared" si="546"/>
        <v>0</v>
      </c>
      <c r="O3437" s="11">
        <f t="shared" si="538"/>
        <v>0</v>
      </c>
      <c r="P3437" s="11">
        <f t="shared" si="542"/>
        <v>99180.466873204598</v>
      </c>
      <c r="Q3437" s="13">
        <f t="shared" si="544"/>
        <v>0</v>
      </c>
      <c r="R3437" s="22">
        <f t="array" ref="R3437">AO3437-(MIN(IF($AO$2:AO3436&gt;0,($AO$2:AO3436))))</f>
        <v>-40.267158000000002</v>
      </c>
      <c r="S3437" s="5">
        <f t="shared" si="545"/>
        <v>0</v>
      </c>
      <c r="AK3437" s="15">
        <f t="shared" si="547"/>
        <v>0</v>
      </c>
      <c r="AL3437" s="15">
        <f t="shared" si="543"/>
        <v>0</v>
      </c>
      <c r="AM3437" s="15">
        <f t="shared" si="539"/>
        <v>0</v>
      </c>
      <c r="AN3437" s="15">
        <f t="shared" si="540"/>
        <v>0</v>
      </c>
      <c r="AO3437" s="15">
        <f t="shared" si="541"/>
        <v>0</v>
      </c>
    </row>
    <row r="3438" spans="10:41">
      <c r="J3438" s="5"/>
      <c r="K3438" s="5"/>
      <c r="L3438" s="5"/>
      <c r="M3438" s="5"/>
      <c r="N3438" s="21">
        <f t="shared" si="546"/>
        <v>0</v>
      </c>
      <c r="O3438" s="11">
        <f t="shared" si="538"/>
        <v>0</v>
      </c>
      <c r="P3438" s="11">
        <f t="shared" si="542"/>
        <v>99180.466873204598</v>
      </c>
      <c r="Q3438" s="13">
        <f t="shared" si="544"/>
        <v>0</v>
      </c>
      <c r="R3438" s="22">
        <f t="array" ref="R3438">AO3438-(MIN(IF($AO$2:AO3437&gt;0,($AO$2:AO3437))))</f>
        <v>-40.267158000000002</v>
      </c>
      <c r="S3438" s="5">
        <f t="shared" si="545"/>
        <v>0</v>
      </c>
      <c r="AK3438" s="15">
        <f t="shared" si="547"/>
        <v>0</v>
      </c>
      <c r="AL3438" s="15">
        <f t="shared" si="543"/>
        <v>0</v>
      </c>
      <c r="AM3438" s="15">
        <f t="shared" si="539"/>
        <v>0</v>
      </c>
      <c r="AN3438" s="15">
        <f t="shared" si="540"/>
        <v>0</v>
      </c>
      <c r="AO3438" s="15">
        <f t="shared" si="541"/>
        <v>0</v>
      </c>
    </row>
    <row r="3439" spans="10:41">
      <c r="J3439" s="5"/>
      <c r="K3439" s="5"/>
      <c r="L3439" s="5"/>
      <c r="M3439" s="5"/>
      <c r="N3439" s="21">
        <f t="shared" si="546"/>
        <v>0</v>
      </c>
      <c r="O3439" s="11">
        <f t="shared" si="538"/>
        <v>0</v>
      </c>
      <c r="P3439" s="11">
        <f t="shared" si="542"/>
        <v>99180.466873204598</v>
      </c>
      <c r="Q3439" s="13">
        <f t="shared" si="544"/>
        <v>0</v>
      </c>
      <c r="R3439" s="22">
        <f t="array" ref="R3439">AO3439-(MIN(IF($AO$2:AO3438&gt;0,($AO$2:AO3438))))</f>
        <v>-40.267158000000002</v>
      </c>
      <c r="S3439" s="5">
        <f t="shared" si="545"/>
        <v>0</v>
      </c>
      <c r="AK3439" s="15">
        <f t="shared" si="547"/>
        <v>0</v>
      </c>
      <c r="AL3439" s="15">
        <f t="shared" si="543"/>
        <v>0</v>
      </c>
      <c r="AM3439" s="15">
        <f t="shared" si="539"/>
        <v>0</v>
      </c>
      <c r="AN3439" s="15">
        <f t="shared" si="540"/>
        <v>0</v>
      </c>
      <c r="AO3439" s="15">
        <f t="shared" si="541"/>
        <v>0</v>
      </c>
    </row>
    <row r="3440" spans="10:41">
      <c r="J3440" s="5"/>
      <c r="K3440" s="5"/>
      <c r="L3440" s="5"/>
      <c r="M3440" s="5"/>
      <c r="N3440" s="21">
        <f t="shared" si="546"/>
        <v>0</v>
      </c>
      <c r="O3440" s="11">
        <f t="shared" si="538"/>
        <v>0</v>
      </c>
      <c r="P3440" s="11">
        <f t="shared" si="542"/>
        <v>99180.466873204598</v>
      </c>
      <c r="Q3440" s="13">
        <f t="shared" si="544"/>
        <v>0</v>
      </c>
      <c r="R3440" s="22">
        <f t="array" ref="R3440">AO3440-(MIN(IF($AO$2:AO3439&gt;0,($AO$2:AO3439))))</f>
        <v>-40.267158000000002</v>
      </c>
      <c r="S3440" s="5">
        <f t="shared" si="545"/>
        <v>0</v>
      </c>
      <c r="AK3440" s="15">
        <f t="shared" si="547"/>
        <v>0</v>
      </c>
      <c r="AL3440" s="15">
        <f t="shared" si="543"/>
        <v>0</v>
      </c>
      <c r="AM3440" s="15">
        <f t="shared" si="539"/>
        <v>0</v>
      </c>
      <c r="AN3440" s="15">
        <f t="shared" si="540"/>
        <v>0</v>
      </c>
      <c r="AO3440" s="15">
        <f t="shared" si="541"/>
        <v>0</v>
      </c>
    </row>
    <row r="3441" spans="10:41">
      <c r="J3441" s="5"/>
      <c r="K3441" s="5"/>
      <c r="L3441" s="5"/>
      <c r="M3441" s="5"/>
      <c r="N3441" s="21">
        <f t="shared" si="546"/>
        <v>0</v>
      </c>
      <c r="O3441" s="11">
        <f t="shared" si="538"/>
        <v>0</v>
      </c>
      <c r="P3441" s="11">
        <f t="shared" si="542"/>
        <v>99180.466873204598</v>
      </c>
      <c r="Q3441" s="13">
        <f t="shared" si="544"/>
        <v>0</v>
      </c>
      <c r="R3441" s="22">
        <f t="array" ref="R3441">AO3441-(MIN(IF($AO$2:AO3440&gt;0,($AO$2:AO3440))))</f>
        <v>-40.267158000000002</v>
      </c>
      <c r="S3441" s="5">
        <f t="shared" si="545"/>
        <v>0</v>
      </c>
      <c r="AK3441" s="15">
        <f t="shared" si="547"/>
        <v>0</v>
      </c>
      <c r="AL3441" s="15">
        <f t="shared" si="543"/>
        <v>0</v>
      </c>
      <c r="AM3441" s="15">
        <f t="shared" si="539"/>
        <v>0</v>
      </c>
      <c r="AN3441" s="15">
        <f t="shared" si="540"/>
        <v>0</v>
      </c>
      <c r="AO3441" s="15">
        <f t="shared" si="541"/>
        <v>0</v>
      </c>
    </row>
    <row r="3442" spans="10:41">
      <c r="J3442" s="5"/>
      <c r="K3442" s="5"/>
      <c r="L3442" s="5"/>
      <c r="M3442" s="5"/>
      <c r="N3442" s="21">
        <f t="shared" si="546"/>
        <v>0</v>
      </c>
      <c r="O3442" s="11">
        <f t="shared" si="538"/>
        <v>0</v>
      </c>
      <c r="P3442" s="11">
        <f t="shared" si="542"/>
        <v>99180.466873204598</v>
      </c>
      <c r="Q3442" s="13">
        <f t="shared" si="544"/>
        <v>0</v>
      </c>
      <c r="R3442" s="22">
        <f t="array" ref="R3442">AO3442-(MIN(IF($AO$2:AO3441&gt;0,($AO$2:AO3441))))</f>
        <v>-40.267158000000002</v>
      </c>
      <c r="S3442" s="5">
        <f t="shared" si="545"/>
        <v>0</v>
      </c>
      <c r="AK3442" s="15">
        <f t="shared" si="547"/>
        <v>0</v>
      </c>
      <c r="AL3442" s="15">
        <f t="shared" si="543"/>
        <v>0</v>
      </c>
      <c r="AM3442" s="15">
        <f t="shared" si="539"/>
        <v>0</v>
      </c>
      <c r="AN3442" s="15">
        <f t="shared" si="540"/>
        <v>0</v>
      </c>
      <c r="AO3442" s="15">
        <f t="shared" si="541"/>
        <v>0</v>
      </c>
    </row>
    <row r="3443" spans="10:41">
      <c r="J3443" s="5"/>
      <c r="K3443" s="5"/>
      <c r="L3443" s="5"/>
      <c r="M3443" s="5"/>
      <c r="N3443" s="21">
        <f t="shared" si="546"/>
        <v>0</v>
      </c>
      <c r="O3443" s="11">
        <f t="shared" si="538"/>
        <v>0</v>
      </c>
      <c r="P3443" s="11">
        <f t="shared" si="542"/>
        <v>99180.466873204598</v>
      </c>
      <c r="Q3443" s="13">
        <f t="shared" si="544"/>
        <v>0</v>
      </c>
      <c r="R3443" s="22">
        <f t="array" ref="R3443">AO3443-(MIN(IF($AO$2:AO3442&gt;0,($AO$2:AO3442))))</f>
        <v>-40.267158000000002</v>
      </c>
      <c r="S3443" s="5">
        <f t="shared" si="545"/>
        <v>0</v>
      </c>
      <c r="AK3443" s="15">
        <f t="shared" si="547"/>
        <v>0</v>
      </c>
      <c r="AL3443" s="15">
        <f t="shared" si="543"/>
        <v>0</v>
      </c>
      <c r="AM3443" s="15">
        <f t="shared" si="539"/>
        <v>0</v>
      </c>
      <c r="AN3443" s="15">
        <f t="shared" si="540"/>
        <v>0</v>
      </c>
      <c r="AO3443" s="15">
        <f t="shared" si="541"/>
        <v>0</v>
      </c>
    </row>
    <row r="3444" spans="10:41">
      <c r="J3444" s="5"/>
      <c r="K3444" s="5"/>
      <c r="L3444" s="5"/>
      <c r="M3444" s="5"/>
      <c r="N3444" s="21">
        <f t="shared" si="546"/>
        <v>0</v>
      </c>
      <c r="O3444" s="11">
        <f t="shared" si="538"/>
        <v>0</v>
      </c>
      <c r="P3444" s="11">
        <f t="shared" si="542"/>
        <v>99180.466873204598</v>
      </c>
      <c r="Q3444" s="13">
        <f t="shared" si="544"/>
        <v>0</v>
      </c>
      <c r="R3444" s="22">
        <f t="array" ref="R3444">AO3444-(MIN(IF($AO$2:AO3443&gt;0,($AO$2:AO3443))))</f>
        <v>-40.267158000000002</v>
      </c>
      <c r="S3444" s="5">
        <f t="shared" si="545"/>
        <v>0</v>
      </c>
      <c r="AK3444" s="15">
        <f t="shared" si="547"/>
        <v>0</v>
      </c>
      <c r="AL3444" s="15">
        <f t="shared" si="543"/>
        <v>0</v>
      </c>
      <c r="AM3444" s="15">
        <f t="shared" si="539"/>
        <v>0</v>
      </c>
      <c r="AN3444" s="15">
        <f t="shared" si="540"/>
        <v>0</v>
      </c>
      <c r="AO3444" s="15">
        <f t="shared" si="541"/>
        <v>0</v>
      </c>
    </row>
    <row r="3445" spans="10:41">
      <c r="J3445" s="5"/>
      <c r="K3445" s="5"/>
      <c r="L3445" s="5"/>
      <c r="M3445" s="5"/>
      <c r="N3445" s="21">
        <f t="shared" si="546"/>
        <v>0</v>
      </c>
      <c r="O3445" s="11">
        <f t="shared" si="538"/>
        <v>0</v>
      </c>
      <c r="P3445" s="11">
        <f t="shared" si="542"/>
        <v>99180.466873204598</v>
      </c>
      <c r="Q3445" s="13">
        <f t="shared" si="544"/>
        <v>0</v>
      </c>
      <c r="R3445" s="22">
        <f t="array" ref="R3445">AO3445-(MIN(IF($AO$2:AO3444&gt;0,($AO$2:AO3444))))</f>
        <v>-40.267158000000002</v>
      </c>
      <c r="S3445" s="5">
        <f t="shared" si="545"/>
        <v>0</v>
      </c>
      <c r="AK3445" s="15">
        <f t="shared" si="547"/>
        <v>0</v>
      </c>
      <c r="AL3445" s="15">
        <f t="shared" si="543"/>
        <v>0</v>
      </c>
      <c r="AM3445" s="15">
        <f t="shared" si="539"/>
        <v>0</v>
      </c>
      <c r="AN3445" s="15">
        <f t="shared" si="540"/>
        <v>0</v>
      </c>
      <c r="AO3445" s="15">
        <f t="shared" si="541"/>
        <v>0</v>
      </c>
    </row>
    <row r="3446" spans="10:41">
      <c r="J3446" s="5"/>
      <c r="K3446" s="5"/>
      <c r="L3446" s="5"/>
      <c r="M3446" s="5"/>
      <c r="N3446" s="21">
        <f t="shared" si="546"/>
        <v>0</v>
      </c>
      <c r="O3446" s="11">
        <f t="shared" si="538"/>
        <v>0</v>
      </c>
      <c r="P3446" s="11">
        <f t="shared" si="542"/>
        <v>99180.466873204598</v>
      </c>
      <c r="Q3446" s="13">
        <f t="shared" si="544"/>
        <v>0</v>
      </c>
      <c r="R3446" s="22">
        <f t="array" ref="R3446">AO3446-(MIN(IF($AO$2:AO3445&gt;0,($AO$2:AO3445))))</f>
        <v>-40.267158000000002</v>
      </c>
      <c r="S3446" s="5">
        <f t="shared" si="545"/>
        <v>0</v>
      </c>
      <c r="AK3446" s="15">
        <f t="shared" si="547"/>
        <v>0</v>
      </c>
      <c r="AL3446" s="15">
        <f t="shared" si="543"/>
        <v>0</v>
      </c>
      <c r="AM3446" s="15">
        <f t="shared" si="539"/>
        <v>0</v>
      </c>
      <c r="AN3446" s="15">
        <f t="shared" si="540"/>
        <v>0</v>
      </c>
      <c r="AO3446" s="15">
        <f t="shared" si="541"/>
        <v>0</v>
      </c>
    </row>
    <row r="3447" spans="10:41">
      <c r="J3447" s="5"/>
      <c r="K3447" s="5"/>
      <c r="L3447" s="5"/>
      <c r="M3447" s="5"/>
      <c r="N3447" s="21">
        <f t="shared" si="546"/>
        <v>0</v>
      </c>
      <c r="O3447" s="11">
        <f t="shared" si="538"/>
        <v>0</v>
      </c>
      <c r="P3447" s="11">
        <f t="shared" si="542"/>
        <v>99180.466873204598</v>
      </c>
      <c r="Q3447" s="13">
        <f t="shared" si="544"/>
        <v>0</v>
      </c>
      <c r="R3447" s="22">
        <f t="array" ref="R3447">AO3447-(MIN(IF($AO$2:AO3446&gt;0,($AO$2:AO3446))))</f>
        <v>-40.267158000000002</v>
      </c>
      <c r="S3447" s="5">
        <f t="shared" si="545"/>
        <v>0</v>
      </c>
      <c r="AK3447" s="15">
        <f t="shared" si="547"/>
        <v>0</v>
      </c>
      <c r="AL3447" s="15">
        <f t="shared" si="543"/>
        <v>0</v>
      </c>
      <c r="AM3447" s="15">
        <f t="shared" si="539"/>
        <v>0</v>
      </c>
      <c r="AN3447" s="15">
        <f t="shared" si="540"/>
        <v>0</v>
      </c>
      <c r="AO3447" s="15">
        <f t="shared" si="541"/>
        <v>0</v>
      </c>
    </row>
    <row r="3448" spans="10:41">
      <c r="J3448" s="5"/>
      <c r="K3448" s="5"/>
      <c r="L3448" s="5"/>
      <c r="M3448" s="5"/>
      <c r="N3448" s="21">
        <f t="shared" si="546"/>
        <v>0</v>
      </c>
      <c r="O3448" s="11">
        <f t="shared" si="538"/>
        <v>0</v>
      </c>
      <c r="P3448" s="11">
        <f t="shared" si="542"/>
        <v>99180.466873204598</v>
      </c>
      <c r="Q3448" s="13">
        <f t="shared" si="544"/>
        <v>0</v>
      </c>
      <c r="R3448" s="22">
        <f t="array" ref="R3448">AO3448-(MIN(IF($AO$2:AO3447&gt;0,($AO$2:AO3447))))</f>
        <v>-40.267158000000002</v>
      </c>
      <c r="S3448" s="5">
        <f t="shared" si="545"/>
        <v>0</v>
      </c>
      <c r="AK3448" s="15">
        <f t="shared" si="547"/>
        <v>0</v>
      </c>
      <c r="AL3448" s="15">
        <f t="shared" si="543"/>
        <v>0</v>
      </c>
      <c r="AM3448" s="15">
        <f t="shared" si="539"/>
        <v>0</v>
      </c>
      <c r="AN3448" s="15">
        <f t="shared" si="540"/>
        <v>0</v>
      </c>
      <c r="AO3448" s="15">
        <f t="shared" si="541"/>
        <v>0</v>
      </c>
    </row>
    <row r="3449" spans="10:41">
      <c r="J3449" s="5"/>
      <c r="K3449" s="5"/>
      <c r="L3449" s="5"/>
      <c r="M3449" s="5"/>
      <c r="N3449" s="21">
        <f t="shared" si="546"/>
        <v>0</v>
      </c>
      <c r="O3449" s="11">
        <f t="shared" si="538"/>
        <v>0</v>
      </c>
      <c r="P3449" s="11">
        <f t="shared" si="542"/>
        <v>99180.466873204598</v>
      </c>
      <c r="Q3449" s="13">
        <f t="shared" si="544"/>
        <v>0</v>
      </c>
      <c r="R3449" s="22">
        <f t="array" ref="R3449">AO3449-(MIN(IF($AO$2:AO3448&gt;0,($AO$2:AO3448))))</f>
        <v>-40.267158000000002</v>
      </c>
      <c r="S3449" s="5">
        <f t="shared" si="545"/>
        <v>0</v>
      </c>
      <c r="AK3449" s="15">
        <f t="shared" si="547"/>
        <v>0</v>
      </c>
      <c r="AL3449" s="15">
        <f t="shared" si="543"/>
        <v>0</v>
      </c>
      <c r="AM3449" s="15">
        <f t="shared" si="539"/>
        <v>0</v>
      </c>
      <c r="AN3449" s="15">
        <f t="shared" si="540"/>
        <v>0</v>
      </c>
      <c r="AO3449" s="15">
        <f t="shared" si="541"/>
        <v>0</v>
      </c>
    </row>
    <row r="3450" spans="10:41">
      <c r="J3450" s="5"/>
      <c r="K3450" s="5"/>
      <c r="L3450" s="5"/>
      <c r="M3450" s="5"/>
      <c r="N3450" s="21">
        <f t="shared" si="546"/>
        <v>0</v>
      </c>
      <c r="O3450" s="11">
        <f t="shared" si="538"/>
        <v>0</v>
      </c>
      <c r="P3450" s="11">
        <f t="shared" si="542"/>
        <v>99180.466873204598</v>
      </c>
      <c r="Q3450" s="13">
        <f t="shared" si="544"/>
        <v>0</v>
      </c>
      <c r="R3450" s="22">
        <f t="array" ref="R3450">AO3450-(MIN(IF($AO$2:AO3449&gt;0,($AO$2:AO3449))))</f>
        <v>-40.267158000000002</v>
      </c>
      <c r="S3450" s="5">
        <f t="shared" si="545"/>
        <v>0</v>
      </c>
      <c r="AK3450" s="15">
        <f t="shared" si="547"/>
        <v>0</v>
      </c>
      <c r="AL3450" s="15">
        <f t="shared" si="543"/>
        <v>0</v>
      </c>
      <c r="AM3450" s="15">
        <f t="shared" si="539"/>
        <v>0</v>
      </c>
      <c r="AN3450" s="15">
        <f t="shared" si="540"/>
        <v>0</v>
      </c>
      <c r="AO3450" s="15">
        <f t="shared" si="541"/>
        <v>0</v>
      </c>
    </row>
    <row r="3451" spans="10:41">
      <c r="J3451" s="5"/>
      <c r="K3451" s="5"/>
      <c r="L3451" s="5"/>
      <c r="M3451" s="5"/>
      <c r="N3451" s="21">
        <f t="shared" si="546"/>
        <v>0</v>
      </c>
      <c r="O3451" s="11">
        <f t="shared" si="538"/>
        <v>0</v>
      </c>
      <c r="P3451" s="11">
        <f t="shared" si="542"/>
        <v>99180.466873204598</v>
      </c>
      <c r="Q3451" s="13">
        <f t="shared" si="544"/>
        <v>0</v>
      </c>
      <c r="R3451" s="22">
        <f t="array" ref="R3451">AO3451-(MIN(IF($AO$2:AO3450&gt;0,($AO$2:AO3450))))</f>
        <v>-40.267158000000002</v>
      </c>
      <c r="S3451" s="5">
        <f t="shared" si="545"/>
        <v>0</v>
      </c>
      <c r="AK3451" s="15">
        <f t="shared" si="547"/>
        <v>0</v>
      </c>
      <c r="AL3451" s="15">
        <f t="shared" si="543"/>
        <v>0</v>
      </c>
      <c r="AM3451" s="15">
        <f t="shared" si="539"/>
        <v>0</v>
      </c>
      <c r="AN3451" s="15">
        <f t="shared" si="540"/>
        <v>0</v>
      </c>
      <c r="AO3451" s="15">
        <f t="shared" si="541"/>
        <v>0</v>
      </c>
    </row>
    <row r="3452" spans="10:41">
      <c r="J3452" s="5"/>
      <c r="K3452" s="5"/>
      <c r="L3452" s="5"/>
      <c r="M3452" s="5"/>
      <c r="N3452" s="21">
        <f t="shared" si="546"/>
        <v>0</v>
      </c>
      <c r="O3452" s="11">
        <f t="shared" si="538"/>
        <v>0</v>
      </c>
      <c r="P3452" s="11">
        <f t="shared" si="542"/>
        <v>99180.466873204598</v>
      </c>
      <c r="Q3452" s="13">
        <f t="shared" si="544"/>
        <v>0</v>
      </c>
      <c r="R3452" s="22">
        <f t="array" ref="R3452">AO3452-(MIN(IF($AO$2:AO3451&gt;0,($AO$2:AO3451))))</f>
        <v>-40.267158000000002</v>
      </c>
      <c r="S3452" s="5">
        <f t="shared" si="545"/>
        <v>0</v>
      </c>
      <c r="AK3452" s="15">
        <f t="shared" si="547"/>
        <v>0</v>
      </c>
      <c r="AL3452" s="15">
        <f t="shared" si="543"/>
        <v>0</v>
      </c>
      <c r="AM3452" s="15">
        <f t="shared" si="539"/>
        <v>0</v>
      </c>
      <c r="AN3452" s="15">
        <f t="shared" si="540"/>
        <v>0</v>
      </c>
      <c r="AO3452" s="15">
        <f t="shared" si="541"/>
        <v>0</v>
      </c>
    </row>
    <row r="3453" spans="10:41">
      <c r="J3453" s="5"/>
      <c r="K3453" s="5"/>
      <c r="L3453" s="5"/>
      <c r="M3453" s="5"/>
      <c r="N3453" s="21">
        <f t="shared" si="546"/>
        <v>0</v>
      </c>
      <c r="O3453" s="11">
        <f t="shared" si="538"/>
        <v>0</v>
      </c>
      <c r="P3453" s="11">
        <f t="shared" si="542"/>
        <v>99180.466873204598</v>
      </c>
      <c r="Q3453" s="13">
        <f t="shared" si="544"/>
        <v>0</v>
      </c>
      <c r="R3453" s="22">
        <f t="array" ref="R3453">AO3453-(MIN(IF($AO$2:AO3452&gt;0,($AO$2:AO3452))))</f>
        <v>-40.267158000000002</v>
      </c>
      <c r="S3453" s="5">
        <f t="shared" si="545"/>
        <v>0</v>
      </c>
      <c r="AK3453" s="15">
        <f t="shared" si="547"/>
        <v>0</v>
      </c>
      <c r="AL3453" s="15">
        <f t="shared" si="543"/>
        <v>0</v>
      </c>
      <c r="AM3453" s="15">
        <f t="shared" si="539"/>
        <v>0</v>
      </c>
      <c r="AN3453" s="15">
        <f t="shared" si="540"/>
        <v>0</v>
      </c>
      <c r="AO3453" s="15">
        <f t="shared" si="541"/>
        <v>0</v>
      </c>
    </row>
    <row r="3454" spans="10:41">
      <c r="J3454" s="5"/>
      <c r="K3454" s="5"/>
      <c r="L3454" s="5"/>
      <c r="M3454" s="5"/>
      <c r="N3454" s="21">
        <f t="shared" si="546"/>
        <v>0</v>
      </c>
      <c r="O3454" s="11">
        <f t="shared" si="538"/>
        <v>0</v>
      </c>
      <c r="P3454" s="11">
        <f t="shared" si="542"/>
        <v>99180.466873204598</v>
      </c>
      <c r="Q3454" s="13">
        <f t="shared" si="544"/>
        <v>0</v>
      </c>
      <c r="R3454" s="22">
        <f t="array" ref="R3454">AO3454-(MIN(IF($AO$2:AO3453&gt;0,($AO$2:AO3453))))</f>
        <v>-40.267158000000002</v>
      </c>
      <c r="S3454" s="5">
        <f t="shared" si="545"/>
        <v>0</v>
      </c>
      <c r="AK3454" s="15">
        <f t="shared" si="547"/>
        <v>0</v>
      </c>
      <c r="AL3454" s="15">
        <f t="shared" si="543"/>
        <v>0</v>
      </c>
      <c r="AM3454" s="15">
        <f t="shared" si="539"/>
        <v>0</v>
      </c>
      <c r="AN3454" s="15">
        <f t="shared" si="540"/>
        <v>0</v>
      </c>
      <c r="AO3454" s="15">
        <f t="shared" si="541"/>
        <v>0</v>
      </c>
    </row>
    <row r="3455" spans="10:41">
      <c r="J3455" s="5"/>
      <c r="K3455" s="5"/>
      <c r="L3455" s="5"/>
      <c r="M3455" s="5"/>
      <c r="N3455" s="21">
        <f t="shared" si="546"/>
        <v>0</v>
      </c>
      <c r="O3455" s="11">
        <f t="shared" si="538"/>
        <v>0</v>
      </c>
      <c r="P3455" s="11">
        <f t="shared" si="542"/>
        <v>99180.466873204598</v>
      </c>
      <c r="Q3455" s="13">
        <f t="shared" si="544"/>
        <v>0</v>
      </c>
      <c r="R3455" s="22">
        <f t="array" ref="R3455">AO3455-(MIN(IF($AO$2:AO3454&gt;0,($AO$2:AO3454))))</f>
        <v>-40.267158000000002</v>
      </c>
      <c r="S3455" s="5">
        <f t="shared" si="545"/>
        <v>0</v>
      </c>
      <c r="AK3455" s="15">
        <f t="shared" si="547"/>
        <v>0</v>
      </c>
      <c r="AL3455" s="15">
        <f t="shared" si="543"/>
        <v>0</v>
      </c>
      <c r="AM3455" s="15">
        <f t="shared" si="539"/>
        <v>0</v>
      </c>
      <c r="AN3455" s="15">
        <f t="shared" si="540"/>
        <v>0</v>
      </c>
      <c r="AO3455" s="15">
        <f t="shared" si="541"/>
        <v>0</v>
      </c>
    </row>
    <row r="3456" spans="10:41">
      <c r="J3456" s="5"/>
      <c r="K3456" s="5"/>
      <c r="L3456" s="5"/>
      <c r="M3456" s="5"/>
      <c r="N3456" s="21">
        <f t="shared" si="546"/>
        <v>0</v>
      </c>
      <c r="O3456" s="11">
        <f t="shared" si="538"/>
        <v>0</v>
      </c>
      <c r="P3456" s="11">
        <f t="shared" si="542"/>
        <v>99180.466873204598</v>
      </c>
      <c r="Q3456" s="13">
        <f t="shared" si="544"/>
        <v>0</v>
      </c>
      <c r="R3456" s="22">
        <f t="array" ref="R3456">AO3456-(MIN(IF($AO$2:AO3455&gt;0,($AO$2:AO3455))))</f>
        <v>-40.267158000000002</v>
      </c>
      <c r="S3456" s="5">
        <f t="shared" si="545"/>
        <v>0</v>
      </c>
      <c r="AK3456" s="15">
        <f t="shared" si="547"/>
        <v>0</v>
      </c>
      <c r="AL3456" s="15">
        <f t="shared" si="543"/>
        <v>0</v>
      </c>
      <c r="AM3456" s="15">
        <f t="shared" si="539"/>
        <v>0</v>
      </c>
      <c r="AN3456" s="15">
        <f t="shared" si="540"/>
        <v>0</v>
      </c>
      <c r="AO3456" s="15">
        <f t="shared" si="541"/>
        <v>0</v>
      </c>
    </row>
    <row r="3457" spans="10:41">
      <c r="J3457" s="5"/>
      <c r="K3457" s="5"/>
      <c r="L3457" s="5"/>
      <c r="M3457" s="5"/>
      <c r="N3457" s="21">
        <f t="shared" si="546"/>
        <v>0</v>
      </c>
      <c r="O3457" s="11">
        <f t="shared" si="538"/>
        <v>0</v>
      </c>
      <c r="P3457" s="11">
        <f t="shared" si="542"/>
        <v>99180.466873204598</v>
      </c>
      <c r="Q3457" s="13">
        <f t="shared" si="544"/>
        <v>0</v>
      </c>
      <c r="R3457" s="22">
        <f t="array" ref="R3457">AO3457-(MIN(IF($AO$2:AO3456&gt;0,($AO$2:AO3456))))</f>
        <v>-40.267158000000002</v>
      </c>
      <c r="S3457" s="5">
        <f t="shared" si="545"/>
        <v>0</v>
      </c>
      <c r="AK3457" s="15">
        <f t="shared" si="547"/>
        <v>0</v>
      </c>
      <c r="AL3457" s="15">
        <f t="shared" si="543"/>
        <v>0</v>
      </c>
      <c r="AM3457" s="15">
        <f t="shared" si="539"/>
        <v>0</v>
      </c>
      <c r="AN3457" s="15">
        <f t="shared" si="540"/>
        <v>0</v>
      </c>
      <c r="AO3457" s="15">
        <f t="shared" si="541"/>
        <v>0</v>
      </c>
    </row>
    <row r="3458" spans="10:41">
      <c r="J3458" s="5"/>
      <c r="K3458" s="5"/>
      <c r="L3458" s="5"/>
      <c r="M3458" s="5"/>
      <c r="N3458" s="21">
        <f t="shared" si="546"/>
        <v>0</v>
      </c>
      <c r="O3458" s="11">
        <f t="shared" ref="O3458:O3521" si="548">IF(AL3458&gt;0,(($U$8*$U$7*R3458)/1000),0)</f>
        <v>0</v>
      </c>
      <c r="P3458" s="11">
        <f t="shared" si="542"/>
        <v>99180.466873204598</v>
      </c>
      <c r="Q3458" s="13">
        <f t="shared" si="544"/>
        <v>0</v>
      </c>
      <c r="R3458" s="22">
        <f t="array" ref="R3458">AO3458-(MIN(IF($AO$2:AO3457&gt;0,($AO$2:AO3457))))</f>
        <v>-40.267158000000002</v>
      </c>
      <c r="S3458" s="5">
        <f t="shared" si="545"/>
        <v>0</v>
      </c>
      <c r="AK3458" s="15">
        <f t="shared" si="547"/>
        <v>0</v>
      </c>
      <c r="AL3458" s="15">
        <f t="shared" si="543"/>
        <v>0</v>
      </c>
      <c r="AM3458" s="15">
        <f t="shared" ref="AM3458:AM3521" si="549">IF(AL3458&gt;0,D3458,0)</f>
        <v>0</v>
      </c>
      <c r="AN3458" s="15">
        <f t="shared" ref="AN3458:AN3521" si="550">IF(AL3458&gt;0,E3458,0)</f>
        <v>0</v>
      </c>
      <c r="AO3458" s="15">
        <f t="shared" ref="AO3458:AO3521" si="551">IF(AL3458&gt;0,C3458,0)</f>
        <v>0</v>
      </c>
    </row>
    <row r="3459" spans="10:41">
      <c r="J3459" s="5"/>
      <c r="K3459" s="5"/>
      <c r="L3459" s="5"/>
      <c r="M3459" s="5"/>
      <c r="N3459" s="21">
        <f t="shared" si="546"/>
        <v>0</v>
      </c>
      <c r="O3459" s="11">
        <f t="shared" si="548"/>
        <v>0</v>
      </c>
      <c r="P3459" s="11">
        <f t="shared" ref="P3459:P3522" si="552">((AK3459*$U$9*60)/1000)+P3458</f>
        <v>99180.466873204598</v>
      </c>
      <c r="Q3459" s="13">
        <f t="shared" si="544"/>
        <v>0</v>
      </c>
      <c r="R3459" s="22">
        <f t="array" ref="R3459">AO3459-(MIN(IF($AO$2:AO3458&gt;0,($AO$2:AO3458))))</f>
        <v>-40.267158000000002</v>
      </c>
      <c r="S3459" s="5">
        <f t="shared" si="545"/>
        <v>0</v>
      </c>
      <c r="AK3459" s="15">
        <f t="shared" si="547"/>
        <v>0</v>
      </c>
      <c r="AL3459" s="15">
        <f t="shared" ref="AL3459:AL3522" si="553">IF(AK3459&gt;0,1,0)</f>
        <v>0</v>
      </c>
      <c r="AM3459" s="15">
        <f t="shared" si="549"/>
        <v>0</v>
      </c>
      <c r="AN3459" s="15">
        <f t="shared" si="550"/>
        <v>0</v>
      </c>
      <c r="AO3459" s="15">
        <f t="shared" si="551"/>
        <v>0</v>
      </c>
    </row>
    <row r="3460" spans="10:41">
      <c r="J3460" s="5"/>
      <c r="K3460" s="5"/>
      <c r="L3460" s="5"/>
      <c r="M3460" s="5"/>
      <c r="N3460" s="21">
        <f t="shared" si="546"/>
        <v>0</v>
      </c>
      <c r="O3460" s="11">
        <f t="shared" si="548"/>
        <v>0</v>
      </c>
      <c r="P3460" s="11">
        <f t="shared" si="552"/>
        <v>99180.466873204598</v>
      </c>
      <c r="Q3460" s="13">
        <f t="shared" si="544"/>
        <v>0</v>
      </c>
      <c r="R3460" s="22">
        <f t="array" ref="R3460">AO3460-(MIN(IF($AO$2:AO3459&gt;0,($AO$2:AO3459))))</f>
        <v>-40.267158000000002</v>
      </c>
      <c r="S3460" s="5">
        <f t="shared" si="545"/>
        <v>0</v>
      </c>
      <c r="AK3460" s="15">
        <f t="shared" si="547"/>
        <v>0</v>
      </c>
      <c r="AL3460" s="15">
        <f t="shared" si="553"/>
        <v>0</v>
      </c>
      <c r="AM3460" s="15">
        <f t="shared" si="549"/>
        <v>0</v>
      </c>
      <c r="AN3460" s="15">
        <f t="shared" si="550"/>
        <v>0</v>
      </c>
      <c r="AO3460" s="15">
        <f t="shared" si="551"/>
        <v>0</v>
      </c>
    </row>
    <row r="3461" spans="10:41">
      <c r="J3461" s="5"/>
      <c r="K3461" s="5"/>
      <c r="L3461" s="5"/>
      <c r="M3461" s="5"/>
      <c r="N3461" s="21">
        <f t="shared" si="546"/>
        <v>0</v>
      </c>
      <c r="O3461" s="11">
        <f t="shared" si="548"/>
        <v>0</v>
      </c>
      <c r="P3461" s="11">
        <f t="shared" si="552"/>
        <v>99180.466873204598</v>
      </c>
      <c r="Q3461" s="13">
        <f t="shared" si="544"/>
        <v>0</v>
      </c>
      <c r="R3461" s="22">
        <f t="array" ref="R3461">AO3461-(MIN(IF($AO$2:AO3460&gt;0,($AO$2:AO3460))))</f>
        <v>-40.267158000000002</v>
      </c>
      <c r="S3461" s="5">
        <f t="shared" si="545"/>
        <v>0</v>
      </c>
      <c r="AK3461" s="15">
        <f t="shared" si="547"/>
        <v>0</v>
      </c>
      <c r="AL3461" s="15">
        <f t="shared" si="553"/>
        <v>0</v>
      </c>
      <c r="AM3461" s="15">
        <f t="shared" si="549"/>
        <v>0</v>
      </c>
      <c r="AN3461" s="15">
        <f t="shared" si="550"/>
        <v>0</v>
      </c>
      <c r="AO3461" s="15">
        <f t="shared" si="551"/>
        <v>0</v>
      </c>
    </row>
    <row r="3462" spans="10:41">
      <c r="J3462" s="5"/>
      <c r="K3462" s="5"/>
      <c r="L3462" s="5"/>
      <c r="M3462" s="5"/>
      <c r="N3462" s="21">
        <f t="shared" si="546"/>
        <v>0</v>
      </c>
      <c r="O3462" s="11">
        <f t="shared" si="548"/>
        <v>0</v>
      </c>
      <c r="P3462" s="11">
        <f t="shared" si="552"/>
        <v>99180.466873204598</v>
      </c>
      <c r="Q3462" s="13">
        <f t="shared" ref="Q3462:Q3525" si="554">IF(AL3462&gt;0,(O3462/P3462),0)</f>
        <v>0</v>
      </c>
      <c r="R3462" s="22">
        <f t="array" ref="R3462">AO3462-(MIN(IF($AO$2:AO3461&gt;0,($AO$2:AO3461))))</f>
        <v>-40.267158000000002</v>
      </c>
      <c r="S3462" s="5">
        <f t="shared" ref="S3462:S3525" si="555">AM3462-AN3462</f>
        <v>0</v>
      </c>
      <c r="AK3462" s="15">
        <f t="shared" si="547"/>
        <v>0</v>
      </c>
      <c r="AL3462" s="15">
        <f t="shared" si="553"/>
        <v>0</v>
      </c>
      <c r="AM3462" s="15">
        <f t="shared" si="549"/>
        <v>0</v>
      </c>
      <c r="AN3462" s="15">
        <f t="shared" si="550"/>
        <v>0</v>
      </c>
      <c r="AO3462" s="15">
        <f t="shared" si="551"/>
        <v>0</v>
      </c>
    </row>
    <row r="3463" spans="10:41">
      <c r="J3463" s="5"/>
      <c r="K3463" s="5"/>
      <c r="L3463" s="5"/>
      <c r="M3463" s="5"/>
      <c r="N3463" s="21">
        <f t="shared" ref="N3463:N3526" si="556">IF(M3463="  N", 1, IF(M3463="NNE", 22.5, IF(M3463=" NE", 45, IF(M3463="ENE", 67.5, IF(M3463="  E", 90, IF(M3463="ESE", 112.5, IF(M3463=" SE", 135, IF(M3463="SSE",157.5, IF(M3463="  S",  180, IF( M3463="SSW", 202.5, IF(M3463= " SW", 225, IF(M3463="WSW", 247.5, IF(M3463="  W", 270, IF(M3463="WNW", 292.5, IF( M3463= " NW", 315, IF(M3463="NNW", 337.5, 0))))))))))))))))</f>
        <v>0</v>
      </c>
      <c r="O3463" s="11">
        <f t="shared" si="548"/>
        <v>0</v>
      </c>
      <c r="P3463" s="11">
        <f t="shared" si="552"/>
        <v>99180.466873204598</v>
      </c>
      <c r="Q3463" s="13">
        <f t="shared" si="554"/>
        <v>0</v>
      </c>
      <c r="R3463" s="22">
        <f t="array" ref="R3463">AO3463-(MIN(IF($AO$2:AO3462&gt;0,($AO$2:AO3462))))</f>
        <v>-40.267158000000002</v>
      </c>
      <c r="S3463" s="5">
        <f t="shared" si="555"/>
        <v>0</v>
      </c>
      <c r="AK3463" s="15">
        <f t="shared" si="547"/>
        <v>0</v>
      </c>
      <c r="AL3463" s="15">
        <f t="shared" si="553"/>
        <v>0</v>
      </c>
      <c r="AM3463" s="15">
        <f t="shared" si="549"/>
        <v>0</v>
      </c>
      <c r="AN3463" s="15">
        <f t="shared" si="550"/>
        <v>0</v>
      </c>
      <c r="AO3463" s="15">
        <f t="shared" si="551"/>
        <v>0</v>
      </c>
    </row>
    <row r="3464" spans="10:41">
      <c r="J3464" s="5"/>
      <c r="K3464" s="5"/>
      <c r="L3464" s="5"/>
      <c r="M3464" s="5"/>
      <c r="N3464" s="21">
        <f t="shared" si="556"/>
        <v>0</v>
      </c>
      <c r="O3464" s="11">
        <f t="shared" si="548"/>
        <v>0</v>
      </c>
      <c r="P3464" s="11">
        <f t="shared" si="552"/>
        <v>99180.466873204598</v>
      </c>
      <c r="Q3464" s="13">
        <f t="shared" si="554"/>
        <v>0</v>
      </c>
      <c r="R3464" s="22">
        <f t="array" ref="R3464">AO3464-(MIN(IF($AO$2:AO3463&gt;0,($AO$2:AO3463))))</f>
        <v>-40.267158000000002</v>
      </c>
      <c r="S3464" s="5">
        <f t="shared" si="555"/>
        <v>0</v>
      </c>
      <c r="AK3464" s="15">
        <f t="shared" si="547"/>
        <v>0</v>
      </c>
      <c r="AL3464" s="15">
        <f t="shared" si="553"/>
        <v>0</v>
      </c>
      <c r="AM3464" s="15">
        <f t="shared" si="549"/>
        <v>0</v>
      </c>
      <c r="AN3464" s="15">
        <f t="shared" si="550"/>
        <v>0</v>
      </c>
      <c r="AO3464" s="15">
        <f t="shared" si="551"/>
        <v>0</v>
      </c>
    </row>
    <row r="3465" spans="10:41">
      <c r="J3465" s="5"/>
      <c r="K3465" s="5"/>
      <c r="L3465" s="5"/>
      <c r="M3465" s="5"/>
      <c r="N3465" s="21">
        <f t="shared" si="556"/>
        <v>0</v>
      </c>
      <c r="O3465" s="11">
        <f t="shared" si="548"/>
        <v>0</v>
      </c>
      <c r="P3465" s="11">
        <f t="shared" si="552"/>
        <v>99180.466873204598</v>
      </c>
      <c r="Q3465" s="13">
        <f t="shared" si="554"/>
        <v>0</v>
      </c>
      <c r="R3465" s="22">
        <f t="array" ref="R3465">AO3465-(MIN(IF($AO$2:AO3464&gt;0,($AO$2:AO3464))))</f>
        <v>-40.267158000000002</v>
      </c>
      <c r="S3465" s="5">
        <f t="shared" si="555"/>
        <v>0</v>
      </c>
      <c r="AK3465" s="15">
        <f t="shared" si="547"/>
        <v>0</v>
      </c>
      <c r="AL3465" s="15">
        <f t="shared" si="553"/>
        <v>0</v>
      </c>
      <c r="AM3465" s="15">
        <f t="shared" si="549"/>
        <v>0</v>
      </c>
      <c r="AN3465" s="15">
        <f t="shared" si="550"/>
        <v>0</v>
      </c>
      <c r="AO3465" s="15">
        <f t="shared" si="551"/>
        <v>0</v>
      </c>
    </row>
    <row r="3466" spans="10:41">
      <c r="J3466" s="5"/>
      <c r="K3466" s="5"/>
      <c r="L3466" s="5"/>
      <c r="M3466" s="5"/>
      <c r="N3466" s="21">
        <f t="shared" si="556"/>
        <v>0</v>
      </c>
      <c r="O3466" s="11">
        <f t="shared" si="548"/>
        <v>0</v>
      </c>
      <c r="P3466" s="11">
        <f t="shared" si="552"/>
        <v>99180.466873204598</v>
      </c>
      <c r="Q3466" s="13">
        <f t="shared" si="554"/>
        <v>0</v>
      </c>
      <c r="R3466" s="22">
        <f t="array" ref="R3466">AO3466-(MIN(IF($AO$2:AO3465&gt;0,($AO$2:AO3465))))</f>
        <v>-40.267158000000002</v>
      </c>
      <c r="S3466" s="5">
        <f t="shared" si="555"/>
        <v>0</v>
      </c>
      <c r="AK3466" s="15">
        <f t="shared" si="547"/>
        <v>0</v>
      </c>
      <c r="AL3466" s="15">
        <f t="shared" si="553"/>
        <v>0</v>
      </c>
      <c r="AM3466" s="15">
        <f t="shared" si="549"/>
        <v>0</v>
      </c>
      <c r="AN3466" s="15">
        <f t="shared" si="550"/>
        <v>0</v>
      </c>
      <c r="AO3466" s="15">
        <f t="shared" si="551"/>
        <v>0</v>
      </c>
    </row>
    <row r="3467" spans="10:41">
      <c r="J3467" s="5"/>
      <c r="K3467" s="5"/>
      <c r="L3467" s="5"/>
      <c r="M3467" s="5"/>
      <c r="N3467" s="21">
        <f t="shared" si="556"/>
        <v>0</v>
      </c>
      <c r="O3467" s="11">
        <f t="shared" si="548"/>
        <v>0</v>
      </c>
      <c r="P3467" s="11">
        <f t="shared" si="552"/>
        <v>99180.466873204598</v>
      </c>
      <c r="Q3467" s="13">
        <f t="shared" si="554"/>
        <v>0</v>
      </c>
      <c r="R3467" s="22">
        <f t="array" ref="R3467">AO3467-(MIN(IF($AO$2:AO3466&gt;0,($AO$2:AO3466))))</f>
        <v>-40.267158000000002</v>
      </c>
      <c r="S3467" s="5">
        <f t="shared" si="555"/>
        <v>0</v>
      </c>
      <c r="AK3467" s="15">
        <f t="shared" si="547"/>
        <v>0</v>
      </c>
      <c r="AL3467" s="15">
        <f t="shared" si="553"/>
        <v>0</v>
      </c>
      <c r="AM3467" s="15">
        <f t="shared" si="549"/>
        <v>0</v>
      </c>
      <c r="AN3467" s="15">
        <f t="shared" si="550"/>
        <v>0</v>
      </c>
      <c r="AO3467" s="15">
        <f t="shared" si="551"/>
        <v>0</v>
      </c>
    </row>
    <row r="3468" spans="10:41">
      <c r="J3468" s="5"/>
      <c r="K3468" s="5"/>
      <c r="L3468" s="5"/>
      <c r="M3468" s="5"/>
      <c r="N3468" s="21">
        <f t="shared" si="556"/>
        <v>0</v>
      </c>
      <c r="O3468" s="11">
        <f t="shared" si="548"/>
        <v>0</v>
      </c>
      <c r="P3468" s="11">
        <f t="shared" si="552"/>
        <v>99180.466873204598</v>
      </c>
      <c r="Q3468" s="13">
        <f t="shared" si="554"/>
        <v>0</v>
      </c>
      <c r="R3468" s="22">
        <f t="array" ref="R3468">AO3468-(MIN(IF($AO$2:AO3467&gt;0,($AO$2:AO3467))))</f>
        <v>-40.267158000000002</v>
      </c>
      <c r="S3468" s="5">
        <f t="shared" si="555"/>
        <v>0</v>
      </c>
      <c r="AK3468" s="15">
        <f t="shared" si="547"/>
        <v>0</v>
      </c>
      <c r="AL3468" s="15">
        <f t="shared" si="553"/>
        <v>0</v>
      </c>
      <c r="AM3468" s="15">
        <f t="shared" si="549"/>
        <v>0</v>
      </c>
      <c r="AN3468" s="15">
        <f t="shared" si="550"/>
        <v>0</v>
      </c>
      <c r="AO3468" s="15">
        <f t="shared" si="551"/>
        <v>0</v>
      </c>
    </row>
    <row r="3469" spans="10:41">
      <c r="J3469" s="5"/>
      <c r="K3469" s="5"/>
      <c r="L3469" s="5"/>
      <c r="M3469" s="5"/>
      <c r="N3469" s="21">
        <f t="shared" si="556"/>
        <v>0</v>
      </c>
      <c r="O3469" s="11">
        <f t="shared" si="548"/>
        <v>0</v>
      </c>
      <c r="P3469" s="11">
        <f t="shared" si="552"/>
        <v>99180.466873204598</v>
      </c>
      <c r="Q3469" s="13">
        <f t="shared" si="554"/>
        <v>0</v>
      </c>
      <c r="R3469" s="22">
        <f t="array" ref="R3469">AO3469-(MIN(IF($AO$2:AO3468&gt;0,($AO$2:AO3468))))</f>
        <v>-40.267158000000002</v>
      </c>
      <c r="S3469" s="5">
        <f t="shared" si="555"/>
        <v>0</v>
      </c>
      <c r="AK3469" s="15">
        <f t="shared" si="547"/>
        <v>0</v>
      </c>
      <c r="AL3469" s="15">
        <f t="shared" si="553"/>
        <v>0</v>
      </c>
      <c r="AM3469" s="15">
        <f t="shared" si="549"/>
        <v>0</v>
      </c>
      <c r="AN3469" s="15">
        <f t="shared" si="550"/>
        <v>0</v>
      </c>
      <c r="AO3469" s="15">
        <f t="shared" si="551"/>
        <v>0</v>
      </c>
    </row>
    <row r="3470" spans="10:41">
      <c r="J3470" s="5"/>
      <c r="K3470" s="5"/>
      <c r="L3470" s="5"/>
      <c r="M3470" s="5"/>
      <c r="N3470" s="21">
        <f t="shared" si="556"/>
        <v>0</v>
      </c>
      <c r="O3470" s="11">
        <f t="shared" si="548"/>
        <v>0</v>
      </c>
      <c r="P3470" s="11">
        <f t="shared" si="552"/>
        <v>99180.466873204598</v>
      </c>
      <c r="Q3470" s="13">
        <f t="shared" si="554"/>
        <v>0</v>
      </c>
      <c r="R3470" s="22">
        <f t="array" ref="R3470">AO3470-(MIN(IF($AO$2:AO3469&gt;0,($AO$2:AO3469))))</f>
        <v>-40.267158000000002</v>
      </c>
      <c r="S3470" s="5">
        <f t="shared" si="555"/>
        <v>0</v>
      </c>
      <c r="AK3470" s="15">
        <f t="shared" si="547"/>
        <v>0</v>
      </c>
      <c r="AL3470" s="15">
        <f t="shared" si="553"/>
        <v>0</v>
      </c>
      <c r="AM3470" s="15">
        <f t="shared" si="549"/>
        <v>0</v>
      </c>
      <c r="AN3470" s="15">
        <f t="shared" si="550"/>
        <v>0</v>
      </c>
      <c r="AO3470" s="15">
        <f t="shared" si="551"/>
        <v>0</v>
      </c>
    </row>
    <row r="3471" spans="10:41">
      <c r="J3471" s="5"/>
      <c r="K3471" s="5"/>
      <c r="L3471" s="5"/>
      <c r="M3471" s="5"/>
      <c r="N3471" s="21">
        <f t="shared" si="556"/>
        <v>0</v>
      </c>
      <c r="O3471" s="11">
        <f t="shared" si="548"/>
        <v>0</v>
      </c>
      <c r="P3471" s="11">
        <f t="shared" si="552"/>
        <v>99180.466873204598</v>
      </c>
      <c r="Q3471" s="13">
        <f t="shared" si="554"/>
        <v>0</v>
      </c>
      <c r="R3471" s="22">
        <f t="array" ref="R3471">AO3471-(MIN(IF($AO$2:AO3470&gt;0,($AO$2:AO3470))))</f>
        <v>-40.267158000000002</v>
      </c>
      <c r="S3471" s="5">
        <f t="shared" si="555"/>
        <v>0</v>
      </c>
      <c r="AK3471" s="15">
        <f t="shared" si="547"/>
        <v>0</v>
      </c>
      <c r="AL3471" s="15">
        <f t="shared" si="553"/>
        <v>0</v>
      </c>
      <c r="AM3471" s="15">
        <f t="shared" si="549"/>
        <v>0</v>
      </c>
      <c r="AN3471" s="15">
        <f t="shared" si="550"/>
        <v>0</v>
      </c>
      <c r="AO3471" s="15">
        <f t="shared" si="551"/>
        <v>0</v>
      </c>
    </row>
    <row r="3472" spans="10:41">
      <c r="J3472" s="5"/>
      <c r="K3472" s="5"/>
      <c r="L3472" s="5"/>
      <c r="M3472" s="5"/>
      <c r="N3472" s="21">
        <f t="shared" si="556"/>
        <v>0</v>
      </c>
      <c r="O3472" s="11">
        <f t="shared" si="548"/>
        <v>0</v>
      </c>
      <c r="P3472" s="11">
        <f t="shared" si="552"/>
        <v>99180.466873204598</v>
      </c>
      <c r="Q3472" s="13">
        <f t="shared" si="554"/>
        <v>0</v>
      </c>
      <c r="R3472" s="22">
        <f t="array" ref="R3472">AO3472-(MIN(IF($AO$2:AO3471&gt;0,($AO$2:AO3471))))</f>
        <v>-40.267158000000002</v>
      </c>
      <c r="S3472" s="5">
        <f t="shared" si="555"/>
        <v>0</v>
      </c>
      <c r="AK3472" s="15">
        <f t="shared" si="547"/>
        <v>0</v>
      </c>
      <c r="AL3472" s="15">
        <f t="shared" si="553"/>
        <v>0</v>
      </c>
      <c r="AM3472" s="15">
        <f t="shared" si="549"/>
        <v>0</v>
      </c>
      <c r="AN3472" s="15">
        <f t="shared" si="550"/>
        <v>0</v>
      </c>
      <c r="AO3472" s="15">
        <f t="shared" si="551"/>
        <v>0</v>
      </c>
    </row>
    <row r="3473" spans="10:41">
      <c r="J3473" s="5"/>
      <c r="K3473" s="5"/>
      <c r="L3473" s="5"/>
      <c r="M3473" s="5"/>
      <c r="N3473" s="21">
        <f t="shared" si="556"/>
        <v>0</v>
      </c>
      <c r="O3473" s="11">
        <f t="shared" si="548"/>
        <v>0</v>
      </c>
      <c r="P3473" s="11">
        <f t="shared" si="552"/>
        <v>99180.466873204598</v>
      </c>
      <c r="Q3473" s="13">
        <f t="shared" si="554"/>
        <v>0</v>
      </c>
      <c r="R3473" s="22">
        <f t="array" ref="R3473">AO3473-(MIN(IF($AO$2:AO3472&gt;0,($AO$2:AO3472))))</f>
        <v>-40.267158000000002</v>
      </c>
      <c r="S3473" s="5">
        <f t="shared" si="555"/>
        <v>0</v>
      </c>
      <c r="AK3473" s="15">
        <f t="shared" si="547"/>
        <v>0</v>
      </c>
      <c r="AL3473" s="15">
        <f t="shared" si="553"/>
        <v>0</v>
      </c>
      <c r="AM3473" s="15">
        <f t="shared" si="549"/>
        <v>0</v>
      </c>
      <c r="AN3473" s="15">
        <f t="shared" si="550"/>
        <v>0</v>
      </c>
      <c r="AO3473" s="15">
        <f t="shared" si="551"/>
        <v>0</v>
      </c>
    </row>
    <row r="3474" spans="10:41">
      <c r="J3474" s="5"/>
      <c r="K3474" s="5"/>
      <c r="L3474" s="5"/>
      <c r="M3474" s="5"/>
      <c r="N3474" s="21">
        <f t="shared" si="556"/>
        <v>0</v>
      </c>
      <c r="O3474" s="11">
        <f t="shared" si="548"/>
        <v>0</v>
      </c>
      <c r="P3474" s="11">
        <f t="shared" si="552"/>
        <v>99180.466873204598</v>
      </c>
      <c r="Q3474" s="13">
        <f t="shared" si="554"/>
        <v>0</v>
      </c>
      <c r="R3474" s="22">
        <f t="array" ref="R3474">AO3474-(MIN(IF($AO$2:AO3473&gt;0,($AO$2:AO3473))))</f>
        <v>-40.267158000000002</v>
      </c>
      <c r="S3474" s="5">
        <f t="shared" si="555"/>
        <v>0</v>
      </c>
      <c r="AK3474" s="15">
        <f t="shared" si="547"/>
        <v>0</v>
      </c>
      <c r="AL3474" s="15">
        <f t="shared" si="553"/>
        <v>0</v>
      </c>
      <c r="AM3474" s="15">
        <f t="shared" si="549"/>
        <v>0</v>
      </c>
      <c r="AN3474" s="15">
        <f t="shared" si="550"/>
        <v>0</v>
      </c>
      <c r="AO3474" s="15">
        <f t="shared" si="551"/>
        <v>0</v>
      </c>
    </row>
    <row r="3475" spans="10:41">
      <c r="J3475" s="5"/>
      <c r="K3475" s="5"/>
      <c r="L3475" s="5"/>
      <c r="M3475" s="5"/>
      <c r="N3475" s="21">
        <f t="shared" si="556"/>
        <v>0</v>
      </c>
      <c r="O3475" s="11">
        <f t="shared" si="548"/>
        <v>0</v>
      </c>
      <c r="P3475" s="11">
        <f t="shared" si="552"/>
        <v>99180.466873204598</v>
      </c>
      <c r="Q3475" s="13">
        <f t="shared" si="554"/>
        <v>0</v>
      </c>
      <c r="R3475" s="22">
        <f t="array" ref="R3475">AO3475-(MIN(IF($AO$2:AO3474&gt;0,($AO$2:AO3474))))</f>
        <v>-40.267158000000002</v>
      </c>
      <c r="S3475" s="5">
        <f t="shared" si="555"/>
        <v>0</v>
      </c>
      <c r="AK3475" s="15">
        <f t="shared" si="547"/>
        <v>0</v>
      </c>
      <c r="AL3475" s="15">
        <f t="shared" si="553"/>
        <v>0</v>
      </c>
      <c r="AM3475" s="15">
        <f t="shared" si="549"/>
        <v>0</v>
      </c>
      <c r="AN3475" s="15">
        <f t="shared" si="550"/>
        <v>0</v>
      </c>
      <c r="AO3475" s="15">
        <f t="shared" si="551"/>
        <v>0</v>
      </c>
    </row>
    <row r="3476" spans="10:41">
      <c r="J3476" s="5"/>
      <c r="K3476" s="5"/>
      <c r="L3476" s="5"/>
      <c r="M3476" s="5"/>
      <c r="N3476" s="21">
        <f t="shared" si="556"/>
        <v>0</v>
      </c>
      <c r="O3476" s="11">
        <f t="shared" si="548"/>
        <v>0</v>
      </c>
      <c r="P3476" s="11">
        <f t="shared" si="552"/>
        <v>99180.466873204598</v>
      </c>
      <c r="Q3476" s="13">
        <f t="shared" si="554"/>
        <v>0</v>
      </c>
      <c r="R3476" s="22">
        <f t="array" ref="R3476">AO3476-(MIN(IF($AO$2:AO3475&gt;0,($AO$2:AO3475))))</f>
        <v>-40.267158000000002</v>
      </c>
      <c r="S3476" s="5">
        <f t="shared" si="555"/>
        <v>0</v>
      </c>
      <c r="AK3476" s="15">
        <f t="shared" si="547"/>
        <v>0</v>
      </c>
      <c r="AL3476" s="15">
        <f t="shared" si="553"/>
        <v>0</v>
      </c>
      <c r="AM3476" s="15">
        <f t="shared" si="549"/>
        <v>0</v>
      </c>
      <c r="AN3476" s="15">
        <f t="shared" si="550"/>
        <v>0</v>
      </c>
      <c r="AO3476" s="15">
        <f t="shared" si="551"/>
        <v>0</v>
      </c>
    </row>
    <row r="3477" spans="10:41">
      <c r="J3477" s="5"/>
      <c r="K3477" s="5"/>
      <c r="L3477" s="5"/>
      <c r="M3477" s="5"/>
      <c r="N3477" s="21">
        <f t="shared" si="556"/>
        <v>0</v>
      </c>
      <c r="O3477" s="11">
        <f t="shared" si="548"/>
        <v>0</v>
      </c>
      <c r="P3477" s="11">
        <f t="shared" si="552"/>
        <v>99180.466873204598</v>
      </c>
      <c r="Q3477" s="13">
        <f t="shared" si="554"/>
        <v>0</v>
      </c>
      <c r="R3477" s="22">
        <f t="array" ref="R3477">AO3477-(MIN(IF($AO$2:AO3476&gt;0,($AO$2:AO3476))))</f>
        <v>-40.267158000000002</v>
      </c>
      <c r="S3477" s="5">
        <f t="shared" si="555"/>
        <v>0</v>
      </c>
      <c r="AK3477" s="15">
        <f t="shared" si="547"/>
        <v>0</v>
      </c>
      <c r="AL3477" s="15">
        <f t="shared" si="553"/>
        <v>0</v>
      </c>
      <c r="AM3477" s="15">
        <f t="shared" si="549"/>
        <v>0</v>
      </c>
      <c r="AN3477" s="15">
        <f t="shared" si="550"/>
        <v>0</v>
      </c>
      <c r="AO3477" s="15">
        <f t="shared" si="551"/>
        <v>0</v>
      </c>
    </row>
    <row r="3478" spans="10:41">
      <c r="J3478" s="5"/>
      <c r="K3478" s="5"/>
      <c r="L3478" s="5"/>
      <c r="M3478" s="5"/>
      <c r="N3478" s="21">
        <f t="shared" si="556"/>
        <v>0</v>
      </c>
      <c r="O3478" s="11">
        <f t="shared" si="548"/>
        <v>0</v>
      </c>
      <c r="P3478" s="11">
        <f t="shared" si="552"/>
        <v>99180.466873204598</v>
      </c>
      <c r="Q3478" s="13">
        <f t="shared" si="554"/>
        <v>0</v>
      </c>
      <c r="R3478" s="22">
        <f t="array" ref="R3478">AO3478-(MIN(IF($AO$2:AO3477&gt;0,($AO$2:AO3477))))</f>
        <v>-40.267158000000002</v>
      </c>
      <c r="S3478" s="5">
        <f t="shared" si="555"/>
        <v>0</v>
      </c>
      <c r="AK3478" s="15">
        <f t="shared" si="547"/>
        <v>0</v>
      </c>
      <c r="AL3478" s="15">
        <f t="shared" si="553"/>
        <v>0</v>
      </c>
      <c r="AM3478" s="15">
        <f t="shared" si="549"/>
        <v>0</v>
      </c>
      <c r="AN3478" s="15">
        <f t="shared" si="550"/>
        <v>0</v>
      </c>
      <c r="AO3478" s="15">
        <f t="shared" si="551"/>
        <v>0</v>
      </c>
    </row>
    <row r="3479" spans="10:41">
      <c r="J3479" s="5"/>
      <c r="K3479" s="5"/>
      <c r="L3479" s="5"/>
      <c r="M3479" s="5"/>
      <c r="N3479" s="21">
        <f t="shared" si="556"/>
        <v>0</v>
      </c>
      <c r="O3479" s="11">
        <f t="shared" si="548"/>
        <v>0</v>
      </c>
      <c r="P3479" s="11">
        <f t="shared" si="552"/>
        <v>99180.466873204598</v>
      </c>
      <c r="Q3479" s="13">
        <f t="shared" si="554"/>
        <v>0</v>
      </c>
      <c r="R3479" s="22">
        <f t="array" ref="R3479">AO3479-(MIN(IF($AO$2:AO3478&gt;0,($AO$2:AO3478))))</f>
        <v>-40.267158000000002</v>
      </c>
      <c r="S3479" s="5">
        <f t="shared" si="555"/>
        <v>0</v>
      </c>
      <c r="AK3479" s="15">
        <f t="shared" si="547"/>
        <v>0</v>
      </c>
      <c r="AL3479" s="15">
        <f t="shared" si="553"/>
        <v>0</v>
      </c>
      <c r="AM3479" s="15">
        <f t="shared" si="549"/>
        <v>0</v>
      </c>
      <c r="AN3479" s="15">
        <f t="shared" si="550"/>
        <v>0</v>
      </c>
      <c r="AO3479" s="15">
        <f t="shared" si="551"/>
        <v>0</v>
      </c>
    </row>
    <row r="3480" spans="10:41">
      <c r="J3480" s="5"/>
      <c r="K3480" s="5"/>
      <c r="L3480" s="5"/>
      <c r="M3480" s="5"/>
      <c r="N3480" s="21">
        <f t="shared" si="556"/>
        <v>0</v>
      </c>
      <c r="O3480" s="11">
        <f t="shared" si="548"/>
        <v>0</v>
      </c>
      <c r="P3480" s="11">
        <f t="shared" si="552"/>
        <v>99180.466873204598</v>
      </c>
      <c r="Q3480" s="13">
        <f t="shared" si="554"/>
        <v>0</v>
      </c>
      <c r="R3480" s="22">
        <f t="array" ref="R3480">AO3480-(MIN(IF($AO$2:AO3479&gt;0,($AO$2:AO3479))))</f>
        <v>-40.267158000000002</v>
      </c>
      <c r="S3480" s="5">
        <f t="shared" si="555"/>
        <v>0</v>
      </c>
      <c r="AK3480" s="15">
        <f t="shared" si="547"/>
        <v>0</v>
      </c>
      <c r="AL3480" s="15">
        <f t="shared" si="553"/>
        <v>0</v>
      </c>
      <c r="AM3480" s="15">
        <f t="shared" si="549"/>
        <v>0</v>
      </c>
      <c r="AN3480" s="15">
        <f t="shared" si="550"/>
        <v>0</v>
      </c>
      <c r="AO3480" s="15">
        <f t="shared" si="551"/>
        <v>0</v>
      </c>
    </row>
    <row r="3481" spans="10:41">
      <c r="J3481" s="5"/>
      <c r="K3481" s="5"/>
      <c r="L3481" s="5"/>
      <c r="M3481" s="5"/>
      <c r="N3481" s="21">
        <f t="shared" si="556"/>
        <v>0</v>
      </c>
      <c r="O3481" s="11">
        <f t="shared" si="548"/>
        <v>0</v>
      </c>
      <c r="P3481" s="11">
        <f t="shared" si="552"/>
        <v>99180.466873204598</v>
      </c>
      <c r="Q3481" s="13">
        <f t="shared" si="554"/>
        <v>0</v>
      </c>
      <c r="R3481" s="22">
        <f t="array" ref="R3481">AO3481-(MIN(IF($AO$2:AO3480&gt;0,($AO$2:AO3480))))</f>
        <v>-40.267158000000002</v>
      </c>
      <c r="S3481" s="5">
        <f t="shared" si="555"/>
        <v>0</v>
      </c>
      <c r="AK3481" s="15">
        <f t="shared" si="547"/>
        <v>0</v>
      </c>
      <c r="AL3481" s="15">
        <f t="shared" si="553"/>
        <v>0</v>
      </c>
      <c r="AM3481" s="15">
        <f t="shared" si="549"/>
        <v>0</v>
      </c>
      <c r="AN3481" s="15">
        <f t="shared" si="550"/>
        <v>0</v>
      </c>
      <c r="AO3481" s="15">
        <f t="shared" si="551"/>
        <v>0</v>
      </c>
    </row>
    <row r="3482" spans="10:41">
      <c r="J3482" s="5"/>
      <c r="K3482" s="5"/>
      <c r="L3482" s="5"/>
      <c r="M3482" s="5"/>
      <c r="N3482" s="21">
        <f t="shared" si="556"/>
        <v>0</v>
      </c>
      <c r="O3482" s="11">
        <f t="shared" si="548"/>
        <v>0</v>
      </c>
      <c r="P3482" s="11">
        <f t="shared" si="552"/>
        <v>99180.466873204598</v>
      </c>
      <c r="Q3482" s="13">
        <f t="shared" si="554"/>
        <v>0</v>
      </c>
      <c r="R3482" s="22">
        <f t="array" ref="R3482">AO3482-(MIN(IF($AO$2:AO3481&gt;0,($AO$2:AO3481))))</f>
        <v>-40.267158000000002</v>
      </c>
      <c r="S3482" s="5">
        <f t="shared" si="555"/>
        <v>0</v>
      </c>
      <c r="AK3482" s="15">
        <f t="shared" si="547"/>
        <v>0</v>
      </c>
      <c r="AL3482" s="15">
        <f t="shared" si="553"/>
        <v>0</v>
      </c>
      <c r="AM3482" s="15">
        <f t="shared" si="549"/>
        <v>0</v>
      </c>
      <c r="AN3482" s="15">
        <f t="shared" si="550"/>
        <v>0</v>
      </c>
      <c r="AO3482" s="15">
        <f t="shared" si="551"/>
        <v>0</v>
      </c>
    </row>
    <row r="3483" spans="10:41">
      <c r="J3483" s="5"/>
      <c r="K3483" s="5"/>
      <c r="L3483" s="5"/>
      <c r="M3483" s="5"/>
      <c r="N3483" s="21">
        <f t="shared" si="556"/>
        <v>0</v>
      </c>
      <c r="O3483" s="11">
        <f t="shared" si="548"/>
        <v>0</v>
      </c>
      <c r="P3483" s="11">
        <f t="shared" si="552"/>
        <v>99180.466873204598</v>
      </c>
      <c r="Q3483" s="13">
        <f t="shared" si="554"/>
        <v>0</v>
      </c>
      <c r="R3483" s="22">
        <f t="array" ref="R3483">AO3483-(MIN(IF($AO$2:AO3482&gt;0,($AO$2:AO3482))))</f>
        <v>-40.267158000000002</v>
      </c>
      <c r="S3483" s="5">
        <f t="shared" si="555"/>
        <v>0</v>
      </c>
      <c r="AK3483" s="15">
        <f t="shared" si="547"/>
        <v>0</v>
      </c>
      <c r="AL3483" s="15">
        <f t="shared" si="553"/>
        <v>0</v>
      </c>
      <c r="AM3483" s="15">
        <f t="shared" si="549"/>
        <v>0</v>
      </c>
      <c r="AN3483" s="15">
        <f t="shared" si="550"/>
        <v>0</v>
      </c>
      <c r="AO3483" s="15">
        <f t="shared" si="551"/>
        <v>0</v>
      </c>
    </row>
    <row r="3484" spans="10:41">
      <c r="J3484" s="5"/>
      <c r="K3484" s="5"/>
      <c r="L3484" s="5"/>
      <c r="M3484" s="5"/>
      <c r="N3484" s="21">
        <f t="shared" si="556"/>
        <v>0</v>
      </c>
      <c r="O3484" s="11">
        <f t="shared" si="548"/>
        <v>0</v>
      </c>
      <c r="P3484" s="11">
        <f t="shared" si="552"/>
        <v>99180.466873204598</v>
      </c>
      <c r="Q3484" s="13">
        <f t="shared" si="554"/>
        <v>0</v>
      </c>
      <c r="R3484" s="22">
        <f t="array" ref="R3484">AO3484-(MIN(IF($AO$2:AO3483&gt;0,($AO$2:AO3483))))</f>
        <v>-40.267158000000002</v>
      </c>
      <c r="S3484" s="5">
        <f t="shared" si="555"/>
        <v>0</v>
      </c>
      <c r="AK3484" s="15">
        <f t="shared" si="547"/>
        <v>0</v>
      </c>
      <c r="AL3484" s="15">
        <f t="shared" si="553"/>
        <v>0</v>
      </c>
      <c r="AM3484" s="15">
        <f t="shared" si="549"/>
        <v>0</v>
      </c>
      <c r="AN3484" s="15">
        <f t="shared" si="550"/>
        <v>0</v>
      </c>
      <c r="AO3484" s="15">
        <f t="shared" si="551"/>
        <v>0</v>
      </c>
    </row>
    <row r="3485" spans="10:41">
      <c r="J3485" s="5"/>
      <c r="K3485" s="5"/>
      <c r="L3485" s="5"/>
      <c r="M3485" s="5"/>
      <c r="N3485" s="21">
        <f t="shared" si="556"/>
        <v>0</v>
      </c>
      <c r="O3485" s="11">
        <f t="shared" si="548"/>
        <v>0</v>
      </c>
      <c r="P3485" s="11">
        <f t="shared" si="552"/>
        <v>99180.466873204598</v>
      </c>
      <c r="Q3485" s="13">
        <f t="shared" si="554"/>
        <v>0</v>
      </c>
      <c r="R3485" s="22">
        <f t="array" ref="R3485">AO3485-(MIN(IF($AO$2:AO3484&gt;0,($AO$2:AO3484))))</f>
        <v>-40.267158000000002</v>
      </c>
      <c r="S3485" s="5">
        <f t="shared" si="555"/>
        <v>0</v>
      </c>
      <c r="AK3485" s="15">
        <f t="shared" si="547"/>
        <v>0</v>
      </c>
      <c r="AL3485" s="15">
        <f t="shared" si="553"/>
        <v>0</v>
      </c>
      <c r="AM3485" s="15">
        <f t="shared" si="549"/>
        <v>0</v>
      </c>
      <c r="AN3485" s="15">
        <f t="shared" si="550"/>
        <v>0</v>
      </c>
      <c r="AO3485" s="15">
        <f t="shared" si="551"/>
        <v>0</v>
      </c>
    </row>
    <row r="3486" spans="10:41">
      <c r="J3486" s="5"/>
      <c r="K3486" s="5"/>
      <c r="L3486" s="5"/>
      <c r="M3486" s="5"/>
      <c r="N3486" s="21">
        <f t="shared" si="556"/>
        <v>0</v>
      </c>
      <c r="O3486" s="11">
        <f t="shared" si="548"/>
        <v>0</v>
      </c>
      <c r="P3486" s="11">
        <f t="shared" si="552"/>
        <v>99180.466873204598</v>
      </c>
      <c r="Q3486" s="13">
        <f t="shared" si="554"/>
        <v>0</v>
      </c>
      <c r="R3486" s="22">
        <f t="array" ref="R3486">AO3486-(MIN(IF($AO$2:AO3485&gt;0,($AO$2:AO3485))))</f>
        <v>-40.267158000000002</v>
      </c>
      <c r="S3486" s="5">
        <f t="shared" si="555"/>
        <v>0</v>
      </c>
      <c r="AK3486" s="15">
        <f t="shared" si="547"/>
        <v>0</v>
      </c>
      <c r="AL3486" s="15">
        <f t="shared" si="553"/>
        <v>0</v>
      </c>
      <c r="AM3486" s="15">
        <f t="shared" si="549"/>
        <v>0</v>
      </c>
      <c r="AN3486" s="15">
        <f t="shared" si="550"/>
        <v>0</v>
      </c>
      <c r="AO3486" s="15">
        <f t="shared" si="551"/>
        <v>0</v>
      </c>
    </row>
    <row r="3487" spans="10:41">
      <c r="J3487" s="5"/>
      <c r="K3487" s="5"/>
      <c r="L3487" s="5"/>
      <c r="M3487" s="5"/>
      <c r="N3487" s="21">
        <f t="shared" si="556"/>
        <v>0</v>
      </c>
      <c r="O3487" s="11">
        <f t="shared" si="548"/>
        <v>0</v>
      </c>
      <c r="P3487" s="11">
        <f t="shared" si="552"/>
        <v>99180.466873204598</v>
      </c>
      <c r="Q3487" s="13">
        <f t="shared" si="554"/>
        <v>0</v>
      </c>
      <c r="R3487" s="22">
        <f t="array" ref="R3487">AO3487-(MIN(IF($AO$2:AO3486&gt;0,($AO$2:AO3486))))</f>
        <v>-40.267158000000002</v>
      </c>
      <c r="S3487" s="5">
        <f t="shared" si="555"/>
        <v>0</v>
      </c>
      <c r="AK3487" s="15">
        <f t="shared" si="547"/>
        <v>0</v>
      </c>
      <c r="AL3487" s="15">
        <f t="shared" si="553"/>
        <v>0</v>
      </c>
      <c r="AM3487" s="15">
        <f t="shared" si="549"/>
        <v>0</v>
      </c>
      <c r="AN3487" s="15">
        <f t="shared" si="550"/>
        <v>0</v>
      </c>
      <c r="AO3487" s="15">
        <f t="shared" si="551"/>
        <v>0</v>
      </c>
    </row>
    <row r="3488" spans="10:41">
      <c r="J3488" s="5"/>
      <c r="K3488" s="5"/>
      <c r="L3488" s="5"/>
      <c r="M3488" s="5"/>
      <c r="N3488" s="21">
        <f t="shared" si="556"/>
        <v>0</v>
      </c>
      <c r="O3488" s="11">
        <f t="shared" si="548"/>
        <v>0</v>
      </c>
      <c r="P3488" s="11">
        <f t="shared" si="552"/>
        <v>99180.466873204598</v>
      </c>
      <c r="Q3488" s="13">
        <f t="shared" si="554"/>
        <v>0</v>
      </c>
      <c r="R3488" s="22">
        <f t="array" ref="R3488">AO3488-(MIN(IF($AO$2:AO3487&gt;0,($AO$2:AO3487))))</f>
        <v>-40.267158000000002</v>
      </c>
      <c r="S3488" s="5">
        <f t="shared" si="555"/>
        <v>0</v>
      </c>
      <c r="AK3488" s="15">
        <f t="shared" si="547"/>
        <v>0</v>
      </c>
      <c r="AL3488" s="15">
        <f t="shared" si="553"/>
        <v>0</v>
      </c>
      <c r="AM3488" s="15">
        <f t="shared" si="549"/>
        <v>0</v>
      </c>
      <c r="AN3488" s="15">
        <f t="shared" si="550"/>
        <v>0</v>
      </c>
      <c r="AO3488" s="15">
        <f t="shared" si="551"/>
        <v>0</v>
      </c>
    </row>
    <row r="3489" spans="10:41">
      <c r="J3489" s="5"/>
      <c r="K3489" s="5"/>
      <c r="L3489" s="5"/>
      <c r="M3489" s="5"/>
      <c r="N3489" s="21">
        <f t="shared" si="556"/>
        <v>0</v>
      </c>
      <c r="O3489" s="11">
        <f t="shared" si="548"/>
        <v>0</v>
      </c>
      <c r="P3489" s="11">
        <f t="shared" si="552"/>
        <v>99180.466873204598</v>
      </c>
      <c r="Q3489" s="13">
        <f t="shared" si="554"/>
        <v>0</v>
      </c>
      <c r="R3489" s="22">
        <f t="array" ref="R3489">AO3489-(MIN(IF($AO$2:AO3488&gt;0,($AO$2:AO3488))))</f>
        <v>-40.267158000000002</v>
      </c>
      <c r="S3489" s="5">
        <f t="shared" si="555"/>
        <v>0</v>
      </c>
      <c r="AK3489" s="15">
        <f t="shared" si="547"/>
        <v>0</v>
      </c>
      <c r="AL3489" s="15">
        <f t="shared" si="553"/>
        <v>0</v>
      </c>
      <c r="AM3489" s="15">
        <f t="shared" si="549"/>
        <v>0</v>
      </c>
      <c r="AN3489" s="15">
        <f t="shared" si="550"/>
        <v>0</v>
      </c>
      <c r="AO3489" s="15">
        <f t="shared" si="551"/>
        <v>0</v>
      </c>
    </row>
    <row r="3490" spans="10:41">
      <c r="J3490" s="5"/>
      <c r="K3490" s="5"/>
      <c r="L3490" s="5"/>
      <c r="M3490" s="5"/>
      <c r="N3490" s="21">
        <f t="shared" si="556"/>
        <v>0</v>
      </c>
      <c r="O3490" s="11">
        <f t="shared" si="548"/>
        <v>0</v>
      </c>
      <c r="P3490" s="11">
        <f t="shared" si="552"/>
        <v>99180.466873204598</v>
      </c>
      <c r="Q3490" s="13">
        <f t="shared" si="554"/>
        <v>0</v>
      </c>
      <c r="R3490" s="22">
        <f t="array" ref="R3490">AO3490-(MIN(IF($AO$2:AO3489&gt;0,($AO$2:AO3489))))</f>
        <v>-40.267158000000002</v>
      </c>
      <c r="S3490" s="5">
        <f t="shared" si="555"/>
        <v>0</v>
      </c>
      <c r="AK3490" s="15">
        <f t="shared" si="547"/>
        <v>0</v>
      </c>
      <c r="AL3490" s="15">
        <f t="shared" si="553"/>
        <v>0</v>
      </c>
      <c r="AM3490" s="15">
        <f t="shared" si="549"/>
        <v>0</v>
      </c>
      <c r="AN3490" s="15">
        <f t="shared" si="550"/>
        <v>0</v>
      </c>
      <c r="AO3490" s="15">
        <f t="shared" si="551"/>
        <v>0</v>
      </c>
    </row>
    <row r="3491" spans="10:41">
      <c r="J3491" s="5"/>
      <c r="K3491" s="5"/>
      <c r="L3491" s="5"/>
      <c r="M3491" s="5"/>
      <c r="N3491" s="21">
        <f t="shared" si="556"/>
        <v>0</v>
      </c>
      <c r="O3491" s="11">
        <f t="shared" si="548"/>
        <v>0</v>
      </c>
      <c r="P3491" s="11">
        <f t="shared" si="552"/>
        <v>99180.466873204598</v>
      </c>
      <c r="Q3491" s="13">
        <f t="shared" si="554"/>
        <v>0</v>
      </c>
      <c r="R3491" s="22">
        <f t="array" ref="R3491">AO3491-(MIN(IF($AO$2:AO3490&gt;0,($AO$2:AO3490))))</f>
        <v>-40.267158000000002</v>
      </c>
      <c r="S3491" s="5">
        <f t="shared" si="555"/>
        <v>0</v>
      </c>
      <c r="AK3491" s="15">
        <f t="shared" si="547"/>
        <v>0</v>
      </c>
      <c r="AL3491" s="15">
        <f t="shared" si="553"/>
        <v>0</v>
      </c>
      <c r="AM3491" s="15">
        <f t="shared" si="549"/>
        <v>0</v>
      </c>
      <c r="AN3491" s="15">
        <f t="shared" si="550"/>
        <v>0</v>
      </c>
      <c r="AO3491" s="15">
        <f t="shared" si="551"/>
        <v>0</v>
      </c>
    </row>
    <row r="3492" spans="10:41">
      <c r="J3492" s="5"/>
      <c r="K3492" s="5"/>
      <c r="L3492" s="5"/>
      <c r="M3492" s="5"/>
      <c r="N3492" s="21">
        <f t="shared" si="556"/>
        <v>0</v>
      </c>
      <c r="O3492" s="11">
        <f t="shared" si="548"/>
        <v>0</v>
      </c>
      <c r="P3492" s="11">
        <f t="shared" si="552"/>
        <v>99180.466873204598</v>
      </c>
      <c r="Q3492" s="13">
        <f t="shared" si="554"/>
        <v>0</v>
      </c>
      <c r="R3492" s="22">
        <f t="array" ref="R3492">AO3492-(MIN(IF($AO$2:AO3491&gt;0,($AO$2:AO3491))))</f>
        <v>-40.267158000000002</v>
      </c>
      <c r="S3492" s="5">
        <f t="shared" si="555"/>
        <v>0</v>
      </c>
      <c r="AK3492" s="15">
        <f t="shared" si="547"/>
        <v>0</v>
      </c>
      <c r="AL3492" s="15">
        <f t="shared" si="553"/>
        <v>0</v>
      </c>
      <c r="AM3492" s="15">
        <f t="shared" si="549"/>
        <v>0</v>
      </c>
      <c r="AN3492" s="15">
        <f t="shared" si="550"/>
        <v>0</v>
      </c>
      <c r="AO3492" s="15">
        <f t="shared" si="551"/>
        <v>0</v>
      </c>
    </row>
    <row r="3493" spans="10:41">
      <c r="J3493" s="5"/>
      <c r="K3493" s="5"/>
      <c r="L3493" s="5"/>
      <c r="M3493" s="5"/>
      <c r="N3493" s="21">
        <f t="shared" si="556"/>
        <v>0</v>
      </c>
      <c r="O3493" s="11">
        <f t="shared" si="548"/>
        <v>0</v>
      </c>
      <c r="P3493" s="11">
        <f t="shared" si="552"/>
        <v>99180.466873204598</v>
      </c>
      <c r="Q3493" s="13">
        <f t="shared" si="554"/>
        <v>0</v>
      </c>
      <c r="R3493" s="22">
        <f t="array" ref="R3493">AO3493-(MIN(IF($AO$2:AO3492&gt;0,($AO$2:AO3492))))</f>
        <v>-40.267158000000002</v>
      </c>
      <c r="S3493" s="5">
        <f t="shared" si="555"/>
        <v>0</v>
      </c>
      <c r="AK3493" s="15">
        <f t="shared" si="547"/>
        <v>0</v>
      </c>
      <c r="AL3493" s="15">
        <f t="shared" si="553"/>
        <v>0</v>
      </c>
      <c r="AM3493" s="15">
        <f t="shared" si="549"/>
        <v>0</v>
      </c>
      <c r="AN3493" s="15">
        <f t="shared" si="550"/>
        <v>0</v>
      </c>
      <c r="AO3493" s="15">
        <f t="shared" si="551"/>
        <v>0</v>
      </c>
    </row>
    <row r="3494" spans="10:41">
      <c r="J3494" s="5"/>
      <c r="K3494" s="5"/>
      <c r="L3494" s="5"/>
      <c r="M3494" s="5"/>
      <c r="N3494" s="21">
        <f t="shared" si="556"/>
        <v>0</v>
      </c>
      <c r="O3494" s="11">
        <f t="shared" si="548"/>
        <v>0</v>
      </c>
      <c r="P3494" s="11">
        <f t="shared" si="552"/>
        <v>99180.466873204598</v>
      </c>
      <c r="Q3494" s="13">
        <f t="shared" si="554"/>
        <v>0</v>
      </c>
      <c r="R3494" s="22">
        <f t="array" ref="R3494">AO3494-(MIN(IF($AO$2:AO3493&gt;0,($AO$2:AO3493))))</f>
        <v>-40.267158000000002</v>
      </c>
      <c r="S3494" s="5">
        <f t="shared" si="555"/>
        <v>0</v>
      </c>
      <c r="AK3494" s="15">
        <f t="shared" si="547"/>
        <v>0</v>
      </c>
      <c r="AL3494" s="15">
        <f t="shared" si="553"/>
        <v>0</v>
      </c>
      <c r="AM3494" s="15">
        <f t="shared" si="549"/>
        <v>0</v>
      </c>
      <c r="AN3494" s="15">
        <f t="shared" si="550"/>
        <v>0</v>
      </c>
      <c r="AO3494" s="15">
        <f t="shared" si="551"/>
        <v>0</v>
      </c>
    </row>
    <row r="3495" spans="10:41">
      <c r="J3495" s="5"/>
      <c r="K3495" s="5"/>
      <c r="L3495" s="5"/>
      <c r="M3495" s="5"/>
      <c r="N3495" s="21">
        <f t="shared" si="556"/>
        <v>0</v>
      </c>
      <c r="O3495" s="11">
        <f t="shared" si="548"/>
        <v>0</v>
      </c>
      <c r="P3495" s="11">
        <f t="shared" si="552"/>
        <v>99180.466873204598</v>
      </c>
      <c r="Q3495" s="13">
        <f t="shared" si="554"/>
        <v>0</v>
      </c>
      <c r="R3495" s="22">
        <f t="array" ref="R3495">AO3495-(MIN(IF($AO$2:AO3494&gt;0,($AO$2:AO3494))))</f>
        <v>-40.267158000000002</v>
      </c>
      <c r="S3495" s="5">
        <f t="shared" si="555"/>
        <v>0</v>
      </c>
      <c r="AK3495" s="15">
        <f t="shared" si="547"/>
        <v>0</v>
      </c>
      <c r="AL3495" s="15">
        <f t="shared" si="553"/>
        <v>0</v>
      </c>
      <c r="AM3495" s="15">
        <f t="shared" si="549"/>
        <v>0</v>
      </c>
      <c r="AN3495" s="15">
        <f t="shared" si="550"/>
        <v>0</v>
      </c>
      <c r="AO3495" s="15">
        <f t="shared" si="551"/>
        <v>0</v>
      </c>
    </row>
    <row r="3496" spans="10:41">
      <c r="J3496" s="5"/>
      <c r="K3496" s="5"/>
      <c r="L3496" s="5"/>
      <c r="M3496" s="5"/>
      <c r="N3496" s="21">
        <f t="shared" si="556"/>
        <v>0</v>
      </c>
      <c r="O3496" s="11">
        <f t="shared" si="548"/>
        <v>0</v>
      </c>
      <c r="P3496" s="11">
        <f t="shared" si="552"/>
        <v>99180.466873204598</v>
      </c>
      <c r="Q3496" s="13">
        <f t="shared" si="554"/>
        <v>0</v>
      </c>
      <c r="R3496" s="22">
        <f t="array" ref="R3496">AO3496-(MIN(IF($AO$2:AO3495&gt;0,($AO$2:AO3495))))</f>
        <v>-40.267158000000002</v>
      </c>
      <c r="S3496" s="5">
        <f t="shared" si="555"/>
        <v>0</v>
      </c>
      <c r="AK3496" s="15">
        <f t="shared" si="547"/>
        <v>0</v>
      </c>
      <c r="AL3496" s="15">
        <f t="shared" si="553"/>
        <v>0</v>
      </c>
      <c r="AM3496" s="15">
        <f t="shared" si="549"/>
        <v>0</v>
      </c>
      <c r="AN3496" s="15">
        <f t="shared" si="550"/>
        <v>0</v>
      </c>
      <c r="AO3496" s="15">
        <f t="shared" si="551"/>
        <v>0</v>
      </c>
    </row>
    <row r="3497" spans="10:41">
      <c r="J3497" s="5"/>
      <c r="K3497" s="5"/>
      <c r="L3497" s="5"/>
      <c r="M3497" s="5"/>
      <c r="N3497" s="21">
        <f t="shared" si="556"/>
        <v>0</v>
      </c>
      <c r="O3497" s="11">
        <f t="shared" si="548"/>
        <v>0</v>
      </c>
      <c r="P3497" s="11">
        <f t="shared" si="552"/>
        <v>99180.466873204598</v>
      </c>
      <c r="Q3497" s="13">
        <f t="shared" si="554"/>
        <v>0</v>
      </c>
      <c r="R3497" s="22">
        <f t="array" ref="R3497">AO3497-(MIN(IF($AO$2:AO3496&gt;0,($AO$2:AO3496))))</f>
        <v>-40.267158000000002</v>
      </c>
      <c r="S3497" s="5">
        <f t="shared" si="555"/>
        <v>0</v>
      </c>
      <c r="AK3497" s="15">
        <f t="shared" si="547"/>
        <v>0</v>
      </c>
      <c r="AL3497" s="15">
        <f t="shared" si="553"/>
        <v>0</v>
      </c>
      <c r="AM3497" s="15">
        <f t="shared" si="549"/>
        <v>0</v>
      </c>
      <c r="AN3497" s="15">
        <f t="shared" si="550"/>
        <v>0</v>
      </c>
      <c r="AO3497" s="15">
        <f t="shared" si="551"/>
        <v>0</v>
      </c>
    </row>
    <row r="3498" spans="10:41">
      <c r="J3498" s="5"/>
      <c r="K3498" s="5"/>
      <c r="L3498" s="5"/>
      <c r="M3498" s="5"/>
      <c r="N3498" s="21">
        <f t="shared" si="556"/>
        <v>0</v>
      </c>
      <c r="O3498" s="11">
        <f t="shared" si="548"/>
        <v>0</v>
      </c>
      <c r="P3498" s="11">
        <f t="shared" si="552"/>
        <v>99180.466873204598</v>
      </c>
      <c r="Q3498" s="13">
        <f t="shared" si="554"/>
        <v>0</v>
      </c>
      <c r="R3498" s="22">
        <f t="array" ref="R3498">AO3498-(MIN(IF($AO$2:AO3497&gt;0,($AO$2:AO3497))))</f>
        <v>-40.267158000000002</v>
      </c>
      <c r="S3498" s="5">
        <f t="shared" si="555"/>
        <v>0</v>
      </c>
      <c r="AK3498" s="15">
        <f t="shared" si="547"/>
        <v>0</v>
      </c>
      <c r="AL3498" s="15">
        <f t="shared" si="553"/>
        <v>0</v>
      </c>
      <c r="AM3498" s="15">
        <f t="shared" si="549"/>
        <v>0</v>
      </c>
      <c r="AN3498" s="15">
        <f t="shared" si="550"/>
        <v>0</v>
      </c>
      <c r="AO3498" s="15">
        <f t="shared" si="551"/>
        <v>0</v>
      </c>
    </row>
    <row r="3499" spans="10:41">
      <c r="J3499" s="5"/>
      <c r="K3499" s="5"/>
      <c r="L3499" s="5"/>
      <c r="M3499" s="5"/>
      <c r="N3499" s="21">
        <f t="shared" si="556"/>
        <v>0</v>
      </c>
      <c r="O3499" s="11">
        <f t="shared" si="548"/>
        <v>0</v>
      </c>
      <c r="P3499" s="11">
        <f t="shared" si="552"/>
        <v>99180.466873204598</v>
      </c>
      <c r="Q3499" s="13">
        <f t="shared" si="554"/>
        <v>0</v>
      </c>
      <c r="R3499" s="22">
        <f t="array" ref="R3499">AO3499-(MIN(IF($AO$2:AO3498&gt;0,($AO$2:AO3498))))</f>
        <v>-40.267158000000002</v>
      </c>
      <c r="S3499" s="5">
        <f t="shared" si="555"/>
        <v>0</v>
      </c>
      <c r="AK3499" s="15">
        <f t="shared" ref="AK3499:AK3562" si="557">IF(AND(ABS(G3499)&gt;($U$24+1),ABS(F3499)&lt;$U$25,ABS(F3499)&gt;$U$24),B3499,0)</f>
        <v>0</v>
      </c>
      <c r="AL3499" s="15">
        <f t="shared" si="553"/>
        <v>0</v>
      </c>
      <c r="AM3499" s="15">
        <f t="shared" si="549"/>
        <v>0</v>
      </c>
      <c r="AN3499" s="15">
        <f t="shared" si="550"/>
        <v>0</v>
      </c>
      <c r="AO3499" s="15">
        <f t="shared" si="551"/>
        <v>0</v>
      </c>
    </row>
    <row r="3500" spans="10:41">
      <c r="J3500" s="5"/>
      <c r="K3500" s="5"/>
      <c r="L3500" s="5"/>
      <c r="M3500" s="5"/>
      <c r="N3500" s="21">
        <f t="shared" si="556"/>
        <v>0</v>
      </c>
      <c r="O3500" s="11">
        <f t="shared" si="548"/>
        <v>0</v>
      </c>
      <c r="P3500" s="11">
        <f t="shared" si="552"/>
        <v>99180.466873204598</v>
      </c>
      <c r="Q3500" s="13">
        <f t="shared" si="554"/>
        <v>0</v>
      </c>
      <c r="R3500" s="22">
        <f t="array" ref="R3500">AO3500-(MIN(IF($AO$2:AO3499&gt;0,($AO$2:AO3499))))</f>
        <v>-40.267158000000002</v>
      </c>
      <c r="S3500" s="5">
        <f t="shared" si="555"/>
        <v>0</v>
      </c>
      <c r="AK3500" s="15">
        <f t="shared" si="557"/>
        <v>0</v>
      </c>
      <c r="AL3500" s="15">
        <f t="shared" si="553"/>
        <v>0</v>
      </c>
      <c r="AM3500" s="15">
        <f t="shared" si="549"/>
        <v>0</v>
      </c>
      <c r="AN3500" s="15">
        <f t="shared" si="550"/>
        <v>0</v>
      </c>
      <c r="AO3500" s="15">
        <f t="shared" si="551"/>
        <v>0</v>
      </c>
    </row>
    <row r="3501" spans="10:41">
      <c r="J3501" s="5"/>
      <c r="K3501" s="5"/>
      <c r="L3501" s="5"/>
      <c r="M3501" s="5"/>
      <c r="N3501" s="21">
        <f t="shared" si="556"/>
        <v>0</v>
      </c>
      <c r="O3501" s="11">
        <f t="shared" si="548"/>
        <v>0</v>
      </c>
      <c r="P3501" s="11">
        <f t="shared" si="552"/>
        <v>99180.466873204598</v>
      </c>
      <c r="Q3501" s="13">
        <f t="shared" si="554"/>
        <v>0</v>
      </c>
      <c r="R3501" s="22">
        <f t="array" ref="R3501">AO3501-(MIN(IF($AO$2:AO3500&gt;0,($AO$2:AO3500))))</f>
        <v>-40.267158000000002</v>
      </c>
      <c r="S3501" s="5">
        <f t="shared" si="555"/>
        <v>0</v>
      </c>
      <c r="AK3501" s="15">
        <f t="shared" si="557"/>
        <v>0</v>
      </c>
      <c r="AL3501" s="15">
        <f t="shared" si="553"/>
        <v>0</v>
      </c>
      <c r="AM3501" s="15">
        <f t="shared" si="549"/>
        <v>0</v>
      </c>
      <c r="AN3501" s="15">
        <f t="shared" si="550"/>
        <v>0</v>
      </c>
      <c r="AO3501" s="15">
        <f t="shared" si="551"/>
        <v>0</v>
      </c>
    </row>
    <row r="3502" spans="10:41">
      <c r="J3502" s="5"/>
      <c r="K3502" s="5"/>
      <c r="L3502" s="5"/>
      <c r="M3502" s="5"/>
      <c r="N3502" s="21">
        <f t="shared" si="556"/>
        <v>0</v>
      </c>
      <c r="O3502" s="11">
        <f t="shared" si="548"/>
        <v>0</v>
      </c>
      <c r="P3502" s="11">
        <f t="shared" si="552"/>
        <v>99180.466873204598</v>
      </c>
      <c r="Q3502" s="13">
        <f t="shared" si="554"/>
        <v>0</v>
      </c>
      <c r="R3502" s="22">
        <f t="array" ref="R3502">AO3502-(MIN(IF($AO$2:AO3501&gt;0,($AO$2:AO3501))))</f>
        <v>-40.267158000000002</v>
      </c>
      <c r="S3502" s="5">
        <f t="shared" si="555"/>
        <v>0</v>
      </c>
      <c r="AK3502" s="15">
        <f t="shared" si="557"/>
        <v>0</v>
      </c>
      <c r="AL3502" s="15">
        <f t="shared" si="553"/>
        <v>0</v>
      </c>
      <c r="AM3502" s="15">
        <f t="shared" si="549"/>
        <v>0</v>
      </c>
      <c r="AN3502" s="15">
        <f t="shared" si="550"/>
        <v>0</v>
      </c>
      <c r="AO3502" s="15">
        <f t="shared" si="551"/>
        <v>0</v>
      </c>
    </row>
    <row r="3503" spans="10:41">
      <c r="J3503" s="5"/>
      <c r="K3503" s="5"/>
      <c r="L3503" s="5"/>
      <c r="M3503" s="5"/>
      <c r="N3503" s="21">
        <f t="shared" si="556"/>
        <v>0</v>
      </c>
      <c r="O3503" s="11">
        <f t="shared" si="548"/>
        <v>0</v>
      </c>
      <c r="P3503" s="11">
        <f t="shared" si="552"/>
        <v>99180.466873204598</v>
      </c>
      <c r="Q3503" s="13">
        <f t="shared" si="554"/>
        <v>0</v>
      </c>
      <c r="R3503" s="22">
        <f t="array" ref="R3503">AO3503-(MIN(IF($AO$2:AO3502&gt;0,($AO$2:AO3502))))</f>
        <v>-40.267158000000002</v>
      </c>
      <c r="S3503" s="5">
        <f t="shared" si="555"/>
        <v>0</v>
      </c>
      <c r="AK3503" s="15">
        <f t="shared" si="557"/>
        <v>0</v>
      </c>
      <c r="AL3503" s="15">
        <f t="shared" si="553"/>
        <v>0</v>
      </c>
      <c r="AM3503" s="15">
        <f t="shared" si="549"/>
        <v>0</v>
      </c>
      <c r="AN3503" s="15">
        <f t="shared" si="550"/>
        <v>0</v>
      </c>
      <c r="AO3503" s="15">
        <f t="shared" si="551"/>
        <v>0</v>
      </c>
    </row>
    <row r="3504" spans="10:41">
      <c r="J3504" s="5"/>
      <c r="K3504" s="5"/>
      <c r="L3504" s="5"/>
      <c r="M3504" s="5"/>
      <c r="N3504" s="21">
        <f t="shared" si="556"/>
        <v>0</v>
      </c>
      <c r="O3504" s="11">
        <f t="shared" si="548"/>
        <v>0</v>
      </c>
      <c r="P3504" s="11">
        <f t="shared" si="552"/>
        <v>99180.466873204598</v>
      </c>
      <c r="Q3504" s="13">
        <f t="shared" si="554"/>
        <v>0</v>
      </c>
      <c r="R3504" s="22">
        <f t="array" ref="R3504">AO3504-(MIN(IF($AO$2:AO3503&gt;0,($AO$2:AO3503))))</f>
        <v>-40.267158000000002</v>
      </c>
      <c r="S3504" s="5">
        <f t="shared" si="555"/>
        <v>0</v>
      </c>
      <c r="AK3504" s="15">
        <f t="shared" si="557"/>
        <v>0</v>
      </c>
      <c r="AL3504" s="15">
        <f t="shared" si="553"/>
        <v>0</v>
      </c>
      <c r="AM3504" s="15">
        <f t="shared" si="549"/>
        <v>0</v>
      </c>
      <c r="AN3504" s="15">
        <f t="shared" si="550"/>
        <v>0</v>
      </c>
      <c r="AO3504" s="15">
        <f t="shared" si="551"/>
        <v>0</v>
      </c>
    </row>
    <row r="3505" spans="10:41">
      <c r="J3505" s="5"/>
      <c r="K3505" s="5"/>
      <c r="L3505" s="5"/>
      <c r="M3505" s="5"/>
      <c r="N3505" s="21">
        <f t="shared" si="556"/>
        <v>0</v>
      </c>
      <c r="O3505" s="11">
        <f t="shared" si="548"/>
        <v>0</v>
      </c>
      <c r="P3505" s="11">
        <f t="shared" si="552"/>
        <v>99180.466873204598</v>
      </c>
      <c r="Q3505" s="13">
        <f t="shared" si="554"/>
        <v>0</v>
      </c>
      <c r="R3505" s="22">
        <f t="array" ref="R3505">AO3505-(MIN(IF($AO$2:AO3504&gt;0,($AO$2:AO3504))))</f>
        <v>-40.267158000000002</v>
      </c>
      <c r="S3505" s="5">
        <f t="shared" si="555"/>
        <v>0</v>
      </c>
      <c r="AK3505" s="15">
        <f t="shared" si="557"/>
        <v>0</v>
      </c>
      <c r="AL3505" s="15">
        <f t="shared" si="553"/>
        <v>0</v>
      </c>
      <c r="AM3505" s="15">
        <f t="shared" si="549"/>
        <v>0</v>
      </c>
      <c r="AN3505" s="15">
        <f t="shared" si="550"/>
        <v>0</v>
      </c>
      <c r="AO3505" s="15">
        <f t="shared" si="551"/>
        <v>0</v>
      </c>
    </row>
    <row r="3506" spans="10:41">
      <c r="J3506" s="5"/>
      <c r="K3506" s="5"/>
      <c r="L3506" s="5"/>
      <c r="M3506" s="5"/>
      <c r="N3506" s="21">
        <f t="shared" si="556"/>
        <v>0</v>
      </c>
      <c r="O3506" s="11">
        <f t="shared" si="548"/>
        <v>0</v>
      </c>
      <c r="P3506" s="11">
        <f t="shared" si="552"/>
        <v>99180.466873204598</v>
      </c>
      <c r="Q3506" s="13">
        <f t="shared" si="554"/>
        <v>0</v>
      </c>
      <c r="R3506" s="22">
        <f t="array" ref="R3506">AO3506-(MIN(IF($AO$2:AO3505&gt;0,($AO$2:AO3505))))</f>
        <v>-40.267158000000002</v>
      </c>
      <c r="S3506" s="5">
        <f t="shared" si="555"/>
        <v>0</v>
      </c>
      <c r="AK3506" s="15">
        <f t="shared" si="557"/>
        <v>0</v>
      </c>
      <c r="AL3506" s="15">
        <f t="shared" si="553"/>
        <v>0</v>
      </c>
      <c r="AM3506" s="15">
        <f t="shared" si="549"/>
        <v>0</v>
      </c>
      <c r="AN3506" s="15">
        <f t="shared" si="550"/>
        <v>0</v>
      </c>
      <c r="AO3506" s="15">
        <f t="shared" si="551"/>
        <v>0</v>
      </c>
    </row>
    <row r="3507" spans="10:41">
      <c r="J3507" s="5"/>
      <c r="K3507" s="5"/>
      <c r="L3507" s="5"/>
      <c r="M3507" s="5"/>
      <c r="N3507" s="21">
        <f t="shared" si="556"/>
        <v>0</v>
      </c>
      <c r="O3507" s="11">
        <f t="shared" si="548"/>
        <v>0</v>
      </c>
      <c r="P3507" s="11">
        <f t="shared" si="552"/>
        <v>99180.466873204598</v>
      </c>
      <c r="Q3507" s="13">
        <f t="shared" si="554"/>
        <v>0</v>
      </c>
      <c r="R3507" s="22">
        <f t="array" ref="R3507">AO3507-(MIN(IF($AO$2:AO3506&gt;0,($AO$2:AO3506))))</f>
        <v>-40.267158000000002</v>
      </c>
      <c r="S3507" s="5">
        <f t="shared" si="555"/>
        <v>0</v>
      </c>
      <c r="AK3507" s="15">
        <f t="shared" si="557"/>
        <v>0</v>
      </c>
      <c r="AL3507" s="15">
        <f t="shared" si="553"/>
        <v>0</v>
      </c>
      <c r="AM3507" s="15">
        <f t="shared" si="549"/>
        <v>0</v>
      </c>
      <c r="AN3507" s="15">
        <f t="shared" si="550"/>
        <v>0</v>
      </c>
      <c r="AO3507" s="15">
        <f t="shared" si="551"/>
        <v>0</v>
      </c>
    </row>
    <row r="3508" spans="10:41">
      <c r="J3508" s="5"/>
      <c r="K3508" s="5"/>
      <c r="L3508" s="5"/>
      <c r="M3508" s="5"/>
      <c r="N3508" s="21">
        <f t="shared" si="556"/>
        <v>0</v>
      </c>
      <c r="O3508" s="11">
        <f t="shared" si="548"/>
        <v>0</v>
      </c>
      <c r="P3508" s="11">
        <f t="shared" si="552"/>
        <v>99180.466873204598</v>
      </c>
      <c r="Q3508" s="13">
        <f t="shared" si="554"/>
        <v>0</v>
      </c>
      <c r="R3508" s="22">
        <f t="array" ref="R3508">AO3508-(MIN(IF($AO$2:AO3507&gt;0,($AO$2:AO3507))))</f>
        <v>-40.267158000000002</v>
      </c>
      <c r="S3508" s="5">
        <f t="shared" si="555"/>
        <v>0</v>
      </c>
      <c r="AK3508" s="15">
        <f t="shared" si="557"/>
        <v>0</v>
      </c>
      <c r="AL3508" s="15">
        <f t="shared" si="553"/>
        <v>0</v>
      </c>
      <c r="AM3508" s="15">
        <f t="shared" si="549"/>
        <v>0</v>
      </c>
      <c r="AN3508" s="15">
        <f t="shared" si="550"/>
        <v>0</v>
      </c>
      <c r="AO3508" s="15">
        <f t="shared" si="551"/>
        <v>0</v>
      </c>
    </row>
    <row r="3509" spans="10:41">
      <c r="J3509" s="5"/>
      <c r="K3509" s="5"/>
      <c r="L3509" s="5"/>
      <c r="M3509" s="5"/>
      <c r="N3509" s="21">
        <f t="shared" si="556"/>
        <v>0</v>
      </c>
      <c r="O3509" s="11">
        <f t="shared" si="548"/>
        <v>0</v>
      </c>
      <c r="P3509" s="11">
        <f t="shared" si="552"/>
        <v>99180.466873204598</v>
      </c>
      <c r="Q3509" s="13">
        <f t="shared" si="554"/>
        <v>0</v>
      </c>
      <c r="R3509" s="22">
        <f t="array" ref="R3509">AO3509-(MIN(IF($AO$2:AO3508&gt;0,($AO$2:AO3508))))</f>
        <v>-40.267158000000002</v>
      </c>
      <c r="S3509" s="5">
        <f t="shared" si="555"/>
        <v>0</v>
      </c>
      <c r="AK3509" s="15">
        <f t="shared" si="557"/>
        <v>0</v>
      </c>
      <c r="AL3509" s="15">
        <f t="shared" si="553"/>
        <v>0</v>
      </c>
      <c r="AM3509" s="15">
        <f t="shared" si="549"/>
        <v>0</v>
      </c>
      <c r="AN3509" s="15">
        <f t="shared" si="550"/>
        <v>0</v>
      </c>
      <c r="AO3509" s="15">
        <f t="shared" si="551"/>
        <v>0</v>
      </c>
    </row>
    <row r="3510" spans="10:41">
      <c r="J3510" s="5"/>
      <c r="K3510" s="5"/>
      <c r="L3510" s="5"/>
      <c r="M3510" s="5"/>
      <c r="N3510" s="21">
        <f t="shared" si="556"/>
        <v>0</v>
      </c>
      <c r="O3510" s="11">
        <f t="shared" si="548"/>
        <v>0</v>
      </c>
      <c r="P3510" s="11">
        <f t="shared" si="552"/>
        <v>99180.466873204598</v>
      </c>
      <c r="Q3510" s="13">
        <f t="shared" si="554"/>
        <v>0</v>
      </c>
      <c r="R3510" s="22">
        <f t="array" ref="R3510">AO3510-(MIN(IF($AO$2:AO3509&gt;0,($AO$2:AO3509))))</f>
        <v>-40.267158000000002</v>
      </c>
      <c r="S3510" s="5">
        <f t="shared" si="555"/>
        <v>0</v>
      </c>
      <c r="AK3510" s="15">
        <f t="shared" si="557"/>
        <v>0</v>
      </c>
      <c r="AL3510" s="15">
        <f t="shared" si="553"/>
        <v>0</v>
      </c>
      <c r="AM3510" s="15">
        <f t="shared" si="549"/>
        <v>0</v>
      </c>
      <c r="AN3510" s="15">
        <f t="shared" si="550"/>
        <v>0</v>
      </c>
      <c r="AO3510" s="15">
        <f t="shared" si="551"/>
        <v>0</v>
      </c>
    </row>
    <row r="3511" spans="10:41">
      <c r="J3511" s="5"/>
      <c r="K3511" s="5"/>
      <c r="L3511" s="5"/>
      <c r="M3511" s="5"/>
      <c r="N3511" s="21">
        <f t="shared" si="556"/>
        <v>0</v>
      </c>
      <c r="O3511" s="11">
        <f t="shared" si="548"/>
        <v>0</v>
      </c>
      <c r="P3511" s="11">
        <f t="shared" si="552"/>
        <v>99180.466873204598</v>
      </c>
      <c r="Q3511" s="13">
        <f t="shared" si="554"/>
        <v>0</v>
      </c>
      <c r="R3511" s="22">
        <f t="array" ref="R3511">AO3511-(MIN(IF($AO$2:AO3510&gt;0,($AO$2:AO3510))))</f>
        <v>-40.267158000000002</v>
      </c>
      <c r="S3511" s="5">
        <f t="shared" si="555"/>
        <v>0</v>
      </c>
      <c r="AK3511" s="15">
        <f t="shared" si="557"/>
        <v>0</v>
      </c>
      <c r="AL3511" s="15">
        <f t="shared" si="553"/>
        <v>0</v>
      </c>
      <c r="AM3511" s="15">
        <f t="shared" si="549"/>
        <v>0</v>
      </c>
      <c r="AN3511" s="15">
        <f t="shared" si="550"/>
        <v>0</v>
      </c>
      <c r="AO3511" s="15">
        <f t="shared" si="551"/>
        <v>0</v>
      </c>
    </row>
    <row r="3512" spans="10:41">
      <c r="J3512" s="5"/>
      <c r="K3512" s="5"/>
      <c r="L3512" s="5"/>
      <c r="M3512" s="5"/>
      <c r="N3512" s="21">
        <f t="shared" si="556"/>
        <v>0</v>
      </c>
      <c r="O3512" s="11">
        <f t="shared" si="548"/>
        <v>0</v>
      </c>
      <c r="P3512" s="11">
        <f t="shared" si="552"/>
        <v>99180.466873204598</v>
      </c>
      <c r="Q3512" s="13">
        <f t="shared" si="554"/>
        <v>0</v>
      </c>
      <c r="R3512" s="22">
        <f t="array" ref="R3512">AO3512-(MIN(IF($AO$2:AO3511&gt;0,($AO$2:AO3511))))</f>
        <v>-40.267158000000002</v>
      </c>
      <c r="S3512" s="5">
        <f t="shared" si="555"/>
        <v>0</v>
      </c>
      <c r="AK3512" s="15">
        <f t="shared" si="557"/>
        <v>0</v>
      </c>
      <c r="AL3512" s="15">
        <f t="shared" si="553"/>
        <v>0</v>
      </c>
      <c r="AM3512" s="15">
        <f t="shared" si="549"/>
        <v>0</v>
      </c>
      <c r="AN3512" s="15">
        <f t="shared" si="550"/>
        <v>0</v>
      </c>
      <c r="AO3512" s="15">
        <f t="shared" si="551"/>
        <v>0</v>
      </c>
    </row>
    <row r="3513" spans="10:41">
      <c r="J3513" s="5"/>
      <c r="K3513" s="5"/>
      <c r="L3513" s="5"/>
      <c r="M3513" s="5"/>
      <c r="N3513" s="21">
        <f t="shared" si="556"/>
        <v>0</v>
      </c>
      <c r="O3513" s="11">
        <f t="shared" si="548"/>
        <v>0</v>
      </c>
      <c r="P3513" s="11">
        <f t="shared" si="552"/>
        <v>99180.466873204598</v>
      </c>
      <c r="Q3513" s="13">
        <f t="shared" si="554"/>
        <v>0</v>
      </c>
      <c r="R3513" s="22">
        <f t="array" ref="R3513">AO3513-(MIN(IF($AO$2:AO3512&gt;0,($AO$2:AO3512))))</f>
        <v>-40.267158000000002</v>
      </c>
      <c r="S3513" s="5">
        <f t="shared" si="555"/>
        <v>0</v>
      </c>
      <c r="AK3513" s="15">
        <f t="shared" si="557"/>
        <v>0</v>
      </c>
      <c r="AL3513" s="15">
        <f t="shared" si="553"/>
        <v>0</v>
      </c>
      <c r="AM3513" s="15">
        <f t="shared" si="549"/>
        <v>0</v>
      </c>
      <c r="AN3513" s="15">
        <f t="shared" si="550"/>
        <v>0</v>
      </c>
      <c r="AO3513" s="15">
        <f t="shared" si="551"/>
        <v>0</v>
      </c>
    </row>
    <row r="3514" spans="10:41">
      <c r="J3514" s="5"/>
      <c r="K3514" s="5"/>
      <c r="L3514" s="5"/>
      <c r="M3514" s="5"/>
      <c r="N3514" s="21">
        <f t="shared" si="556"/>
        <v>0</v>
      </c>
      <c r="O3514" s="11">
        <f t="shared" si="548"/>
        <v>0</v>
      </c>
      <c r="P3514" s="11">
        <f t="shared" si="552"/>
        <v>99180.466873204598</v>
      </c>
      <c r="Q3514" s="13">
        <f t="shared" si="554"/>
        <v>0</v>
      </c>
      <c r="R3514" s="22">
        <f t="array" ref="R3514">AO3514-(MIN(IF($AO$2:AO3513&gt;0,($AO$2:AO3513))))</f>
        <v>-40.267158000000002</v>
      </c>
      <c r="S3514" s="5">
        <f t="shared" si="555"/>
        <v>0</v>
      </c>
      <c r="AK3514" s="15">
        <f t="shared" si="557"/>
        <v>0</v>
      </c>
      <c r="AL3514" s="15">
        <f t="shared" si="553"/>
        <v>0</v>
      </c>
      <c r="AM3514" s="15">
        <f t="shared" si="549"/>
        <v>0</v>
      </c>
      <c r="AN3514" s="15">
        <f t="shared" si="550"/>
        <v>0</v>
      </c>
      <c r="AO3514" s="15">
        <f t="shared" si="551"/>
        <v>0</v>
      </c>
    </row>
    <row r="3515" spans="10:41">
      <c r="J3515" s="5"/>
      <c r="K3515" s="5"/>
      <c r="L3515" s="5"/>
      <c r="M3515" s="5"/>
      <c r="N3515" s="21">
        <f t="shared" si="556"/>
        <v>0</v>
      </c>
      <c r="O3515" s="11">
        <f t="shared" si="548"/>
        <v>0</v>
      </c>
      <c r="P3515" s="11">
        <f t="shared" si="552"/>
        <v>99180.466873204598</v>
      </c>
      <c r="Q3515" s="13">
        <f t="shared" si="554"/>
        <v>0</v>
      </c>
      <c r="R3515" s="22">
        <f t="array" ref="R3515">AO3515-(MIN(IF($AO$2:AO3514&gt;0,($AO$2:AO3514))))</f>
        <v>-40.267158000000002</v>
      </c>
      <c r="S3515" s="5">
        <f t="shared" si="555"/>
        <v>0</v>
      </c>
      <c r="AK3515" s="15">
        <f t="shared" si="557"/>
        <v>0</v>
      </c>
      <c r="AL3515" s="15">
        <f t="shared" si="553"/>
        <v>0</v>
      </c>
      <c r="AM3515" s="15">
        <f t="shared" si="549"/>
        <v>0</v>
      </c>
      <c r="AN3515" s="15">
        <f t="shared" si="550"/>
        <v>0</v>
      </c>
      <c r="AO3515" s="15">
        <f t="shared" si="551"/>
        <v>0</v>
      </c>
    </row>
    <row r="3516" spans="10:41">
      <c r="J3516" s="5"/>
      <c r="K3516" s="5"/>
      <c r="L3516" s="5"/>
      <c r="M3516" s="5"/>
      <c r="N3516" s="21">
        <f t="shared" si="556"/>
        <v>0</v>
      </c>
      <c r="O3516" s="11">
        <f t="shared" si="548"/>
        <v>0</v>
      </c>
      <c r="P3516" s="11">
        <f t="shared" si="552"/>
        <v>99180.466873204598</v>
      </c>
      <c r="Q3516" s="13">
        <f t="shared" si="554"/>
        <v>0</v>
      </c>
      <c r="R3516" s="22">
        <f t="array" ref="R3516">AO3516-(MIN(IF($AO$2:AO3515&gt;0,($AO$2:AO3515))))</f>
        <v>-40.267158000000002</v>
      </c>
      <c r="S3516" s="5">
        <f t="shared" si="555"/>
        <v>0</v>
      </c>
      <c r="AK3516" s="15">
        <f t="shared" si="557"/>
        <v>0</v>
      </c>
      <c r="AL3516" s="15">
        <f t="shared" si="553"/>
        <v>0</v>
      </c>
      <c r="AM3516" s="15">
        <f t="shared" si="549"/>
        <v>0</v>
      </c>
      <c r="AN3516" s="15">
        <f t="shared" si="550"/>
        <v>0</v>
      </c>
      <c r="AO3516" s="15">
        <f t="shared" si="551"/>
        <v>0</v>
      </c>
    </row>
    <row r="3517" spans="10:41">
      <c r="J3517" s="5"/>
      <c r="K3517" s="5"/>
      <c r="L3517" s="5"/>
      <c r="M3517" s="5"/>
      <c r="N3517" s="21">
        <f t="shared" si="556"/>
        <v>0</v>
      </c>
      <c r="O3517" s="11">
        <f t="shared" si="548"/>
        <v>0</v>
      </c>
      <c r="P3517" s="11">
        <f t="shared" si="552"/>
        <v>99180.466873204598</v>
      </c>
      <c r="Q3517" s="13">
        <f t="shared" si="554"/>
        <v>0</v>
      </c>
      <c r="R3517" s="22">
        <f t="array" ref="R3517">AO3517-(MIN(IF($AO$2:AO3516&gt;0,($AO$2:AO3516))))</f>
        <v>-40.267158000000002</v>
      </c>
      <c r="S3517" s="5">
        <f t="shared" si="555"/>
        <v>0</v>
      </c>
      <c r="AK3517" s="15">
        <f t="shared" si="557"/>
        <v>0</v>
      </c>
      <c r="AL3517" s="15">
        <f t="shared" si="553"/>
        <v>0</v>
      </c>
      <c r="AM3517" s="15">
        <f t="shared" si="549"/>
        <v>0</v>
      </c>
      <c r="AN3517" s="15">
        <f t="shared" si="550"/>
        <v>0</v>
      </c>
      <c r="AO3517" s="15">
        <f t="shared" si="551"/>
        <v>0</v>
      </c>
    </row>
    <row r="3518" spans="10:41">
      <c r="J3518" s="5"/>
      <c r="K3518" s="5"/>
      <c r="L3518" s="5"/>
      <c r="M3518" s="5"/>
      <c r="N3518" s="21">
        <f t="shared" si="556"/>
        <v>0</v>
      </c>
      <c r="O3518" s="11">
        <f t="shared" si="548"/>
        <v>0</v>
      </c>
      <c r="P3518" s="11">
        <f t="shared" si="552"/>
        <v>99180.466873204598</v>
      </c>
      <c r="Q3518" s="13">
        <f t="shared" si="554"/>
        <v>0</v>
      </c>
      <c r="R3518" s="22">
        <f t="array" ref="R3518">AO3518-(MIN(IF($AO$2:AO3517&gt;0,($AO$2:AO3517))))</f>
        <v>-40.267158000000002</v>
      </c>
      <c r="S3518" s="5">
        <f t="shared" si="555"/>
        <v>0</v>
      </c>
      <c r="AK3518" s="15">
        <f t="shared" si="557"/>
        <v>0</v>
      </c>
      <c r="AL3518" s="15">
        <f t="shared" si="553"/>
        <v>0</v>
      </c>
      <c r="AM3518" s="15">
        <f t="shared" si="549"/>
        <v>0</v>
      </c>
      <c r="AN3518" s="15">
        <f t="shared" si="550"/>
        <v>0</v>
      </c>
      <c r="AO3518" s="15">
        <f t="shared" si="551"/>
        <v>0</v>
      </c>
    </row>
    <row r="3519" spans="10:41">
      <c r="J3519" s="5"/>
      <c r="K3519" s="5"/>
      <c r="L3519" s="5"/>
      <c r="M3519" s="5"/>
      <c r="N3519" s="21">
        <f t="shared" si="556"/>
        <v>0</v>
      </c>
      <c r="O3519" s="11">
        <f t="shared" si="548"/>
        <v>0</v>
      </c>
      <c r="P3519" s="11">
        <f t="shared" si="552"/>
        <v>99180.466873204598</v>
      </c>
      <c r="Q3519" s="13">
        <f t="shared" si="554"/>
        <v>0</v>
      </c>
      <c r="R3519" s="22">
        <f t="array" ref="R3519">AO3519-(MIN(IF($AO$2:AO3518&gt;0,($AO$2:AO3518))))</f>
        <v>-40.267158000000002</v>
      </c>
      <c r="S3519" s="5">
        <f t="shared" si="555"/>
        <v>0</v>
      </c>
      <c r="AK3519" s="15">
        <f t="shared" si="557"/>
        <v>0</v>
      </c>
      <c r="AL3519" s="15">
        <f t="shared" si="553"/>
        <v>0</v>
      </c>
      <c r="AM3519" s="15">
        <f t="shared" si="549"/>
        <v>0</v>
      </c>
      <c r="AN3519" s="15">
        <f t="shared" si="550"/>
        <v>0</v>
      </c>
      <c r="AO3519" s="15">
        <f t="shared" si="551"/>
        <v>0</v>
      </c>
    </row>
    <row r="3520" spans="10:41">
      <c r="J3520" s="5"/>
      <c r="K3520" s="5"/>
      <c r="L3520" s="5"/>
      <c r="M3520" s="5"/>
      <c r="N3520" s="21">
        <f t="shared" si="556"/>
        <v>0</v>
      </c>
      <c r="O3520" s="11">
        <f t="shared" si="548"/>
        <v>0</v>
      </c>
      <c r="P3520" s="11">
        <f t="shared" si="552"/>
        <v>99180.466873204598</v>
      </c>
      <c r="Q3520" s="13">
        <f t="shared" si="554"/>
        <v>0</v>
      </c>
      <c r="R3520" s="22">
        <f t="array" ref="R3520">AO3520-(MIN(IF($AO$2:AO3519&gt;0,($AO$2:AO3519))))</f>
        <v>-40.267158000000002</v>
      </c>
      <c r="S3520" s="5">
        <f t="shared" si="555"/>
        <v>0</v>
      </c>
      <c r="AK3520" s="15">
        <f t="shared" si="557"/>
        <v>0</v>
      </c>
      <c r="AL3520" s="15">
        <f t="shared" si="553"/>
        <v>0</v>
      </c>
      <c r="AM3520" s="15">
        <f t="shared" si="549"/>
        <v>0</v>
      </c>
      <c r="AN3520" s="15">
        <f t="shared" si="550"/>
        <v>0</v>
      </c>
      <c r="AO3520" s="15">
        <f t="shared" si="551"/>
        <v>0</v>
      </c>
    </row>
    <row r="3521" spans="10:41">
      <c r="J3521" s="5"/>
      <c r="K3521" s="5"/>
      <c r="L3521" s="5"/>
      <c r="M3521" s="5"/>
      <c r="N3521" s="21">
        <f t="shared" si="556"/>
        <v>0</v>
      </c>
      <c r="O3521" s="11">
        <f t="shared" si="548"/>
        <v>0</v>
      </c>
      <c r="P3521" s="11">
        <f t="shared" si="552"/>
        <v>99180.466873204598</v>
      </c>
      <c r="Q3521" s="13">
        <f t="shared" si="554"/>
        <v>0</v>
      </c>
      <c r="R3521" s="22">
        <f t="array" ref="R3521">AO3521-(MIN(IF($AO$2:AO3520&gt;0,($AO$2:AO3520))))</f>
        <v>-40.267158000000002</v>
      </c>
      <c r="S3521" s="5">
        <f t="shared" si="555"/>
        <v>0</v>
      </c>
      <c r="AK3521" s="15">
        <f t="shared" si="557"/>
        <v>0</v>
      </c>
      <c r="AL3521" s="15">
        <f t="shared" si="553"/>
        <v>0</v>
      </c>
      <c r="AM3521" s="15">
        <f t="shared" si="549"/>
        <v>0</v>
      </c>
      <c r="AN3521" s="15">
        <f t="shared" si="550"/>
        <v>0</v>
      </c>
      <c r="AO3521" s="15">
        <f t="shared" si="551"/>
        <v>0</v>
      </c>
    </row>
    <row r="3522" spans="10:41">
      <c r="J3522" s="5"/>
      <c r="K3522" s="5"/>
      <c r="L3522" s="5"/>
      <c r="M3522" s="5"/>
      <c r="N3522" s="21">
        <f t="shared" si="556"/>
        <v>0</v>
      </c>
      <c r="O3522" s="11">
        <f t="shared" ref="O3522:O3585" si="558">IF(AL3522&gt;0,(($U$8*$U$7*R3522)/1000),0)</f>
        <v>0</v>
      </c>
      <c r="P3522" s="11">
        <f t="shared" si="552"/>
        <v>99180.466873204598</v>
      </c>
      <c r="Q3522" s="13">
        <f t="shared" si="554"/>
        <v>0</v>
      </c>
      <c r="R3522" s="22">
        <f t="array" ref="R3522">AO3522-(MIN(IF($AO$2:AO3521&gt;0,($AO$2:AO3521))))</f>
        <v>-40.267158000000002</v>
      </c>
      <c r="S3522" s="5">
        <f t="shared" si="555"/>
        <v>0</v>
      </c>
      <c r="AK3522" s="15">
        <f t="shared" si="557"/>
        <v>0</v>
      </c>
      <c r="AL3522" s="15">
        <f t="shared" si="553"/>
        <v>0</v>
      </c>
      <c r="AM3522" s="15">
        <f t="shared" ref="AM3522:AM3585" si="559">IF(AL3522&gt;0,D3522,0)</f>
        <v>0</v>
      </c>
      <c r="AN3522" s="15">
        <f t="shared" ref="AN3522:AN3585" si="560">IF(AL3522&gt;0,E3522,0)</f>
        <v>0</v>
      </c>
      <c r="AO3522" s="15">
        <f t="shared" ref="AO3522:AO3585" si="561">IF(AL3522&gt;0,C3522,0)</f>
        <v>0</v>
      </c>
    </row>
    <row r="3523" spans="10:41">
      <c r="J3523" s="5"/>
      <c r="K3523" s="5"/>
      <c r="L3523" s="5"/>
      <c r="M3523" s="5"/>
      <c r="N3523" s="21">
        <f t="shared" si="556"/>
        <v>0</v>
      </c>
      <c r="O3523" s="11">
        <f t="shared" si="558"/>
        <v>0</v>
      </c>
      <c r="P3523" s="11">
        <f t="shared" ref="P3523:P3586" si="562">((AK3523*$U$9*60)/1000)+P3522</f>
        <v>99180.466873204598</v>
      </c>
      <c r="Q3523" s="13">
        <f t="shared" si="554"/>
        <v>0</v>
      </c>
      <c r="R3523" s="22">
        <f t="array" ref="R3523">AO3523-(MIN(IF($AO$2:AO3522&gt;0,($AO$2:AO3522))))</f>
        <v>-40.267158000000002</v>
      </c>
      <c r="S3523" s="5">
        <f t="shared" si="555"/>
        <v>0</v>
      </c>
      <c r="AK3523" s="15">
        <f t="shared" si="557"/>
        <v>0</v>
      </c>
      <c r="AL3523" s="15">
        <f t="shared" ref="AL3523:AL3586" si="563">IF(AK3523&gt;0,1,0)</f>
        <v>0</v>
      </c>
      <c r="AM3523" s="15">
        <f t="shared" si="559"/>
        <v>0</v>
      </c>
      <c r="AN3523" s="15">
        <f t="shared" si="560"/>
        <v>0</v>
      </c>
      <c r="AO3523" s="15">
        <f t="shared" si="561"/>
        <v>0</v>
      </c>
    </row>
    <row r="3524" spans="10:41">
      <c r="J3524" s="5"/>
      <c r="K3524" s="5"/>
      <c r="L3524" s="5"/>
      <c r="M3524" s="5"/>
      <c r="N3524" s="21">
        <f t="shared" si="556"/>
        <v>0</v>
      </c>
      <c r="O3524" s="11">
        <f t="shared" si="558"/>
        <v>0</v>
      </c>
      <c r="P3524" s="11">
        <f t="shared" si="562"/>
        <v>99180.466873204598</v>
      </c>
      <c r="Q3524" s="13">
        <f t="shared" si="554"/>
        <v>0</v>
      </c>
      <c r="R3524" s="22">
        <f t="array" ref="R3524">AO3524-(MIN(IF($AO$2:AO3523&gt;0,($AO$2:AO3523))))</f>
        <v>-40.267158000000002</v>
      </c>
      <c r="S3524" s="5">
        <f t="shared" si="555"/>
        <v>0</v>
      </c>
      <c r="AK3524" s="15">
        <f t="shared" si="557"/>
        <v>0</v>
      </c>
      <c r="AL3524" s="15">
        <f t="shared" si="563"/>
        <v>0</v>
      </c>
      <c r="AM3524" s="15">
        <f t="shared" si="559"/>
        <v>0</v>
      </c>
      <c r="AN3524" s="15">
        <f t="shared" si="560"/>
        <v>0</v>
      </c>
      <c r="AO3524" s="15">
        <f t="shared" si="561"/>
        <v>0</v>
      </c>
    </row>
    <row r="3525" spans="10:41">
      <c r="J3525" s="5"/>
      <c r="K3525" s="5"/>
      <c r="L3525" s="5"/>
      <c r="M3525" s="5"/>
      <c r="N3525" s="21">
        <f t="shared" si="556"/>
        <v>0</v>
      </c>
      <c r="O3525" s="11">
        <f t="shared" si="558"/>
        <v>0</v>
      </c>
      <c r="P3525" s="11">
        <f t="shared" si="562"/>
        <v>99180.466873204598</v>
      </c>
      <c r="Q3525" s="13">
        <f t="shared" si="554"/>
        <v>0</v>
      </c>
      <c r="R3525" s="22">
        <f t="array" ref="R3525">AO3525-(MIN(IF($AO$2:AO3524&gt;0,($AO$2:AO3524))))</f>
        <v>-40.267158000000002</v>
      </c>
      <c r="S3525" s="5">
        <f t="shared" si="555"/>
        <v>0</v>
      </c>
      <c r="AK3525" s="15">
        <f t="shared" si="557"/>
        <v>0</v>
      </c>
      <c r="AL3525" s="15">
        <f t="shared" si="563"/>
        <v>0</v>
      </c>
      <c r="AM3525" s="15">
        <f t="shared" si="559"/>
        <v>0</v>
      </c>
      <c r="AN3525" s="15">
        <f t="shared" si="560"/>
        <v>0</v>
      </c>
      <c r="AO3525" s="15">
        <f t="shared" si="561"/>
        <v>0</v>
      </c>
    </row>
    <row r="3526" spans="10:41">
      <c r="J3526" s="5"/>
      <c r="K3526" s="5"/>
      <c r="L3526" s="5"/>
      <c r="M3526" s="5"/>
      <c r="N3526" s="21">
        <f t="shared" si="556"/>
        <v>0</v>
      </c>
      <c r="O3526" s="11">
        <f t="shared" si="558"/>
        <v>0</v>
      </c>
      <c r="P3526" s="11">
        <f t="shared" si="562"/>
        <v>99180.466873204598</v>
      </c>
      <c r="Q3526" s="13">
        <f t="shared" ref="Q3526:Q3589" si="564">IF(AL3526&gt;0,(O3526/P3526),0)</f>
        <v>0</v>
      </c>
      <c r="R3526" s="22">
        <f t="array" ref="R3526">AO3526-(MIN(IF($AO$2:AO3525&gt;0,($AO$2:AO3525))))</f>
        <v>-40.267158000000002</v>
      </c>
      <c r="S3526" s="5">
        <f t="shared" ref="S3526:S3589" si="565">AM3526-AN3526</f>
        <v>0</v>
      </c>
      <c r="AK3526" s="15">
        <f t="shared" si="557"/>
        <v>0</v>
      </c>
      <c r="AL3526" s="15">
        <f t="shared" si="563"/>
        <v>0</v>
      </c>
      <c r="AM3526" s="15">
        <f t="shared" si="559"/>
        <v>0</v>
      </c>
      <c r="AN3526" s="15">
        <f t="shared" si="560"/>
        <v>0</v>
      </c>
      <c r="AO3526" s="15">
        <f t="shared" si="561"/>
        <v>0</v>
      </c>
    </row>
    <row r="3527" spans="10:41">
      <c r="J3527" s="5"/>
      <c r="K3527" s="5"/>
      <c r="L3527" s="5"/>
      <c r="M3527" s="5"/>
      <c r="N3527" s="21">
        <f t="shared" ref="N3527:N3590" si="566">IF(M3527="  N", 1, IF(M3527="NNE", 22.5, IF(M3527=" NE", 45, IF(M3527="ENE", 67.5, IF(M3527="  E", 90, IF(M3527="ESE", 112.5, IF(M3527=" SE", 135, IF(M3527="SSE",157.5, IF(M3527="  S",  180, IF( M3527="SSW", 202.5, IF(M3527= " SW", 225, IF(M3527="WSW", 247.5, IF(M3527="  W", 270, IF(M3527="WNW", 292.5, IF( M3527= " NW", 315, IF(M3527="NNW", 337.5, 0))))))))))))))))</f>
        <v>0</v>
      </c>
      <c r="O3527" s="11">
        <f t="shared" si="558"/>
        <v>0</v>
      </c>
      <c r="P3527" s="11">
        <f t="shared" si="562"/>
        <v>99180.466873204598</v>
      </c>
      <c r="Q3527" s="13">
        <f t="shared" si="564"/>
        <v>0</v>
      </c>
      <c r="R3527" s="22">
        <f t="array" ref="R3527">AO3527-(MIN(IF($AO$2:AO3526&gt;0,($AO$2:AO3526))))</f>
        <v>-40.267158000000002</v>
      </c>
      <c r="S3527" s="5">
        <f t="shared" si="565"/>
        <v>0</v>
      </c>
      <c r="AK3527" s="15">
        <f t="shared" si="557"/>
        <v>0</v>
      </c>
      <c r="AL3527" s="15">
        <f t="shared" si="563"/>
        <v>0</v>
      </c>
      <c r="AM3527" s="15">
        <f t="shared" si="559"/>
        <v>0</v>
      </c>
      <c r="AN3527" s="15">
        <f t="shared" si="560"/>
        <v>0</v>
      </c>
      <c r="AO3527" s="15">
        <f t="shared" si="561"/>
        <v>0</v>
      </c>
    </row>
    <row r="3528" spans="10:41">
      <c r="J3528" s="5"/>
      <c r="K3528" s="5"/>
      <c r="L3528" s="5"/>
      <c r="M3528" s="5"/>
      <c r="N3528" s="21">
        <f t="shared" si="566"/>
        <v>0</v>
      </c>
      <c r="O3528" s="11">
        <f t="shared" si="558"/>
        <v>0</v>
      </c>
      <c r="P3528" s="11">
        <f t="shared" si="562"/>
        <v>99180.466873204598</v>
      </c>
      <c r="Q3528" s="13">
        <f t="shared" si="564"/>
        <v>0</v>
      </c>
      <c r="R3528" s="22">
        <f t="array" ref="R3528">AO3528-(MIN(IF($AO$2:AO3527&gt;0,($AO$2:AO3527))))</f>
        <v>-40.267158000000002</v>
      </c>
      <c r="S3528" s="5">
        <f t="shared" si="565"/>
        <v>0</v>
      </c>
      <c r="AK3528" s="15">
        <f t="shared" si="557"/>
        <v>0</v>
      </c>
      <c r="AL3528" s="15">
        <f t="shared" si="563"/>
        <v>0</v>
      </c>
      <c r="AM3528" s="15">
        <f t="shared" si="559"/>
        <v>0</v>
      </c>
      <c r="AN3528" s="15">
        <f t="shared" si="560"/>
        <v>0</v>
      </c>
      <c r="AO3528" s="15">
        <f t="shared" si="561"/>
        <v>0</v>
      </c>
    </row>
    <row r="3529" spans="10:41">
      <c r="J3529" s="5"/>
      <c r="K3529" s="5"/>
      <c r="L3529" s="5"/>
      <c r="M3529" s="5"/>
      <c r="N3529" s="21">
        <f t="shared" si="566"/>
        <v>0</v>
      </c>
      <c r="O3529" s="11">
        <f t="shared" si="558"/>
        <v>0</v>
      </c>
      <c r="P3529" s="11">
        <f t="shared" si="562"/>
        <v>99180.466873204598</v>
      </c>
      <c r="Q3529" s="13">
        <f t="shared" si="564"/>
        <v>0</v>
      </c>
      <c r="R3529" s="22">
        <f t="array" ref="R3529">AO3529-(MIN(IF($AO$2:AO3528&gt;0,($AO$2:AO3528))))</f>
        <v>-40.267158000000002</v>
      </c>
      <c r="S3529" s="5">
        <f t="shared" si="565"/>
        <v>0</v>
      </c>
      <c r="AK3529" s="15">
        <f t="shared" si="557"/>
        <v>0</v>
      </c>
      <c r="AL3529" s="15">
        <f t="shared" si="563"/>
        <v>0</v>
      </c>
      <c r="AM3529" s="15">
        <f t="shared" si="559"/>
        <v>0</v>
      </c>
      <c r="AN3529" s="15">
        <f t="shared" si="560"/>
        <v>0</v>
      </c>
      <c r="AO3529" s="15">
        <f t="shared" si="561"/>
        <v>0</v>
      </c>
    </row>
    <row r="3530" spans="10:41">
      <c r="J3530" s="5"/>
      <c r="K3530" s="5"/>
      <c r="L3530" s="5"/>
      <c r="M3530" s="5"/>
      <c r="N3530" s="21">
        <f t="shared" si="566"/>
        <v>0</v>
      </c>
      <c r="O3530" s="11">
        <f t="shared" si="558"/>
        <v>0</v>
      </c>
      <c r="P3530" s="11">
        <f t="shared" si="562"/>
        <v>99180.466873204598</v>
      </c>
      <c r="Q3530" s="13">
        <f t="shared" si="564"/>
        <v>0</v>
      </c>
      <c r="R3530" s="22">
        <f t="array" ref="R3530">AO3530-(MIN(IF($AO$2:AO3529&gt;0,($AO$2:AO3529))))</f>
        <v>-40.267158000000002</v>
      </c>
      <c r="S3530" s="5">
        <f t="shared" si="565"/>
        <v>0</v>
      </c>
      <c r="AK3530" s="15">
        <f t="shared" si="557"/>
        <v>0</v>
      </c>
      <c r="AL3530" s="15">
        <f t="shared" si="563"/>
        <v>0</v>
      </c>
      <c r="AM3530" s="15">
        <f t="shared" si="559"/>
        <v>0</v>
      </c>
      <c r="AN3530" s="15">
        <f t="shared" si="560"/>
        <v>0</v>
      </c>
      <c r="AO3530" s="15">
        <f t="shared" si="561"/>
        <v>0</v>
      </c>
    </row>
    <row r="3531" spans="10:41">
      <c r="J3531" s="5"/>
      <c r="K3531" s="5"/>
      <c r="L3531" s="5"/>
      <c r="M3531" s="5"/>
      <c r="N3531" s="21">
        <f t="shared" si="566"/>
        <v>0</v>
      </c>
      <c r="O3531" s="11">
        <f t="shared" si="558"/>
        <v>0</v>
      </c>
      <c r="P3531" s="11">
        <f t="shared" si="562"/>
        <v>99180.466873204598</v>
      </c>
      <c r="Q3531" s="13">
        <f t="shared" si="564"/>
        <v>0</v>
      </c>
      <c r="R3531" s="22">
        <f t="array" ref="R3531">AO3531-(MIN(IF($AO$2:AO3530&gt;0,($AO$2:AO3530))))</f>
        <v>-40.267158000000002</v>
      </c>
      <c r="S3531" s="5">
        <f t="shared" si="565"/>
        <v>0</v>
      </c>
      <c r="AK3531" s="15">
        <f t="shared" si="557"/>
        <v>0</v>
      </c>
      <c r="AL3531" s="15">
        <f t="shared" si="563"/>
        <v>0</v>
      </c>
      <c r="AM3531" s="15">
        <f t="shared" si="559"/>
        <v>0</v>
      </c>
      <c r="AN3531" s="15">
        <f t="shared" si="560"/>
        <v>0</v>
      </c>
      <c r="AO3531" s="15">
        <f t="shared" si="561"/>
        <v>0</v>
      </c>
    </row>
    <row r="3532" spans="10:41">
      <c r="J3532" s="5"/>
      <c r="K3532" s="5"/>
      <c r="L3532" s="5"/>
      <c r="M3532" s="5"/>
      <c r="N3532" s="21">
        <f t="shared" si="566"/>
        <v>0</v>
      </c>
      <c r="O3532" s="11">
        <f t="shared" si="558"/>
        <v>0</v>
      </c>
      <c r="P3532" s="11">
        <f t="shared" si="562"/>
        <v>99180.466873204598</v>
      </c>
      <c r="Q3532" s="13">
        <f t="shared" si="564"/>
        <v>0</v>
      </c>
      <c r="R3532" s="22">
        <f t="array" ref="R3532">AO3532-(MIN(IF($AO$2:AO3531&gt;0,($AO$2:AO3531))))</f>
        <v>-40.267158000000002</v>
      </c>
      <c r="S3532" s="5">
        <f t="shared" si="565"/>
        <v>0</v>
      </c>
      <c r="AK3532" s="15">
        <f t="shared" si="557"/>
        <v>0</v>
      </c>
      <c r="AL3532" s="15">
        <f t="shared" si="563"/>
        <v>0</v>
      </c>
      <c r="AM3532" s="15">
        <f t="shared" si="559"/>
        <v>0</v>
      </c>
      <c r="AN3532" s="15">
        <f t="shared" si="560"/>
        <v>0</v>
      </c>
      <c r="AO3532" s="15">
        <f t="shared" si="561"/>
        <v>0</v>
      </c>
    </row>
    <row r="3533" spans="10:41">
      <c r="J3533" s="5"/>
      <c r="K3533" s="5"/>
      <c r="L3533" s="5"/>
      <c r="M3533" s="5"/>
      <c r="N3533" s="21">
        <f t="shared" si="566"/>
        <v>0</v>
      </c>
      <c r="O3533" s="11">
        <f t="shared" si="558"/>
        <v>0</v>
      </c>
      <c r="P3533" s="11">
        <f t="shared" si="562"/>
        <v>99180.466873204598</v>
      </c>
      <c r="Q3533" s="13">
        <f t="shared" si="564"/>
        <v>0</v>
      </c>
      <c r="R3533" s="22">
        <f t="array" ref="R3533">AO3533-(MIN(IF($AO$2:AO3532&gt;0,($AO$2:AO3532))))</f>
        <v>-40.267158000000002</v>
      </c>
      <c r="S3533" s="5">
        <f t="shared" si="565"/>
        <v>0</v>
      </c>
      <c r="AK3533" s="15">
        <f t="shared" si="557"/>
        <v>0</v>
      </c>
      <c r="AL3533" s="15">
        <f t="shared" si="563"/>
        <v>0</v>
      </c>
      <c r="AM3533" s="15">
        <f t="shared" si="559"/>
        <v>0</v>
      </c>
      <c r="AN3533" s="15">
        <f t="shared" si="560"/>
        <v>0</v>
      </c>
      <c r="AO3533" s="15">
        <f t="shared" si="561"/>
        <v>0</v>
      </c>
    </row>
    <row r="3534" spans="10:41">
      <c r="J3534" s="5"/>
      <c r="K3534" s="5"/>
      <c r="L3534" s="5"/>
      <c r="M3534" s="5"/>
      <c r="N3534" s="21">
        <f t="shared" si="566"/>
        <v>0</v>
      </c>
      <c r="O3534" s="11">
        <f t="shared" si="558"/>
        <v>0</v>
      </c>
      <c r="P3534" s="11">
        <f t="shared" si="562"/>
        <v>99180.466873204598</v>
      </c>
      <c r="Q3534" s="13">
        <f t="shared" si="564"/>
        <v>0</v>
      </c>
      <c r="R3534" s="22">
        <f t="array" ref="R3534">AO3534-(MIN(IF($AO$2:AO3533&gt;0,($AO$2:AO3533))))</f>
        <v>-40.267158000000002</v>
      </c>
      <c r="S3534" s="5">
        <f t="shared" si="565"/>
        <v>0</v>
      </c>
      <c r="AK3534" s="15">
        <f t="shared" si="557"/>
        <v>0</v>
      </c>
      <c r="AL3534" s="15">
        <f t="shared" si="563"/>
        <v>0</v>
      </c>
      <c r="AM3534" s="15">
        <f t="shared" si="559"/>
        <v>0</v>
      </c>
      <c r="AN3534" s="15">
        <f t="shared" si="560"/>
        <v>0</v>
      </c>
      <c r="AO3534" s="15">
        <f t="shared" si="561"/>
        <v>0</v>
      </c>
    </row>
    <row r="3535" spans="10:41">
      <c r="J3535" s="5"/>
      <c r="K3535" s="5"/>
      <c r="L3535" s="5"/>
      <c r="M3535" s="5"/>
      <c r="N3535" s="21">
        <f t="shared" si="566"/>
        <v>0</v>
      </c>
      <c r="O3535" s="11">
        <f t="shared" si="558"/>
        <v>0</v>
      </c>
      <c r="P3535" s="11">
        <f t="shared" si="562"/>
        <v>99180.466873204598</v>
      </c>
      <c r="Q3535" s="13">
        <f t="shared" si="564"/>
        <v>0</v>
      </c>
      <c r="R3535" s="22">
        <f t="array" ref="R3535">AO3535-(MIN(IF($AO$2:AO3534&gt;0,($AO$2:AO3534))))</f>
        <v>-40.267158000000002</v>
      </c>
      <c r="S3535" s="5">
        <f t="shared" si="565"/>
        <v>0</v>
      </c>
      <c r="AK3535" s="15">
        <f t="shared" si="557"/>
        <v>0</v>
      </c>
      <c r="AL3535" s="15">
        <f t="shared" si="563"/>
        <v>0</v>
      </c>
      <c r="AM3535" s="15">
        <f t="shared" si="559"/>
        <v>0</v>
      </c>
      <c r="AN3535" s="15">
        <f t="shared" si="560"/>
        <v>0</v>
      </c>
      <c r="AO3535" s="15">
        <f t="shared" si="561"/>
        <v>0</v>
      </c>
    </row>
    <row r="3536" spans="10:41">
      <c r="J3536" s="5"/>
      <c r="K3536" s="5"/>
      <c r="L3536" s="5"/>
      <c r="M3536" s="5"/>
      <c r="N3536" s="21">
        <f t="shared" si="566"/>
        <v>0</v>
      </c>
      <c r="O3536" s="11">
        <f t="shared" si="558"/>
        <v>0</v>
      </c>
      <c r="P3536" s="11">
        <f t="shared" si="562"/>
        <v>99180.466873204598</v>
      </c>
      <c r="Q3536" s="13">
        <f t="shared" si="564"/>
        <v>0</v>
      </c>
      <c r="R3536" s="22">
        <f t="array" ref="R3536">AO3536-(MIN(IF($AO$2:AO3535&gt;0,($AO$2:AO3535))))</f>
        <v>-40.267158000000002</v>
      </c>
      <c r="S3536" s="5">
        <f t="shared" si="565"/>
        <v>0</v>
      </c>
      <c r="AK3536" s="15">
        <f t="shared" si="557"/>
        <v>0</v>
      </c>
      <c r="AL3536" s="15">
        <f t="shared" si="563"/>
        <v>0</v>
      </c>
      <c r="AM3536" s="15">
        <f t="shared" si="559"/>
        <v>0</v>
      </c>
      <c r="AN3536" s="15">
        <f t="shared" si="560"/>
        <v>0</v>
      </c>
      <c r="AO3536" s="15">
        <f t="shared" si="561"/>
        <v>0</v>
      </c>
    </row>
    <row r="3537" spans="10:41">
      <c r="J3537" s="5"/>
      <c r="K3537" s="5"/>
      <c r="L3537" s="5"/>
      <c r="M3537" s="5"/>
      <c r="N3537" s="21">
        <f t="shared" si="566"/>
        <v>0</v>
      </c>
      <c r="O3537" s="11">
        <f t="shared" si="558"/>
        <v>0</v>
      </c>
      <c r="P3537" s="11">
        <f t="shared" si="562"/>
        <v>99180.466873204598</v>
      </c>
      <c r="Q3537" s="13">
        <f t="shared" si="564"/>
        <v>0</v>
      </c>
      <c r="R3537" s="22">
        <f t="array" ref="R3537">AO3537-(MIN(IF($AO$2:AO3536&gt;0,($AO$2:AO3536))))</f>
        <v>-40.267158000000002</v>
      </c>
      <c r="S3537" s="5">
        <f t="shared" si="565"/>
        <v>0</v>
      </c>
      <c r="AK3537" s="15">
        <f t="shared" si="557"/>
        <v>0</v>
      </c>
      <c r="AL3537" s="15">
        <f t="shared" si="563"/>
        <v>0</v>
      </c>
      <c r="AM3537" s="15">
        <f t="shared" si="559"/>
        <v>0</v>
      </c>
      <c r="AN3537" s="15">
        <f t="shared" si="560"/>
        <v>0</v>
      </c>
      <c r="AO3537" s="15">
        <f t="shared" si="561"/>
        <v>0</v>
      </c>
    </row>
    <row r="3538" spans="10:41">
      <c r="J3538" s="5"/>
      <c r="K3538" s="5"/>
      <c r="L3538" s="5"/>
      <c r="M3538" s="5"/>
      <c r="N3538" s="21">
        <f t="shared" si="566"/>
        <v>0</v>
      </c>
      <c r="O3538" s="11">
        <f t="shared" si="558"/>
        <v>0</v>
      </c>
      <c r="P3538" s="11">
        <f t="shared" si="562"/>
        <v>99180.466873204598</v>
      </c>
      <c r="Q3538" s="13">
        <f t="shared" si="564"/>
        <v>0</v>
      </c>
      <c r="R3538" s="22">
        <f t="array" ref="R3538">AO3538-(MIN(IF($AO$2:AO3537&gt;0,($AO$2:AO3537))))</f>
        <v>-40.267158000000002</v>
      </c>
      <c r="S3538" s="5">
        <f t="shared" si="565"/>
        <v>0</v>
      </c>
      <c r="AK3538" s="15">
        <f t="shared" si="557"/>
        <v>0</v>
      </c>
      <c r="AL3538" s="15">
        <f t="shared" si="563"/>
        <v>0</v>
      </c>
      <c r="AM3538" s="15">
        <f t="shared" si="559"/>
        <v>0</v>
      </c>
      <c r="AN3538" s="15">
        <f t="shared" si="560"/>
        <v>0</v>
      </c>
      <c r="AO3538" s="15">
        <f t="shared" si="561"/>
        <v>0</v>
      </c>
    </row>
    <row r="3539" spans="10:41">
      <c r="J3539" s="5"/>
      <c r="K3539" s="5"/>
      <c r="L3539" s="5"/>
      <c r="M3539" s="5"/>
      <c r="N3539" s="21">
        <f t="shared" si="566"/>
        <v>0</v>
      </c>
      <c r="O3539" s="11">
        <f t="shared" si="558"/>
        <v>0</v>
      </c>
      <c r="P3539" s="11">
        <f t="shared" si="562"/>
        <v>99180.466873204598</v>
      </c>
      <c r="Q3539" s="13">
        <f t="shared" si="564"/>
        <v>0</v>
      </c>
      <c r="R3539" s="22">
        <f t="array" ref="R3539">AO3539-(MIN(IF($AO$2:AO3538&gt;0,($AO$2:AO3538))))</f>
        <v>-40.267158000000002</v>
      </c>
      <c r="S3539" s="5">
        <f t="shared" si="565"/>
        <v>0</v>
      </c>
      <c r="AK3539" s="15">
        <f t="shared" si="557"/>
        <v>0</v>
      </c>
      <c r="AL3539" s="15">
        <f t="shared" si="563"/>
        <v>0</v>
      </c>
      <c r="AM3539" s="15">
        <f t="shared" si="559"/>
        <v>0</v>
      </c>
      <c r="AN3539" s="15">
        <f t="shared" si="560"/>
        <v>0</v>
      </c>
      <c r="AO3539" s="15">
        <f t="shared" si="561"/>
        <v>0</v>
      </c>
    </row>
    <row r="3540" spans="10:41">
      <c r="J3540" s="5"/>
      <c r="K3540" s="5"/>
      <c r="L3540" s="5"/>
      <c r="M3540" s="5"/>
      <c r="N3540" s="21">
        <f t="shared" si="566"/>
        <v>0</v>
      </c>
      <c r="O3540" s="11">
        <f t="shared" si="558"/>
        <v>0</v>
      </c>
      <c r="P3540" s="11">
        <f t="shared" si="562"/>
        <v>99180.466873204598</v>
      </c>
      <c r="Q3540" s="13">
        <f t="shared" si="564"/>
        <v>0</v>
      </c>
      <c r="R3540" s="22">
        <f t="array" ref="R3540">AO3540-(MIN(IF($AO$2:AO3539&gt;0,($AO$2:AO3539))))</f>
        <v>-40.267158000000002</v>
      </c>
      <c r="S3540" s="5">
        <f t="shared" si="565"/>
        <v>0</v>
      </c>
      <c r="AK3540" s="15">
        <f t="shared" si="557"/>
        <v>0</v>
      </c>
      <c r="AL3540" s="15">
        <f t="shared" si="563"/>
        <v>0</v>
      </c>
      <c r="AM3540" s="15">
        <f t="shared" si="559"/>
        <v>0</v>
      </c>
      <c r="AN3540" s="15">
        <f t="shared" si="560"/>
        <v>0</v>
      </c>
      <c r="AO3540" s="15">
        <f t="shared" si="561"/>
        <v>0</v>
      </c>
    </row>
    <row r="3541" spans="10:41">
      <c r="J3541" s="5"/>
      <c r="K3541" s="5"/>
      <c r="L3541" s="5"/>
      <c r="M3541" s="5"/>
      <c r="N3541" s="21">
        <f t="shared" si="566"/>
        <v>0</v>
      </c>
      <c r="O3541" s="11">
        <f t="shared" si="558"/>
        <v>0</v>
      </c>
      <c r="P3541" s="11">
        <f t="shared" si="562"/>
        <v>99180.466873204598</v>
      </c>
      <c r="Q3541" s="13">
        <f t="shared" si="564"/>
        <v>0</v>
      </c>
      <c r="R3541" s="22">
        <f t="array" ref="R3541">AO3541-(MIN(IF($AO$2:AO3540&gt;0,($AO$2:AO3540))))</f>
        <v>-40.267158000000002</v>
      </c>
      <c r="S3541" s="5">
        <f t="shared" si="565"/>
        <v>0</v>
      </c>
      <c r="AK3541" s="15">
        <f t="shared" si="557"/>
        <v>0</v>
      </c>
      <c r="AL3541" s="15">
        <f t="shared" si="563"/>
        <v>0</v>
      </c>
      <c r="AM3541" s="15">
        <f t="shared" si="559"/>
        <v>0</v>
      </c>
      <c r="AN3541" s="15">
        <f t="shared" si="560"/>
        <v>0</v>
      </c>
      <c r="AO3541" s="15">
        <f t="shared" si="561"/>
        <v>0</v>
      </c>
    </row>
    <row r="3542" spans="10:41">
      <c r="J3542" s="5"/>
      <c r="K3542" s="5"/>
      <c r="L3542" s="5"/>
      <c r="M3542" s="5"/>
      <c r="N3542" s="21">
        <f t="shared" si="566"/>
        <v>0</v>
      </c>
      <c r="O3542" s="11">
        <f t="shared" si="558"/>
        <v>0</v>
      </c>
      <c r="P3542" s="11">
        <f t="shared" si="562"/>
        <v>99180.466873204598</v>
      </c>
      <c r="Q3542" s="13">
        <f t="shared" si="564"/>
        <v>0</v>
      </c>
      <c r="R3542" s="22">
        <f t="array" ref="R3542">AO3542-(MIN(IF($AO$2:AO3541&gt;0,($AO$2:AO3541))))</f>
        <v>-40.267158000000002</v>
      </c>
      <c r="S3542" s="5">
        <f t="shared" si="565"/>
        <v>0</v>
      </c>
      <c r="AK3542" s="15">
        <f t="shared" si="557"/>
        <v>0</v>
      </c>
      <c r="AL3542" s="15">
        <f t="shared" si="563"/>
        <v>0</v>
      </c>
      <c r="AM3542" s="15">
        <f t="shared" si="559"/>
        <v>0</v>
      </c>
      <c r="AN3542" s="15">
        <f t="shared" si="560"/>
        <v>0</v>
      </c>
      <c r="AO3542" s="15">
        <f t="shared" si="561"/>
        <v>0</v>
      </c>
    </row>
    <row r="3543" spans="10:41">
      <c r="J3543" s="5"/>
      <c r="K3543" s="5"/>
      <c r="L3543" s="5"/>
      <c r="M3543" s="5"/>
      <c r="N3543" s="21">
        <f t="shared" si="566"/>
        <v>0</v>
      </c>
      <c r="O3543" s="11">
        <f t="shared" si="558"/>
        <v>0</v>
      </c>
      <c r="P3543" s="11">
        <f t="shared" si="562"/>
        <v>99180.466873204598</v>
      </c>
      <c r="Q3543" s="13">
        <f t="shared" si="564"/>
        <v>0</v>
      </c>
      <c r="R3543" s="22">
        <f t="array" ref="R3543">AO3543-(MIN(IF($AO$2:AO3542&gt;0,($AO$2:AO3542))))</f>
        <v>-40.267158000000002</v>
      </c>
      <c r="S3543" s="5">
        <f t="shared" si="565"/>
        <v>0</v>
      </c>
      <c r="AK3543" s="15">
        <f t="shared" si="557"/>
        <v>0</v>
      </c>
      <c r="AL3543" s="15">
        <f t="shared" si="563"/>
        <v>0</v>
      </c>
      <c r="AM3543" s="15">
        <f t="shared" si="559"/>
        <v>0</v>
      </c>
      <c r="AN3543" s="15">
        <f t="shared" si="560"/>
        <v>0</v>
      </c>
      <c r="AO3543" s="15">
        <f t="shared" si="561"/>
        <v>0</v>
      </c>
    </row>
    <row r="3544" spans="10:41">
      <c r="J3544" s="5"/>
      <c r="K3544" s="5"/>
      <c r="L3544" s="5"/>
      <c r="M3544" s="5"/>
      <c r="N3544" s="21">
        <f t="shared" si="566"/>
        <v>0</v>
      </c>
      <c r="O3544" s="11">
        <f t="shared" si="558"/>
        <v>0</v>
      </c>
      <c r="P3544" s="11">
        <f t="shared" si="562"/>
        <v>99180.466873204598</v>
      </c>
      <c r="Q3544" s="13">
        <f t="shared" si="564"/>
        <v>0</v>
      </c>
      <c r="R3544" s="22">
        <f t="array" ref="R3544">AO3544-(MIN(IF($AO$2:AO3543&gt;0,($AO$2:AO3543))))</f>
        <v>-40.267158000000002</v>
      </c>
      <c r="S3544" s="5">
        <f t="shared" si="565"/>
        <v>0</v>
      </c>
      <c r="AK3544" s="15">
        <f t="shared" si="557"/>
        <v>0</v>
      </c>
      <c r="AL3544" s="15">
        <f t="shared" si="563"/>
        <v>0</v>
      </c>
      <c r="AM3544" s="15">
        <f t="shared" si="559"/>
        <v>0</v>
      </c>
      <c r="AN3544" s="15">
        <f t="shared" si="560"/>
        <v>0</v>
      </c>
      <c r="AO3544" s="15">
        <f t="shared" si="561"/>
        <v>0</v>
      </c>
    </row>
    <row r="3545" spans="10:41">
      <c r="J3545" s="5"/>
      <c r="K3545" s="5"/>
      <c r="L3545" s="5"/>
      <c r="M3545" s="5"/>
      <c r="N3545" s="21">
        <f t="shared" si="566"/>
        <v>0</v>
      </c>
      <c r="O3545" s="11">
        <f t="shared" si="558"/>
        <v>0</v>
      </c>
      <c r="P3545" s="11">
        <f t="shared" si="562"/>
        <v>99180.466873204598</v>
      </c>
      <c r="Q3545" s="13">
        <f t="shared" si="564"/>
        <v>0</v>
      </c>
      <c r="R3545" s="22">
        <f t="array" ref="R3545">AO3545-(MIN(IF($AO$2:AO3544&gt;0,($AO$2:AO3544))))</f>
        <v>-40.267158000000002</v>
      </c>
      <c r="S3545" s="5">
        <f t="shared" si="565"/>
        <v>0</v>
      </c>
      <c r="AK3545" s="15">
        <f t="shared" si="557"/>
        <v>0</v>
      </c>
      <c r="AL3545" s="15">
        <f t="shared" si="563"/>
        <v>0</v>
      </c>
      <c r="AM3545" s="15">
        <f t="shared" si="559"/>
        <v>0</v>
      </c>
      <c r="AN3545" s="15">
        <f t="shared" si="560"/>
        <v>0</v>
      </c>
      <c r="AO3545" s="15">
        <f t="shared" si="561"/>
        <v>0</v>
      </c>
    </row>
    <row r="3546" spans="10:41">
      <c r="J3546" s="5"/>
      <c r="K3546" s="5"/>
      <c r="L3546" s="5"/>
      <c r="M3546" s="5"/>
      <c r="N3546" s="21">
        <f t="shared" si="566"/>
        <v>0</v>
      </c>
      <c r="O3546" s="11">
        <f t="shared" si="558"/>
        <v>0</v>
      </c>
      <c r="P3546" s="11">
        <f t="shared" si="562"/>
        <v>99180.466873204598</v>
      </c>
      <c r="Q3546" s="13">
        <f t="shared" si="564"/>
        <v>0</v>
      </c>
      <c r="R3546" s="22">
        <f t="array" ref="R3546">AO3546-(MIN(IF($AO$2:AO3545&gt;0,($AO$2:AO3545))))</f>
        <v>-40.267158000000002</v>
      </c>
      <c r="S3546" s="5">
        <f t="shared" si="565"/>
        <v>0</v>
      </c>
      <c r="AK3546" s="15">
        <f t="shared" si="557"/>
        <v>0</v>
      </c>
      <c r="AL3546" s="15">
        <f t="shared" si="563"/>
        <v>0</v>
      </c>
      <c r="AM3546" s="15">
        <f t="shared" si="559"/>
        <v>0</v>
      </c>
      <c r="AN3546" s="15">
        <f t="shared" si="560"/>
        <v>0</v>
      </c>
      <c r="AO3546" s="15">
        <f t="shared" si="561"/>
        <v>0</v>
      </c>
    </row>
    <row r="3547" spans="10:41">
      <c r="J3547" s="5"/>
      <c r="K3547" s="5"/>
      <c r="L3547" s="5"/>
      <c r="M3547" s="5"/>
      <c r="N3547" s="21">
        <f t="shared" si="566"/>
        <v>0</v>
      </c>
      <c r="O3547" s="11">
        <f t="shared" si="558"/>
        <v>0</v>
      </c>
      <c r="P3547" s="11">
        <f t="shared" si="562"/>
        <v>99180.466873204598</v>
      </c>
      <c r="Q3547" s="13">
        <f t="shared" si="564"/>
        <v>0</v>
      </c>
      <c r="R3547" s="22">
        <f t="array" ref="R3547">AO3547-(MIN(IF($AO$2:AO3546&gt;0,($AO$2:AO3546))))</f>
        <v>-40.267158000000002</v>
      </c>
      <c r="S3547" s="5">
        <f t="shared" si="565"/>
        <v>0</v>
      </c>
      <c r="AK3547" s="15">
        <f t="shared" si="557"/>
        <v>0</v>
      </c>
      <c r="AL3547" s="15">
        <f t="shared" si="563"/>
        <v>0</v>
      </c>
      <c r="AM3547" s="15">
        <f t="shared" si="559"/>
        <v>0</v>
      </c>
      <c r="AN3547" s="15">
        <f t="shared" si="560"/>
        <v>0</v>
      </c>
      <c r="AO3547" s="15">
        <f t="shared" si="561"/>
        <v>0</v>
      </c>
    </row>
    <row r="3548" spans="10:41">
      <c r="J3548" s="5"/>
      <c r="K3548" s="5"/>
      <c r="L3548" s="5"/>
      <c r="M3548" s="5"/>
      <c r="N3548" s="21">
        <f t="shared" si="566"/>
        <v>0</v>
      </c>
      <c r="O3548" s="11">
        <f t="shared" si="558"/>
        <v>0</v>
      </c>
      <c r="P3548" s="11">
        <f t="shared" si="562"/>
        <v>99180.466873204598</v>
      </c>
      <c r="Q3548" s="13">
        <f t="shared" si="564"/>
        <v>0</v>
      </c>
      <c r="R3548" s="22">
        <f t="array" ref="R3548">AO3548-(MIN(IF($AO$2:AO3547&gt;0,($AO$2:AO3547))))</f>
        <v>-40.267158000000002</v>
      </c>
      <c r="S3548" s="5">
        <f t="shared" si="565"/>
        <v>0</v>
      </c>
      <c r="AK3548" s="15">
        <f t="shared" si="557"/>
        <v>0</v>
      </c>
      <c r="AL3548" s="15">
        <f t="shared" si="563"/>
        <v>0</v>
      </c>
      <c r="AM3548" s="15">
        <f t="shared" si="559"/>
        <v>0</v>
      </c>
      <c r="AN3548" s="15">
        <f t="shared" si="560"/>
        <v>0</v>
      </c>
      <c r="AO3548" s="15">
        <f t="shared" si="561"/>
        <v>0</v>
      </c>
    </row>
    <row r="3549" spans="10:41">
      <c r="J3549" s="5"/>
      <c r="K3549" s="5"/>
      <c r="L3549" s="5"/>
      <c r="M3549" s="5"/>
      <c r="N3549" s="21">
        <f t="shared" si="566"/>
        <v>0</v>
      </c>
      <c r="O3549" s="11">
        <f t="shared" si="558"/>
        <v>0</v>
      </c>
      <c r="P3549" s="11">
        <f t="shared" si="562"/>
        <v>99180.466873204598</v>
      </c>
      <c r="Q3549" s="13">
        <f t="shared" si="564"/>
        <v>0</v>
      </c>
      <c r="R3549" s="22">
        <f t="array" ref="R3549">AO3549-(MIN(IF($AO$2:AO3548&gt;0,($AO$2:AO3548))))</f>
        <v>-40.267158000000002</v>
      </c>
      <c r="S3549" s="5">
        <f t="shared" si="565"/>
        <v>0</v>
      </c>
      <c r="AK3549" s="15">
        <f t="shared" si="557"/>
        <v>0</v>
      </c>
      <c r="AL3549" s="15">
        <f t="shared" si="563"/>
        <v>0</v>
      </c>
      <c r="AM3549" s="15">
        <f t="shared" si="559"/>
        <v>0</v>
      </c>
      <c r="AN3549" s="15">
        <f t="shared" si="560"/>
        <v>0</v>
      </c>
      <c r="AO3549" s="15">
        <f t="shared" si="561"/>
        <v>0</v>
      </c>
    </row>
    <row r="3550" spans="10:41">
      <c r="J3550" s="5"/>
      <c r="K3550" s="5"/>
      <c r="L3550" s="5"/>
      <c r="M3550" s="5"/>
      <c r="N3550" s="21">
        <f t="shared" si="566"/>
        <v>0</v>
      </c>
      <c r="O3550" s="11">
        <f t="shared" si="558"/>
        <v>0</v>
      </c>
      <c r="P3550" s="11">
        <f t="shared" si="562"/>
        <v>99180.466873204598</v>
      </c>
      <c r="Q3550" s="13">
        <f t="shared" si="564"/>
        <v>0</v>
      </c>
      <c r="R3550" s="22">
        <f t="array" ref="R3550">AO3550-(MIN(IF($AO$2:AO3549&gt;0,($AO$2:AO3549))))</f>
        <v>-40.267158000000002</v>
      </c>
      <c r="S3550" s="5">
        <f t="shared" si="565"/>
        <v>0</v>
      </c>
      <c r="AK3550" s="15">
        <f t="shared" si="557"/>
        <v>0</v>
      </c>
      <c r="AL3550" s="15">
        <f t="shared" si="563"/>
        <v>0</v>
      </c>
      <c r="AM3550" s="15">
        <f t="shared" si="559"/>
        <v>0</v>
      </c>
      <c r="AN3550" s="15">
        <f t="shared" si="560"/>
        <v>0</v>
      </c>
      <c r="AO3550" s="15">
        <f t="shared" si="561"/>
        <v>0</v>
      </c>
    </row>
    <row r="3551" spans="10:41">
      <c r="J3551" s="5"/>
      <c r="K3551" s="5"/>
      <c r="L3551" s="5"/>
      <c r="M3551" s="5"/>
      <c r="N3551" s="21">
        <f t="shared" si="566"/>
        <v>0</v>
      </c>
      <c r="O3551" s="11">
        <f t="shared" si="558"/>
        <v>0</v>
      </c>
      <c r="P3551" s="11">
        <f t="shared" si="562"/>
        <v>99180.466873204598</v>
      </c>
      <c r="Q3551" s="13">
        <f t="shared" si="564"/>
        <v>0</v>
      </c>
      <c r="R3551" s="22">
        <f t="array" ref="R3551">AO3551-(MIN(IF($AO$2:AO3550&gt;0,($AO$2:AO3550))))</f>
        <v>-40.267158000000002</v>
      </c>
      <c r="S3551" s="5">
        <f t="shared" si="565"/>
        <v>0</v>
      </c>
      <c r="AK3551" s="15">
        <f t="shared" si="557"/>
        <v>0</v>
      </c>
      <c r="AL3551" s="15">
        <f t="shared" si="563"/>
        <v>0</v>
      </c>
      <c r="AM3551" s="15">
        <f t="shared" si="559"/>
        <v>0</v>
      </c>
      <c r="AN3551" s="15">
        <f t="shared" si="560"/>
        <v>0</v>
      </c>
      <c r="AO3551" s="15">
        <f t="shared" si="561"/>
        <v>0</v>
      </c>
    </row>
    <row r="3552" spans="10:41">
      <c r="J3552" s="5"/>
      <c r="K3552" s="5"/>
      <c r="L3552" s="5"/>
      <c r="M3552" s="5"/>
      <c r="N3552" s="21">
        <f t="shared" si="566"/>
        <v>0</v>
      </c>
      <c r="O3552" s="11">
        <f t="shared" si="558"/>
        <v>0</v>
      </c>
      <c r="P3552" s="11">
        <f t="shared" si="562"/>
        <v>99180.466873204598</v>
      </c>
      <c r="Q3552" s="13">
        <f t="shared" si="564"/>
        <v>0</v>
      </c>
      <c r="R3552" s="22">
        <f t="array" ref="R3552">AO3552-(MIN(IF($AO$2:AO3551&gt;0,($AO$2:AO3551))))</f>
        <v>-40.267158000000002</v>
      </c>
      <c r="S3552" s="5">
        <f t="shared" si="565"/>
        <v>0</v>
      </c>
      <c r="AK3552" s="15">
        <f t="shared" si="557"/>
        <v>0</v>
      </c>
      <c r="AL3552" s="15">
        <f t="shared" si="563"/>
        <v>0</v>
      </c>
      <c r="AM3552" s="15">
        <f t="shared" si="559"/>
        <v>0</v>
      </c>
      <c r="AN3552" s="15">
        <f t="shared" si="560"/>
        <v>0</v>
      </c>
      <c r="AO3552" s="15">
        <f t="shared" si="561"/>
        <v>0</v>
      </c>
    </row>
    <row r="3553" spans="10:41">
      <c r="J3553" s="5"/>
      <c r="K3553" s="5"/>
      <c r="L3553" s="5"/>
      <c r="M3553" s="5"/>
      <c r="N3553" s="21">
        <f t="shared" si="566"/>
        <v>0</v>
      </c>
      <c r="O3553" s="11">
        <f t="shared" si="558"/>
        <v>0</v>
      </c>
      <c r="P3553" s="11">
        <f t="shared" si="562"/>
        <v>99180.466873204598</v>
      </c>
      <c r="Q3553" s="13">
        <f t="shared" si="564"/>
        <v>0</v>
      </c>
      <c r="R3553" s="22">
        <f t="array" ref="R3553">AO3553-(MIN(IF($AO$2:AO3552&gt;0,($AO$2:AO3552))))</f>
        <v>-40.267158000000002</v>
      </c>
      <c r="S3553" s="5">
        <f t="shared" si="565"/>
        <v>0</v>
      </c>
      <c r="AK3553" s="15">
        <f t="shared" si="557"/>
        <v>0</v>
      </c>
      <c r="AL3553" s="15">
        <f t="shared" si="563"/>
        <v>0</v>
      </c>
      <c r="AM3553" s="15">
        <f t="shared" si="559"/>
        <v>0</v>
      </c>
      <c r="AN3553" s="15">
        <f t="shared" si="560"/>
        <v>0</v>
      </c>
      <c r="AO3553" s="15">
        <f t="shared" si="561"/>
        <v>0</v>
      </c>
    </row>
    <row r="3554" spans="10:41">
      <c r="J3554" s="5"/>
      <c r="K3554" s="5"/>
      <c r="L3554" s="5"/>
      <c r="M3554" s="5"/>
      <c r="N3554" s="21">
        <f t="shared" si="566"/>
        <v>0</v>
      </c>
      <c r="O3554" s="11">
        <f t="shared" si="558"/>
        <v>0</v>
      </c>
      <c r="P3554" s="11">
        <f t="shared" si="562"/>
        <v>99180.466873204598</v>
      </c>
      <c r="Q3554" s="13">
        <f t="shared" si="564"/>
        <v>0</v>
      </c>
      <c r="R3554" s="22">
        <f t="array" ref="R3554">AO3554-(MIN(IF($AO$2:AO3553&gt;0,($AO$2:AO3553))))</f>
        <v>-40.267158000000002</v>
      </c>
      <c r="S3554" s="5">
        <f t="shared" si="565"/>
        <v>0</v>
      </c>
      <c r="AK3554" s="15">
        <f t="shared" si="557"/>
        <v>0</v>
      </c>
      <c r="AL3554" s="15">
        <f t="shared" si="563"/>
        <v>0</v>
      </c>
      <c r="AM3554" s="15">
        <f t="shared" si="559"/>
        <v>0</v>
      </c>
      <c r="AN3554" s="15">
        <f t="shared" si="560"/>
        <v>0</v>
      </c>
      <c r="AO3554" s="15">
        <f t="shared" si="561"/>
        <v>0</v>
      </c>
    </row>
    <row r="3555" spans="10:41">
      <c r="J3555" s="5"/>
      <c r="K3555" s="5"/>
      <c r="L3555" s="5"/>
      <c r="M3555" s="5"/>
      <c r="N3555" s="21">
        <f t="shared" si="566"/>
        <v>0</v>
      </c>
      <c r="O3555" s="11">
        <f t="shared" si="558"/>
        <v>0</v>
      </c>
      <c r="P3555" s="11">
        <f t="shared" si="562"/>
        <v>99180.466873204598</v>
      </c>
      <c r="Q3555" s="13">
        <f t="shared" si="564"/>
        <v>0</v>
      </c>
      <c r="R3555" s="22">
        <f t="array" ref="R3555">AO3555-(MIN(IF($AO$2:AO3554&gt;0,($AO$2:AO3554))))</f>
        <v>-40.267158000000002</v>
      </c>
      <c r="S3555" s="5">
        <f t="shared" si="565"/>
        <v>0</v>
      </c>
      <c r="AK3555" s="15">
        <f t="shared" si="557"/>
        <v>0</v>
      </c>
      <c r="AL3555" s="15">
        <f t="shared" si="563"/>
        <v>0</v>
      </c>
      <c r="AM3555" s="15">
        <f t="shared" si="559"/>
        <v>0</v>
      </c>
      <c r="AN3555" s="15">
        <f t="shared" si="560"/>
        <v>0</v>
      </c>
      <c r="AO3555" s="15">
        <f t="shared" si="561"/>
        <v>0</v>
      </c>
    </row>
    <row r="3556" spans="10:41">
      <c r="J3556" s="5"/>
      <c r="K3556" s="5"/>
      <c r="L3556" s="5"/>
      <c r="M3556" s="5"/>
      <c r="N3556" s="21">
        <f t="shared" si="566"/>
        <v>0</v>
      </c>
      <c r="O3556" s="11">
        <f t="shared" si="558"/>
        <v>0</v>
      </c>
      <c r="P3556" s="11">
        <f t="shared" si="562"/>
        <v>99180.466873204598</v>
      </c>
      <c r="Q3556" s="13">
        <f t="shared" si="564"/>
        <v>0</v>
      </c>
      <c r="R3556" s="22">
        <f t="array" ref="R3556">AO3556-(MIN(IF($AO$2:AO3555&gt;0,($AO$2:AO3555))))</f>
        <v>-40.267158000000002</v>
      </c>
      <c r="S3556" s="5">
        <f t="shared" si="565"/>
        <v>0</v>
      </c>
      <c r="AK3556" s="15">
        <f t="shared" si="557"/>
        <v>0</v>
      </c>
      <c r="AL3556" s="15">
        <f t="shared" si="563"/>
        <v>0</v>
      </c>
      <c r="AM3556" s="15">
        <f t="shared" si="559"/>
        <v>0</v>
      </c>
      <c r="AN3556" s="15">
        <f t="shared" si="560"/>
        <v>0</v>
      </c>
      <c r="AO3556" s="15">
        <f t="shared" si="561"/>
        <v>0</v>
      </c>
    </row>
    <row r="3557" spans="10:41">
      <c r="J3557" s="5"/>
      <c r="K3557" s="5"/>
      <c r="L3557" s="5"/>
      <c r="M3557" s="5"/>
      <c r="N3557" s="21">
        <f t="shared" si="566"/>
        <v>0</v>
      </c>
      <c r="O3557" s="11">
        <f t="shared" si="558"/>
        <v>0</v>
      </c>
      <c r="P3557" s="11">
        <f t="shared" si="562"/>
        <v>99180.466873204598</v>
      </c>
      <c r="Q3557" s="13">
        <f t="shared" si="564"/>
        <v>0</v>
      </c>
      <c r="R3557" s="22">
        <f t="array" ref="R3557">AO3557-(MIN(IF($AO$2:AO3556&gt;0,($AO$2:AO3556))))</f>
        <v>-40.267158000000002</v>
      </c>
      <c r="S3557" s="5">
        <f t="shared" si="565"/>
        <v>0</v>
      </c>
      <c r="AK3557" s="15">
        <f t="shared" si="557"/>
        <v>0</v>
      </c>
      <c r="AL3557" s="15">
        <f t="shared" si="563"/>
        <v>0</v>
      </c>
      <c r="AM3557" s="15">
        <f t="shared" si="559"/>
        <v>0</v>
      </c>
      <c r="AN3557" s="15">
        <f t="shared" si="560"/>
        <v>0</v>
      </c>
      <c r="AO3557" s="15">
        <f t="shared" si="561"/>
        <v>0</v>
      </c>
    </row>
    <row r="3558" spans="10:41">
      <c r="J3558" s="5"/>
      <c r="K3558" s="5"/>
      <c r="L3558" s="5"/>
      <c r="M3558" s="5"/>
      <c r="N3558" s="21">
        <f t="shared" si="566"/>
        <v>0</v>
      </c>
      <c r="O3558" s="11">
        <f t="shared" si="558"/>
        <v>0</v>
      </c>
      <c r="P3558" s="11">
        <f t="shared" si="562"/>
        <v>99180.466873204598</v>
      </c>
      <c r="Q3558" s="13">
        <f t="shared" si="564"/>
        <v>0</v>
      </c>
      <c r="R3558" s="22">
        <f t="array" ref="R3558">AO3558-(MIN(IF($AO$2:AO3557&gt;0,($AO$2:AO3557))))</f>
        <v>-40.267158000000002</v>
      </c>
      <c r="S3558" s="5">
        <f t="shared" si="565"/>
        <v>0</v>
      </c>
      <c r="AK3558" s="15">
        <f t="shared" si="557"/>
        <v>0</v>
      </c>
      <c r="AL3558" s="15">
        <f t="shared" si="563"/>
        <v>0</v>
      </c>
      <c r="AM3558" s="15">
        <f t="shared" si="559"/>
        <v>0</v>
      </c>
      <c r="AN3558" s="15">
        <f t="shared" si="560"/>
        <v>0</v>
      </c>
      <c r="AO3558" s="15">
        <f t="shared" si="561"/>
        <v>0</v>
      </c>
    </row>
    <row r="3559" spans="10:41">
      <c r="J3559" s="5"/>
      <c r="K3559" s="5"/>
      <c r="L3559" s="5"/>
      <c r="M3559" s="5"/>
      <c r="N3559" s="21">
        <f t="shared" si="566"/>
        <v>0</v>
      </c>
      <c r="O3559" s="11">
        <f t="shared" si="558"/>
        <v>0</v>
      </c>
      <c r="P3559" s="11">
        <f t="shared" si="562"/>
        <v>99180.466873204598</v>
      </c>
      <c r="Q3559" s="13">
        <f t="shared" si="564"/>
        <v>0</v>
      </c>
      <c r="R3559" s="22">
        <f t="array" ref="R3559">AO3559-(MIN(IF($AO$2:AO3558&gt;0,($AO$2:AO3558))))</f>
        <v>-40.267158000000002</v>
      </c>
      <c r="S3559" s="5">
        <f t="shared" si="565"/>
        <v>0</v>
      </c>
      <c r="AK3559" s="15">
        <f t="shared" si="557"/>
        <v>0</v>
      </c>
      <c r="AL3559" s="15">
        <f t="shared" si="563"/>
        <v>0</v>
      </c>
      <c r="AM3559" s="15">
        <f t="shared" si="559"/>
        <v>0</v>
      </c>
      <c r="AN3559" s="15">
        <f t="shared" si="560"/>
        <v>0</v>
      </c>
      <c r="AO3559" s="15">
        <f t="shared" si="561"/>
        <v>0</v>
      </c>
    </row>
    <row r="3560" spans="10:41">
      <c r="J3560" s="5"/>
      <c r="K3560" s="5"/>
      <c r="L3560" s="5"/>
      <c r="M3560" s="5"/>
      <c r="N3560" s="21">
        <f t="shared" si="566"/>
        <v>0</v>
      </c>
      <c r="O3560" s="11">
        <f t="shared" si="558"/>
        <v>0</v>
      </c>
      <c r="P3560" s="11">
        <f t="shared" si="562"/>
        <v>99180.466873204598</v>
      </c>
      <c r="Q3560" s="13">
        <f t="shared" si="564"/>
        <v>0</v>
      </c>
      <c r="R3560" s="22">
        <f t="array" ref="R3560">AO3560-(MIN(IF($AO$2:AO3559&gt;0,($AO$2:AO3559))))</f>
        <v>-40.267158000000002</v>
      </c>
      <c r="S3560" s="5">
        <f t="shared" si="565"/>
        <v>0</v>
      </c>
      <c r="AK3560" s="15">
        <f t="shared" si="557"/>
        <v>0</v>
      </c>
      <c r="AL3560" s="15">
        <f t="shared" si="563"/>
        <v>0</v>
      </c>
      <c r="AM3560" s="15">
        <f t="shared" si="559"/>
        <v>0</v>
      </c>
      <c r="AN3560" s="15">
        <f t="shared" si="560"/>
        <v>0</v>
      </c>
      <c r="AO3560" s="15">
        <f t="shared" si="561"/>
        <v>0</v>
      </c>
    </row>
    <row r="3561" spans="10:41">
      <c r="J3561" s="5"/>
      <c r="K3561" s="5"/>
      <c r="L3561" s="5"/>
      <c r="M3561" s="5"/>
      <c r="N3561" s="21">
        <f t="shared" si="566"/>
        <v>0</v>
      </c>
      <c r="O3561" s="11">
        <f t="shared" si="558"/>
        <v>0</v>
      </c>
      <c r="P3561" s="11">
        <f t="shared" si="562"/>
        <v>99180.466873204598</v>
      </c>
      <c r="Q3561" s="13">
        <f t="shared" si="564"/>
        <v>0</v>
      </c>
      <c r="R3561" s="22">
        <f t="array" ref="R3561">AO3561-(MIN(IF($AO$2:AO3560&gt;0,($AO$2:AO3560))))</f>
        <v>-40.267158000000002</v>
      </c>
      <c r="S3561" s="5">
        <f t="shared" si="565"/>
        <v>0</v>
      </c>
      <c r="AK3561" s="15">
        <f t="shared" si="557"/>
        <v>0</v>
      </c>
      <c r="AL3561" s="15">
        <f t="shared" si="563"/>
        <v>0</v>
      </c>
      <c r="AM3561" s="15">
        <f t="shared" si="559"/>
        <v>0</v>
      </c>
      <c r="AN3561" s="15">
        <f t="shared" si="560"/>
        <v>0</v>
      </c>
      <c r="AO3561" s="15">
        <f t="shared" si="561"/>
        <v>0</v>
      </c>
    </row>
    <row r="3562" spans="10:41">
      <c r="J3562" s="5"/>
      <c r="K3562" s="5"/>
      <c r="L3562" s="5"/>
      <c r="M3562" s="5"/>
      <c r="N3562" s="21">
        <f t="shared" si="566"/>
        <v>0</v>
      </c>
      <c r="O3562" s="11">
        <f t="shared" si="558"/>
        <v>0</v>
      </c>
      <c r="P3562" s="11">
        <f t="shared" si="562"/>
        <v>99180.466873204598</v>
      </c>
      <c r="Q3562" s="13">
        <f t="shared" si="564"/>
        <v>0</v>
      </c>
      <c r="R3562" s="22">
        <f t="array" ref="R3562">AO3562-(MIN(IF($AO$2:AO3561&gt;0,($AO$2:AO3561))))</f>
        <v>-40.267158000000002</v>
      </c>
      <c r="S3562" s="5">
        <f t="shared" si="565"/>
        <v>0</v>
      </c>
      <c r="AK3562" s="15">
        <f t="shared" si="557"/>
        <v>0</v>
      </c>
      <c r="AL3562" s="15">
        <f t="shared" si="563"/>
        <v>0</v>
      </c>
      <c r="AM3562" s="15">
        <f t="shared" si="559"/>
        <v>0</v>
      </c>
      <c r="AN3562" s="15">
        <f t="shared" si="560"/>
        <v>0</v>
      </c>
      <c r="AO3562" s="15">
        <f t="shared" si="561"/>
        <v>0</v>
      </c>
    </row>
    <row r="3563" spans="10:41">
      <c r="J3563" s="5"/>
      <c r="K3563" s="5"/>
      <c r="L3563" s="5"/>
      <c r="M3563" s="5"/>
      <c r="N3563" s="21">
        <f t="shared" si="566"/>
        <v>0</v>
      </c>
      <c r="O3563" s="11">
        <f t="shared" si="558"/>
        <v>0</v>
      </c>
      <c r="P3563" s="11">
        <f t="shared" si="562"/>
        <v>99180.466873204598</v>
      </c>
      <c r="Q3563" s="13">
        <f t="shared" si="564"/>
        <v>0</v>
      </c>
      <c r="R3563" s="22">
        <f t="array" ref="R3563">AO3563-(MIN(IF($AO$2:AO3562&gt;0,($AO$2:AO3562))))</f>
        <v>-40.267158000000002</v>
      </c>
      <c r="S3563" s="5">
        <f t="shared" si="565"/>
        <v>0</v>
      </c>
      <c r="AK3563" s="15">
        <f t="shared" ref="AK3563:AK3626" si="567">IF(AND(ABS(G3563)&gt;($U$24+1),ABS(F3563)&lt;$U$25,ABS(F3563)&gt;$U$24),B3563,0)</f>
        <v>0</v>
      </c>
      <c r="AL3563" s="15">
        <f t="shared" si="563"/>
        <v>0</v>
      </c>
      <c r="AM3563" s="15">
        <f t="shared" si="559"/>
        <v>0</v>
      </c>
      <c r="AN3563" s="15">
        <f t="shared" si="560"/>
        <v>0</v>
      </c>
      <c r="AO3563" s="15">
        <f t="shared" si="561"/>
        <v>0</v>
      </c>
    </row>
    <row r="3564" spans="10:41">
      <c r="J3564" s="5"/>
      <c r="K3564" s="5"/>
      <c r="L3564" s="5"/>
      <c r="M3564" s="5"/>
      <c r="N3564" s="21">
        <f t="shared" si="566"/>
        <v>0</v>
      </c>
      <c r="O3564" s="11">
        <f t="shared" si="558"/>
        <v>0</v>
      </c>
      <c r="P3564" s="11">
        <f t="shared" si="562"/>
        <v>99180.466873204598</v>
      </c>
      <c r="Q3564" s="13">
        <f t="shared" si="564"/>
        <v>0</v>
      </c>
      <c r="R3564" s="22">
        <f t="array" ref="R3564">AO3564-(MIN(IF($AO$2:AO3563&gt;0,($AO$2:AO3563))))</f>
        <v>-40.267158000000002</v>
      </c>
      <c r="S3564" s="5">
        <f t="shared" si="565"/>
        <v>0</v>
      </c>
      <c r="AK3564" s="15">
        <f t="shared" si="567"/>
        <v>0</v>
      </c>
      <c r="AL3564" s="15">
        <f t="shared" si="563"/>
        <v>0</v>
      </c>
      <c r="AM3564" s="15">
        <f t="shared" si="559"/>
        <v>0</v>
      </c>
      <c r="AN3564" s="15">
        <f t="shared" si="560"/>
        <v>0</v>
      </c>
      <c r="AO3564" s="15">
        <f t="shared" si="561"/>
        <v>0</v>
      </c>
    </row>
    <row r="3565" spans="10:41">
      <c r="J3565" s="5"/>
      <c r="K3565" s="5"/>
      <c r="L3565" s="5"/>
      <c r="M3565" s="5"/>
      <c r="N3565" s="21">
        <f t="shared" si="566"/>
        <v>0</v>
      </c>
      <c r="O3565" s="11">
        <f t="shared" si="558"/>
        <v>0</v>
      </c>
      <c r="P3565" s="11">
        <f t="shared" si="562"/>
        <v>99180.466873204598</v>
      </c>
      <c r="Q3565" s="13">
        <f t="shared" si="564"/>
        <v>0</v>
      </c>
      <c r="R3565" s="22">
        <f t="array" ref="R3565">AO3565-(MIN(IF($AO$2:AO3564&gt;0,($AO$2:AO3564))))</f>
        <v>-40.267158000000002</v>
      </c>
      <c r="S3565" s="5">
        <f t="shared" si="565"/>
        <v>0</v>
      </c>
      <c r="AK3565" s="15">
        <f t="shared" si="567"/>
        <v>0</v>
      </c>
      <c r="AL3565" s="15">
        <f t="shared" si="563"/>
        <v>0</v>
      </c>
      <c r="AM3565" s="15">
        <f t="shared" si="559"/>
        <v>0</v>
      </c>
      <c r="AN3565" s="15">
        <f t="shared" si="560"/>
        <v>0</v>
      </c>
      <c r="AO3565" s="15">
        <f t="shared" si="561"/>
        <v>0</v>
      </c>
    </row>
    <row r="3566" spans="10:41">
      <c r="J3566" s="5"/>
      <c r="K3566" s="5"/>
      <c r="L3566" s="5"/>
      <c r="M3566" s="5"/>
      <c r="N3566" s="21">
        <f t="shared" si="566"/>
        <v>0</v>
      </c>
      <c r="O3566" s="11">
        <f t="shared" si="558"/>
        <v>0</v>
      </c>
      <c r="P3566" s="11">
        <f t="shared" si="562"/>
        <v>99180.466873204598</v>
      </c>
      <c r="Q3566" s="13">
        <f t="shared" si="564"/>
        <v>0</v>
      </c>
      <c r="R3566" s="22">
        <f t="array" ref="R3566">AO3566-(MIN(IF($AO$2:AO3565&gt;0,($AO$2:AO3565))))</f>
        <v>-40.267158000000002</v>
      </c>
      <c r="S3566" s="5">
        <f t="shared" si="565"/>
        <v>0</v>
      </c>
      <c r="AK3566" s="15">
        <f t="shared" si="567"/>
        <v>0</v>
      </c>
      <c r="AL3566" s="15">
        <f t="shared" si="563"/>
        <v>0</v>
      </c>
      <c r="AM3566" s="15">
        <f t="shared" si="559"/>
        <v>0</v>
      </c>
      <c r="AN3566" s="15">
        <f t="shared" si="560"/>
        <v>0</v>
      </c>
      <c r="AO3566" s="15">
        <f t="shared" si="561"/>
        <v>0</v>
      </c>
    </row>
    <row r="3567" spans="10:41">
      <c r="J3567" s="5"/>
      <c r="K3567" s="5"/>
      <c r="L3567" s="5"/>
      <c r="M3567" s="5"/>
      <c r="N3567" s="21">
        <f t="shared" si="566"/>
        <v>0</v>
      </c>
      <c r="O3567" s="11">
        <f t="shared" si="558"/>
        <v>0</v>
      </c>
      <c r="P3567" s="11">
        <f t="shared" si="562"/>
        <v>99180.466873204598</v>
      </c>
      <c r="Q3567" s="13">
        <f t="shared" si="564"/>
        <v>0</v>
      </c>
      <c r="R3567" s="22">
        <f t="array" ref="R3567">AO3567-(MIN(IF($AO$2:AO3566&gt;0,($AO$2:AO3566))))</f>
        <v>-40.267158000000002</v>
      </c>
      <c r="S3567" s="5">
        <f t="shared" si="565"/>
        <v>0</v>
      </c>
      <c r="AK3567" s="15">
        <f t="shared" si="567"/>
        <v>0</v>
      </c>
      <c r="AL3567" s="15">
        <f t="shared" si="563"/>
        <v>0</v>
      </c>
      <c r="AM3567" s="15">
        <f t="shared" si="559"/>
        <v>0</v>
      </c>
      <c r="AN3567" s="15">
        <f t="shared" si="560"/>
        <v>0</v>
      </c>
      <c r="AO3567" s="15">
        <f t="shared" si="561"/>
        <v>0</v>
      </c>
    </row>
    <row r="3568" spans="10:41">
      <c r="J3568" s="5"/>
      <c r="K3568" s="5"/>
      <c r="L3568" s="5"/>
      <c r="M3568" s="5"/>
      <c r="N3568" s="21">
        <f t="shared" si="566"/>
        <v>0</v>
      </c>
      <c r="O3568" s="11">
        <f t="shared" si="558"/>
        <v>0</v>
      </c>
      <c r="P3568" s="11">
        <f t="shared" si="562"/>
        <v>99180.466873204598</v>
      </c>
      <c r="Q3568" s="13">
        <f t="shared" si="564"/>
        <v>0</v>
      </c>
      <c r="R3568" s="22">
        <f t="array" ref="R3568">AO3568-(MIN(IF($AO$2:AO3567&gt;0,($AO$2:AO3567))))</f>
        <v>-40.267158000000002</v>
      </c>
      <c r="S3568" s="5">
        <f t="shared" si="565"/>
        <v>0</v>
      </c>
      <c r="AK3568" s="15">
        <f t="shared" si="567"/>
        <v>0</v>
      </c>
      <c r="AL3568" s="15">
        <f t="shared" si="563"/>
        <v>0</v>
      </c>
      <c r="AM3568" s="15">
        <f t="shared" si="559"/>
        <v>0</v>
      </c>
      <c r="AN3568" s="15">
        <f t="shared" si="560"/>
        <v>0</v>
      </c>
      <c r="AO3568" s="15">
        <f t="shared" si="561"/>
        <v>0</v>
      </c>
    </row>
    <row r="3569" spans="10:41">
      <c r="J3569" s="5"/>
      <c r="K3569" s="5"/>
      <c r="L3569" s="5"/>
      <c r="M3569" s="5"/>
      <c r="N3569" s="21">
        <f t="shared" si="566"/>
        <v>0</v>
      </c>
      <c r="O3569" s="11">
        <f t="shared" si="558"/>
        <v>0</v>
      </c>
      <c r="P3569" s="11">
        <f t="shared" si="562"/>
        <v>99180.466873204598</v>
      </c>
      <c r="Q3569" s="13">
        <f t="shared" si="564"/>
        <v>0</v>
      </c>
      <c r="R3569" s="22">
        <f t="array" ref="R3569">AO3569-(MIN(IF($AO$2:AO3568&gt;0,($AO$2:AO3568))))</f>
        <v>-40.267158000000002</v>
      </c>
      <c r="S3569" s="5">
        <f t="shared" si="565"/>
        <v>0</v>
      </c>
      <c r="AK3569" s="15">
        <f t="shared" si="567"/>
        <v>0</v>
      </c>
      <c r="AL3569" s="15">
        <f t="shared" si="563"/>
        <v>0</v>
      </c>
      <c r="AM3569" s="15">
        <f t="shared" si="559"/>
        <v>0</v>
      </c>
      <c r="AN3569" s="15">
        <f t="shared" si="560"/>
        <v>0</v>
      </c>
      <c r="AO3569" s="15">
        <f t="shared" si="561"/>
        <v>0</v>
      </c>
    </row>
    <row r="3570" spans="10:41">
      <c r="J3570" s="5"/>
      <c r="K3570" s="5"/>
      <c r="L3570" s="5"/>
      <c r="M3570" s="5"/>
      <c r="N3570" s="21">
        <f t="shared" si="566"/>
        <v>0</v>
      </c>
      <c r="O3570" s="11">
        <f t="shared" si="558"/>
        <v>0</v>
      </c>
      <c r="P3570" s="11">
        <f t="shared" si="562"/>
        <v>99180.466873204598</v>
      </c>
      <c r="Q3570" s="13">
        <f t="shared" si="564"/>
        <v>0</v>
      </c>
      <c r="R3570" s="22">
        <f t="array" ref="R3570">AO3570-(MIN(IF($AO$2:AO3569&gt;0,($AO$2:AO3569))))</f>
        <v>-40.267158000000002</v>
      </c>
      <c r="S3570" s="5">
        <f t="shared" si="565"/>
        <v>0</v>
      </c>
      <c r="AK3570" s="15">
        <f t="shared" si="567"/>
        <v>0</v>
      </c>
      <c r="AL3570" s="15">
        <f t="shared" si="563"/>
        <v>0</v>
      </c>
      <c r="AM3570" s="15">
        <f t="shared" si="559"/>
        <v>0</v>
      </c>
      <c r="AN3570" s="15">
        <f t="shared" si="560"/>
        <v>0</v>
      </c>
      <c r="AO3570" s="15">
        <f t="shared" si="561"/>
        <v>0</v>
      </c>
    </row>
    <row r="3571" spans="10:41">
      <c r="J3571" s="5"/>
      <c r="K3571" s="5"/>
      <c r="L3571" s="5"/>
      <c r="M3571" s="5"/>
      <c r="N3571" s="21">
        <f t="shared" si="566"/>
        <v>0</v>
      </c>
      <c r="O3571" s="11">
        <f t="shared" si="558"/>
        <v>0</v>
      </c>
      <c r="P3571" s="11">
        <f t="shared" si="562"/>
        <v>99180.466873204598</v>
      </c>
      <c r="Q3571" s="13">
        <f t="shared" si="564"/>
        <v>0</v>
      </c>
      <c r="R3571" s="22">
        <f t="array" ref="R3571">AO3571-(MIN(IF($AO$2:AO3570&gt;0,($AO$2:AO3570))))</f>
        <v>-40.267158000000002</v>
      </c>
      <c r="S3571" s="5">
        <f t="shared" si="565"/>
        <v>0</v>
      </c>
      <c r="AK3571" s="15">
        <f t="shared" si="567"/>
        <v>0</v>
      </c>
      <c r="AL3571" s="15">
        <f t="shared" si="563"/>
        <v>0</v>
      </c>
      <c r="AM3571" s="15">
        <f t="shared" si="559"/>
        <v>0</v>
      </c>
      <c r="AN3571" s="15">
        <f t="shared" si="560"/>
        <v>0</v>
      </c>
      <c r="AO3571" s="15">
        <f t="shared" si="561"/>
        <v>0</v>
      </c>
    </row>
    <row r="3572" spans="10:41">
      <c r="J3572" s="5"/>
      <c r="K3572" s="5"/>
      <c r="L3572" s="5"/>
      <c r="M3572" s="5"/>
      <c r="N3572" s="21">
        <f t="shared" si="566"/>
        <v>0</v>
      </c>
      <c r="O3572" s="11">
        <f t="shared" si="558"/>
        <v>0</v>
      </c>
      <c r="P3572" s="11">
        <f t="shared" si="562"/>
        <v>99180.466873204598</v>
      </c>
      <c r="Q3572" s="13">
        <f t="shared" si="564"/>
        <v>0</v>
      </c>
      <c r="R3572" s="22">
        <f t="array" ref="R3572">AO3572-(MIN(IF($AO$2:AO3571&gt;0,($AO$2:AO3571))))</f>
        <v>-40.267158000000002</v>
      </c>
      <c r="S3572" s="5">
        <f t="shared" si="565"/>
        <v>0</v>
      </c>
      <c r="AK3572" s="15">
        <f t="shared" si="567"/>
        <v>0</v>
      </c>
      <c r="AL3572" s="15">
        <f t="shared" si="563"/>
        <v>0</v>
      </c>
      <c r="AM3572" s="15">
        <f t="shared" si="559"/>
        <v>0</v>
      </c>
      <c r="AN3572" s="15">
        <f t="shared" si="560"/>
        <v>0</v>
      </c>
      <c r="AO3572" s="15">
        <f t="shared" si="561"/>
        <v>0</v>
      </c>
    </row>
    <row r="3573" spans="10:41">
      <c r="J3573" s="5"/>
      <c r="K3573" s="5"/>
      <c r="L3573" s="5"/>
      <c r="M3573" s="5"/>
      <c r="N3573" s="21">
        <f t="shared" si="566"/>
        <v>0</v>
      </c>
      <c r="O3573" s="11">
        <f t="shared" si="558"/>
        <v>0</v>
      </c>
      <c r="P3573" s="11">
        <f t="shared" si="562"/>
        <v>99180.466873204598</v>
      </c>
      <c r="Q3573" s="13">
        <f t="shared" si="564"/>
        <v>0</v>
      </c>
      <c r="R3573" s="22">
        <f t="array" ref="R3573">AO3573-(MIN(IF($AO$2:AO3572&gt;0,($AO$2:AO3572))))</f>
        <v>-40.267158000000002</v>
      </c>
      <c r="S3573" s="5">
        <f t="shared" si="565"/>
        <v>0</v>
      </c>
      <c r="AK3573" s="15">
        <f t="shared" si="567"/>
        <v>0</v>
      </c>
      <c r="AL3573" s="15">
        <f t="shared" si="563"/>
        <v>0</v>
      </c>
      <c r="AM3573" s="15">
        <f t="shared" si="559"/>
        <v>0</v>
      </c>
      <c r="AN3573" s="15">
        <f t="shared" si="560"/>
        <v>0</v>
      </c>
      <c r="AO3573" s="15">
        <f t="shared" si="561"/>
        <v>0</v>
      </c>
    </row>
    <row r="3574" spans="10:41">
      <c r="J3574" s="5"/>
      <c r="K3574" s="5"/>
      <c r="L3574" s="5"/>
      <c r="M3574" s="5"/>
      <c r="N3574" s="21">
        <f t="shared" si="566"/>
        <v>0</v>
      </c>
      <c r="O3574" s="11">
        <f t="shared" si="558"/>
        <v>0</v>
      </c>
      <c r="P3574" s="11">
        <f t="shared" si="562"/>
        <v>99180.466873204598</v>
      </c>
      <c r="Q3574" s="13">
        <f t="shared" si="564"/>
        <v>0</v>
      </c>
      <c r="R3574" s="22">
        <f t="array" ref="R3574">AO3574-(MIN(IF($AO$2:AO3573&gt;0,($AO$2:AO3573))))</f>
        <v>-40.267158000000002</v>
      </c>
      <c r="S3574" s="5">
        <f t="shared" si="565"/>
        <v>0</v>
      </c>
      <c r="AK3574" s="15">
        <f t="shared" si="567"/>
        <v>0</v>
      </c>
      <c r="AL3574" s="15">
        <f t="shared" si="563"/>
        <v>0</v>
      </c>
      <c r="AM3574" s="15">
        <f t="shared" si="559"/>
        <v>0</v>
      </c>
      <c r="AN3574" s="15">
        <f t="shared" si="560"/>
        <v>0</v>
      </c>
      <c r="AO3574" s="15">
        <f t="shared" si="561"/>
        <v>0</v>
      </c>
    </row>
    <row r="3575" spans="10:41">
      <c r="J3575" s="5"/>
      <c r="K3575" s="5"/>
      <c r="L3575" s="5"/>
      <c r="M3575" s="5"/>
      <c r="N3575" s="21">
        <f t="shared" si="566"/>
        <v>0</v>
      </c>
      <c r="O3575" s="11">
        <f t="shared" si="558"/>
        <v>0</v>
      </c>
      <c r="P3575" s="11">
        <f t="shared" si="562"/>
        <v>99180.466873204598</v>
      </c>
      <c r="Q3575" s="13">
        <f t="shared" si="564"/>
        <v>0</v>
      </c>
      <c r="R3575" s="22">
        <f t="array" ref="R3575">AO3575-(MIN(IF($AO$2:AO3574&gt;0,($AO$2:AO3574))))</f>
        <v>-40.267158000000002</v>
      </c>
      <c r="S3575" s="5">
        <f t="shared" si="565"/>
        <v>0</v>
      </c>
      <c r="AK3575" s="15">
        <f t="shared" si="567"/>
        <v>0</v>
      </c>
      <c r="AL3575" s="15">
        <f t="shared" si="563"/>
        <v>0</v>
      </c>
      <c r="AM3575" s="15">
        <f t="shared" si="559"/>
        <v>0</v>
      </c>
      <c r="AN3575" s="15">
        <f t="shared" si="560"/>
        <v>0</v>
      </c>
      <c r="AO3575" s="15">
        <f t="shared" si="561"/>
        <v>0</v>
      </c>
    </row>
    <row r="3576" spans="10:41">
      <c r="J3576" s="5"/>
      <c r="K3576" s="5"/>
      <c r="L3576" s="5"/>
      <c r="M3576" s="5"/>
      <c r="N3576" s="21">
        <f t="shared" si="566"/>
        <v>0</v>
      </c>
      <c r="O3576" s="11">
        <f t="shared" si="558"/>
        <v>0</v>
      </c>
      <c r="P3576" s="11">
        <f t="shared" si="562"/>
        <v>99180.466873204598</v>
      </c>
      <c r="Q3576" s="13">
        <f t="shared" si="564"/>
        <v>0</v>
      </c>
      <c r="R3576" s="22">
        <f t="array" ref="R3576">AO3576-(MIN(IF($AO$2:AO3575&gt;0,($AO$2:AO3575))))</f>
        <v>-40.267158000000002</v>
      </c>
      <c r="S3576" s="5">
        <f t="shared" si="565"/>
        <v>0</v>
      </c>
      <c r="AK3576" s="15">
        <f t="shared" si="567"/>
        <v>0</v>
      </c>
      <c r="AL3576" s="15">
        <f t="shared" si="563"/>
        <v>0</v>
      </c>
      <c r="AM3576" s="15">
        <f t="shared" si="559"/>
        <v>0</v>
      </c>
      <c r="AN3576" s="15">
        <f t="shared" si="560"/>
        <v>0</v>
      </c>
      <c r="AO3576" s="15">
        <f t="shared" si="561"/>
        <v>0</v>
      </c>
    </row>
    <row r="3577" spans="10:41">
      <c r="J3577" s="5"/>
      <c r="K3577" s="5"/>
      <c r="L3577" s="5"/>
      <c r="M3577" s="5"/>
      <c r="N3577" s="21">
        <f t="shared" si="566"/>
        <v>0</v>
      </c>
      <c r="O3577" s="11">
        <f t="shared" si="558"/>
        <v>0</v>
      </c>
      <c r="P3577" s="11">
        <f t="shared" si="562"/>
        <v>99180.466873204598</v>
      </c>
      <c r="Q3577" s="13">
        <f t="shared" si="564"/>
        <v>0</v>
      </c>
      <c r="R3577" s="22">
        <f t="array" ref="R3577">AO3577-(MIN(IF($AO$2:AO3576&gt;0,($AO$2:AO3576))))</f>
        <v>-40.267158000000002</v>
      </c>
      <c r="S3577" s="5">
        <f t="shared" si="565"/>
        <v>0</v>
      </c>
      <c r="AK3577" s="15">
        <f t="shared" si="567"/>
        <v>0</v>
      </c>
      <c r="AL3577" s="15">
        <f t="shared" si="563"/>
        <v>0</v>
      </c>
      <c r="AM3577" s="15">
        <f t="shared" si="559"/>
        <v>0</v>
      </c>
      <c r="AN3577" s="15">
        <f t="shared" si="560"/>
        <v>0</v>
      </c>
      <c r="AO3577" s="15">
        <f t="shared" si="561"/>
        <v>0</v>
      </c>
    </row>
    <row r="3578" spans="10:41">
      <c r="J3578" s="5"/>
      <c r="K3578" s="5"/>
      <c r="L3578" s="5"/>
      <c r="M3578" s="5"/>
      <c r="N3578" s="21">
        <f t="shared" si="566"/>
        <v>0</v>
      </c>
      <c r="O3578" s="11">
        <f t="shared" si="558"/>
        <v>0</v>
      </c>
      <c r="P3578" s="11">
        <f t="shared" si="562"/>
        <v>99180.466873204598</v>
      </c>
      <c r="Q3578" s="13">
        <f t="shared" si="564"/>
        <v>0</v>
      </c>
      <c r="R3578" s="22">
        <f t="array" ref="R3578">AO3578-(MIN(IF($AO$2:AO3577&gt;0,($AO$2:AO3577))))</f>
        <v>-40.267158000000002</v>
      </c>
      <c r="S3578" s="5">
        <f t="shared" si="565"/>
        <v>0</v>
      </c>
      <c r="AK3578" s="15">
        <f t="shared" si="567"/>
        <v>0</v>
      </c>
      <c r="AL3578" s="15">
        <f t="shared" si="563"/>
        <v>0</v>
      </c>
      <c r="AM3578" s="15">
        <f t="shared" si="559"/>
        <v>0</v>
      </c>
      <c r="AN3578" s="15">
        <f t="shared" si="560"/>
        <v>0</v>
      </c>
      <c r="AO3578" s="15">
        <f t="shared" si="561"/>
        <v>0</v>
      </c>
    </row>
    <row r="3579" spans="10:41">
      <c r="J3579" s="5"/>
      <c r="K3579" s="5"/>
      <c r="L3579" s="5"/>
      <c r="M3579" s="5"/>
      <c r="N3579" s="21">
        <f t="shared" si="566"/>
        <v>0</v>
      </c>
      <c r="O3579" s="11">
        <f t="shared" si="558"/>
        <v>0</v>
      </c>
      <c r="P3579" s="11">
        <f t="shared" si="562"/>
        <v>99180.466873204598</v>
      </c>
      <c r="Q3579" s="13">
        <f t="shared" si="564"/>
        <v>0</v>
      </c>
      <c r="R3579" s="22">
        <f t="array" ref="R3579">AO3579-(MIN(IF($AO$2:AO3578&gt;0,($AO$2:AO3578))))</f>
        <v>-40.267158000000002</v>
      </c>
      <c r="S3579" s="5">
        <f t="shared" si="565"/>
        <v>0</v>
      </c>
      <c r="AK3579" s="15">
        <f t="shared" si="567"/>
        <v>0</v>
      </c>
      <c r="AL3579" s="15">
        <f t="shared" si="563"/>
        <v>0</v>
      </c>
      <c r="AM3579" s="15">
        <f t="shared" si="559"/>
        <v>0</v>
      </c>
      <c r="AN3579" s="15">
        <f t="shared" si="560"/>
        <v>0</v>
      </c>
      <c r="AO3579" s="15">
        <f t="shared" si="561"/>
        <v>0</v>
      </c>
    </row>
    <row r="3580" spans="10:41">
      <c r="J3580" s="5"/>
      <c r="K3580" s="5"/>
      <c r="L3580" s="5"/>
      <c r="M3580" s="5"/>
      <c r="N3580" s="21">
        <f t="shared" si="566"/>
        <v>0</v>
      </c>
      <c r="O3580" s="11">
        <f t="shared" si="558"/>
        <v>0</v>
      </c>
      <c r="P3580" s="11">
        <f t="shared" si="562"/>
        <v>99180.466873204598</v>
      </c>
      <c r="Q3580" s="13">
        <f t="shared" si="564"/>
        <v>0</v>
      </c>
      <c r="R3580" s="22">
        <f t="array" ref="R3580">AO3580-(MIN(IF($AO$2:AO3579&gt;0,($AO$2:AO3579))))</f>
        <v>-40.267158000000002</v>
      </c>
      <c r="S3580" s="5">
        <f t="shared" si="565"/>
        <v>0</v>
      </c>
      <c r="AK3580" s="15">
        <f t="shared" si="567"/>
        <v>0</v>
      </c>
      <c r="AL3580" s="15">
        <f t="shared" si="563"/>
        <v>0</v>
      </c>
      <c r="AM3580" s="15">
        <f t="shared" si="559"/>
        <v>0</v>
      </c>
      <c r="AN3580" s="15">
        <f t="shared" si="560"/>
        <v>0</v>
      </c>
      <c r="AO3580" s="15">
        <f t="shared" si="561"/>
        <v>0</v>
      </c>
    </row>
    <row r="3581" spans="10:41">
      <c r="J3581" s="5"/>
      <c r="K3581" s="5"/>
      <c r="L3581" s="5"/>
      <c r="M3581" s="5"/>
      <c r="N3581" s="21">
        <f t="shared" si="566"/>
        <v>0</v>
      </c>
      <c r="O3581" s="11">
        <f t="shared" si="558"/>
        <v>0</v>
      </c>
      <c r="P3581" s="11">
        <f t="shared" si="562"/>
        <v>99180.466873204598</v>
      </c>
      <c r="Q3581" s="13">
        <f t="shared" si="564"/>
        <v>0</v>
      </c>
      <c r="R3581" s="22">
        <f t="array" ref="R3581">AO3581-(MIN(IF($AO$2:AO3580&gt;0,($AO$2:AO3580))))</f>
        <v>-40.267158000000002</v>
      </c>
      <c r="S3581" s="5">
        <f t="shared" si="565"/>
        <v>0</v>
      </c>
      <c r="AK3581" s="15">
        <f t="shared" si="567"/>
        <v>0</v>
      </c>
      <c r="AL3581" s="15">
        <f t="shared" si="563"/>
        <v>0</v>
      </c>
      <c r="AM3581" s="15">
        <f t="shared" si="559"/>
        <v>0</v>
      </c>
      <c r="AN3581" s="15">
        <f t="shared" si="560"/>
        <v>0</v>
      </c>
      <c r="AO3581" s="15">
        <f t="shared" si="561"/>
        <v>0</v>
      </c>
    </row>
    <row r="3582" spans="10:41">
      <c r="J3582" s="5"/>
      <c r="K3582" s="5"/>
      <c r="L3582" s="5"/>
      <c r="M3582" s="5"/>
      <c r="N3582" s="21">
        <f t="shared" si="566"/>
        <v>0</v>
      </c>
      <c r="O3582" s="11">
        <f t="shared" si="558"/>
        <v>0</v>
      </c>
      <c r="P3582" s="11">
        <f t="shared" si="562"/>
        <v>99180.466873204598</v>
      </c>
      <c r="Q3582" s="13">
        <f t="shared" si="564"/>
        <v>0</v>
      </c>
      <c r="R3582" s="22">
        <f t="array" ref="R3582">AO3582-(MIN(IF($AO$2:AO3581&gt;0,($AO$2:AO3581))))</f>
        <v>-40.267158000000002</v>
      </c>
      <c r="S3582" s="5">
        <f t="shared" si="565"/>
        <v>0</v>
      </c>
      <c r="AK3582" s="15">
        <f t="shared" si="567"/>
        <v>0</v>
      </c>
      <c r="AL3582" s="15">
        <f t="shared" si="563"/>
        <v>0</v>
      </c>
      <c r="AM3582" s="15">
        <f t="shared" si="559"/>
        <v>0</v>
      </c>
      <c r="AN3582" s="15">
        <f t="shared" si="560"/>
        <v>0</v>
      </c>
      <c r="AO3582" s="15">
        <f t="shared" si="561"/>
        <v>0</v>
      </c>
    </row>
    <row r="3583" spans="10:41">
      <c r="J3583" s="5"/>
      <c r="K3583" s="5"/>
      <c r="L3583" s="5"/>
      <c r="M3583" s="5"/>
      <c r="N3583" s="21">
        <f t="shared" si="566"/>
        <v>0</v>
      </c>
      <c r="O3583" s="11">
        <f t="shared" si="558"/>
        <v>0</v>
      </c>
      <c r="P3583" s="11">
        <f t="shared" si="562"/>
        <v>99180.466873204598</v>
      </c>
      <c r="Q3583" s="13">
        <f t="shared" si="564"/>
        <v>0</v>
      </c>
      <c r="R3583" s="22">
        <f t="array" ref="R3583">AO3583-(MIN(IF($AO$2:AO3582&gt;0,($AO$2:AO3582))))</f>
        <v>-40.267158000000002</v>
      </c>
      <c r="S3583" s="5">
        <f t="shared" si="565"/>
        <v>0</v>
      </c>
      <c r="AK3583" s="15">
        <f t="shared" si="567"/>
        <v>0</v>
      </c>
      <c r="AL3583" s="15">
        <f t="shared" si="563"/>
        <v>0</v>
      </c>
      <c r="AM3583" s="15">
        <f t="shared" si="559"/>
        <v>0</v>
      </c>
      <c r="AN3583" s="15">
        <f t="shared" si="560"/>
        <v>0</v>
      </c>
      <c r="AO3583" s="15">
        <f t="shared" si="561"/>
        <v>0</v>
      </c>
    </row>
    <row r="3584" spans="10:41">
      <c r="J3584" s="5"/>
      <c r="K3584" s="5"/>
      <c r="L3584" s="5"/>
      <c r="M3584" s="5"/>
      <c r="N3584" s="21">
        <f t="shared" si="566"/>
        <v>0</v>
      </c>
      <c r="O3584" s="11">
        <f t="shared" si="558"/>
        <v>0</v>
      </c>
      <c r="P3584" s="11">
        <f t="shared" si="562"/>
        <v>99180.466873204598</v>
      </c>
      <c r="Q3584" s="13">
        <f t="shared" si="564"/>
        <v>0</v>
      </c>
      <c r="R3584" s="22">
        <f t="array" ref="R3584">AO3584-(MIN(IF($AO$2:AO3583&gt;0,($AO$2:AO3583))))</f>
        <v>-40.267158000000002</v>
      </c>
      <c r="S3584" s="5">
        <f t="shared" si="565"/>
        <v>0</v>
      </c>
      <c r="AK3584" s="15">
        <f t="shared" si="567"/>
        <v>0</v>
      </c>
      <c r="AL3584" s="15">
        <f t="shared" si="563"/>
        <v>0</v>
      </c>
      <c r="AM3584" s="15">
        <f t="shared" si="559"/>
        <v>0</v>
      </c>
      <c r="AN3584" s="15">
        <f t="shared" si="560"/>
        <v>0</v>
      </c>
      <c r="AO3584" s="15">
        <f t="shared" si="561"/>
        <v>0</v>
      </c>
    </row>
    <row r="3585" spans="10:41">
      <c r="J3585" s="5"/>
      <c r="K3585" s="5"/>
      <c r="L3585" s="5"/>
      <c r="M3585" s="5"/>
      <c r="N3585" s="21">
        <f t="shared" si="566"/>
        <v>0</v>
      </c>
      <c r="O3585" s="11">
        <f t="shared" si="558"/>
        <v>0</v>
      </c>
      <c r="P3585" s="11">
        <f t="shared" si="562"/>
        <v>99180.466873204598</v>
      </c>
      <c r="Q3585" s="13">
        <f t="shared" si="564"/>
        <v>0</v>
      </c>
      <c r="R3585" s="22">
        <f t="array" ref="R3585">AO3585-(MIN(IF($AO$2:AO3584&gt;0,($AO$2:AO3584))))</f>
        <v>-40.267158000000002</v>
      </c>
      <c r="S3585" s="5">
        <f t="shared" si="565"/>
        <v>0</v>
      </c>
      <c r="AK3585" s="15">
        <f t="shared" si="567"/>
        <v>0</v>
      </c>
      <c r="AL3585" s="15">
        <f t="shared" si="563"/>
        <v>0</v>
      </c>
      <c r="AM3585" s="15">
        <f t="shared" si="559"/>
        <v>0</v>
      </c>
      <c r="AN3585" s="15">
        <f t="shared" si="560"/>
        <v>0</v>
      </c>
      <c r="AO3585" s="15">
        <f t="shared" si="561"/>
        <v>0</v>
      </c>
    </row>
    <row r="3586" spans="10:41">
      <c r="J3586" s="5"/>
      <c r="K3586" s="5"/>
      <c r="L3586" s="5"/>
      <c r="M3586" s="5"/>
      <c r="N3586" s="21">
        <f t="shared" si="566"/>
        <v>0</v>
      </c>
      <c r="O3586" s="11">
        <f t="shared" ref="O3586:O3649" si="568">IF(AL3586&gt;0,(($U$8*$U$7*R3586)/1000),0)</f>
        <v>0</v>
      </c>
      <c r="P3586" s="11">
        <f t="shared" si="562"/>
        <v>99180.466873204598</v>
      </c>
      <c r="Q3586" s="13">
        <f t="shared" si="564"/>
        <v>0</v>
      </c>
      <c r="R3586" s="22">
        <f t="array" ref="R3586">AO3586-(MIN(IF($AO$2:AO3585&gt;0,($AO$2:AO3585))))</f>
        <v>-40.267158000000002</v>
      </c>
      <c r="S3586" s="5">
        <f t="shared" si="565"/>
        <v>0</v>
      </c>
      <c r="AK3586" s="15">
        <f t="shared" si="567"/>
        <v>0</v>
      </c>
      <c r="AL3586" s="15">
        <f t="shared" si="563"/>
        <v>0</v>
      </c>
      <c r="AM3586" s="15">
        <f t="shared" ref="AM3586:AM3649" si="569">IF(AL3586&gt;0,D3586,0)</f>
        <v>0</v>
      </c>
      <c r="AN3586" s="15">
        <f t="shared" ref="AN3586:AN3649" si="570">IF(AL3586&gt;0,E3586,0)</f>
        <v>0</v>
      </c>
      <c r="AO3586" s="15">
        <f t="shared" ref="AO3586:AO3649" si="571">IF(AL3586&gt;0,C3586,0)</f>
        <v>0</v>
      </c>
    </row>
    <row r="3587" spans="10:41">
      <c r="J3587" s="5"/>
      <c r="K3587" s="5"/>
      <c r="L3587" s="5"/>
      <c r="M3587" s="5"/>
      <c r="N3587" s="21">
        <f t="shared" si="566"/>
        <v>0</v>
      </c>
      <c r="O3587" s="11">
        <f t="shared" si="568"/>
        <v>0</v>
      </c>
      <c r="P3587" s="11">
        <f t="shared" ref="P3587:P3650" si="572">((AK3587*$U$9*60)/1000)+P3586</f>
        <v>99180.466873204598</v>
      </c>
      <c r="Q3587" s="13">
        <f t="shared" si="564"/>
        <v>0</v>
      </c>
      <c r="R3587" s="22">
        <f t="array" ref="R3587">AO3587-(MIN(IF($AO$2:AO3586&gt;0,($AO$2:AO3586))))</f>
        <v>-40.267158000000002</v>
      </c>
      <c r="S3587" s="5">
        <f t="shared" si="565"/>
        <v>0</v>
      </c>
      <c r="AK3587" s="15">
        <f t="shared" si="567"/>
        <v>0</v>
      </c>
      <c r="AL3587" s="15">
        <f t="shared" ref="AL3587:AL3650" si="573">IF(AK3587&gt;0,1,0)</f>
        <v>0</v>
      </c>
      <c r="AM3587" s="15">
        <f t="shared" si="569"/>
        <v>0</v>
      </c>
      <c r="AN3587" s="15">
        <f t="shared" si="570"/>
        <v>0</v>
      </c>
      <c r="AO3587" s="15">
        <f t="shared" si="571"/>
        <v>0</v>
      </c>
    </row>
    <row r="3588" spans="10:41">
      <c r="J3588" s="5"/>
      <c r="K3588" s="5"/>
      <c r="L3588" s="5"/>
      <c r="M3588" s="5"/>
      <c r="N3588" s="21">
        <f t="shared" si="566"/>
        <v>0</v>
      </c>
      <c r="O3588" s="11">
        <f t="shared" si="568"/>
        <v>0</v>
      </c>
      <c r="P3588" s="11">
        <f t="shared" si="572"/>
        <v>99180.466873204598</v>
      </c>
      <c r="Q3588" s="13">
        <f t="shared" si="564"/>
        <v>0</v>
      </c>
      <c r="R3588" s="22">
        <f t="array" ref="R3588">AO3588-(MIN(IF($AO$2:AO3587&gt;0,($AO$2:AO3587))))</f>
        <v>-40.267158000000002</v>
      </c>
      <c r="S3588" s="5">
        <f t="shared" si="565"/>
        <v>0</v>
      </c>
      <c r="AK3588" s="15">
        <f t="shared" si="567"/>
        <v>0</v>
      </c>
      <c r="AL3588" s="15">
        <f t="shared" si="573"/>
        <v>0</v>
      </c>
      <c r="AM3588" s="15">
        <f t="shared" si="569"/>
        <v>0</v>
      </c>
      <c r="AN3588" s="15">
        <f t="shared" si="570"/>
        <v>0</v>
      </c>
      <c r="AO3588" s="15">
        <f t="shared" si="571"/>
        <v>0</v>
      </c>
    </row>
    <row r="3589" spans="10:41">
      <c r="J3589" s="5"/>
      <c r="K3589" s="5"/>
      <c r="L3589" s="5"/>
      <c r="M3589" s="5"/>
      <c r="N3589" s="21">
        <f t="shared" si="566"/>
        <v>0</v>
      </c>
      <c r="O3589" s="11">
        <f t="shared" si="568"/>
        <v>0</v>
      </c>
      <c r="P3589" s="11">
        <f t="shared" si="572"/>
        <v>99180.466873204598</v>
      </c>
      <c r="Q3589" s="13">
        <f t="shared" si="564"/>
        <v>0</v>
      </c>
      <c r="R3589" s="22">
        <f t="array" ref="R3589">AO3589-(MIN(IF($AO$2:AO3588&gt;0,($AO$2:AO3588))))</f>
        <v>-40.267158000000002</v>
      </c>
      <c r="S3589" s="5">
        <f t="shared" si="565"/>
        <v>0</v>
      </c>
      <c r="AK3589" s="15">
        <f t="shared" si="567"/>
        <v>0</v>
      </c>
      <c r="AL3589" s="15">
        <f t="shared" si="573"/>
        <v>0</v>
      </c>
      <c r="AM3589" s="15">
        <f t="shared" si="569"/>
        <v>0</v>
      </c>
      <c r="AN3589" s="15">
        <f t="shared" si="570"/>
        <v>0</v>
      </c>
      <c r="AO3589" s="15">
        <f t="shared" si="571"/>
        <v>0</v>
      </c>
    </row>
    <row r="3590" spans="10:41">
      <c r="J3590" s="5"/>
      <c r="K3590" s="5"/>
      <c r="L3590" s="5"/>
      <c r="M3590" s="5"/>
      <c r="N3590" s="21">
        <f t="shared" si="566"/>
        <v>0</v>
      </c>
      <c r="O3590" s="11">
        <f t="shared" si="568"/>
        <v>0</v>
      </c>
      <c r="P3590" s="11">
        <f t="shared" si="572"/>
        <v>99180.466873204598</v>
      </c>
      <c r="Q3590" s="13">
        <f t="shared" ref="Q3590:Q3653" si="574">IF(AL3590&gt;0,(O3590/P3590),0)</f>
        <v>0</v>
      </c>
      <c r="R3590" s="22">
        <f t="array" ref="R3590">AO3590-(MIN(IF($AO$2:AO3589&gt;0,($AO$2:AO3589))))</f>
        <v>-40.267158000000002</v>
      </c>
      <c r="S3590" s="5">
        <f t="shared" ref="S3590:S3653" si="575">AM3590-AN3590</f>
        <v>0</v>
      </c>
      <c r="AK3590" s="15">
        <f t="shared" si="567"/>
        <v>0</v>
      </c>
      <c r="AL3590" s="15">
        <f t="shared" si="573"/>
        <v>0</v>
      </c>
      <c r="AM3590" s="15">
        <f t="shared" si="569"/>
        <v>0</v>
      </c>
      <c r="AN3590" s="15">
        <f t="shared" si="570"/>
        <v>0</v>
      </c>
      <c r="AO3590" s="15">
        <f t="shared" si="571"/>
        <v>0</v>
      </c>
    </row>
    <row r="3591" spans="10:41">
      <c r="J3591" s="5"/>
      <c r="K3591" s="5"/>
      <c r="L3591" s="5"/>
      <c r="M3591" s="5"/>
      <c r="N3591" s="21">
        <f t="shared" ref="N3591:N3654" si="576">IF(M3591="  N", 1, IF(M3591="NNE", 22.5, IF(M3591=" NE", 45, IF(M3591="ENE", 67.5, IF(M3591="  E", 90, IF(M3591="ESE", 112.5, IF(M3591=" SE", 135, IF(M3591="SSE",157.5, IF(M3591="  S",  180, IF( M3591="SSW", 202.5, IF(M3591= " SW", 225, IF(M3591="WSW", 247.5, IF(M3591="  W", 270, IF(M3591="WNW", 292.5, IF( M3591= " NW", 315, IF(M3591="NNW", 337.5, 0))))))))))))))))</f>
        <v>0</v>
      </c>
      <c r="O3591" s="11">
        <f t="shared" si="568"/>
        <v>0</v>
      </c>
      <c r="P3591" s="11">
        <f t="shared" si="572"/>
        <v>99180.466873204598</v>
      </c>
      <c r="Q3591" s="13">
        <f t="shared" si="574"/>
        <v>0</v>
      </c>
      <c r="R3591" s="22">
        <f t="array" ref="R3591">AO3591-(MIN(IF($AO$2:AO3590&gt;0,($AO$2:AO3590))))</f>
        <v>-40.267158000000002</v>
      </c>
      <c r="S3591" s="5">
        <f t="shared" si="575"/>
        <v>0</v>
      </c>
      <c r="AK3591" s="15">
        <f t="shared" si="567"/>
        <v>0</v>
      </c>
      <c r="AL3591" s="15">
        <f t="shared" si="573"/>
        <v>0</v>
      </c>
      <c r="AM3591" s="15">
        <f t="shared" si="569"/>
        <v>0</v>
      </c>
      <c r="AN3591" s="15">
        <f t="shared" si="570"/>
        <v>0</v>
      </c>
      <c r="AO3591" s="15">
        <f t="shared" si="571"/>
        <v>0</v>
      </c>
    </row>
    <row r="3592" spans="10:41">
      <c r="J3592" s="5"/>
      <c r="K3592" s="5"/>
      <c r="L3592" s="5"/>
      <c r="M3592" s="5"/>
      <c r="N3592" s="21">
        <f t="shared" si="576"/>
        <v>0</v>
      </c>
      <c r="O3592" s="11">
        <f t="shared" si="568"/>
        <v>0</v>
      </c>
      <c r="P3592" s="11">
        <f t="shared" si="572"/>
        <v>99180.466873204598</v>
      </c>
      <c r="Q3592" s="13">
        <f t="shared" si="574"/>
        <v>0</v>
      </c>
      <c r="R3592" s="22">
        <f t="array" ref="R3592">AO3592-(MIN(IF($AO$2:AO3591&gt;0,($AO$2:AO3591))))</f>
        <v>-40.267158000000002</v>
      </c>
      <c r="S3592" s="5">
        <f t="shared" si="575"/>
        <v>0</v>
      </c>
      <c r="AK3592" s="15">
        <f t="shared" si="567"/>
        <v>0</v>
      </c>
      <c r="AL3592" s="15">
        <f t="shared" si="573"/>
        <v>0</v>
      </c>
      <c r="AM3592" s="15">
        <f t="shared" si="569"/>
        <v>0</v>
      </c>
      <c r="AN3592" s="15">
        <f t="shared" si="570"/>
        <v>0</v>
      </c>
      <c r="AO3592" s="15">
        <f t="shared" si="571"/>
        <v>0</v>
      </c>
    </row>
    <row r="3593" spans="10:41">
      <c r="J3593" s="5"/>
      <c r="K3593" s="5"/>
      <c r="L3593" s="5"/>
      <c r="M3593" s="5"/>
      <c r="N3593" s="21">
        <f t="shared" si="576"/>
        <v>0</v>
      </c>
      <c r="O3593" s="11">
        <f t="shared" si="568"/>
        <v>0</v>
      </c>
      <c r="P3593" s="11">
        <f t="shared" si="572"/>
        <v>99180.466873204598</v>
      </c>
      <c r="Q3593" s="13">
        <f t="shared" si="574"/>
        <v>0</v>
      </c>
      <c r="R3593" s="22">
        <f t="array" ref="R3593">AO3593-(MIN(IF($AO$2:AO3592&gt;0,($AO$2:AO3592))))</f>
        <v>-40.267158000000002</v>
      </c>
      <c r="S3593" s="5">
        <f t="shared" si="575"/>
        <v>0</v>
      </c>
      <c r="AK3593" s="15">
        <f t="shared" si="567"/>
        <v>0</v>
      </c>
      <c r="AL3593" s="15">
        <f t="shared" si="573"/>
        <v>0</v>
      </c>
      <c r="AM3593" s="15">
        <f t="shared" si="569"/>
        <v>0</v>
      </c>
      <c r="AN3593" s="15">
        <f t="shared" si="570"/>
        <v>0</v>
      </c>
      <c r="AO3593" s="15">
        <f t="shared" si="571"/>
        <v>0</v>
      </c>
    </row>
    <row r="3594" spans="10:41">
      <c r="J3594" s="5"/>
      <c r="K3594" s="5"/>
      <c r="L3594" s="5"/>
      <c r="M3594" s="5"/>
      <c r="N3594" s="21">
        <f t="shared" si="576"/>
        <v>0</v>
      </c>
      <c r="O3594" s="11">
        <f t="shared" si="568"/>
        <v>0</v>
      </c>
      <c r="P3594" s="11">
        <f t="shared" si="572"/>
        <v>99180.466873204598</v>
      </c>
      <c r="Q3594" s="13">
        <f t="shared" si="574"/>
        <v>0</v>
      </c>
      <c r="R3594" s="22">
        <f t="array" ref="R3594">AO3594-(MIN(IF($AO$2:AO3593&gt;0,($AO$2:AO3593))))</f>
        <v>-40.267158000000002</v>
      </c>
      <c r="S3594" s="5">
        <f t="shared" si="575"/>
        <v>0</v>
      </c>
      <c r="AK3594" s="15">
        <f t="shared" si="567"/>
        <v>0</v>
      </c>
      <c r="AL3594" s="15">
        <f t="shared" si="573"/>
        <v>0</v>
      </c>
      <c r="AM3594" s="15">
        <f t="shared" si="569"/>
        <v>0</v>
      </c>
      <c r="AN3594" s="15">
        <f t="shared" si="570"/>
        <v>0</v>
      </c>
      <c r="AO3594" s="15">
        <f t="shared" si="571"/>
        <v>0</v>
      </c>
    </row>
    <row r="3595" spans="10:41">
      <c r="J3595" s="5"/>
      <c r="K3595" s="5"/>
      <c r="L3595" s="5"/>
      <c r="M3595" s="5"/>
      <c r="N3595" s="21">
        <f t="shared" si="576"/>
        <v>0</v>
      </c>
      <c r="O3595" s="11">
        <f t="shared" si="568"/>
        <v>0</v>
      </c>
      <c r="P3595" s="11">
        <f t="shared" si="572"/>
        <v>99180.466873204598</v>
      </c>
      <c r="Q3595" s="13">
        <f t="shared" si="574"/>
        <v>0</v>
      </c>
      <c r="R3595" s="22">
        <f t="array" ref="R3595">AO3595-(MIN(IF($AO$2:AO3594&gt;0,($AO$2:AO3594))))</f>
        <v>-40.267158000000002</v>
      </c>
      <c r="S3595" s="5">
        <f t="shared" si="575"/>
        <v>0</v>
      </c>
      <c r="AK3595" s="15">
        <f t="shared" si="567"/>
        <v>0</v>
      </c>
      <c r="AL3595" s="15">
        <f t="shared" si="573"/>
        <v>0</v>
      </c>
      <c r="AM3595" s="15">
        <f t="shared" si="569"/>
        <v>0</v>
      </c>
      <c r="AN3595" s="15">
        <f t="shared" si="570"/>
        <v>0</v>
      </c>
      <c r="AO3595" s="15">
        <f t="shared" si="571"/>
        <v>0</v>
      </c>
    </row>
    <row r="3596" spans="10:41">
      <c r="J3596" s="5"/>
      <c r="K3596" s="5"/>
      <c r="L3596" s="5"/>
      <c r="M3596" s="5"/>
      <c r="N3596" s="21">
        <f t="shared" si="576"/>
        <v>0</v>
      </c>
      <c r="O3596" s="11">
        <f t="shared" si="568"/>
        <v>0</v>
      </c>
      <c r="P3596" s="11">
        <f t="shared" si="572"/>
        <v>99180.466873204598</v>
      </c>
      <c r="Q3596" s="13">
        <f t="shared" si="574"/>
        <v>0</v>
      </c>
      <c r="R3596" s="22">
        <f t="array" ref="R3596">AO3596-(MIN(IF($AO$2:AO3595&gt;0,($AO$2:AO3595))))</f>
        <v>-40.267158000000002</v>
      </c>
      <c r="S3596" s="5">
        <f t="shared" si="575"/>
        <v>0</v>
      </c>
      <c r="AK3596" s="15">
        <f t="shared" si="567"/>
        <v>0</v>
      </c>
      <c r="AL3596" s="15">
        <f t="shared" si="573"/>
        <v>0</v>
      </c>
      <c r="AM3596" s="15">
        <f t="shared" si="569"/>
        <v>0</v>
      </c>
      <c r="AN3596" s="15">
        <f t="shared" si="570"/>
        <v>0</v>
      </c>
      <c r="AO3596" s="15">
        <f t="shared" si="571"/>
        <v>0</v>
      </c>
    </row>
    <row r="3597" spans="10:41">
      <c r="J3597" s="5"/>
      <c r="K3597" s="5"/>
      <c r="L3597" s="5"/>
      <c r="M3597" s="5"/>
      <c r="N3597" s="21">
        <f t="shared" si="576"/>
        <v>0</v>
      </c>
      <c r="O3597" s="11">
        <f t="shared" si="568"/>
        <v>0</v>
      </c>
      <c r="P3597" s="11">
        <f t="shared" si="572"/>
        <v>99180.466873204598</v>
      </c>
      <c r="Q3597" s="13">
        <f t="shared" si="574"/>
        <v>0</v>
      </c>
      <c r="R3597" s="22">
        <f t="array" ref="R3597">AO3597-(MIN(IF($AO$2:AO3596&gt;0,($AO$2:AO3596))))</f>
        <v>-40.267158000000002</v>
      </c>
      <c r="S3597" s="5">
        <f t="shared" si="575"/>
        <v>0</v>
      </c>
      <c r="AK3597" s="15">
        <f t="shared" si="567"/>
        <v>0</v>
      </c>
      <c r="AL3597" s="15">
        <f t="shared" si="573"/>
        <v>0</v>
      </c>
      <c r="AM3597" s="15">
        <f t="shared" si="569"/>
        <v>0</v>
      </c>
      <c r="AN3597" s="15">
        <f t="shared" si="570"/>
        <v>0</v>
      </c>
      <c r="AO3597" s="15">
        <f t="shared" si="571"/>
        <v>0</v>
      </c>
    </row>
    <row r="3598" spans="10:41">
      <c r="J3598" s="5"/>
      <c r="K3598" s="5"/>
      <c r="L3598" s="5"/>
      <c r="M3598" s="5"/>
      <c r="N3598" s="21">
        <f t="shared" si="576"/>
        <v>0</v>
      </c>
      <c r="O3598" s="11">
        <f t="shared" si="568"/>
        <v>0</v>
      </c>
      <c r="P3598" s="11">
        <f t="shared" si="572"/>
        <v>99180.466873204598</v>
      </c>
      <c r="Q3598" s="13">
        <f t="shared" si="574"/>
        <v>0</v>
      </c>
      <c r="R3598" s="22">
        <f t="array" ref="R3598">AO3598-(MIN(IF($AO$2:AO3597&gt;0,($AO$2:AO3597))))</f>
        <v>-40.267158000000002</v>
      </c>
      <c r="S3598" s="5">
        <f t="shared" si="575"/>
        <v>0</v>
      </c>
      <c r="AK3598" s="15">
        <f t="shared" si="567"/>
        <v>0</v>
      </c>
      <c r="AL3598" s="15">
        <f t="shared" si="573"/>
        <v>0</v>
      </c>
      <c r="AM3598" s="15">
        <f t="shared" si="569"/>
        <v>0</v>
      </c>
      <c r="AN3598" s="15">
        <f t="shared" si="570"/>
        <v>0</v>
      </c>
      <c r="AO3598" s="15">
        <f t="shared" si="571"/>
        <v>0</v>
      </c>
    </row>
    <row r="3599" spans="10:41">
      <c r="J3599" s="5"/>
      <c r="K3599" s="5"/>
      <c r="L3599" s="5"/>
      <c r="M3599" s="5"/>
      <c r="N3599" s="21">
        <f t="shared" si="576"/>
        <v>0</v>
      </c>
      <c r="O3599" s="11">
        <f t="shared" si="568"/>
        <v>0</v>
      </c>
      <c r="P3599" s="11">
        <f t="shared" si="572"/>
        <v>99180.466873204598</v>
      </c>
      <c r="Q3599" s="13">
        <f t="shared" si="574"/>
        <v>0</v>
      </c>
      <c r="R3599" s="22">
        <f t="array" ref="R3599">AO3599-(MIN(IF($AO$2:AO3598&gt;0,($AO$2:AO3598))))</f>
        <v>-40.267158000000002</v>
      </c>
      <c r="S3599" s="5">
        <f t="shared" si="575"/>
        <v>0</v>
      </c>
      <c r="AK3599" s="15">
        <f t="shared" si="567"/>
        <v>0</v>
      </c>
      <c r="AL3599" s="15">
        <f t="shared" si="573"/>
        <v>0</v>
      </c>
      <c r="AM3599" s="15">
        <f t="shared" si="569"/>
        <v>0</v>
      </c>
      <c r="AN3599" s="15">
        <f t="shared" si="570"/>
        <v>0</v>
      </c>
      <c r="AO3599" s="15">
        <f t="shared" si="571"/>
        <v>0</v>
      </c>
    </row>
    <row r="3600" spans="10:41">
      <c r="J3600" s="5"/>
      <c r="K3600" s="5"/>
      <c r="L3600" s="5"/>
      <c r="M3600" s="5"/>
      <c r="N3600" s="21">
        <f t="shared" si="576"/>
        <v>0</v>
      </c>
      <c r="O3600" s="11">
        <f t="shared" si="568"/>
        <v>0</v>
      </c>
      <c r="P3600" s="11">
        <f t="shared" si="572"/>
        <v>99180.466873204598</v>
      </c>
      <c r="Q3600" s="13">
        <f t="shared" si="574"/>
        <v>0</v>
      </c>
      <c r="R3600" s="22">
        <f t="array" ref="R3600">AO3600-(MIN(IF($AO$2:AO3599&gt;0,($AO$2:AO3599))))</f>
        <v>-40.267158000000002</v>
      </c>
      <c r="S3600" s="5">
        <f t="shared" si="575"/>
        <v>0</v>
      </c>
      <c r="AK3600" s="15">
        <f t="shared" si="567"/>
        <v>0</v>
      </c>
      <c r="AL3600" s="15">
        <f t="shared" si="573"/>
        <v>0</v>
      </c>
      <c r="AM3600" s="15">
        <f t="shared" si="569"/>
        <v>0</v>
      </c>
      <c r="AN3600" s="15">
        <f t="shared" si="570"/>
        <v>0</v>
      </c>
      <c r="AO3600" s="15">
        <f t="shared" si="571"/>
        <v>0</v>
      </c>
    </row>
    <row r="3601" spans="10:41">
      <c r="J3601" s="5"/>
      <c r="K3601" s="5"/>
      <c r="L3601" s="5"/>
      <c r="M3601" s="5"/>
      <c r="N3601" s="21">
        <f t="shared" si="576"/>
        <v>0</v>
      </c>
      <c r="O3601" s="11">
        <f t="shared" si="568"/>
        <v>0</v>
      </c>
      <c r="P3601" s="11">
        <f t="shared" si="572"/>
        <v>99180.466873204598</v>
      </c>
      <c r="Q3601" s="13">
        <f t="shared" si="574"/>
        <v>0</v>
      </c>
      <c r="R3601" s="22">
        <f t="array" ref="R3601">AO3601-(MIN(IF($AO$2:AO3600&gt;0,($AO$2:AO3600))))</f>
        <v>-40.267158000000002</v>
      </c>
      <c r="S3601" s="5">
        <f t="shared" si="575"/>
        <v>0</v>
      </c>
      <c r="AK3601" s="15">
        <f t="shared" si="567"/>
        <v>0</v>
      </c>
      <c r="AL3601" s="15">
        <f t="shared" si="573"/>
        <v>0</v>
      </c>
      <c r="AM3601" s="15">
        <f t="shared" si="569"/>
        <v>0</v>
      </c>
      <c r="AN3601" s="15">
        <f t="shared" si="570"/>
        <v>0</v>
      </c>
      <c r="AO3601" s="15">
        <f t="shared" si="571"/>
        <v>0</v>
      </c>
    </row>
    <row r="3602" spans="10:41">
      <c r="J3602" s="5"/>
      <c r="K3602" s="5"/>
      <c r="L3602" s="5"/>
      <c r="M3602" s="5"/>
      <c r="N3602" s="21">
        <f t="shared" si="576"/>
        <v>0</v>
      </c>
      <c r="O3602" s="11">
        <f t="shared" si="568"/>
        <v>0</v>
      </c>
      <c r="P3602" s="11">
        <f t="shared" si="572"/>
        <v>99180.466873204598</v>
      </c>
      <c r="Q3602" s="13">
        <f t="shared" si="574"/>
        <v>0</v>
      </c>
      <c r="R3602" s="22">
        <f t="array" ref="R3602">AO3602-(MIN(IF($AO$2:AO3601&gt;0,($AO$2:AO3601))))</f>
        <v>-40.267158000000002</v>
      </c>
      <c r="S3602" s="5">
        <f t="shared" si="575"/>
        <v>0</v>
      </c>
      <c r="AK3602" s="15">
        <f t="shared" si="567"/>
        <v>0</v>
      </c>
      <c r="AL3602" s="15">
        <f t="shared" si="573"/>
        <v>0</v>
      </c>
      <c r="AM3602" s="15">
        <f t="shared" si="569"/>
        <v>0</v>
      </c>
      <c r="AN3602" s="15">
        <f t="shared" si="570"/>
        <v>0</v>
      </c>
      <c r="AO3602" s="15">
        <f t="shared" si="571"/>
        <v>0</v>
      </c>
    </row>
    <row r="3603" spans="10:41">
      <c r="J3603" s="5"/>
      <c r="K3603" s="5"/>
      <c r="L3603" s="5"/>
      <c r="M3603" s="5"/>
      <c r="N3603" s="21">
        <f t="shared" si="576"/>
        <v>0</v>
      </c>
      <c r="O3603" s="11">
        <f t="shared" si="568"/>
        <v>0</v>
      </c>
      <c r="P3603" s="11">
        <f t="shared" si="572"/>
        <v>99180.466873204598</v>
      </c>
      <c r="Q3603" s="13">
        <f t="shared" si="574"/>
        <v>0</v>
      </c>
      <c r="R3603" s="22">
        <f t="array" ref="R3603">AO3603-(MIN(IF($AO$2:AO3602&gt;0,($AO$2:AO3602))))</f>
        <v>-40.267158000000002</v>
      </c>
      <c r="S3603" s="5">
        <f t="shared" si="575"/>
        <v>0</v>
      </c>
      <c r="AK3603" s="15">
        <f t="shared" si="567"/>
        <v>0</v>
      </c>
      <c r="AL3603" s="15">
        <f t="shared" si="573"/>
        <v>0</v>
      </c>
      <c r="AM3603" s="15">
        <f t="shared" si="569"/>
        <v>0</v>
      </c>
      <c r="AN3603" s="15">
        <f t="shared" si="570"/>
        <v>0</v>
      </c>
      <c r="AO3603" s="15">
        <f t="shared" si="571"/>
        <v>0</v>
      </c>
    </row>
    <row r="3604" spans="10:41">
      <c r="J3604" s="5"/>
      <c r="K3604" s="5"/>
      <c r="L3604" s="5"/>
      <c r="M3604" s="5"/>
      <c r="N3604" s="21">
        <f t="shared" si="576"/>
        <v>0</v>
      </c>
      <c r="O3604" s="11">
        <f t="shared" si="568"/>
        <v>0</v>
      </c>
      <c r="P3604" s="11">
        <f t="shared" si="572"/>
        <v>99180.466873204598</v>
      </c>
      <c r="Q3604" s="13">
        <f t="shared" si="574"/>
        <v>0</v>
      </c>
      <c r="R3604" s="22">
        <f t="array" ref="R3604">AO3604-(MIN(IF($AO$2:AO3603&gt;0,($AO$2:AO3603))))</f>
        <v>-40.267158000000002</v>
      </c>
      <c r="S3604" s="5">
        <f t="shared" si="575"/>
        <v>0</v>
      </c>
      <c r="AK3604" s="15">
        <f t="shared" si="567"/>
        <v>0</v>
      </c>
      <c r="AL3604" s="15">
        <f t="shared" si="573"/>
        <v>0</v>
      </c>
      <c r="AM3604" s="15">
        <f t="shared" si="569"/>
        <v>0</v>
      </c>
      <c r="AN3604" s="15">
        <f t="shared" si="570"/>
        <v>0</v>
      </c>
      <c r="AO3604" s="15">
        <f t="shared" si="571"/>
        <v>0</v>
      </c>
    </row>
    <row r="3605" spans="10:41">
      <c r="J3605" s="5"/>
      <c r="K3605" s="5"/>
      <c r="L3605" s="5"/>
      <c r="M3605" s="5"/>
      <c r="N3605" s="21">
        <f t="shared" si="576"/>
        <v>0</v>
      </c>
      <c r="O3605" s="11">
        <f t="shared" si="568"/>
        <v>0</v>
      </c>
      <c r="P3605" s="11">
        <f t="shared" si="572"/>
        <v>99180.466873204598</v>
      </c>
      <c r="Q3605" s="13">
        <f t="shared" si="574"/>
        <v>0</v>
      </c>
      <c r="R3605" s="22">
        <f t="array" ref="R3605">AO3605-(MIN(IF($AO$2:AO3604&gt;0,($AO$2:AO3604))))</f>
        <v>-40.267158000000002</v>
      </c>
      <c r="S3605" s="5">
        <f t="shared" si="575"/>
        <v>0</v>
      </c>
      <c r="AK3605" s="15">
        <f t="shared" si="567"/>
        <v>0</v>
      </c>
      <c r="AL3605" s="15">
        <f t="shared" si="573"/>
        <v>0</v>
      </c>
      <c r="AM3605" s="15">
        <f t="shared" si="569"/>
        <v>0</v>
      </c>
      <c r="AN3605" s="15">
        <f t="shared" si="570"/>
        <v>0</v>
      </c>
      <c r="AO3605" s="15">
        <f t="shared" si="571"/>
        <v>0</v>
      </c>
    </row>
    <row r="3606" spans="10:41">
      <c r="J3606" s="5"/>
      <c r="K3606" s="5"/>
      <c r="L3606" s="5"/>
      <c r="M3606" s="5"/>
      <c r="N3606" s="21">
        <f t="shared" si="576"/>
        <v>0</v>
      </c>
      <c r="O3606" s="11">
        <f t="shared" si="568"/>
        <v>0</v>
      </c>
      <c r="P3606" s="11">
        <f t="shared" si="572"/>
        <v>99180.466873204598</v>
      </c>
      <c r="Q3606" s="13">
        <f t="shared" si="574"/>
        <v>0</v>
      </c>
      <c r="R3606" s="22">
        <f t="array" ref="R3606">AO3606-(MIN(IF($AO$2:AO3605&gt;0,($AO$2:AO3605))))</f>
        <v>-40.267158000000002</v>
      </c>
      <c r="S3606" s="5">
        <f t="shared" si="575"/>
        <v>0</v>
      </c>
      <c r="AK3606" s="15">
        <f t="shared" si="567"/>
        <v>0</v>
      </c>
      <c r="AL3606" s="15">
        <f t="shared" si="573"/>
        <v>0</v>
      </c>
      <c r="AM3606" s="15">
        <f t="shared" si="569"/>
        <v>0</v>
      </c>
      <c r="AN3606" s="15">
        <f t="shared" si="570"/>
        <v>0</v>
      </c>
      <c r="AO3606" s="15">
        <f t="shared" si="571"/>
        <v>0</v>
      </c>
    </row>
    <row r="3607" spans="10:41">
      <c r="J3607" s="5"/>
      <c r="K3607" s="5"/>
      <c r="L3607" s="5"/>
      <c r="M3607" s="5"/>
      <c r="N3607" s="21">
        <f t="shared" si="576"/>
        <v>0</v>
      </c>
      <c r="O3607" s="11">
        <f t="shared" si="568"/>
        <v>0</v>
      </c>
      <c r="P3607" s="11">
        <f t="shared" si="572"/>
        <v>99180.466873204598</v>
      </c>
      <c r="Q3607" s="13">
        <f t="shared" si="574"/>
        <v>0</v>
      </c>
      <c r="R3607" s="22">
        <f t="array" ref="R3607">AO3607-(MIN(IF($AO$2:AO3606&gt;0,($AO$2:AO3606))))</f>
        <v>-40.267158000000002</v>
      </c>
      <c r="S3607" s="5">
        <f t="shared" si="575"/>
        <v>0</v>
      </c>
      <c r="AK3607" s="15">
        <f t="shared" si="567"/>
        <v>0</v>
      </c>
      <c r="AL3607" s="15">
        <f t="shared" si="573"/>
        <v>0</v>
      </c>
      <c r="AM3607" s="15">
        <f t="shared" si="569"/>
        <v>0</v>
      </c>
      <c r="AN3607" s="15">
        <f t="shared" si="570"/>
        <v>0</v>
      </c>
      <c r="AO3607" s="15">
        <f t="shared" si="571"/>
        <v>0</v>
      </c>
    </row>
    <row r="3608" spans="10:41">
      <c r="J3608" s="5"/>
      <c r="K3608" s="5"/>
      <c r="L3608" s="5"/>
      <c r="M3608" s="5"/>
      <c r="N3608" s="21">
        <f t="shared" si="576"/>
        <v>0</v>
      </c>
      <c r="O3608" s="11">
        <f t="shared" si="568"/>
        <v>0</v>
      </c>
      <c r="P3608" s="11">
        <f t="shared" si="572"/>
        <v>99180.466873204598</v>
      </c>
      <c r="Q3608" s="13">
        <f t="shared" si="574"/>
        <v>0</v>
      </c>
      <c r="R3608" s="22">
        <f t="array" ref="R3608">AO3608-(MIN(IF($AO$2:AO3607&gt;0,($AO$2:AO3607))))</f>
        <v>-40.267158000000002</v>
      </c>
      <c r="S3608" s="5">
        <f t="shared" si="575"/>
        <v>0</v>
      </c>
      <c r="AK3608" s="15">
        <f t="shared" si="567"/>
        <v>0</v>
      </c>
      <c r="AL3608" s="15">
        <f t="shared" si="573"/>
        <v>0</v>
      </c>
      <c r="AM3608" s="15">
        <f t="shared" si="569"/>
        <v>0</v>
      </c>
      <c r="AN3608" s="15">
        <f t="shared" si="570"/>
        <v>0</v>
      </c>
      <c r="AO3608" s="15">
        <f t="shared" si="571"/>
        <v>0</v>
      </c>
    </row>
    <row r="3609" spans="10:41">
      <c r="J3609" s="5"/>
      <c r="K3609" s="5"/>
      <c r="L3609" s="5"/>
      <c r="M3609" s="5"/>
      <c r="N3609" s="21">
        <f t="shared" si="576"/>
        <v>0</v>
      </c>
      <c r="O3609" s="11">
        <f t="shared" si="568"/>
        <v>0</v>
      </c>
      <c r="P3609" s="11">
        <f t="shared" si="572"/>
        <v>99180.466873204598</v>
      </c>
      <c r="Q3609" s="13">
        <f t="shared" si="574"/>
        <v>0</v>
      </c>
      <c r="R3609" s="22">
        <f t="array" ref="R3609">AO3609-(MIN(IF($AO$2:AO3608&gt;0,($AO$2:AO3608))))</f>
        <v>-40.267158000000002</v>
      </c>
      <c r="S3609" s="5">
        <f t="shared" si="575"/>
        <v>0</v>
      </c>
      <c r="AK3609" s="15">
        <f t="shared" si="567"/>
        <v>0</v>
      </c>
      <c r="AL3609" s="15">
        <f t="shared" si="573"/>
        <v>0</v>
      </c>
      <c r="AM3609" s="15">
        <f t="shared" si="569"/>
        <v>0</v>
      </c>
      <c r="AN3609" s="15">
        <f t="shared" si="570"/>
        <v>0</v>
      </c>
      <c r="AO3609" s="15">
        <f t="shared" si="571"/>
        <v>0</v>
      </c>
    </row>
    <row r="3610" spans="10:41">
      <c r="J3610" s="5"/>
      <c r="K3610" s="5"/>
      <c r="L3610" s="5"/>
      <c r="M3610" s="5"/>
      <c r="N3610" s="21">
        <f t="shared" si="576"/>
        <v>0</v>
      </c>
      <c r="O3610" s="11">
        <f t="shared" si="568"/>
        <v>0</v>
      </c>
      <c r="P3610" s="11">
        <f t="shared" si="572"/>
        <v>99180.466873204598</v>
      </c>
      <c r="Q3610" s="13">
        <f t="shared" si="574"/>
        <v>0</v>
      </c>
      <c r="R3610" s="22">
        <f t="array" ref="R3610">AO3610-(MIN(IF($AO$2:AO3609&gt;0,($AO$2:AO3609))))</f>
        <v>-40.267158000000002</v>
      </c>
      <c r="S3610" s="5">
        <f t="shared" si="575"/>
        <v>0</v>
      </c>
      <c r="AK3610" s="15">
        <f t="shared" si="567"/>
        <v>0</v>
      </c>
      <c r="AL3610" s="15">
        <f t="shared" si="573"/>
        <v>0</v>
      </c>
      <c r="AM3610" s="15">
        <f t="shared" si="569"/>
        <v>0</v>
      </c>
      <c r="AN3610" s="15">
        <f t="shared" si="570"/>
        <v>0</v>
      </c>
      <c r="AO3610" s="15">
        <f t="shared" si="571"/>
        <v>0</v>
      </c>
    </row>
    <row r="3611" spans="10:41">
      <c r="J3611" s="5"/>
      <c r="K3611" s="5"/>
      <c r="L3611" s="5"/>
      <c r="M3611" s="5"/>
      <c r="N3611" s="21">
        <f t="shared" si="576"/>
        <v>0</v>
      </c>
      <c r="O3611" s="11">
        <f t="shared" si="568"/>
        <v>0</v>
      </c>
      <c r="P3611" s="11">
        <f t="shared" si="572"/>
        <v>99180.466873204598</v>
      </c>
      <c r="Q3611" s="13">
        <f t="shared" si="574"/>
        <v>0</v>
      </c>
      <c r="R3611" s="22">
        <f t="array" ref="R3611">AO3611-(MIN(IF($AO$2:AO3610&gt;0,($AO$2:AO3610))))</f>
        <v>-40.267158000000002</v>
      </c>
      <c r="S3611" s="5">
        <f t="shared" si="575"/>
        <v>0</v>
      </c>
      <c r="AK3611" s="15">
        <f t="shared" si="567"/>
        <v>0</v>
      </c>
      <c r="AL3611" s="15">
        <f t="shared" si="573"/>
        <v>0</v>
      </c>
      <c r="AM3611" s="15">
        <f t="shared" si="569"/>
        <v>0</v>
      </c>
      <c r="AN3611" s="15">
        <f t="shared" si="570"/>
        <v>0</v>
      </c>
      <c r="AO3611" s="15">
        <f t="shared" si="571"/>
        <v>0</v>
      </c>
    </row>
    <row r="3612" spans="10:41">
      <c r="J3612" s="5"/>
      <c r="K3612" s="5"/>
      <c r="L3612" s="5"/>
      <c r="M3612" s="5"/>
      <c r="N3612" s="21">
        <f t="shared" si="576"/>
        <v>0</v>
      </c>
      <c r="O3612" s="11">
        <f t="shared" si="568"/>
        <v>0</v>
      </c>
      <c r="P3612" s="11">
        <f t="shared" si="572"/>
        <v>99180.466873204598</v>
      </c>
      <c r="Q3612" s="13">
        <f t="shared" si="574"/>
        <v>0</v>
      </c>
      <c r="R3612" s="22">
        <f t="array" ref="R3612">AO3612-(MIN(IF($AO$2:AO3611&gt;0,($AO$2:AO3611))))</f>
        <v>-40.267158000000002</v>
      </c>
      <c r="S3612" s="5">
        <f t="shared" si="575"/>
        <v>0</v>
      </c>
      <c r="AK3612" s="15">
        <f t="shared" si="567"/>
        <v>0</v>
      </c>
      <c r="AL3612" s="15">
        <f t="shared" si="573"/>
        <v>0</v>
      </c>
      <c r="AM3612" s="15">
        <f t="shared" si="569"/>
        <v>0</v>
      </c>
      <c r="AN3612" s="15">
        <f t="shared" si="570"/>
        <v>0</v>
      </c>
      <c r="AO3612" s="15">
        <f t="shared" si="571"/>
        <v>0</v>
      </c>
    </row>
    <row r="3613" spans="10:41">
      <c r="J3613" s="5"/>
      <c r="K3613" s="5"/>
      <c r="L3613" s="5"/>
      <c r="M3613" s="5"/>
      <c r="N3613" s="21">
        <f t="shared" si="576"/>
        <v>0</v>
      </c>
      <c r="O3613" s="11">
        <f t="shared" si="568"/>
        <v>0</v>
      </c>
      <c r="P3613" s="11">
        <f t="shared" si="572"/>
        <v>99180.466873204598</v>
      </c>
      <c r="Q3613" s="13">
        <f t="shared" si="574"/>
        <v>0</v>
      </c>
      <c r="R3613" s="22">
        <f t="array" ref="R3613">AO3613-(MIN(IF($AO$2:AO3612&gt;0,($AO$2:AO3612))))</f>
        <v>-40.267158000000002</v>
      </c>
      <c r="S3613" s="5">
        <f t="shared" si="575"/>
        <v>0</v>
      </c>
      <c r="AK3613" s="15">
        <f t="shared" si="567"/>
        <v>0</v>
      </c>
      <c r="AL3613" s="15">
        <f t="shared" si="573"/>
        <v>0</v>
      </c>
      <c r="AM3613" s="15">
        <f t="shared" si="569"/>
        <v>0</v>
      </c>
      <c r="AN3613" s="15">
        <f t="shared" si="570"/>
        <v>0</v>
      </c>
      <c r="AO3613" s="15">
        <f t="shared" si="571"/>
        <v>0</v>
      </c>
    </row>
    <row r="3614" spans="10:41">
      <c r="J3614" s="5"/>
      <c r="K3614" s="5"/>
      <c r="L3614" s="5"/>
      <c r="M3614" s="5"/>
      <c r="N3614" s="21">
        <f t="shared" si="576"/>
        <v>0</v>
      </c>
      <c r="O3614" s="11">
        <f t="shared" si="568"/>
        <v>0</v>
      </c>
      <c r="P3614" s="11">
        <f t="shared" si="572"/>
        <v>99180.466873204598</v>
      </c>
      <c r="Q3614" s="13">
        <f t="shared" si="574"/>
        <v>0</v>
      </c>
      <c r="R3614" s="22">
        <f t="array" ref="R3614">AO3614-(MIN(IF($AO$2:AO3613&gt;0,($AO$2:AO3613))))</f>
        <v>-40.267158000000002</v>
      </c>
      <c r="S3614" s="5">
        <f t="shared" si="575"/>
        <v>0</v>
      </c>
      <c r="AK3614" s="15">
        <f t="shared" si="567"/>
        <v>0</v>
      </c>
      <c r="AL3614" s="15">
        <f t="shared" si="573"/>
        <v>0</v>
      </c>
      <c r="AM3614" s="15">
        <f t="shared" si="569"/>
        <v>0</v>
      </c>
      <c r="AN3614" s="15">
        <f t="shared" si="570"/>
        <v>0</v>
      </c>
      <c r="AO3614" s="15">
        <f t="shared" si="571"/>
        <v>0</v>
      </c>
    </row>
    <row r="3615" spans="10:41">
      <c r="J3615" s="5"/>
      <c r="K3615" s="5"/>
      <c r="L3615" s="5"/>
      <c r="M3615" s="5"/>
      <c r="N3615" s="21">
        <f t="shared" si="576"/>
        <v>0</v>
      </c>
      <c r="O3615" s="11">
        <f t="shared" si="568"/>
        <v>0</v>
      </c>
      <c r="P3615" s="11">
        <f t="shared" si="572"/>
        <v>99180.466873204598</v>
      </c>
      <c r="Q3615" s="13">
        <f t="shared" si="574"/>
        <v>0</v>
      </c>
      <c r="R3615" s="22">
        <f t="array" ref="R3615">AO3615-(MIN(IF($AO$2:AO3614&gt;0,($AO$2:AO3614))))</f>
        <v>-40.267158000000002</v>
      </c>
      <c r="S3615" s="5">
        <f t="shared" si="575"/>
        <v>0</v>
      </c>
      <c r="AK3615" s="15">
        <f t="shared" si="567"/>
        <v>0</v>
      </c>
      <c r="AL3615" s="15">
        <f t="shared" si="573"/>
        <v>0</v>
      </c>
      <c r="AM3615" s="15">
        <f t="shared" si="569"/>
        <v>0</v>
      </c>
      <c r="AN3615" s="15">
        <f t="shared" si="570"/>
        <v>0</v>
      </c>
      <c r="AO3615" s="15">
        <f t="shared" si="571"/>
        <v>0</v>
      </c>
    </row>
    <row r="3616" spans="10:41">
      <c r="J3616" s="5"/>
      <c r="K3616" s="5"/>
      <c r="L3616" s="5"/>
      <c r="M3616" s="5"/>
      <c r="N3616" s="21">
        <f t="shared" si="576"/>
        <v>0</v>
      </c>
      <c r="O3616" s="11">
        <f t="shared" si="568"/>
        <v>0</v>
      </c>
      <c r="P3616" s="11">
        <f t="shared" si="572"/>
        <v>99180.466873204598</v>
      </c>
      <c r="Q3616" s="13">
        <f t="shared" si="574"/>
        <v>0</v>
      </c>
      <c r="R3616" s="22">
        <f t="array" ref="R3616">AO3616-(MIN(IF($AO$2:AO3615&gt;0,($AO$2:AO3615))))</f>
        <v>-40.267158000000002</v>
      </c>
      <c r="S3616" s="5">
        <f t="shared" si="575"/>
        <v>0</v>
      </c>
      <c r="AK3616" s="15">
        <f t="shared" si="567"/>
        <v>0</v>
      </c>
      <c r="AL3616" s="15">
        <f t="shared" si="573"/>
        <v>0</v>
      </c>
      <c r="AM3616" s="15">
        <f t="shared" si="569"/>
        <v>0</v>
      </c>
      <c r="AN3616" s="15">
        <f t="shared" si="570"/>
        <v>0</v>
      </c>
      <c r="AO3616" s="15">
        <f t="shared" si="571"/>
        <v>0</v>
      </c>
    </row>
    <row r="3617" spans="10:41">
      <c r="J3617" s="5"/>
      <c r="K3617" s="5"/>
      <c r="L3617" s="5"/>
      <c r="M3617" s="5"/>
      <c r="N3617" s="21">
        <f t="shared" si="576"/>
        <v>0</v>
      </c>
      <c r="O3617" s="11">
        <f t="shared" si="568"/>
        <v>0</v>
      </c>
      <c r="P3617" s="11">
        <f t="shared" si="572"/>
        <v>99180.466873204598</v>
      </c>
      <c r="Q3617" s="13">
        <f t="shared" si="574"/>
        <v>0</v>
      </c>
      <c r="R3617" s="22">
        <f t="array" ref="R3617">AO3617-(MIN(IF($AO$2:AO3616&gt;0,($AO$2:AO3616))))</f>
        <v>-40.267158000000002</v>
      </c>
      <c r="S3617" s="5">
        <f t="shared" si="575"/>
        <v>0</v>
      </c>
      <c r="AK3617" s="15">
        <f t="shared" si="567"/>
        <v>0</v>
      </c>
      <c r="AL3617" s="15">
        <f t="shared" si="573"/>
        <v>0</v>
      </c>
      <c r="AM3617" s="15">
        <f t="shared" si="569"/>
        <v>0</v>
      </c>
      <c r="AN3617" s="15">
        <f t="shared" si="570"/>
        <v>0</v>
      </c>
      <c r="AO3617" s="15">
        <f t="shared" si="571"/>
        <v>0</v>
      </c>
    </row>
    <row r="3618" spans="10:41">
      <c r="J3618" s="5"/>
      <c r="K3618" s="5"/>
      <c r="L3618" s="5"/>
      <c r="M3618" s="5"/>
      <c r="N3618" s="21">
        <f t="shared" si="576"/>
        <v>0</v>
      </c>
      <c r="O3618" s="11">
        <f t="shared" si="568"/>
        <v>0</v>
      </c>
      <c r="P3618" s="11">
        <f t="shared" si="572"/>
        <v>99180.466873204598</v>
      </c>
      <c r="Q3618" s="13">
        <f t="shared" si="574"/>
        <v>0</v>
      </c>
      <c r="R3618" s="22">
        <f t="array" ref="R3618">AO3618-(MIN(IF($AO$2:AO3617&gt;0,($AO$2:AO3617))))</f>
        <v>-40.267158000000002</v>
      </c>
      <c r="S3618" s="5">
        <f t="shared" si="575"/>
        <v>0</v>
      </c>
      <c r="AK3618" s="15">
        <f t="shared" si="567"/>
        <v>0</v>
      </c>
      <c r="AL3618" s="15">
        <f t="shared" si="573"/>
        <v>0</v>
      </c>
      <c r="AM3618" s="15">
        <f t="shared" si="569"/>
        <v>0</v>
      </c>
      <c r="AN3618" s="15">
        <f t="shared" si="570"/>
        <v>0</v>
      </c>
      <c r="AO3618" s="15">
        <f t="shared" si="571"/>
        <v>0</v>
      </c>
    </row>
    <row r="3619" spans="10:41">
      <c r="J3619" s="5"/>
      <c r="K3619" s="5"/>
      <c r="L3619" s="5"/>
      <c r="M3619" s="5"/>
      <c r="N3619" s="21">
        <f t="shared" si="576"/>
        <v>0</v>
      </c>
      <c r="O3619" s="11">
        <f t="shared" si="568"/>
        <v>0</v>
      </c>
      <c r="P3619" s="11">
        <f t="shared" si="572"/>
        <v>99180.466873204598</v>
      </c>
      <c r="Q3619" s="13">
        <f t="shared" si="574"/>
        <v>0</v>
      </c>
      <c r="R3619" s="22">
        <f t="array" ref="R3619">AO3619-(MIN(IF($AO$2:AO3618&gt;0,($AO$2:AO3618))))</f>
        <v>-40.267158000000002</v>
      </c>
      <c r="S3619" s="5">
        <f t="shared" si="575"/>
        <v>0</v>
      </c>
      <c r="AK3619" s="15">
        <f t="shared" si="567"/>
        <v>0</v>
      </c>
      <c r="AL3619" s="15">
        <f t="shared" si="573"/>
        <v>0</v>
      </c>
      <c r="AM3619" s="15">
        <f t="shared" si="569"/>
        <v>0</v>
      </c>
      <c r="AN3619" s="15">
        <f t="shared" si="570"/>
        <v>0</v>
      </c>
      <c r="AO3619" s="15">
        <f t="shared" si="571"/>
        <v>0</v>
      </c>
    </row>
    <row r="3620" spans="10:41">
      <c r="J3620" s="5"/>
      <c r="K3620" s="5"/>
      <c r="L3620" s="5"/>
      <c r="M3620" s="5"/>
      <c r="N3620" s="21">
        <f t="shared" si="576"/>
        <v>0</v>
      </c>
      <c r="O3620" s="11">
        <f t="shared" si="568"/>
        <v>0</v>
      </c>
      <c r="P3620" s="11">
        <f t="shared" si="572"/>
        <v>99180.466873204598</v>
      </c>
      <c r="Q3620" s="13">
        <f t="shared" si="574"/>
        <v>0</v>
      </c>
      <c r="R3620" s="22">
        <f t="array" ref="R3620">AO3620-(MIN(IF($AO$2:AO3619&gt;0,($AO$2:AO3619))))</f>
        <v>-40.267158000000002</v>
      </c>
      <c r="S3620" s="5">
        <f t="shared" si="575"/>
        <v>0</v>
      </c>
      <c r="AK3620" s="15">
        <f t="shared" si="567"/>
        <v>0</v>
      </c>
      <c r="AL3620" s="15">
        <f t="shared" si="573"/>
        <v>0</v>
      </c>
      <c r="AM3620" s="15">
        <f t="shared" si="569"/>
        <v>0</v>
      </c>
      <c r="AN3620" s="15">
        <f t="shared" si="570"/>
        <v>0</v>
      </c>
      <c r="AO3620" s="15">
        <f t="shared" si="571"/>
        <v>0</v>
      </c>
    </row>
    <row r="3621" spans="10:41">
      <c r="J3621" s="5"/>
      <c r="K3621" s="5"/>
      <c r="L3621" s="5"/>
      <c r="M3621" s="5"/>
      <c r="N3621" s="21">
        <f t="shared" si="576"/>
        <v>0</v>
      </c>
      <c r="O3621" s="11">
        <f t="shared" si="568"/>
        <v>0</v>
      </c>
      <c r="P3621" s="11">
        <f t="shared" si="572"/>
        <v>99180.466873204598</v>
      </c>
      <c r="Q3621" s="13">
        <f t="shared" si="574"/>
        <v>0</v>
      </c>
      <c r="R3621" s="22">
        <f t="array" ref="R3621">AO3621-(MIN(IF($AO$2:AO3620&gt;0,($AO$2:AO3620))))</f>
        <v>-40.267158000000002</v>
      </c>
      <c r="S3621" s="5">
        <f t="shared" si="575"/>
        <v>0</v>
      </c>
      <c r="AK3621" s="15">
        <f t="shared" si="567"/>
        <v>0</v>
      </c>
      <c r="AL3621" s="15">
        <f t="shared" si="573"/>
        <v>0</v>
      </c>
      <c r="AM3621" s="15">
        <f t="shared" si="569"/>
        <v>0</v>
      </c>
      <c r="AN3621" s="15">
        <f t="shared" si="570"/>
        <v>0</v>
      </c>
      <c r="AO3621" s="15">
        <f t="shared" si="571"/>
        <v>0</v>
      </c>
    </row>
    <row r="3622" spans="10:41">
      <c r="J3622" s="5"/>
      <c r="K3622" s="5"/>
      <c r="L3622" s="5"/>
      <c r="M3622" s="5"/>
      <c r="N3622" s="21">
        <f t="shared" si="576"/>
        <v>0</v>
      </c>
      <c r="O3622" s="11">
        <f t="shared" si="568"/>
        <v>0</v>
      </c>
      <c r="P3622" s="11">
        <f t="shared" si="572"/>
        <v>99180.466873204598</v>
      </c>
      <c r="Q3622" s="13">
        <f t="shared" si="574"/>
        <v>0</v>
      </c>
      <c r="R3622" s="22">
        <f t="array" ref="R3622">AO3622-(MIN(IF($AO$2:AO3621&gt;0,($AO$2:AO3621))))</f>
        <v>-40.267158000000002</v>
      </c>
      <c r="S3622" s="5">
        <f t="shared" si="575"/>
        <v>0</v>
      </c>
      <c r="AK3622" s="15">
        <f t="shared" si="567"/>
        <v>0</v>
      </c>
      <c r="AL3622" s="15">
        <f t="shared" si="573"/>
        <v>0</v>
      </c>
      <c r="AM3622" s="15">
        <f t="shared" si="569"/>
        <v>0</v>
      </c>
      <c r="AN3622" s="15">
        <f t="shared" si="570"/>
        <v>0</v>
      </c>
      <c r="AO3622" s="15">
        <f t="shared" si="571"/>
        <v>0</v>
      </c>
    </row>
    <row r="3623" spans="10:41">
      <c r="J3623" s="5"/>
      <c r="K3623" s="5"/>
      <c r="L3623" s="5"/>
      <c r="M3623" s="5"/>
      <c r="N3623" s="21">
        <f t="shared" si="576"/>
        <v>0</v>
      </c>
      <c r="O3623" s="11">
        <f t="shared" si="568"/>
        <v>0</v>
      </c>
      <c r="P3623" s="11">
        <f t="shared" si="572"/>
        <v>99180.466873204598</v>
      </c>
      <c r="Q3623" s="13">
        <f t="shared" si="574"/>
        <v>0</v>
      </c>
      <c r="R3623" s="22">
        <f t="array" ref="R3623">AO3623-(MIN(IF($AO$2:AO3622&gt;0,($AO$2:AO3622))))</f>
        <v>-40.267158000000002</v>
      </c>
      <c r="S3623" s="5">
        <f t="shared" si="575"/>
        <v>0</v>
      </c>
      <c r="AK3623" s="15">
        <f t="shared" si="567"/>
        <v>0</v>
      </c>
      <c r="AL3623" s="15">
        <f t="shared" si="573"/>
        <v>0</v>
      </c>
      <c r="AM3623" s="15">
        <f t="shared" si="569"/>
        <v>0</v>
      </c>
      <c r="AN3623" s="15">
        <f t="shared" si="570"/>
        <v>0</v>
      </c>
      <c r="AO3623" s="15">
        <f t="shared" si="571"/>
        <v>0</v>
      </c>
    </row>
    <row r="3624" spans="10:41">
      <c r="J3624" s="5"/>
      <c r="K3624" s="5"/>
      <c r="L3624" s="5"/>
      <c r="M3624" s="5"/>
      <c r="N3624" s="21">
        <f t="shared" si="576"/>
        <v>0</v>
      </c>
      <c r="O3624" s="11">
        <f t="shared" si="568"/>
        <v>0</v>
      </c>
      <c r="P3624" s="11">
        <f t="shared" si="572"/>
        <v>99180.466873204598</v>
      </c>
      <c r="Q3624" s="13">
        <f t="shared" si="574"/>
        <v>0</v>
      </c>
      <c r="R3624" s="22">
        <f t="array" ref="R3624">AO3624-(MIN(IF($AO$2:AO3623&gt;0,($AO$2:AO3623))))</f>
        <v>-40.267158000000002</v>
      </c>
      <c r="S3624" s="5">
        <f t="shared" si="575"/>
        <v>0</v>
      </c>
      <c r="AK3624" s="15">
        <f t="shared" si="567"/>
        <v>0</v>
      </c>
      <c r="AL3624" s="15">
        <f t="shared" si="573"/>
        <v>0</v>
      </c>
      <c r="AM3624" s="15">
        <f t="shared" si="569"/>
        <v>0</v>
      </c>
      <c r="AN3624" s="15">
        <f t="shared" si="570"/>
        <v>0</v>
      </c>
      <c r="AO3624" s="15">
        <f t="shared" si="571"/>
        <v>0</v>
      </c>
    </row>
    <row r="3625" spans="10:41">
      <c r="J3625" s="5"/>
      <c r="K3625" s="5"/>
      <c r="L3625" s="5"/>
      <c r="M3625" s="5"/>
      <c r="N3625" s="21">
        <f t="shared" si="576"/>
        <v>0</v>
      </c>
      <c r="O3625" s="11">
        <f t="shared" si="568"/>
        <v>0</v>
      </c>
      <c r="P3625" s="11">
        <f t="shared" si="572"/>
        <v>99180.466873204598</v>
      </c>
      <c r="Q3625" s="13">
        <f t="shared" si="574"/>
        <v>0</v>
      </c>
      <c r="R3625" s="22">
        <f t="array" ref="R3625">AO3625-(MIN(IF($AO$2:AO3624&gt;0,($AO$2:AO3624))))</f>
        <v>-40.267158000000002</v>
      </c>
      <c r="S3625" s="5">
        <f t="shared" si="575"/>
        <v>0</v>
      </c>
      <c r="AK3625" s="15">
        <f t="shared" si="567"/>
        <v>0</v>
      </c>
      <c r="AL3625" s="15">
        <f t="shared" si="573"/>
        <v>0</v>
      </c>
      <c r="AM3625" s="15">
        <f t="shared" si="569"/>
        <v>0</v>
      </c>
      <c r="AN3625" s="15">
        <f t="shared" si="570"/>
        <v>0</v>
      </c>
      <c r="AO3625" s="15">
        <f t="shared" si="571"/>
        <v>0</v>
      </c>
    </row>
    <row r="3626" spans="10:41">
      <c r="J3626" s="5"/>
      <c r="K3626" s="5"/>
      <c r="L3626" s="5"/>
      <c r="M3626" s="5"/>
      <c r="N3626" s="21">
        <f t="shared" si="576"/>
        <v>0</v>
      </c>
      <c r="O3626" s="11">
        <f t="shared" si="568"/>
        <v>0</v>
      </c>
      <c r="P3626" s="11">
        <f t="shared" si="572"/>
        <v>99180.466873204598</v>
      </c>
      <c r="Q3626" s="13">
        <f t="shared" si="574"/>
        <v>0</v>
      </c>
      <c r="R3626" s="22">
        <f t="array" ref="R3626">AO3626-(MIN(IF($AO$2:AO3625&gt;0,($AO$2:AO3625))))</f>
        <v>-40.267158000000002</v>
      </c>
      <c r="S3626" s="5">
        <f t="shared" si="575"/>
        <v>0</v>
      </c>
      <c r="AK3626" s="15">
        <f t="shared" si="567"/>
        <v>0</v>
      </c>
      <c r="AL3626" s="15">
        <f t="shared" si="573"/>
        <v>0</v>
      </c>
      <c r="AM3626" s="15">
        <f t="shared" si="569"/>
        <v>0</v>
      </c>
      <c r="AN3626" s="15">
        <f t="shared" si="570"/>
        <v>0</v>
      </c>
      <c r="AO3626" s="15">
        <f t="shared" si="571"/>
        <v>0</v>
      </c>
    </row>
    <row r="3627" spans="10:41">
      <c r="J3627" s="5"/>
      <c r="K3627" s="5"/>
      <c r="L3627" s="5"/>
      <c r="M3627" s="5"/>
      <c r="N3627" s="21">
        <f t="shared" si="576"/>
        <v>0</v>
      </c>
      <c r="O3627" s="11">
        <f t="shared" si="568"/>
        <v>0</v>
      </c>
      <c r="P3627" s="11">
        <f t="shared" si="572"/>
        <v>99180.466873204598</v>
      </c>
      <c r="Q3627" s="13">
        <f t="shared" si="574"/>
        <v>0</v>
      </c>
      <c r="R3627" s="22">
        <f t="array" ref="R3627">AO3627-(MIN(IF($AO$2:AO3626&gt;0,($AO$2:AO3626))))</f>
        <v>-40.267158000000002</v>
      </c>
      <c r="S3627" s="5">
        <f t="shared" si="575"/>
        <v>0</v>
      </c>
      <c r="AK3627" s="15">
        <f t="shared" ref="AK3627:AK3690" si="577">IF(AND(ABS(G3627)&gt;($U$24+1),ABS(F3627)&lt;$U$25,ABS(F3627)&gt;$U$24),B3627,0)</f>
        <v>0</v>
      </c>
      <c r="AL3627" s="15">
        <f t="shared" si="573"/>
        <v>0</v>
      </c>
      <c r="AM3627" s="15">
        <f t="shared" si="569"/>
        <v>0</v>
      </c>
      <c r="AN3627" s="15">
        <f t="shared" si="570"/>
        <v>0</v>
      </c>
      <c r="AO3627" s="15">
        <f t="shared" si="571"/>
        <v>0</v>
      </c>
    </row>
    <row r="3628" spans="10:41">
      <c r="J3628" s="5"/>
      <c r="K3628" s="5"/>
      <c r="L3628" s="5"/>
      <c r="M3628" s="5"/>
      <c r="N3628" s="21">
        <f t="shared" si="576"/>
        <v>0</v>
      </c>
      <c r="O3628" s="11">
        <f t="shared" si="568"/>
        <v>0</v>
      </c>
      <c r="P3628" s="11">
        <f t="shared" si="572"/>
        <v>99180.466873204598</v>
      </c>
      <c r="Q3628" s="13">
        <f t="shared" si="574"/>
        <v>0</v>
      </c>
      <c r="R3628" s="22">
        <f t="array" ref="R3628">AO3628-(MIN(IF($AO$2:AO3627&gt;0,($AO$2:AO3627))))</f>
        <v>-40.267158000000002</v>
      </c>
      <c r="S3628" s="5">
        <f t="shared" si="575"/>
        <v>0</v>
      </c>
      <c r="AK3628" s="15">
        <f t="shared" si="577"/>
        <v>0</v>
      </c>
      <c r="AL3628" s="15">
        <f t="shared" si="573"/>
        <v>0</v>
      </c>
      <c r="AM3628" s="15">
        <f t="shared" si="569"/>
        <v>0</v>
      </c>
      <c r="AN3628" s="15">
        <f t="shared" si="570"/>
        <v>0</v>
      </c>
      <c r="AO3628" s="15">
        <f t="shared" si="571"/>
        <v>0</v>
      </c>
    </row>
    <row r="3629" spans="10:41">
      <c r="J3629" s="5"/>
      <c r="K3629" s="5"/>
      <c r="L3629" s="5"/>
      <c r="M3629" s="5"/>
      <c r="N3629" s="21">
        <f t="shared" si="576"/>
        <v>0</v>
      </c>
      <c r="O3629" s="11">
        <f t="shared" si="568"/>
        <v>0</v>
      </c>
      <c r="P3629" s="11">
        <f t="shared" si="572"/>
        <v>99180.466873204598</v>
      </c>
      <c r="Q3629" s="13">
        <f t="shared" si="574"/>
        <v>0</v>
      </c>
      <c r="R3629" s="22">
        <f t="array" ref="R3629">AO3629-(MIN(IF($AO$2:AO3628&gt;0,($AO$2:AO3628))))</f>
        <v>-40.267158000000002</v>
      </c>
      <c r="S3629" s="5">
        <f t="shared" si="575"/>
        <v>0</v>
      </c>
      <c r="AK3629" s="15">
        <f t="shared" si="577"/>
        <v>0</v>
      </c>
      <c r="AL3629" s="15">
        <f t="shared" si="573"/>
        <v>0</v>
      </c>
      <c r="AM3629" s="15">
        <f t="shared" si="569"/>
        <v>0</v>
      </c>
      <c r="AN3629" s="15">
        <f t="shared" si="570"/>
        <v>0</v>
      </c>
      <c r="AO3629" s="15">
        <f t="shared" si="571"/>
        <v>0</v>
      </c>
    </row>
    <row r="3630" spans="10:41">
      <c r="J3630" s="5"/>
      <c r="K3630" s="5"/>
      <c r="L3630" s="5"/>
      <c r="M3630" s="5"/>
      <c r="N3630" s="21">
        <f t="shared" si="576"/>
        <v>0</v>
      </c>
      <c r="O3630" s="11">
        <f t="shared" si="568"/>
        <v>0</v>
      </c>
      <c r="P3630" s="11">
        <f t="shared" si="572"/>
        <v>99180.466873204598</v>
      </c>
      <c r="Q3630" s="13">
        <f t="shared" si="574"/>
        <v>0</v>
      </c>
      <c r="R3630" s="22">
        <f t="array" ref="R3630">AO3630-(MIN(IF($AO$2:AO3629&gt;0,($AO$2:AO3629))))</f>
        <v>-40.267158000000002</v>
      </c>
      <c r="S3630" s="5">
        <f t="shared" si="575"/>
        <v>0</v>
      </c>
      <c r="AK3630" s="15">
        <f t="shared" si="577"/>
        <v>0</v>
      </c>
      <c r="AL3630" s="15">
        <f t="shared" si="573"/>
        <v>0</v>
      </c>
      <c r="AM3630" s="15">
        <f t="shared" si="569"/>
        <v>0</v>
      </c>
      <c r="AN3630" s="15">
        <f t="shared" si="570"/>
        <v>0</v>
      </c>
      <c r="AO3630" s="15">
        <f t="shared" si="571"/>
        <v>0</v>
      </c>
    </row>
    <row r="3631" spans="10:41">
      <c r="J3631" s="5"/>
      <c r="K3631" s="5"/>
      <c r="L3631" s="5"/>
      <c r="M3631" s="5"/>
      <c r="N3631" s="21">
        <f t="shared" si="576"/>
        <v>0</v>
      </c>
      <c r="O3631" s="11">
        <f t="shared" si="568"/>
        <v>0</v>
      </c>
      <c r="P3631" s="11">
        <f t="shared" si="572"/>
        <v>99180.466873204598</v>
      </c>
      <c r="Q3631" s="13">
        <f t="shared" si="574"/>
        <v>0</v>
      </c>
      <c r="R3631" s="22">
        <f t="array" ref="R3631">AO3631-(MIN(IF($AO$2:AO3630&gt;0,($AO$2:AO3630))))</f>
        <v>-40.267158000000002</v>
      </c>
      <c r="S3631" s="5">
        <f t="shared" si="575"/>
        <v>0</v>
      </c>
      <c r="AK3631" s="15">
        <f t="shared" si="577"/>
        <v>0</v>
      </c>
      <c r="AL3631" s="15">
        <f t="shared" si="573"/>
        <v>0</v>
      </c>
      <c r="AM3631" s="15">
        <f t="shared" si="569"/>
        <v>0</v>
      </c>
      <c r="AN3631" s="15">
        <f t="shared" si="570"/>
        <v>0</v>
      </c>
      <c r="AO3631" s="15">
        <f t="shared" si="571"/>
        <v>0</v>
      </c>
    </row>
    <row r="3632" spans="10:41">
      <c r="J3632" s="5"/>
      <c r="K3632" s="5"/>
      <c r="L3632" s="5"/>
      <c r="M3632" s="5"/>
      <c r="N3632" s="21">
        <f t="shared" si="576"/>
        <v>0</v>
      </c>
      <c r="O3632" s="11">
        <f t="shared" si="568"/>
        <v>0</v>
      </c>
      <c r="P3632" s="11">
        <f t="shared" si="572"/>
        <v>99180.466873204598</v>
      </c>
      <c r="Q3632" s="13">
        <f t="shared" si="574"/>
        <v>0</v>
      </c>
      <c r="R3632" s="22">
        <f t="array" ref="R3632">AO3632-(MIN(IF($AO$2:AO3631&gt;0,($AO$2:AO3631))))</f>
        <v>-40.267158000000002</v>
      </c>
      <c r="S3632" s="5">
        <f t="shared" si="575"/>
        <v>0</v>
      </c>
      <c r="AK3632" s="15">
        <f t="shared" si="577"/>
        <v>0</v>
      </c>
      <c r="AL3632" s="15">
        <f t="shared" si="573"/>
        <v>0</v>
      </c>
      <c r="AM3632" s="15">
        <f t="shared" si="569"/>
        <v>0</v>
      </c>
      <c r="AN3632" s="15">
        <f t="shared" si="570"/>
        <v>0</v>
      </c>
      <c r="AO3632" s="15">
        <f t="shared" si="571"/>
        <v>0</v>
      </c>
    </row>
    <row r="3633" spans="10:41">
      <c r="J3633" s="5"/>
      <c r="K3633" s="5"/>
      <c r="L3633" s="5"/>
      <c r="M3633" s="5"/>
      <c r="N3633" s="21">
        <f t="shared" si="576"/>
        <v>0</v>
      </c>
      <c r="O3633" s="11">
        <f t="shared" si="568"/>
        <v>0</v>
      </c>
      <c r="P3633" s="11">
        <f t="shared" si="572"/>
        <v>99180.466873204598</v>
      </c>
      <c r="Q3633" s="13">
        <f t="shared" si="574"/>
        <v>0</v>
      </c>
      <c r="R3633" s="22">
        <f t="array" ref="R3633">AO3633-(MIN(IF($AO$2:AO3632&gt;0,($AO$2:AO3632))))</f>
        <v>-40.267158000000002</v>
      </c>
      <c r="S3633" s="5">
        <f t="shared" si="575"/>
        <v>0</v>
      </c>
      <c r="AK3633" s="15">
        <f t="shared" si="577"/>
        <v>0</v>
      </c>
      <c r="AL3633" s="15">
        <f t="shared" si="573"/>
        <v>0</v>
      </c>
      <c r="AM3633" s="15">
        <f t="shared" si="569"/>
        <v>0</v>
      </c>
      <c r="AN3633" s="15">
        <f t="shared" si="570"/>
        <v>0</v>
      </c>
      <c r="AO3633" s="15">
        <f t="shared" si="571"/>
        <v>0</v>
      </c>
    </row>
    <row r="3634" spans="10:41">
      <c r="J3634" s="5"/>
      <c r="K3634" s="5"/>
      <c r="L3634" s="5"/>
      <c r="M3634" s="5"/>
      <c r="N3634" s="21">
        <f t="shared" si="576"/>
        <v>0</v>
      </c>
      <c r="O3634" s="11">
        <f t="shared" si="568"/>
        <v>0</v>
      </c>
      <c r="P3634" s="11">
        <f t="shared" si="572"/>
        <v>99180.466873204598</v>
      </c>
      <c r="Q3634" s="13">
        <f t="shared" si="574"/>
        <v>0</v>
      </c>
      <c r="R3634" s="22">
        <f t="array" ref="R3634">AO3634-(MIN(IF($AO$2:AO3633&gt;0,($AO$2:AO3633))))</f>
        <v>-40.267158000000002</v>
      </c>
      <c r="S3634" s="5">
        <f t="shared" si="575"/>
        <v>0</v>
      </c>
      <c r="AK3634" s="15">
        <f t="shared" si="577"/>
        <v>0</v>
      </c>
      <c r="AL3634" s="15">
        <f t="shared" si="573"/>
        <v>0</v>
      </c>
      <c r="AM3634" s="15">
        <f t="shared" si="569"/>
        <v>0</v>
      </c>
      <c r="AN3634" s="15">
        <f t="shared" si="570"/>
        <v>0</v>
      </c>
      <c r="AO3634" s="15">
        <f t="shared" si="571"/>
        <v>0</v>
      </c>
    </row>
    <row r="3635" spans="10:41">
      <c r="J3635" s="5"/>
      <c r="K3635" s="5"/>
      <c r="L3635" s="5"/>
      <c r="M3635" s="5"/>
      <c r="N3635" s="21">
        <f t="shared" si="576"/>
        <v>0</v>
      </c>
      <c r="O3635" s="11">
        <f t="shared" si="568"/>
        <v>0</v>
      </c>
      <c r="P3635" s="11">
        <f t="shared" si="572"/>
        <v>99180.466873204598</v>
      </c>
      <c r="Q3635" s="13">
        <f t="shared" si="574"/>
        <v>0</v>
      </c>
      <c r="R3635" s="22">
        <f t="array" ref="R3635">AO3635-(MIN(IF($AO$2:AO3634&gt;0,($AO$2:AO3634))))</f>
        <v>-40.267158000000002</v>
      </c>
      <c r="S3635" s="5">
        <f t="shared" si="575"/>
        <v>0</v>
      </c>
      <c r="AK3635" s="15">
        <f t="shared" si="577"/>
        <v>0</v>
      </c>
      <c r="AL3635" s="15">
        <f t="shared" si="573"/>
        <v>0</v>
      </c>
      <c r="AM3635" s="15">
        <f t="shared" si="569"/>
        <v>0</v>
      </c>
      <c r="AN3635" s="15">
        <f t="shared" si="570"/>
        <v>0</v>
      </c>
      <c r="AO3635" s="15">
        <f t="shared" si="571"/>
        <v>0</v>
      </c>
    </row>
    <row r="3636" spans="10:41">
      <c r="J3636" s="5"/>
      <c r="K3636" s="5"/>
      <c r="L3636" s="5"/>
      <c r="M3636" s="5"/>
      <c r="N3636" s="21">
        <f t="shared" si="576"/>
        <v>0</v>
      </c>
      <c r="O3636" s="11">
        <f t="shared" si="568"/>
        <v>0</v>
      </c>
      <c r="P3636" s="11">
        <f t="shared" si="572"/>
        <v>99180.466873204598</v>
      </c>
      <c r="Q3636" s="13">
        <f t="shared" si="574"/>
        <v>0</v>
      </c>
      <c r="R3636" s="22">
        <f t="array" ref="R3636">AO3636-(MIN(IF($AO$2:AO3635&gt;0,($AO$2:AO3635))))</f>
        <v>-40.267158000000002</v>
      </c>
      <c r="S3636" s="5">
        <f t="shared" si="575"/>
        <v>0</v>
      </c>
      <c r="AK3636" s="15">
        <f t="shared" si="577"/>
        <v>0</v>
      </c>
      <c r="AL3636" s="15">
        <f t="shared" si="573"/>
        <v>0</v>
      </c>
      <c r="AM3636" s="15">
        <f t="shared" si="569"/>
        <v>0</v>
      </c>
      <c r="AN3636" s="15">
        <f t="shared" si="570"/>
        <v>0</v>
      </c>
      <c r="AO3636" s="15">
        <f t="shared" si="571"/>
        <v>0</v>
      </c>
    </row>
    <row r="3637" spans="10:41">
      <c r="J3637" s="5"/>
      <c r="K3637" s="5"/>
      <c r="L3637" s="5"/>
      <c r="M3637" s="5"/>
      <c r="N3637" s="21">
        <f t="shared" si="576"/>
        <v>0</v>
      </c>
      <c r="O3637" s="11">
        <f t="shared" si="568"/>
        <v>0</v>
      </c>
      <c r="P3637" s="11">
        <f t="shared" si="572"/>
        <v>99180.466873204598</v>
      </c>
      <c r="Q3637" s="13">
        <f t="shared" si="574"/>
        <v>0</v>
      </c>
      <c r="R3637" s="22">
        <f t="array" ref="R3637">AO3637-(MIN(IF($AO$2:AO3636&gt;0,($AO$2:AO3636))))</f>
        <v>-40.267158000000002</v>
      </c>
      <c r="S3637" s="5">
        <f t="shared" si="575"/>
        <v>0</v>
      </c>
      <c r="AK3637" s="15">
        <f t="shared" si="577"/>
        <v>0</v>
      </c>
      <c r="AL3637" s="15">
        <f t="shared" si="573"/>
        <v>0</v>
      </c>
      <c r="AM3637" s="15">
        <f t="shared" si="569"/>
        <v>0</v>
      </c>
      <c r="AN3637" s="15">
        <f t="shared" si="570"/>
        <v>0</v>
      </c>
      <c r="AO3637" s="15">
        <f t="shared" si="571"/>
        <v>0</v>
      </c>
    </row>
    <row r="3638" spans="10:41">
      <c r="J3638" s="5"/>
      <c r="K3638" s="5"/>
      <c r="L3638" s="5"/>
      <c r="M3638" s="5"/>
      <c r="N3638" s="21">
        <f t="shared" si="576"/>
        <v>0</v>
      </c>
      <c r="O3638" s="11">
        <f t="shared" si="568"/>
        <v>0</v>
      </c>
      <c r="P3638" s="11">
        <f t="shared" si="572"/>
        <v>99180.466873204598</v>
      </c>
      <c r="Q3638" s="13">
        <f t="shared" si="574"/>
        <v>0</v>
      </c>
      <c r="R3638" s="22">
        <f t="array" ref="R3638">AO3638-(MIN(IF($AO$2:AO3637&gt;0,($AO$2:AO3637))))</f>
        <v>-40.267158000000002</v>
      </c>
      <c r="S3638" s="5">
        <f t="shared" si="575"/>
        <v>0</v>
      </c>
      <c r="AK3638" s="15">
        <f t="shared" si="577"/>
        <v>0</v>
      </c>
      <c r="AL3638" s="15">
        <f t="shared" si="573"/>
        <v>0</v>
      </c>
      <c r="AM3638" s="15">
        <f t="shared" si="569"/>
        <v>0</v>
      </c>
      <c r="AN3638" s="15">
        <f t="shared" si="570"/>
        <v>0</v>
      </c>
      <c r="AO3638" s="15">
        <f t="shared" si="571"/>
        <v>0</v>
      </c>
    </row>
    <row r="3639" spans="10:41">
      <c r="J3639" s="5"/>
      <c r="K3639" s="5"/>
      <c r="L3639" s="5"/>
      <c r="M3639" s="5"/>
      <c r="N3639" s="21">
        <f t="shared" si="576"/>
        <v>0</v>
      </c>
      <c r="O3639" s="11">
        <f t="shared" si="568"/>
        <v>0</v>
      </c>
      <c r="P3639" s="11">
        <f t="shared" si="572"/>
        <v>99180.466873204598</v>
      </c>
      <c r="Q3639" s="13">
        <f t="shared" si="574"/>
        <v>0</v>
      </c>
      <c r="R3639" s="22">
        <f t="array" ref="R3639">AO3639-(MIN(IF($AO$2:AO3638&gt;0,($AO$2:AO3638))))</f>
        <v>-40.267158000000002</v>
      </c>
      <c r="S3639" s="5">
        <f t="shared" si="575"/>
        <v>0</v>
      </c>
      <c r="AK3639" s="15">
        <f t="shared" si="577"/>
        <v>0</v>
      </c>
      <c r="AL3639" s="15">
        <f t="shared" si="573"/>
        <v>0</v>
      </c>
      <c r="AM3639" s="15">
        <f t="shared" si="569"/>
        <v>0</v>
      </c>
      <c r="AN3639" s="15">
        <f t="shared" si="570"/>
        <v>0</v>
      </c>
      <c r="AO3639" s="15">
        <f t="shared" si="571"/>
        <v>0</v>
      </c>
    </row>
    <row r="3640" spans="10:41">
      <c r="J3640" s="5"/>
      <c r="K3640" s="5"/>
      <c r="L3640" s="5"/>
      <c r="M3640" s="5"/>
      <c r="N3640" s="21">
        <f t="shared" si="576"/>
        <v>0</v>
      </c>
      <c r="O3640" s="11">
        <f t="shared" si="568"/>
        <v>0</v>
      </c>
      <c r="P3640" s="11">
        <f t="shared" si="572"/>
        <v>99180.466873204598</v>
      </c>
      <c r="Q3640" s="13">
        <f t="shared" si="574"/>
        <v>0</v>
      </c>
      <c r="R3640" s="22">
        <f t="array" ref="R3640">AO3640-(MIN(IF($AO$2:AO3639&gt;0,($AO$2:AO3639))))</f>
        <v>-40.267158000000002</v>
      </c>
      <c r="S3640" s="5">
        <f t="shared" si="575"/>
        <v>0</v>
      </c>
      <c r="AK3640" s="15">
        <f t="shared" si="577"/>
        <v>0</v>
      </c>
      <c r="AL3640" s="15">
        <f t="shared" si="573"/>
        <v>0</v>
      </c>
      <c r="AM3640" s="15">
        <f t="shared" si="569"/>
        <v>0</v>
      </c>
      <c r="AN3640" s="15">
        <f t="shared" si="570"/>
        <v>0</v>
      </c>
      <c r="AO3640" s="15">
        <f t="shared" si="571"/>
        <v>0</v>
      </c>
    </row>
    <row r="3641" spans="10:41">
      <c r="J3641" s="5"/>
      <c r="K3641" s="5"/>
      <c r="L3641" s="5"/>
      <c r="M3641" s="5"/>
      <c r="N3641" s="21">
        <f t="shared" si="576"/>
        <v>0</v>
      </c>
      <c r="O3641" s="11">
        <f t="shared" si="568"/>
        <v>0</v>
      </c>
      <c r="P3641" s="11">
        <f t="shared" si="572"/>
        <v>99180.466873204598</v>
      </c>
      <c r="Q3641" s="13">
        <f t="shared" si="574"/>
        <v>0</v>
      </c>
      <c r="R3641" s="22">
        <f t="array" ref="R3641">AO3641-(MIN(IF($AO$2:AO3640&gt;0,($AO$2:AO3640))))</f>
        <v>-40.267158000000002</v>
      </c>
      <c r="S3641" s="5">
        <f t="shared" si="575"/>
        <v>0</v>
      </c>
      <c r="AK3641" s="15">
        <f t="shared" si="577"/>
        <v>0</v>
      </c>
      <c r="AL3641" s="15">
        <f t="shared" si="573"/>
        <v>0</v>
      </c>
      <c r="AM3641" s="15">
        <f t="shared" si="569"/>
        <v>0</v>
      </c>
      <c r="AN3641" s="15">
        <f t="shared" si="570"/>
        <v>0</v>
      </c>
      <c r="AO3641" s="15">
        <f t="shared" si="571"/>
        <v>0</v>
      </c>
    </row>
    <row r="3642" spans="10:41">
      <c r="J3642" s="5"/>
      <c r="K3642" s="5"/>
      <c r="L3642" s="5"/>
      <c r="M3642" s="5"/>
      <c r="N3642" s="21">
        <f t="shared" si="576"/>
        <v>0</v>
      </c>
      <c r="O3642" s="11">
        <f t="shared" si="568"/>
        <v>0</v>
      </c>
      <c r="P3642" s="11">
        <f t="shared" si="572"/>
        <v>99180.466873204598</v>
      </c>
      <c r="Q3642" s="13">
        <f t="shared" si="574"/>
        <v>0</v>
      </c>
      <c r="R3642" s="22">
        <f t="array" ref="R3642">AO3642-(MIN(IF($AO$2:AO3641&gt;0,($AO$2:AO3641))))</f>
        <v>-40.267158000000002</v>
      </c>
      <c r="S3642" s="5">
        <f t="shared" si="575"/>
        <v>0</v>
      </c>
      <c r="AK3642" s="15">
        <f t="shared" si="577"/>
        <v>0</v>
      </c>
      <c r="AL3642" s="15">
        <f t="shared" si="573"/>
        <v>0</v>
      </c>
      <c r="AM3642" s="15">
        <f t="shared" si="569"/>
        <v>0</v>
      </c>
      <c r="AN3642" s="15">
        <f t="shared" si="570"/>
        <v>0</v>
      </c>
      <c r="AO3642" s="15">
        <f t="shared" si="571"/>
        <v>0</v>
      </c>
    </row>
    <row r="3643" spans="10:41">
      <c r="J3643" s="5"/>
      <c r="K3643" s="5"/>
      <c r="L3643" s="5"/>
      <c r="M3643" s="5"/>
      <c r="N3643" s="21">
        <f t="shared" si="576"/>
        <v>0</v>
      </c>
      <c r="O3643" s="11">
        <f t="shared" si="568"/>
        <v>0</v>
      </c>
      <c r="P3643" s="11">
        <f t="shared" si="572"/>
        <v>99180.466873204598</v>
      </c>
      <c r="Q3643" s="13">
        <f t="shared" si="574"/>
        <v>0</v>
      </c>
      <c r="R3643" s="22">
        <f t="array" ref="R3643">AO3643-(MIN(IF($AO$2:AO3642&gt;0,($AO$2:AO3642))))</f>
        <v>-40.267158000000002</v>
      </c>
      <c r="S3643" s="5">
        <f t="shared" si="575"/>
        <v>0</v>
      </c>
      <c r="AK3643" s="15">
        <f t="shared" si="577"/>
        <v>0</v>
      </c>
      <c r="AL3643" s="15">
        <f t="shared" si="573"/>
        <v>0</v>
      </c>
      <c r="AM3643" s="15">
        <f t="shared" si="569"/>
        <v>0</v>
      </c>
      <c r="AN3643" s="15">
        <f t="shared" si="570"/>
        <v>0</v>
      </c>
      <c r="AO3643" s="15">
        <f t="shared" si="571"/>
        <v>0</v>
      </c>
    </row>
    <row r="3644" spans="10:41">
      <c r="J3644" s="5"/>
      <c r="K3644" s="5"/>
      <c r="L3644" s="5"/>
      <c r="M3644" s="5"/>
      <c r="N3644" s="21">
        <f t="shared" si="576"/>
        <v>0</v>
      </c>
      <c r="O3644" s="11">
        <f t="shared" si="568"/>
        <v>0</v>
      </c>
      <c r="P3644" s="11">
        <f t="shared" si="572"/>
        <v>99180.466873204598</v>
      </c>
      <c r="Q3644" s="13">
        <f t="shared" si="574"/>
        <v>0</v>
      </c>
      <c r="R3644" s="22">
        <f t="array" ref="R3644">AO3644-(MIN(IF($AO$2:AO3643&gt;0,($AO$2:AO3643))))</f>
        <v>-40.267158000000002</v>
      </c>
      <c r="S3644" s="5">
        <f t="shared" si="575"/>
        <v>0</v>
      </c>
      <c r="AK3644" s="15">
        <f t="shared" si="577"/>
        <v>0</v>
      </c>
      <c r="AL3644" s="15">
        <f t="shared" si="573"/>
        <v>0</v>
      </c>
      <c r="AM3644" s="15">
        <f t="shared" si="569"/>
        <v>0</v>
      </c>
      <c r="AN3644" s="15">
        <f t="shared" si="570"/>
        <v>0</v>
      </c>
      <c r="AO3644" s="15">
        <f t="shared" si="571"/>
        <v>0</v>
      </c>
    </row>
    <row r="3645" spans="10:41">
      <c r="J3645" s="5"/>
      <c r="K3645" s="5"/>
      <c r="L3645" s="5"/>
      <c r="M3645" s="5"/>
      <c r="N3645" s="21">
        <f t="shared" si="576"/>
        <v>0</v>
      </c>
      <c r="O3645" s="11">
        <f t="shared" si="568"/>
        <v>0</v>
      </c>
      <c r="P3645" s="11">
        <f t="shared" si="572"/>
        <v>99180.466873204598</v>
      </c>
      <c r="Q3645" s="13">
        <f t="shared" si="574"/>
        <v>0</v>
      </c>
      <c r="R3645" s="22">
        <f t="array" ref="R3645">AO3645-(MIN(IF($AO$2:AO3644&gt;0,($AO$2:AO3644))))</f>
        <v>-40.267158000000002</v>
      </c>
      <c r="S3645" s="5">
        <f t="shared" si="575"/>
        <v>0</v>
      </c>
      <c r="AK3645" s="15">
        <f t="shared" si="577"/>
        <v>0</v>
      </c>
      <c r="AL3645" s="15">
        <f t="shared" si="573"/>
        <v>0</v>
      </c>
      <c r="AM3645" s="15">
        <f t="shared" si="569"/>
        <v>0</v>
      </c>
      <c r="AN3645" s="15">
        <f t="shared" si="570"/>
        <v>0</v>
      </c>
      <c r="AO3645" s="15">
        <f t="shared" si="571"/>
        <v>0</v>
      </c>
    </row>
    <row r="3646" spans="10:41">
      <c r="J3646" s="5"/>
      <c r="K3646" s="5"/>
      <c r="L3646" s="5"/>
      <c r="M3646" s="5"/>
      <c r="N3646" s="21">
        <f t="shared" si="576"/>
        <v>0</v>
      </c>
      <c r="O3646" s="11">
        <f t="shared" si="568"/>
        <v>0</v>
      </c>
      <c r="P3646" s="11">
        <f t="shared" si="572"/>
        <v>99180.466873204598</v>
      </c>
      <c r="Q3646" s="13">
        <f t="shared" si="574"/>
        <v>0</v>
      </c>
      <c r="R3646" s="22">
        <f t="array" ref="R3646">AO3646-(MIN(IF($AO$2:AO3645&gt;0,($AO$2:AO3645))))</f>
        <v>-40.267158000000002</v>
      </c>
      <c r="S3646" s="5">
        <f t="shared" si="575"/>
        <v>0</v>
      </c>
      <c r="AK3646" s="15">
        <f t="shared" si="577"/>
        <v>0</v>
      </c>
      <c r="AL3646" s="15">
        <f t="shared" si="573"/>
        <v>0</v>
      </c>
      <c r="AM3646" s="15">
        <f t="shared" si="569"/>
        <v>0</v>
      </c>
      <c r="AN3646" s="15">
        <f t="shared" si="570"/>
        <v>0</v>
      </c>
      <c r="AO3646" s="15">
        <f t="shared" si="571"/>
        <v>0</v>
      </c>
    </row>
    <row r="3647" spans="10:41">
      <c r="J3647" s="5"/>
      <c r="K3647" s="5"/>
      <c r="L3647" s="5"/>
      <c r="M3647" s="5"/>
      <c r="N3647" s="21">
        <f t="shared" si="576"/>
        <v>0</v>
      </c>
      <c r="O3647" s="11">
        <f t="shared" si="568"/>
        <v>0</v>
      </c>
      <c r="P3647" s="11">
        <f t="shared" si="572"/>
        <v>99180.466873204598</v>
      </c>
      <c r="Q3647" s="13">
        <f t="shared" si="574"/>
        <v>0</v>
      </c>
      <c r="R3647" s="22">
        <f t="array" ref="R3647">AO3647-(MIN(IF($AO$2:AO3646&gt;0,($AO$2:AO3646))))</f>
        <v>-40.267158000000002</v>
      </c>
      <c r="S3647" s="5">
        <f t="shared" si="575"/>
        <v>0</v>
      </c>
      <c r="AK3647" s="15">
        <f t="shared" si="577"/>
        <v>0</v>
      </c>
      <c r="AL3647" s="15">
        <f t="shared" si="573"/>
        <v>0</v>
      </c>
      <c r="AM3647" s="15">
        <f t="shared" si="569"/>
        <v>0</v>
      </c>
      <c r="AN3647" s="15">
        <f t="shared" si="570"/>
        <v>0</v>
      </c>
      <c r="AO3647" s="15">
        <f t="shared" si="571"/>
        <v>0</v>
      </c>
    </row>
    <row r="3648" spans="10:41">
      <c r="J3648" s="5"/>
      <c r="K3648" s="5"/>
      <c r="L3648" s="5"/>
      <c r="M3648" s="5"/>
      <c r="N3648" s="21">
        <f t="shared" si="576"/>
        <v>0</v>
      </c>
      <c r="O3648" s="11">
        <f t="shared" si="568"/>
        <v>0</v>
      </c>
      <c r="P3648" s="11">
        <f t="shared" si="572"/>
        <v>99180.466873204598</v>
      </c>
      <c r="Q3648" s="13">
        <f t="shared" si="574"/>
        <v>0</v>
      </c>
      <c r="R3648" s="22">
        <f t="array" ref="R3648">AO3648-(MIN(IF($AO$2:AO3647&gt;0,($AO$2:AO3647))))</f>
        <v>-40.267158000000002</v>
      </c>
      <c r="S3648" s="5">
        <f t="shared" si="575"/>
        <v>0</v>
      </c>
      <c r="AK3648" s="15">
        <f t="shared" si="577"/>
        <v>0</v>
      </c>
      <c r="AL3648" s="15">
        <f t="shared" si="573"/>
        <v>0</v>
      </c>
      <c r="AM3648" s="15">
        <f t="shared" si="569"/>
        <v>0</v>
      </c>
      <c r="AN3648" s="15">
        <f t="shared" si="570"/>
        <v>0</v>
      </c>
      <c r="AO3648" s="15">
        <f t="shared" si="571"/>
        <v>0</v>
      </c>
    </row>
    <row r="3649" spans="10:41">
      <c r="J3649" s="5"/>
      <c r="K3649" s="5"/>
      <c r="L3649" s="5"/>
      <c r="M3649" s="5"/>
      <c r="N3649" s="21">
        <f t="shared" si="576"/>
        <v>0</v>
      </c>
      <c r="O3649" s="11">
        <f t="shared" si="568"/>
        <v>0</v>
      </c>
      <c r="P3649" s="11">
        <f t="shared" si="572"/>
        <v>99180.466873204598</v>
      </c>
      <c r="Q3649" s="13">
        <f t="shared" si="574"/>
        <v>0</v>
      </c>
      <c r="R3649" s="22">
        <f t="array" ref="R3649">AO3649-(MIN(IF($AO$2:AO3648&gt;0,($AO$2:AO3648))))</f>
        <v>-40.267158000000002</v>
      </c>
      <c r="S3649" s="5">
        <f t="shared" si="575"/>
        <v>0</v>
      </c>
      <c r="AK3649" s="15">
        <f t="shared" si="577"/>
        <v>0</v>
      </c>
      <c r="AL3649" s="15">
        <f t="shared" si="573"/>
        <v>0</v>
      </c>
      <c r="AM3649" s="15">
        <f t="shared" si="569"/>
        <v>0</v>
      </c>
      <c r="AN3649" s="15">
        <f t="shared" si="570"/>
        <v>0</v>
      </c>
      <c r="AO3649" s="15">
        <f t="shared" si="571"/>
        <v>0</v>
      </c>
    </row>
    <row r="3650" spans="10:41">
      <c r="J3650" s="5"/>
      <c r="K3650" s="5"/>
      <c r="L3650" s="5"/>
      <c r="M3650" s="5"/>
      <c r="N3650" s="21">
        <f t="shared" si="576"/>
        <v>0</v>
      </c>
      <c r="O3650" s="11">
        <f t="shared" ref="O3650:O3713" si="578">IF(AL3650&gt;0,(($U$8*$U$7*R3650)/1000),0)</f>
        <v>0</v>
      </c>
      <c r="P3650" s="11">
        <f t="shared" si="572"/>
        <v>99180.466873204598</v>
      </c>
      <c r="Q3650" s="13">
        <f t="shared" si="574"/>
        <v>0</v>
      </c>
      <c r="R3650" s="22">
        <f t="array" ref="R3650">AO3650-(MIN(IF($AO$2:AO3649&gt;0,($AO$2:AO3649))))</f>
        <v>-40.267158000000002</v>
      </c>
      <c r="S3650" s="5">
        <f t="shared" si="575"/>
        <v>0</v>
      </c>
      <c r="AK3650" s="15">
        <f t="shared" si="577"/>
        <v>0</v>
      </c>
      <c r="AL3650" s="15">
        <f t="shared" si="573"/>
        <v>0</v>
      </c>
      <c r="AM3650" s="15">
        <f t="shared" ref="AM3650:AM3713" si="579">IF(AL3650&gt;0,D3650,0)</f>
        <v>0</v>
      </c>
      <c r="AN3650" s="15">
        <f t="shared" ref="AN3650:AN3713" si="580">IF(AL3650&gt;0,E3650,0)</f>
        <v>0</v>
      </c>
      <c r="AO3650" s="15">
        <f t="shared" ref="AO3650:AO3713" si="581">IF(AL3650&gt;0,C3650,0)</f>
        <v>0</v>
      </c>
    </row>
    <row r="3651" spans="10:41">
      <c r="J3651" s="5"/>
      <c r="K3651" s="5"/>
      <c r="L3651" s="5"/>
      <c r="M3651" s="5"/>
      <c r="N3651" s="21">
        <f t="shared" si="576"/>
        <v>0</v>
      </c>
      <c r="O3651" s="11">
        <f t="shared" si="578"/>
        <v>0</v>
      </c>
      <c r="P3651" s="11">
        <f t="shared" ref="P3651:P3714" si="582">((AK3651*$U$9*60)/1000)+P3650</f>
        <v>99180.466873204598</v>
      </c>
      <c r="Q3651" s="13">
        <f t="shared" si="574"/>
        <v>0</v>
      </c>
      <c r="R3651" s="22">
        <f t="array" ref="R3651">AO3651-(MIN(IF($AO$2:AO3650&gt;0,($AO$2:AO3650))))</f>
        <v>-40.267158000000002</v>
      </c>
      <c r="S3651" s="5">
        <f t="shared" si="575"/>
        <v>0</v>
      </c>
      <c r="AK3651" s="15">
        <f t="shared" si="577"/>
        <v>0</v>
      </c>
      <c r="AL3651" s="15">
        <f t="shared" ref="AL3651:AL3714" si="583">IF(AK3651&gt;0,1,0)</f>
        <v>0</v>
      </c>
      <c r="AM3651" s="15">
        <f t="shared" si="579"/>
        <v>0</v>
      </c>
      <c r="AN3651" s="15">
        <f t="shared" si="580"/>
        <v>0</v>
      </c>
      <c r="AO3651" s="15">
        <f t="shared" si="581"/>
        <v>0</v>
      </c>
    </row>
    <row r="3652" spans="10:41">
      <c r="J3652" s="5"/>
      <c r="K3652" s="5"/>
      <c r="L3652" s="5"/>
      <c r="M3652" s="5"/>
      <c r="N3652" s="21">
        <f t="shared" si="576"/>
        <v>0</v>
      </c>
      <c r="O3652" s="11">
        <f t="shared" si="578"/>
        <v>0</v>
      </c>
      <c r="P3652" s="11">
        <f t="shared" si="582"/>
        <v>99180.466873204598</v>
      </c>
      <c r="Q3652" s="13">
        <f t="shared" si="574"/>
        <v>0</v>
      </c>
      <c r="R3652" s="22">
        <f t="array" ref="R3652">AO3652-(MIN(IF($AO$2:AO3651&gt;0,($AO$2:AO3651))))</f>
        <v>-40.267158000000002</v>
      </c>
      <c r="S3652" s="5">
        <f t="shared" si="575"/>
        <v>0</v>
      </c>
      <c r="AK3652" s="15">
        <f t="shared" si="577"/>
        <v>0</v>
      </c>
      <c r="AL3652" s="15">
        <f t="shared" si="583"/>
        <v>0</v>
      </c>
      <c r="AM3652" s="15">
        <f t="shared" si="579"/>
        <v>0</v>
      </c>
      <c r="AN3652" s="15">
        <f t="shared" si="580"/>
        <v>0</v>
      </c>
      <c r="AO3652" s="15">
        <f t="shared" si="581"/>
        <v>0</v>
      </c>
    </row>
    <row r="3653" spans="10:41">
      <c r="J3653" s="5"/>
      <c r="K3653" s="5"/>
      <c r="L3653" s="5"/>
      <c r="M3653" s="5"/>
      <c r="N3653" s="21">
        <f t="shared" si="576"/>
        <v>0</v>
      </c>
      <c r="O3653" s="11">
        <f t="shared" si="578"/>
        <v>0</v>
      </c>
      <c r="P3653" s="11">
        <f t="shared" si="582"/>
        <v>99180.466873204598</v>
      </c>
      <c r="Q3653" s="13">
        <f t="shared" si="574"/>
        <v>0</v>
      </c>
      <c r="R3653" s="22">
        <f t="array" ref="R3653">AO3653-(MIN(IF($AO$2:AO3652&gt;0,($AO$2:AO3652))))</f>
        <v>-40.267158000000002</v>
      </c>
      <c r="S3653" s="5">
        <f t="shared" si="575"/>
        <v>0</v>
      </c>
      <c r="AK3653" s="15">
        <f t="shared" si="577"/>
        <v>0</v>
      </c>
      <c r="AL3653" s="15">
        <f t="shared" si="583"/>
        <v>0</v>
      </c>
      <c r="AM3653" s="15">
        <f t="shared" si="579"/>
        <v>0</v>
      </c>
      <c r="AN3653" s="15">
        <f t="shared" si="580"/>
        <v>0</v>
      </c>
      <c r="AO3653" s="15">
        <f t="shared" si="581"/>
        <v>0</v>
      </c>
    </row>
    <row r="3654" spans="10:41">
      <c r="J3654" s="5"/>
      <c r="K3654" s="5"/>
      <c r="L3654" s="5"/>
      <c r="M3654" s="5"/>
      <c r="N3654" s="21">
        <f t="shared" si="576"/>
        <v>0</v>
      </c>
      <c r="O3654" s="11">
        <f t="shared" si="578"/>
        <v>0</v>
      </c>
      <c r="P3654" s="11">
        <f t="shared" si="582"/>
        <v>99180.466873204598</v>
      </c>
      <c r="Q3654" s="13">
        <f t="shared" ref="Q3654:Q3717" si="584">IF(AL3654&gt;0,(O3654/P3654),0)</f>
        <v>0</v>
      </c>
      <c r="R3654" s="22">
        <f t="array" ref="R3654">AO3654-(MIN(IF($AO$2:AO3653&gt;0,($AO$2:AO3653))))</f>
        <v>-40.267158000000002</v>
      </c>
      <c r="S3654" s="5">
        <f t="shared" ref="S3654:S3717" si="585">AM3654-AN3654</f>
        <v>0</v>
      </c>
      <c r="AK3654" s="15">
        <f t="shared" si="577"/>
        <v>0</v>
      </c>
      <c r="AL3654" s="15">
        <f t="shared" si="583"/>
        <v>0</v>
      </c>
      <c r="AM3654" s="15">
        <f t="shared" si="579"/>
        <v>0</v>
      </c>
      <c r="AN3654" s="15">
        <f t="shared" si="580"/>
        <v>0</v>
      </c>
      <c r="AO3654" s="15">
        <f t="shared" si="581"/>
        <v>0</v>
      </c>
    </row>
    <row r="3655" spans="10:41">
      <c r="J3655" s="5"/>
      <c r="K3655" s="5"/>
      <c r="L3655" s="5"/>
      <c r="M3655" s="5"/>
      <c r="N3655" s="21">
        <f t="shared" ref="N3655:N3718" si="586">IF(M3655="  N", 1, IF(M3655="NNE", 22.5, IF(M3655=" NE", 45, IF(M3655="ENE", 67.5, IF(M3655="  E", 90, IF(M3655="ESE", 112.5, IF(M3655=" SE", 135, IF(M3655="SSE",157.5, IF(M3655="  S",  180, IF( M3655="SSW", 202.5, IF(M3655= " SW", 225, IF(M3655="WSW", 247.5, IF(M3655="  W", 270, IF(M3655="WNW", 292.5, IF( M3655= " NW", 315, IF(M3655="NNW", 337.5, 0))))))))))))))))</f>
        <v>0</v>
      </c>
      <c r="O3655" s="11">
        <f t="shared" si="578"/>
        <v>0</v>
      </c>
      <c r="P3655" s="11">
        <f t="shared" si="582"/>
        <v>99180.466873204598</v>
      </c>
      <c r="Q3655" s="13">
        <f t="shared" si="584"/>
        <v>0</v>
      </c>
      <c r="R3655" s="22">
        <f t="array" ref="R3655">AO3655-(MIN(IF($AO$2:AO3654&gt;0,($AO$2:AO3654))))</f>
        <v>-40.267158000000002</v>
      </c>
      <c r="S3655" s="5">
        <f t="shared" si="585"/>
        <v>0</v>
      </c>
      <c r="AK3655" s="15">
        <f t="shared" si="577"/>
        <v>0</v>
      </c>
      <c r="AL3655" s="15">
        <f t="shared" si="583"/>
        <v>0</v>
      </c>
      <c r="AM3655" s="15">
        <f t="shared" si="579"/>
        <v>0</v>
      </c>
      <c r="AN3655" s="15">
        <f t="shared" si="580"/>
        <v>0</v>
      </c>
      <c r="AO3655" s="15">
        <f t="shared" si="581"/>
        <v>0</v>
      </c>
    </row>
    <row r="3656" spans="10:41">
      <c r="J3656" s="5"/>
      <c r="K3656" s="5"/>
      <c r="L3656" s="5"/>
      <c r="M3656" s="5"/>
      <c r="N3656" s="21">
        <f t="shared" si="586"/>
        <v>0</v>
      </c>
      <c r="O3656" s="11">
        <f t="shared" si="578"/>
        <v>0</v>
      </c>
      <c r="P3656" s="11">
        <f t="shared" si="582"/>
        <v>99180.466873204598</v>
      </c>
      <c r="Q3656" s="13">
        <f t="shared" si="584"/>
        <v>0</v>
      </c>
      <c r="R3656" s="22">
        <f t="array" ref="R3656">AO3656-(MIN(IF($AO$2:AO3655&gt;0,($AO$2:AO3655))))</f>
        <v>-40.267158000000002</v>
      </c>
      <c r="S3656" s="5">
        <f t="shared" si="585"/>
        <v>0</v>
      </c>
      <c r="AK3656" s="15">
        <f t="shared" si="577"/>
        <v>0</v>
      </c>
      <c r="AL3656" s="15">
        <f t="shared" si="583"/>
        <v>0</v>
      </c>
      <c r="AM3656" s="15">
        <f t="shared" si="579"/>
        <v>0</v>
      </c>
      <c r="AN3656" s="15">
        <f t="shared" si="580"/>
        <v>0</v>
      </c>
      <c r="AO3656" s="15">
        <f t="shared" si="581"/>
        <v>0</v>
      </c>
    </row>
    <row r="3657" spans="10:41">
      <c r="J3657" s="5"/>
      <c r="K3657" s="5"/>
      <c r="L3657" s="5"/>
      <c r="M3657" s="5"/>
      <c r="N3657" s="21">
        <f t="shared" si="586"/>
        <v>0</v>
      </c>
      <c r="O3657" s="11">
        <f t="shared" si="578"/>
        <v>0</v>
      </c>
      <c r="P3657" s="11">
        <f t="shared" si="582"/>
        <v>99180.466873204598</v>
      </c>
      <c r="Q3657" s="13">
        <f t="shared" si="584"/>
        <v>0</v>
      </c>
      <c r="R3657" s="22">
        <f t="array" ref="R3657">AO3657-(MIN(IF($AO$2:AO3656&gt;0,($AO$2:AO3656))))</f>
        <v>-40.267158000000002</v>
      </c>
      <c r="S3657" s="5">
        <f t="shared" si="585"/>
        <v>0</v>
      </c>
      <c r="AK3657" s="15">
        <f t="shared" si="577"/>
        <v>0</v>
      </c>
      <c r="AL3657" s="15">
        <f t="shared" si="583"/>
        <v>0</v>
      </c>
      <c r="AM3657" s="15">
        <f t="shared" si="579"/>
        <v>0</v>
      </c>
      <c r="AN3657" s="15">
        <f t="shared" si="580"/>
        <v>0</v>
      </c>
      <c r="AO3657" s="15">
        <f t="shared" si="581"/>
        <v>0</v>
      </c>
    </row>
    <row r="3658" spans="10:41">
      <c r="J3658" s="5"/>
      <c r="K3658" s="5"/>
      <c r="L3658" s="5"/>
      <c r="M3658" s="5"/>
      <c r="N3658" s="21">
        <f t="shared" si="586"/>
        <v>0</v>
      </c>
      <c r="O3658" s="11">
        <f t="shared" si="578"/>
        <v>0</v>
      </c>
      <c r="P3658" s="11">
        <f t="shared" si="582"/>
        <v>99180.466873204598</v>
      </c>
      <c r="Q3658" s="13">
        <f t="shared" si="584"/>
        <v>0</v>
      </c>
      <c r="R3658" s="22">
        <f t="array" ref="R3658">AO3658-(MIN(IF($AO$2:AO3657&gt;0,($AO$2:AO3657))))</f>
        <v>-40.267158000000002</v>
      </c>
      <c r="S3658" s="5">
        <f t="shared" si="585"/>
        <v>0</v>
      </c>
      <c r="AK3658" s="15">
        <f t="shared" si="577"/>
        <v>0</v>
      </c>
      <c r="AL3658" s="15">
        <f t="shared" si="583"/>
        <v>0</v>
      </c>
      <c r="AM3658" s="15">
        <f t="shared" si="579"/>
        <v>0</v>
      </c>
      <c r="AN3658" s="15">
        <f t="shared" si="580"/>
        <v>0</v>
      </c>
      <c r="AO3658" s="15">
        <f t="shared" si="581"/>
        <v>0</v>
      </c>
    </row>
    <row r="3659" spans="10:41">
      <c r="J3659" s="5"/>
      <c r="K3659" s="5"/>
      <c r="L3659" s="5"/>
      <c r="M3659" s="5"/>
      <c r="N3659" s="21">
        <f t="shared" si="586"/>
        <v>0</v>
      </c>
      <c r="O3659" s="11">
        <f t="shared" si="578"/>
        <v>0</v>
      </c>
      <c r="P3659" s="11">
        <f t="shared" si="582"/>
        <v>99180.466873204598</v>
      </c>
      <c r="Q3659" s="13">
        <f t="shared" si="584"/>
        <v>0</v>
      </c>
      <c r="R3659" s="22">
        <f t="array" ref="R3659">AO3659-(MIN(IF($AO$2:AO3658&gt;0,($AO$2:AO3658))))</f>
        <v>-40.267158000000002</v>
      </c>
      <c r="S3659" s="5">
        <f t="shared" si="585"/>
        <v>0</v>
      </c>
      <c r="AK3659" s="15">
        <f t="shared" si="577"/>
        <v>0</v>
      </c>
      <c r="AL3659" s="15">
        <f t="shared" si="583"/>
        <v>0</v>
      </c>
      <c r="AM3659" s="15">
        <f t="shared" si="579"/>
        <v>0</v>
      </c>
      <c r="AN3659" s="15">
        <f t="shared" si="580"/>
        <v>0</v>
      </c>
      <c r="AO3659" s="15">
        <f t="shared" si="581"/>
        <v>0</v>
      </c>
    </row>
    <row r="3660" spans="10:41">
      <c r="J3660" s="5"/>
      <c r="K3660" s="5"/>
      <c r="L3660" s="5"/>
      <c r="M3660" s="5"/>
      <c r="N3660" s="21">
        <f t="shared" si="586"/>
        <v>0</v>
      </c>
      <c r="O3660" s="11">
        <f t="shared" si="578"/>
        <v>0</v>
      </c>
      <c r="P3660" s="11">
        <f t="shared" si="582"/>
        <v>99180.466873204598</v>
      </c>
      <c r="Q3660" s="13">
        <f t="shared" si="584"/>
        <v>0</v>
      </c>
      <c r="R3660" s="22">
        <f t="array" ref="R3660">AO3660-(MIN(IF($AO$2:AO3659&gt;0,($AO$2:AO3659))))</f>
        <v>-40.267158000000002</v>
      </c>
      <c r="S3660" s="5">
        <f t="shared" si="585"/>
        <v>0</v>
      </c>
      <c r="AK3660" s="15">
        <f t="shared" si="577"/>
        <v>0</v>
      </c>
      <c r="AL3660" s="15">
        <f t="shared" si="583"/>
        <v>0</v>
      </c>
      <c r="AM3660" s="15">
        <f t="shared" si="579"/>
        <v>0</v>
      </c>
      <c r="AN3660" s="15">
        <f t="shared" si="580"/>
        <v>0</v>
      </c>
      <c r="AO3660" s="15">
        <f t="shared" si="581"/>
        <v>0</v>
      </c>
    </row>
    <row r="3661" spans="10:41">
      <c r="J3661" s="5"/>
      <c r="K3661" s="5"/>
      <c r="L3661" s="5"/>
      <c r="M3661" s="5"/>
      <c r="N3661" s="21">
        <f t="shared" si="586"/>
        <v>0</v>
      </c>
      <c r="O3661" s="11">
        <f t="shared" si="578"/>
        <v>0</v>
      </c>
      <c r="P3661" s="11">
        <f t="shared" si="582"/>
        <v>99180.466873204598</v>
      </c>
      <c r="Q3661" s="13">
        <f t="shared" si="584"/>
        <v>0</v>
      </c>
      <c r="R3661" s="22">
        <f t="array" ref="R3661">AO3661-(MIN(IF($AO$2:AO3660&gt;0,($AO$2:AO3660))))</f>
        <v>-40.267158000000002</v>
      </c>
      <c r="S3661" s="5">
        <f t="shared" si="585"/>
        <v>0</v>
      </c>
      <c r="AK3661" s="15">
        <f t="shared" si="577"/>
        <v>0</v>
      </c>
      <c r="AL3661" s="15">
        <f t="shared" si="583"/>
        <v>0</v>
      </c>
      <c r="AM3661" s="15">
        <f t="shared" si="579"/>
        <v>0</v>
      </c>
      <c r="AN3661" s="15">
        <f t="shared" si="580"/>
        <v>0</v>
      </c>
      <c r="AO3661" s="15">
        <f t="shared" si="581"/>
        <v>0</v>
      </c>
    </row>
    <row r="3662" spans="10:41">
      <c r="J3662" s="5"/>
      <c r="K3662" s="5"/>
      <c r="L3662" s="5"/>
      <c r="M3662" s="5"/>
      <c r="N3662" s="21">
        <f t="shared" si="586"/>
        <v>0</v>
      </c>
      <c r="O3662" s="11">
        <f t="shared" si="578"/>
        <v>0</v>
      </c>
      <c r="P3662" s="11">
        <f t="shared" si="582"/>
        <v>99180.466873204598</v>
      </c>
      <c r="Q3662" s="13">
        <f t="shared" si="584"/>
        <v>0</v>
      </c>
      <c r="R3662" s="22">
        <f t="array" ref="R3662">AO3662-(MIN(IF($AO$2:AO3661&gt;0,($AO$2:AO3661))))</f>
        <v>-40.267158000000002</v>
      </c>
      <c r="S3662" s="5">
        <f t="shared" si="585"/>
        <v>0</v>
      </c>
      <c r="AK3662" s="15">
        <f t="shared" si="577"/>
        <v>0</v>
      </c>
      <c r="AL3662" s="15">
        <f t="shared" si="583"/>
        <v>0</v>
      </c>
      <c r="AM3662" s="15">
        <f t="shared" si="579"/>
        <v>0</v>
      </c>
      <c r="AN3662" s="15">
        <f t="shared" si="580"/>
        <v>0</v>
      </c>
      <c r="AO3662" s="15">
        <f t="shared" si="581"/>
        <v>0</v>
      </c>
    </row>
    <row r="3663" spans="10:41">
      <c r="J3663" s="5"/>
      <c r="K3663" s="5"/>
      <c r="L3663" s="5"/>
      <c r="M3663" s="5"/>
      <c r="N3663" s="21">
        <f t="shared" si="586"/>
        <v>0</v>
      </c>
      <c r="O3663" s="11">
        <f t="shared" si="578"/>
        <v>0</v>
      </c>
      <c r="P3663" s="11">
        <f t="shared" si="582"/>
        <v>99180.466873204598</v>
      </c>
      <c r="Q3663" s="13">
        <f t="shared" si="584"/>
        <v>0</v>
      </c>
      <c r="R3663" s="22">
        <f t="array" ref="R3663">AO3663-(MIN(IF($AO$2:AO3662&gt;0,($AO$2:AO3662))))</f>
        <v>-40.267158000000002</v>
      </c>
      <c r="S3663" s="5">
        <f t="shared" si="585"/>
        <v>0</v>
      </c>
      <c r="AK3663" s="15">
        <f t="shared" si="577"/>
        <v>0</v>
      </c>
      <c r="AL3663" s="15">
        <f t="shared" si="583"/>
        <v>0</v>
      </c>
      <c r="AM3663" s="15">
        <f t="shared" si="579"/>
        <v>0</v>
      </c>
      <c r="AN3663" s="15">
        <f t="shared" si="580"/>
        <v>0</v>
      </c>
      <c r="AO3663" s="15">
        <f t="shared" si="581"/>
        <v>0</v>
      </c>
    </row>
    <row r="3664" spans="10:41">
      <c r="J3664" s="5"/>
      <c r="K3664" s="5"/>
      <c r="L3664" s="5"/>
      <c r="M3664" s="5"/>
      <c r="N3664" s="21">
        <f t="shared" si="586"/>
        <v>0</v>
      </c>
      <c r="O3664" s="11">
        <f t="shared" si="578"/>
        <v>0</v>
      </c>
      <c r="P3664" s="11">
        <f t="shared" si="582"/>
        <v>99180.466873204598</v>
      </c>
      <c r="Q3664" s="13">
        <f t="shared" si="584"/>
        <v>0</v>
      </c>
      <c r="R3664" s="22">
        <f t="array" ref="R3664">AO3664-(MIN(IF($AO$2:AO3663&gt;0,($AO$2:AO3663))))</f>
        <v>-40.267158000000002</v>
      </c>
      <c r="S3664" s="5">
        <f t="shared" si="585"/>
        <v>0</v>
      </c>
      <c r="AK3664" s="15">
        <f t="shared" si="577"/>
        <v>0</v>
      </c>
      <c r="AL3664" s="15">
        <f t="shared" si="583"/>
        <v>0</v>
      </c>
      <c r="AM3664" s="15">
        <f t="shared" si="579"/>
        <v>0</v>
      </c>
      <c r="AN3664" s="15">
        <f t="shared" si="580"/>
        <v>0</v>
      </c>
      <c r="AO3664" s="15">
        <f t="shared" si="581"/>
        <v>0</v>
      </c>
    </row>
    <row r="3665" spans="10:41">
      <c r="J3665" s="5"/>
      <c r="K3665" s="5"/>
      <c r="L3665" s="5"/>
      <c r="M3665" s="5"/>
      <c r="N3665" s="21">
        <f t="shared" si="586"/>
        <v>0</v>
      </c>
      <c r="O3665" s="11">
        <f t="shared" si="578"/>
        <v>0</v>
      </c>
      <c r="P3665" s="11">
        <f t="shared" si="582"/>
        <v>99180.466873204598</v>
      </c>
      <c r="Q3665" s="13">
        <f t="shared" si="584"/>
        <v>0</v>
      </c>
      <c r="R3665" s="22">
        <f t="array" ref="R3665">AO3665-(MIN(IF($AO$2:AO3664&gt;0,($AO$2:AO3664))))</f>
        <v>-40.267158000000002</v>
      </c>
      <c r="S3665" s="5">
        <f t="shared" si="585"/>
        <v>0</v>
      </c>
      <c r="AK3665" s="15">
        <f t="shared" si="577"/>
        <v>0</v>
      </c>
      <c r="AL3665" s="15">
        <f t="shared" si="583"/>
        <v>0</v>
      </c>
      <c r="AM3665" s="15">
        <f t="shared" si="579"/>
        <v>0</v>
      </c>
      <c r="AN3665" s="15">
        <f t="shared" si="580"/>
        <v>0</v>
      </c>
      <c r="AO3665" s="15">
        <f t="shared" si="581"/>
        <v>0</v>
      </c>
    </row>
    <row r="3666" spans="10:41">
      <c r="J3666" s="5"/>
      <c r="K3666" s="5"/>
      <c r="L3666" s="5"/>
      <c r="M3666" s="5"/>
      <c r="N3666" s="21">
        <f t="shared" si="586"/>
        <v>0</v>
      </c>
      <c r="O3666" s="11">
        <f t="shared" si="578"/>
        <v>0</v>
      </c>
      <c r="P3666" s="11">
        <f t="shared" si="582"/>
        <v>99180.466873204598</v>
      </c>
      <c r="Q3666" s="13">
        <f t="shared" si="584"/>
        <v>0</v>
      </c>
      <c r="R3666" s="22">
        <f t="array" ref="R3666">AO3666-(MIN(IF($AO$2:AO3665&gt;0,($AO$2:AO3665))))</f>
        <v>-40.267158000000002</v>
      </c>
      <c r="S3666" s="5">
        <f t="shared" si="585"/>
        <v>0</v>
      </c>
      <c r="AK3666" s="15">
        <f t="shared" si="577"/>
        <v>0</v>
      </c>
      <c r="AL3666" s="15">
        <f t="shared" si="583"/>
        <v>0</v>
      </c>
      <c r="AM3666" s="15">
        <f t="shared" si="579"/>
        <v>0</v>
      </c>
      <c r="AN3666" s="15">
        <f t="shared" si="580"/>
        <v>0</v>
      </c>
      <c r="AO3666" s="15">
        <f t="shared" si="581"/>
        <v>0</v>
      </c>
    </row>
    <row r="3667" spans="10:41">
      <c r="J3667" s="5"/>
      <c r="K3667" s="5"/>
      <c r="L3667" s="5"/>
      <c r="M3667" s="5"/>
      <c r="N3667" s="21">
        <f t="shared" si="586"/>
        <v>0</v>
      </c>
      <c r="O3667" s="11">
        <f t="shared" si="578"/>
        <v>0</v>
      </c>
      <c r="P3667" s="11">
        <f t="shared" si="582"/>
        <v>99180.466873204598</v>
      </c>
      <c r="Q3667" s="13">
        <f t="shared" si="584"/>
        <v>0</v>
      </c>
      <c r="R3667" s="22">
        <f t="array" ref="R3667">AO3667-(MIN(IF($AO$2:AO3666&gt;0,($AO$2:AO3666))))</f>
        <v>-40.267158000000002</v>
      </c>
      <c r="S3667" s="5">
        <f t="shared" si="585"/>
        <v>0</v>
      </c>
      <c r="AK3667" s="15">
        <f t="shared" si="577"/>
        <v>0</v>
      </c>
      <c r="AL3667" s="15">
        <f t="shared" si="583"/>
        <v>0</v>
      </c>
      <c r="AM3667" s="15">
        <f t="shared" si="579"/>
        <v>0</v>
      </c>
      <c r="AN3667" s="15">
        <f t="shared" si="580"/>
        <v>0</v>
      </c>
      <c r="AO3667" s="15">
        <f t="shared" si="581"/>
        <v>0</v>
      </c>
    </row>
    <row r="3668" spans="10:41">
      <c r="J3668" s="5"/>
      <c r="K3668" s="5"/>
      <c r="L3668" s="5"/>
      <c r="M3668" s="5"/>
      <c r="N3668" s="21">
        <f t="shared" si="586"/>
        <v>0</v>
      </c>
      <c r="O3668" s="11">
        <f t="shared" si="578"/>
        <v>0</v>
      </c>
      <c r="P3668" s="11">
        <f t="shared" si="582"/>
        <v>99180.466873204598</v>
      </c>
      <c r="Q3668" s="13">
        <f t="shared" si="584"/>
        <v>0</v>
      </c>
      <c r="R3668" s="22">
        <f t="array" ref="R3668">AO3668-(MIN(IF($AO$2:AO3667&gt;0,($AO$2:AO3667))))</f>
        <v>-40.267158000000002</v>
      </c>
      <c r="S3668" s="5">
        <f t="shared" si="585"/>
        <v>0</v>
      </c>
      <c r="AK3668" s="15">
        <f t="shared" si="577"/>
        <v>0</v>
      </c>
      <c r="AL3668" s="15">
        <f t="shared" si="583"/>
        <v>0</v>
      </c>
      <c r="AM3668" s="15">
        <f t="shared" si="579"/>
        <v>0</v>
      </c>
      <c r="AN3668" s="15">
        <f t="shared" si="580"/>
        <v>0</v>
      </c>
      <c r="AO3668" s="15">
        <f t="shared" si="581"/>
        <v>0</v>
      </c>
    </row>
    <row r="3669" spans="10:41">
      <c r="J3669" s="5"/>
      <c r="K3669" s="5"/>
      <c r="L3669" s="5"/>
      <c r="M3669" s="5"/>
      <c r="N3669" s="21">
        <f t="shared" si="586"/>
        <v>0</v>
      </c>
      <c r="O3669" s="11">
        <f t="shared" si="578"/>
        <v>0</v>
      </c>
      <c r="P3669" s="11">
        <f t="shared" si="582"/>
        <v>99180.466873204598</v>
      </c>
      <c r="Q3669" s="13">
        <f t="shared" si="584"/>
        <v>0</v>
      </c>
      <c r="R3669" s="22">
        <f t="array" ref="R3669">AO3669-(MIN(IF($AO$2:AO3668&gt;0,($AO$2:AO3668))))</f>
        <v>-40.267158000000002</v>
      </c>
      <c r="S3669" s="5">
        <f t="shared" si="585"/>
        <v>0</v>
      </c>
      <c r="AK3669" s="15">
        <f t="shared" si="577"/>
        <v>0</v>
      </c>
      <c r="AL3669" s="15">
        <f t="shared" si="583"/>
        <v>0</v>
      </c>
      <c r="AM3669" s="15">
        <f t="shared" si="579"/>
        <v>0</v>
      </c>
      <c r="AN3669" s="15">
        <f t="shared" si="580"/>
        <v>0</v>
      </c>
      <c r="AO3669" s="15">
        <f t="shared" si="581"/>
        <v>0</v>
      </c>
    </row>
    <row r="3670" spans="10:41">
      <c r="J3670" s="5"/>
      <c r="K3670" s="5"/>
      <c r="L3670" s="5"/>
      <c r="M3670" s="5"/>
      <c r="N3670" s="21">
        <f t="shared" si="586"/>
        <v>0</v>
      </c>
      <c r="O3670" s="11">
        <f t="shared" si="578"/>
        <v>0</v>
      </c>
      <c r="P3670" s="11">
        <f t="shared" si="582"/>
        <v>99180.466873204598</v>
      </c>
      <c r="Q3670" s="13">
        <f t="shared" si="584"/>
        <v>0</v>
      </c>
      <c r="R3670" s="22">
        <f t="array" ref="R3670">AO3670-(MIN(IF($AO$2:AO3669&gt;0,($AO$2:AO3669))))</f>
        <v>-40.267158000000002</v>
      </c>
      <c r="S3670" s="5">
        <f t="shared" si="585"/>
        <v>0</v>
      </c>
      <c r="AK3670" s="15">
        <f t="shared" si="577"/>
        <v>0</v>
      </c>
      <c r="AL3670" s="15">
        <f t="shared" si="583"/>
        <v>0</v>
      </c>
      <c r="AM3670" s="15">
        <f t="shared" si="579"/>
        <v>0</v>
      </c>
      <c r="AN3670" s="15">
        <f t="shared" si="580"/>
        <v>0</v>
      </c>
      <c r="AO3670" s="15">
        <f t="shared" si="581"/>
        <v>0</v>
      </c>
    </row>
    <row r="3671" spans="10:41">
      <c r="J3671" s="5"/>
      <c r="K3671" s="5"/>
      <c r="L3671" s="5"/>
      <c r="M3671" s="5"/>
      <c r="N3671" s="21">
        <f t="shared" si="586"/>
        <v>0</v>
      </c>
      <c r="O3671" s="11">
        <f t="shared" si="578"/>
        <v>0</v>
      </c>
      <c r="P3671" s="11">
        <f t="shared" si="582"/>
        <v>99180.466873204598</v>
      </c>
      <c r="Q3671" s="13">
        <f t="shared" si="584"/>
        <v>0</v>
      </c>
      <c r="R3671" s="22">
        <f t="array" ref="R3671">AO3671-(MIN(IF($AO$2:AO3670&gt;0,($AO$2:AO3670))))</f>
        <v>-40.267158000000002</v>
      </c>
      <c r="S3671" s="5">
        <f t="shared" si="585"/>
        <v>0</v>
      </c>
      <c r="AK3671" s="15">
        <f t="shared" si="577"/>
        <v>0</v>
      </c>
      <c r="AL3671" s="15">
        <f t="shared" si="583"/>
        <v>0</v>
      </c>
      <c r="AM3671" s="15">
        <f t="shared" si="579"/>
        <v>0</v>
      </c>
      <c r="AN3671" s="15">
        <f t="shared" si="580"/>
        <v>0</v>
      </c>
      <c r="AO3671" s="15">
        <f t="shared" si="581"/>
        <v>0</v>
      </c>
    </row>
    <row r="3672" spans="10:41">
      <c r="J3672" s="5"/>
      <c r="K3672" s="5"/>
      <c r="L3672" s="5"/>
      <c r="M3672" s="5"/>
      <c r="N3672" s="21">
        <f t="shared" si="586"/>
        <v>0</v>
      </c>
      <c r="O3672" s="11">
        <f t="shared" si="578"/>
        <v>0</v>
      </c>
      <c r="P3672" s="11">
        <f t="shared" si="582"/>
        <v>99180.466873204598</v>
      </c>
      <c r="Q3672" s="13">
        <f t="shared" si="584"/>
        <v>0</v>
      </c>
      <c r="R3672" s="22">
        <f t="array" ref="R3672">AO3672-(MIN(IF($AO$2:AO3671&gt;0,($AO$2:AO3671))))</f>
        <v>-40.267158000000002</v>
      </c>
      <c r="S3672" s="5">
        <f t="shared" si="585"/>
        <v>0</v>
      </c>
      <c r="AK3672" s="15">
        <f t="shared" si="577"/>
        <v>0</v>
      </c>
      <c r="AL3672" s="15">
        <f t="shared" si="583"/>
        <v>0</v>
      </c>
      <c r="AM3672" s="15">
        <f t="shared" si="579"/>
        <v>0</v>
      </c>
      <c r="AN3672" s="15">
        <f t="shared" si="580"/>
        <v>0</v>
      </c>
      <c r="AO3672" s="15">
        <f t="shared" si="581"/>
        <v>0</v>
      </c>
    </row>
    <row r="3673" spans="10:41">
      <c r="J3673" s="5"/>
      <c r="K3673" s="5"/>
      <c r="L3673" s="5"/>
      <c r="M3673" s="5"/>
      <c r="N3673" s="21">
        <f t="shared" si="586"/>
        <v>0</v>
      </c>
      <c r="O3673" s="11">
        <f t="shared" si="578"/>
        <v>0</v>
      </c>
      <c r="P3673" s="11">
        <f t="shared" si="582"/>
        <v>99180.466873204598</v>
      </c>
      <c r="Q3673" s="13">
        <f t="shared" si="584"/>
        <v>0</v>
      </c>
      <c r="R3673" s="22">
        <f t="array" ref="R3673">AO3673-(MIN(IF($AO$2:AO3672&gt;0,($AO$2:AO3672))))</f>
        <v>-40.267158000000002</v>
      </c>
      <c r="S3673" s="5">
        <f t="shared" si="585"/>
        <v>0</v>
      </c>
      <c r="AK3673" s="15">
        <f t="shared" si="577"/>
        <v>0</v>
      </c>
      <c r="AL3673" s="15">
        <f t="shared" si="583"/>
        <v>0</v>
      </c>
      <c r="AM3673" s="15">
        <f t="shared" si="579"/>
        <v>0</v>
      </c>
      <c r="AN3673" s="15">
        <f t="shared" si="580"/>
        <v>0</v>
      </c>
      <c r="AO3673" s="15">
        <f t="shared" si="581"/>
        <v>0</v>
      </c>
    </row>
    <row r="3674" spans="10:41">
      <c r="J3674" s="5"/>
      <c r="K3674" s="5"/>
      <c r="L3674" s="5"/>
      <c r="M3674" s="5"/>
      <c r="N3674" s="21">
        <f t="shared" si="586"/>
        <v>0</v>
      </c>
      <c r="O3674" s="11">
        <f t="shared" si="578"/>
        <v>0</v>
      </c>
      <c r="P3674" s="11">
        <f t="shared" si="582"/>
        <v>99180.466873204598</v>
      </c>
      <c r="Q3674" s="13">
        <f t="shared" si="584"/>
        <v>0</v>
      </c>
      <c r="R3674" s="22">
        <f t="array" ref="R3674">AO3674-(MIN(IF($AO$2:AO3673&gt;0,($AO$2:AO3673))))</f>
        <v>-40.267158000000002</v>
      </c>
      <c r="S3674" s="5">
        <f t="shared" si="585"/>
        <v>0</v>
      </c>
      <c r="AK3674" s="15">
        <f t="shared" si="577"/>
        <v>0</v>
      </c>
      <c r="AL3674" s="15">
        <f t="shared" si="583"/>
        <v>0</v>
      </c>
      <c r="AM3674" s="15">
        <f t="shared" si="579"/>
        <v>0</v>
      </c>
      <c r="AN3674" s="15">
        <f t="shared" si="580"/>
        <v>0</v>
      </c>
      <c r="AO3674" s="15">
        <f t="shared" si="581"/>
        <v>0</v>
      </c>
    </row>
    <row r="3675" spans="10:41">
      <c r="J3675" s="5"/>
      <c r="K3675" s="5"/>
      <c r="L3675" s="5"/>
      <c r="M3675" s="5"/>
      <c r="N3675" s="21">
        <f t="shared" si="586"/>
        <v>0</v>
      </c>
      <c r="O3675" s="11">
        <f t="shared" si="578"/>
        <v>0</v>
      </c>
      <c r="P3675" s="11">
        <f t="shared" si="582"/>
        <v>99180.466873204598</v>
      </c>
      <c r="Q3675" s="13">
        <f t="shared" si="584"/>
        <v>0</v>
      </c>
      <c r="R3675" s="22">
        <f t="array" ref="R3675">AO3675-(MIN(IF($AO$2:AO3674&gt;0,($AO$2:AO3674))))</f>
        <v>-40.267158000000002</v>
      </c>
      <c r="S3675" s="5">
        <f t="shared" si="585"/>
        <v>0</v>
      </c>
      <c r="AK3675" s="15">
        <f t="shared" si="577"/>
        <v>0</v>
      </c>
      <c r="AL3675" s="15">
        <f t="shared" si="583"/>
        <v>0</v>
      </c>
      <c r="AM3675" s="15">
        <f t="shared" si="579"/>
        <v>0</v>
      </c>
      <c r="AN3675" s="15">
        <f t="shared" si="580"/>
        <v>0</v>
      </c>
      <c r="AO3675" s="15">
        <f t="shared" si="581"/>
        <v>0</v>
      </c>
    </row>
    <row r="3676" spans="10:41">
      <c r="J3676" s="5"/>
      <c r="K3676" s="5"/>
      <c r="L3676" s="5"/>
      <c r="M3676" s="5"/>
      <c r="N3676" s="21">
        <f t="shared" si="586"/>
        <v>0</v>
      </c>
      <c r="O3676" s="11">
        <f t="shared" si="578"/>
        <v>0</v>
      </c>
      <c r="P3676" s="11">
        <f t="shared" si="582"/>
        <v>99180.466873204598</v>
      </c>
      <c r="Q3676" s="13">
        <f t="shared" si="584"/>
        <v>0</v>
      </c>
      <c r="R3676" s="22">
        <f t="array" ref="R3676">AO3676-(MIN(IF($AO$2:AO3675&gt;0,($AO$2:AO3675))))</f>
        <v>-40.267158000000002</v>
      </c>
      <c r="S3676" s="5">
        <f t="shared" si="585"/>
        <v>0</v>
      </c>
      <c r="AK3676" s="15">
        <f t="shared" si="577"/>
        <v>0</v>
      </c>
      <c r="AL3676" s="15">
        <f t="shared" si="583"/>
        <v>0</v>
      </c>
      <c r="AM3676" s="15">
        <f t="shared" si="579"/>
        <v>0</v>
      </c>
      <c r="AN3676" s="15">
        <f t="shared" si="580"/>
        <v>0</v>
      </c>
      <c r="AO3676" s="15">
        <f t="shared" si="581"/>
        <v>0</v>
      </c>
    </row>
    <row r="3677" spans="10:41">
      <c r="J3677" s="5"/>
      <c r="K3677" s="5"/>
      <c r="L3677" s="5"/>
      <c r="M3677" s="5"/>
      <c r="N3677" s="21">
        <f t="shared" si="586"/>
        <v>0</v>
      </c>
      <c r="O3677" s="11">
        <f t="shared" si="578"/>
        <v>0</v>
      </c>
      <c r="P3677" s="11">
        <f t="shared" si="582"/>
        <v>99180.466873204598</v>
      </c>
      <c r="Q3677" s="13">
        <f t="shared" si="584"/>
        <v>0</v>
      </c>
      <c r="R3677" s="22">
        <f t="array" ref="R3677">AO3677-(MIN(IF($AO$2:AO3676&gt;0,($AO$2:AO3676))))</f>
        <v>-40.267158000000002</v>
      </c>
      <c r="S3677" s="5">
        <f t="shared" si="585"/>
        <v>0</v>
      </c>
      <c r="AK3677" s="15">
        <f t="shared" si="577"/>
        <v>0</v>
      </c>
      <c r="AL3677" s="15">
        <f t="shared" si="583"/>
        <v>0</v>
      </c>
      <c r="AM3677" s="15">
        <f t="shared" si="579"/>
        <v>0</v>
      </c>
      <c r="AN3677" s="15">
        <f t="shared" si="580"/>
        <v>0</v>
      </c>
      <c r="AO3677" s="15">
        <f t="shared" si="581"/>
        <v>0</v>
      </c>
    </row>
    <row r="3678" spans="10:41">
      <c r="J3678" s="5"/>
      <c r="K3678" s="5"/>
      <c r="L3678" s="5"/>
      <c r="M3678" s="5"/>
      <c r="N3678" s="21">
        <f t="shared" si="586"/>
        <v>0</v>
      </c>
      <c r="O3678" s="11">
        <f t="shared" si="578"/>
        <v>0</v>
      </c>
      <c r="P3678" s="11">
        <f t="shared" si="582"/>
        <v>99180.466873204598</v>
      </c>
      <c r="Q3678" s="13">
        <f t="shared" si="584"/>
        <v>0</v>
      </c>
      <c r="R3678" s="22">
        <f t="array" ref="R3678">AO3678-(MIN(IF($AO$2:AO3677&gt;0,($AO$2:AO3677))))</f>
        <v>-40.267158000000002</v>
      </c>
      <c r="S3678" s="5">
        <f t="shared" si="585"/>
        <v>0</v>
      </c>
      <c r="AK3678" s="15">
        <f t="shared" si="577"/>
        <v>0</v>
      </c>
      <c r="AL3678" s="15">
        <f t="shared" si="583"/>
        <v>0</v>
      </c>
      <c r="AM3678" s="15">
        <f t="shared" si="579"/>
        <v>0</v>
      </c>
      <c r="AN3678" s="15">
        <f t="shared" si="580"/>
        <v>0</v>
      </c>
      <c r="AO3678" s="15">
        <f t="shared" si="581"/>
        <v>0</v>
      </c>
    </row>
    <row r="3679" spans="10:41">
      <c r="J3679" s="5"/>
      <c r="K3679" s="5"/>
      <c r="L3679" s="5"/>
      <c r="M3679" s="5"/>
      <c r="N3679" s="21">
        <f t="shared" si="586"/>
        <v>0</v>
      </c>
      <c r="O3679" s="11">
        <f t="shared" si="578"/>
        <v>0</v>
      </c>
      <c r="P3679" s="11">
        <f t="shared" si="582"/>
        <v>99180.466873204598</v>
      </c>
      <c r="Q3679" s="13">
        <f t="shared" si="584"/>
        <v>0</v>
      </c>
      <c r="R3679" s="22">
        <f t="array" ref="R3679">AO3679-(MIN(IF($AO$2:AO3678&gt;0,($AO$2:AO3678))))</f>
        <v>-40.267158000000002</v>
      </c>
      <c r="S3679" s="5">
        <f t="shared" si="585"/>
        <v>0</v>
      </c>
      <c r="AK3679" s="15">
        <f t="shared" si="577"/>
        <v>0</v>
      </c>
      <c r="AL3679" s="15">
        <f t="shared" si="583"/>
        <v>0</v>
      </c>
      <c r="AM3679" s="15">
        <f t="shared" si="579"/>
        <v>0</v>
      </c>
      <c r="AN3679" s="15">
        <f t="shared" si="580"/>
        <v>0</v>
      </c>
      <c r="AO3679" s="15">
        <f t="shared" si="581"/>
        <v>0</v>
      </c>
    </row>
    <row r="3680" spans="10:41">
      <c r="J3680" s="5"/>
      <c r="K3680" s="5"/>
      <c r="L3680" s="5"/>
      <c r="M3680" s="5"/>
      <c r="N3680" s="21">
        <f t="shared" si="586"/>
        <v>0</v>
      </c>
      <c r="O3680" s="11">
        <f t="shared" si="578"/>
        <v>0</v>
      </c>
      <c r="P3680" s="11">
        <f t="shared" si="582"/>
        <v>99180.466873204598</v>
      </c>
      <c r="Q3680" s="13">
        <f t="shared" si="584"/>
        <v>0</v>
      </c>
      <c r="R3680" s="22">
        <f t="array" ref="R3680">AO3680-(MIN(IF($AO$2:AO3679&gt;0,($AO$2:AO3679))))</f>
        <v>-40.267158000000002</v>
      </c>
      <c r="S3680" s="5">
        <f t="shared" si="585"/>
        <v>0</v>
      </c>
      <c r="AK3680" s="15">
        <f t="shared" si="577"/>
        <v>0</v>
      </c>
      <c r="AL3680" s="15">
        <f t="shared" si="583"/>
        <v>0</v>
      </c>
      <c r="AM3680" s="15">
        <f t="shared" si="579"/>
        <v>0</v>
      </c>
      <c r="AN3680" s="15">
        <f t="shared" si="580"/>
        <v>0</v>
      </c>
      <c r="AO3680" s="15">
        <f t="shared" si="581"/>
        <v>0</v>
      </c>
    </row>
    <row r="3681" spans="10:41">
      <c r="J3681" s="5"/>
      <c r="K3681" s="5"/>
      <c r="L3681" s="5"/>
      <c r="M3681" s="5"/>
      <c r="N3681" s="21">
        <f t="shared" si="586"/>
        <v>0</v>
      </c>
      <c r="O3681" s="11">
        <f t="shared" si="578"/>
        <v>0</v>
      </c>
      <c r="P3681" s="11">
        <f t="shared" si="582"/>
        <v>99180.466873204598</v>
      </c>
      <c r="Q3681" s="13">
        <f t="shared" si="584"/>
        <v>0</v>
      </c>
      <c r="R3681" s="22">
        <f t="array" ref="R3681">AO3681-(MIN(IF($AO$2:AO3680&gt;0,($AO$2:AO3680))))</f>
        <v>-40.267158000000002</v>
      </c>
      <c r="S3681" s="5">
        <f t="shared" si="585"/>
        <v>0</v>
      </c>
      <c r="AK3681" s="15">
        <f t="shared" si="577"/>
        <v>0</v>
      </c>
      <c r="AL3681" s="15">
        <f t="shared" si="583"/>
        <v>0</v>
      </c>
      <c r="AM3681" s="15">
        <f t="shared" si="579"/>
        <v>0</v>
      </c>
      <c r="AN3681" s="15">
        <f t="shared" si="580"/>
        <v>0</v>
      </c>
      <c r="AO3681" s="15">
        <f t="shared" si="581"/>
        <v>0</v>
      </c>
    </row>
    <row r="3682" spans="10:41">
      <c r="J3682" s="5"/>
      <c r="K3682" s="5"/>
      <c r="L3682" s="5"/>
      <c r="M3682" s="5"/>
      <c r="N3682" s="21">
        <f t="shared" si="586"/>
        <v>0</v>
      </c>
      <c r="O3682" s="11">
        <f t="shared" si="578"/>
        <v>0</v>
      </c>
      <c r="P3682" s="11">
        <f t="shared" si="582"/>
        <v>99180.466873204598</v>
      </c>
      <c r="Q3682" s="13">
        <f t="shared" si="584"/>
        <v>0</v>
      </c>
      <c r="R3682" s="22">
        <f t="array" ref="R3682">AO3682-(MIN(IF($AO$2:AO3681&gt;0,($AO$2:AO3681))))</f>
        <v>-40.267158000000002</v>
      </c>
      <c r="S3682" s="5">
        <f t="shared" si="585"/>
        <v>0</v>
      </c>
      <c r="AK3682" s="15">
        <f t="shared" si="577"/>
        <v>0</v>
      </c>
      <c r="AL3682" s="15">
        <f t="shared" si="583"/>
        <v>0</v>
      </c>
      <c r="AM3682" s="15">
        <f t="shared" si="579"/>
        <v>0</v>
      </c>
      <c r="AN3682" s="15">
        <f t="shared" si="580"/>
        <v>0</v>
      </c>
      <c r="AO3682" s="15">
        <f t="shared" si="581"/>
        <v>0</v>
      </c>
    </row>
    <row r="3683" spans="10:41">
      <c r="J3683" s="5"/>
      <c r="K3683" s="5"/>
      <c r="L3683" s="5"/>
      <c r="M3683" s="5"/>
      <c r="N3683" s="21">
        <f t="shared" si="586"/>
        <v>0</v>
      </c>
      <c r="O3683" s="11">
        <f t="shared" si="578"/>
        <v>0</v>
      </c>
      <c r="P3683" s="11">
        <f t="shared" si="582"/>
        <v>99180.466873204598</v>
      </c>
      <c r="Q3683" s="13">
        <f t="shared" si="584"/>
        <v>0</v>
      </c>
      <c r="R3683" s="22">
        <f t="array" ref="R3683">AO3683-(MIN(IF($AO$2:AO3682&gt;0,($AO$2:AO3682))))</f>
        <v>-40.267158000000002</v>
      </c>
      <c r="S3683" s="5">
        <f t="shared" si="585"/>
        <v>0</v>
      </c>
      <c r="AK3683" s="15">
        <f t="shared" si="577"/>
        <v>0</v>
      </c>
      <c r="AL3683" s="15">
        <f t="shared" si="583"/>
        <v>0</v>
      </c>
      <c r="AM3683" s="15">
        <f t="shared" si="579"/>
        <v>0</v>
      </c>
      <c r="AN3683" s="15">
        <f t="shared" si="580"/>
        <v>0</v>
      </c>
      <c r="AO3683" s="15">
        <f t="shared" si="581"/>
        <v>0</v>
      </c>
    </row>
    <row r="3684" spans="10:41">
      <c r="J3684" s="5"/>
      <c r="K3684" s="5"/>
      <c r="L3684" s="5"/>
      <c r="M3684" s="5"/>
      <c r="N3684" s="21">
        <f t="shared" si="586"/>
        <v>0</v>
      </c>
      <c r="O3684" s="11">
        <f t="shared" si="578"/>
        <v>0</v>
      </c>
      <c r="P3684" s="11">
        <f t="shared" si="582"/>
        <v>99180.466873204598</v>
      </c>
      <c r="Q3684" s="13">
        <f t="shared" si="584"/>
        <v>0</v>
      </c>
      <c r="R3684" s="22">
        <f t="array" ref="R3684">AO3684-(MIN(IF($AO$2:AO3683&gt;0,($AO$2:AO3683))))</f>
        <v>-40.267158000000002</v>
      </c>
      <c r="S3684" s="5">
        <f t="shared" si="585"/>
        <v>0</v>
      </c>
      <c r="AK3684" s="15">
        <f t="shared" si="577"/>
        <v>0</v>
      </c>
      <c r="AL3684" s="15">
        <f t="shared" si="583"/>
        <v>0</v>
      </c>
      <c r="AM3684" s="15">
        <f t="shared" si="579"/>
        <v>0</v>
      </c>
      <c r="AN3684" s="15">
        <f t="shared" si="580"/>
        <v>0</v>
      </c>
      <c r="AO3684" s="15">
        <f t="shared" si="581"/>
        <v>0</v>
      </c>
    </row>
    <row r="3685" spans="10:41">
      <c r="J3685" s="5"/>
      <c r="K3685" s="5"/>
      <c r="L3685" s="5"/>
      <c r="M3685" s="5"/>
      <c r="N3685" s="21">
        <f t="shared" si="586"/>
        <v>0</v>
      </c>
      <c r="O3685" s="11">
        <f t="shared" si="578"/>
        <v>0</v>
      </c>
      <c r="P3685" s="11">
        <f t="shared" si="582"/>
        <v>99180.466873204598</v>
      </c>
      <c r="Q3685" s="13">
        <f t="shared" si="584"/>
        <v>0</v>
      </c>
      <c r="R3685" s="22">
        <f t="array" ref="R3685">AO3685-(MIN(IF($AO$2:AO3684&gt;0,($AO$2:AO3684))))</f>
        <v>-40.267158000000002</v>
      </c>
      <c r="S3685" s="5">
        <f t="shared" si="585"/>
        <v>0</v>
      </c>
      <c r="AK3685" s="15">
        <f t="shared" si="577"/>
        <v>0</v>
      </c>
      <c r="AL3685" s="15">
        <f t="shared" si="583"/>
        <v>0</v>
      </c>
      <c r="AM3685" s="15">
        <f t="shared" si="579"/>
        <v>0</v>
      </c>
      <c r="AN3685" s="15">
        <f t="shared" si="580"/>
        <v>0</v>
      </c>
      <c r="AO3685" s="15">
        <f t="shared" si="581"/>
        <v>0</v>
      </c>
    </row>
    <row r="3686" spans="10:41">
      <c r="J3686" s="5"/>
      <c r="K3686" s="5"/>
      <c r="L3686" s="5"/>
      <c r="M3686" s="5"/>
      <c r="N3686" s="21">
        <f t="shared" si="586"/>
        <v>0</v>
      </c>
      <c r="O3686" s="11">
        <f t="shared" si="578"/>
        <v>0</v>
      </c>
      <c r="P3686" s="11">
        <f t="shared" si="582"/>
        <v>99180.466873204598</v>
      </c>
      <c r="Q3686" s="13">
        <f t="shared" si="584"/>
        <v>0</v>
      </c>
      <c r="R3686" s="22">
        <f t="array" ref="R3686">AO3686-(MIN(IF($AO$2:AO3685&gt;0,($AO$2:AO3685))))</f>
        <v>-40.267158000000002</v>
      </c>
      <c r="S3686" s="5">
        <f t="shared" si="585"/>
        <v>0</v>
      </c>
      <c r="AK3686" s="15">
        <f t="shared" si="577"/>
        <v>0</v>
      </c>
      <c r="AL3686" s="15">
        <f t="shared" si="583"/>
        <v>0</v>
      </c>
      <c r="AM3686" s="15">
        <f t="shared" si="579"/>
        <v>0</v>
      </c>
      <c r="AN3686" s="15">
        <f t="shared" si="580"/>
        <v>0</v>
      </c>
      <c r="AO3686" s="15">
        <f t="shared" si="581"/>
        <v>0</v>
      </c>
    </row>
    <row r="3687" spans="10:41">
      <c r="J3687" s="5"/>
      <c r="K3687" s="5"/>
      <c r="L3687" s="5"/>
      <c r="M3687" s="5"/>
      <c r="N3687" s="21">
        <f t="shared" si="586"/>
        <v>0</v>
      </c>
      <c r="O3687" s="11">
        <f t="shared" si="578"/>
        <v>0</v>
      </c>
      <c r="P3687" s="11">
        <f t="shared" si="582"/>
        <v>99180.466873204598</v>
      </c>
      <c r="Q3687" s="13">
        <f t="shared" si="584"/>
        <v>0</v>
      </c>
      <c r="R3687" s="22">
        <f t="array" ref="R3687">AO3687-(MIN(IF($AO$2:AO3686&gt;0,($AO$2:AO3686))))</f>
        <v>-40.267158000000002</v>
      </c>
      <c r="S3687" s="5">
        <f t="shared" si="585"/>
        <v>0</v>
      </c>
      <c r="AK3687" s="15">
        <f t="shared" si="577"/>
        <v>0</v>
      </c>
      <c r="AL3687" s="15">
        <f t="shared" si="583"/>
        <v>0</v>
      </c>
      <c r="AM3687" s="15">
        <f t="shared" si="579"/>
        <v>0</v>
      </c>
      <c r="AN3687" s="15">
        <f t="shared" si="580"/>
        <v>0</v>
      </c>
      <c r="AO3687" s="15">
        <f t="shared" si="581"/>
        <v>0</v>
      </c>
    </row>
    <row r="3688" spans="10:41">
      <c r="J3688" s="5"/>
      <c r="K3688" s="5"/>
      <c r="L3688" s="5"/>
      <c r="M3688" s="5"/>
      <c r="N3688" s="21">
        <f t="shared" si="586"/>
        <v>0</v>
      </c>
      <c r="O3688" s="11">
        <f t="shared" si="578"/>
        <v>0</v>
      </c>
      <c r="P3688" s="11">
        <f t="shared" si="582"/>
        <v>99180.466873204598</v>
      </c>
      <c r="Q3688" s="13">
        <f t="shared" si="584"/>
        <v>0</v>
      </c>
      <c r="R3688" s="22">
        <f t="array" ref="R3688">AO3688-(MIN(IF($AO$2:AO3687&gt;0,($AO$2:AO3687))))</f>
        <v>-40.267158000000002</v>
      </c>
      <c r="S3688" s="5">
        <f t="shared" si="585"/>
        <v>0</v>
      </c>
      <c r="AK3688" s="15">
        <f t="shared" si="577"/>
        <v>0</v>
      </c>
      <c r="AL3688" s="15">
        <f t="shared" si="583"/>
        <v>0</v>
      </c>
      <c r="AM3688" s="15">
        <f t="shared" si="579"/>
        <v>0</v>
      </c>
      <c r="AN3688" s="15">
        <f t="shared" si="580"/>
        <v>0</v>
      </c>
      <c r="AO3688" s="15">
        <f t="shared" si="581"/>
        <v>0</v>
      </c>
    </row>
    <row r="3689" spans="10:41">
      <c r="J3689" s="5"/>
      <c r="K3689" s="5"/>
      <c r="L3689" s="5"/>
      <c r="M3689" s="5"/>
      <c r="N3689" s="21">
        <f t="shared" si="586"/>
        <v>0</v>
      </c>
      <c r="O3689" s="11">
        <f t="shared" si="578"/>
        <v>0</v>
      </c>
      <c r="P3689" s="11">
        <f t="shared" si="582"/>
        <v>99180.466873204598</v>
      </c>
      <c r="Q3689" s="13">
        <f t="shared" si="584"/>
        <v>0</v>
      </c>
      <c r="R3689" s="22">
        <f t="array" ref="R3689">AO3689-(MIN(IF($AO$2:AO3688&gt;0,($AO$2:AO3688))))</f>
        <v>-40.267158000000002</v>
      </c>
      <c r="S3689" s="5">
        <f t="shared" si="585"/>
        <v>0</v>
      </c>
      <c r="AK3689" s="15">
        <f t="shared" si="577"/>
        <v>0</v>
      </c>
      <c r="AL3689" s="15">
        <f t="shared" si="583"/>
        <v>0</v>
      </c>
      <c r="AM3689" s="15">
        <f t="shared" si="579"/>
        <v>0</v>
      </c>
      <c r="AN3689" s="15">
        <f t="shared" si="580"/>
        <v>0</v>
      </c>
      <c r="AO3689" s="15">
        <f t="shared" si="581"/>
        <v>0</v>
      </c>
    </row>
    <row r="3690" spans="10:41">
      <c r="J3690" s="5"/>
      <c r="K3690" s="5"/>
      <c r="L3690" s="5"/>
      <c r="M3690" s="5"/>
      <c r="N3690" s="21">
        <f t="shared" si="586"/>
        <v>0</v>
      </c>
      <c r="O3690" s="11">
        <f t="shared" si="578"/>
        <v>0</v>
      </c>
      <c r="P3690" s="11">
        <f t="shared" si="582"/>
        <v>99180.466873204598</v>
      </c>
      <c r="Q3690" s="13">
        <f t="shared" si="584"/>
        <v>0</v>
      </c>
      <c r="R3690" s="22">
        <f t="array" ref="R3690">AO3690-(MIN(IF($AO$2:AO3689&gt;0,($AO$2:AO3689))))</f>
        <v>-40.267158000000002</v>
      </c>
      <c r="S3690" s="5">
        <f t="shared" si="585"/>
        <v>0</v>
      </c>
      <c r="AK3690" s="15">
        <f t="shared" si="577"/>
        <v>0</v>
      </c>
      <c r="AL3690" s="15">
        <f t="shared" si="583"/>
        <v>0</v>
      </c>
      <c r="AM3690" s="15">
        <f t="shared" si="579"/>
        <v>0</v>
      </c>
      <c r="AN3690" s="15">
        <f t="shared" si="580"/>
        <v>0</v>
      </c>
      <c r="AO3690" s="15">
        <f t="shared" si="581"/>
        <v>0</v>
      </c>
    </row>
    <row r="3691" spans="10:41">
      <c r="J3691" s="5"/>
      <c r="K3691" s="5"/>
      <c r="L3691" s="5"/>
      <c r="M3691" s="5"/>
      <c r="N3691" s="21">
        <f t="shared" si="586"/>
        <v>0</v>
      </c>
      <c r="O3691" s="11">
        <f t="shared" si="578"/>
        <v>0</v>
      </c>
      <c r="P3691" s="11">
        <f t="shared" si="582"/>
        <v>99180.466873204598</v>
      </c>
      <c r="Q3691" s="13">
        <f t="shared" si="584"/>
        <v>0</v>
      </c>
      <c r="R3691" s="22">
        <f t="array" ref="R3691">AO3691-(MIN(IF($AO$2:AO3690&gt;0,($AO$2:AO3690))))</f>
        <v>-40.267158000000002</v>
      </c>
      <c r="S3691" s="5">
        <f t="shared" si="585"/>
        <v>0</v>
      </c>
      <c r="AK3691" s="15">
        <f t="shared" ref="AK3691:AK3754" si="587">IF(AND(ABS(G3691)&gt;($U$24+1),ABS(F3691)&lt;$U$25,ABS(F3691)&gt;$U$24),B3691,0)</f>
        <v>0</v>
      </c>
      <c r="AL3691" s="15">
        <f t="shared" si="583"/>
        <v>0</v>
      </c>
      <c r="AM3691" s="15">
        <f t="shared" si="579"/>
        <v>0</v>
      </c>
      <c r="AN3691" s="15">
        <f t="shared" si="580"/>
        <v>0</v>
      </c>
      <c r="AO3691" s="15">
        <f t="shared" si="581"/>
        <v>0</v>
      </c>
    </row>
    <row r="3692" spans="10:41">
      <c r="J3692" s="5"/>
      <c r="K3692" s="5"/>
      <c r="L3692" s="5"/>
      <c r="M3692" s="5"/>
      <c r="N3692" s="21">
        <f t="shared" si="586"/>
        <v>0</v>
      </c>
      <c r="O3692" s="11">
        <f t="shared" si="578"/>
        <v>0</v>
      </c>
      <c r="P3692" s="11">
        <f t="shared" si="582"/>
        <v>99180.466873204598</v>
      </c>
      <c r="Q3692" s="13">
        <f t="shared" si="584"/>
        <v>0</v>
      </c>
      <c r="R3692" s="22">
        <f t="array" ref="R3692">AO3692-(MIN(IF($AO$2:AO3691&gt;0,($AO$2:AO3691))))</f>
        <v>-40.267158000000002</v>
      </c>
      <c r="S3692" s="5">
        <f t="shared" si="585"/>
        <v>0</v>
      </c>
      <c r="AK3692" s="15">
        <f t="shared" si="587"/>
        <v>0</v>
      </c>
      <c r="AL3692" s="15">
        <f t="shared" si="583"/>
        <v>0</v>
      </c>
      <c r="AM3692" s="15">
        <f t="shared" si="579"/>
        <v>0</v>
      </c>
      <c r="AN3692" s="15">
        <f t="shared" si="580"/>
        <v>0</v>
      </c>
      <c r="AO3692" s="15">
        <f t="shared" si="581"/>
        <v>0</v>
      </c>
    </row>
    <row r="3693" spans="10:41">
      <c r="J3693" s="5"/>
      <c r="K3693" s="5"/>
      <c r="L3693" s="5"/>
      <c r="M3693" s="5"/>
      <c r="N3693" s="21">
        <f t="shared" si="586"/>
        <v>0</v>
      </c>
      <c r="O3693" s="11">
        <f t="shared" si="578"/>
        <v>0</v>
      </c>
      <c r="P3693" s="11">
        <f t="shared" si="582"/>
        <v>99180.466873204598</v>
      </c>
      <c r="Q3693" s="13">
        <f t="shared" si="584"/>
        <v>0</v>
      </c>
      <c r="R3693" s="22">
        <f t="array" ref="R3693">AO3693-(MIN(IF($AO$2:AO3692&gt;0,($AO$2:AO3692))))</f>
        <v>-40.267158000000002</v>
      </c>
      <c r="S3693" s="5">
        <f t="shared" si="585"/>
        <v>0</v>
      </c>
      <c r="AK3693" s="15">
        <f t="shared" si="587"/>
        <v>0</v>
      </c>
      <c r="AL3693" s="15">
        <f t="shared" si="583"/>
        <v>0</v>
      </c>
      <c r="AM3693" s="15">
        <f t="shared" si="579"/>
        <v>0</v>
      </c>
      <c r="AN3693" s="15">
        <f t="shared" si="580"/>
        <v>0</v>
      </c>
      <c r="AO3693" s="15">
        <f t="shared" si="581"/>
        <v>0</v>
      </c>
    </row>
    <row r="3694" spans="10:41">
      <c r="J3694" s="5"/>
      <c r="K3694" s="5"/>
      <c r="L3694" s="5"/>
      <c r="M3694" s="5"/>
      <c r="N3694" s="21">
        <f t="shared" si="586"/>
        <v>0</v>
      </c>
      <c r="O3694" s="11">
        <f t="shared" si="578"/>
        <v>0</v>
      </c>
      <c r="P3694" s="11">
        <f t="shared" si="582"/>
        <v>99180.466873204598</v>
      </c>
      <c r="Q3694" s="13">
        <f t="shared" si="584"/>
        <v>0</v>
      </c>
      <c r="R3694" s="22">
        <f t="array" ref="R3694">AO3694-(MIN(IF($AO$2:AO3693&gt;0,($AO$2:AO3693))))</f>
        <v>-40.267158000000002</v>
      </c>
      <c r="S3694" s="5">
        <f t="shared" si="585"/>
        <v>0</v>
      </c>
      <c r="AK3694" s="15">
        <f t="shared" si="587"/>
        <v>0</v>
      </c>
      <c r="AL3694" s="15">
        <f t="shared" si="583"/>
        <v>0</v>
      </c>
      <c r="AM3694" s="15">
        <f t="shared" si="579"/>
        <v>0</v>
      </c>
      <c r="AN3694" s="15">
        <f t="shared" si="580"/>
        <v>0</v>
      </c>
      <c r="AO3694" s="15">
        <f t="shared" si="581"/>
        <v>0</v>
      </c>
    </row>
    <row r="3695" spans="10:41">
      <c r="J3695" s="5"/>
      <c r="K3695" s="5"/>
      <c r="L3695" s="5"/>
      <c r="M3695" s="5"/>
      <c r="N3695" s="21">
        <f t="shared" si="586"/>
        <v>0</v>
      </c>
      <c r="O3695" s="11">
        <f t="shared" si="578"/>
        <v>0</v>
      </c>
      <c r="P3695" s="11">
        <f t="shared" si="582"/>
        <v>99180.466873204598</v>
      </c>
      <c r="Q3695" s="13">
        <f t="shared" si="584"/>
        <v>0</v>
      </c>
      <c r="R3695" s="22">
        <f t="array" ref="R3695">AO3695-(MIN(IF($AO$2:AO3694&gt;0,($AO$2:AO3694))))</f>
        <v>-40.267158000000002</v>
      </c>
      <c r="S3695" s="5">
        <f t="shared" si="585"/>
        <v>0</v>
      </c>
      <c r="AK3695" s="15">
        <f t="shared" si="587"/>
        <v>0</v>
      </c>
      <c r="AL3695" s="15">
        <f t="shared" si="583"/>
        <v>0</v>
      </c>
      <c r="AM3695" s="15">
        <f t="shared" si="579"/>
        <v>0</v>
      </c>
      <c r="AN3695" s="15">
        <f t="shared" si="580"/>
        <v>0</v>
      </c>
      <c r="AO3695" s="15">
        <f t="shared" si="581"/>
        <v>0</v>
      </c>
    </row>
    <row r="3696" spans="10:41">
      <c r="J3696" s="5"/>
      <c r="K3696" s="5"/>
      <c r="L3696" s="5"/>
      <c r="M3696" s="5"/>
      <c r="N3696" s="21">
        <f t="shared" si="586"/>
        <v>0</v>
      </c>
      <c r="O3696" s="11">
        <f t="shared" si="578"/>
        <v>0</v>
      </c>
      <c r="P3696" s="11">
        <f t="shared" si="582"/>
        <v>99180.466873204598</v>
      </c>
      <c r="Q3696" s="13">
        <f t="shared" si="584"/>
        <v>0</v>
      </c>
      <c r="R3696" s="22">
        <f t="array" ref="R3696">AO3696-(MIN(IF($AO$2:AO3695&gt;0,($AO$2:AO3695))))</f>
        <v>-40.267158000000002</v>
      </c>
      <c r="S3696" s="5">
        <f t="shared" si="585"/>
        <v>0</v>
      </c>
      <c r="AK3696" s="15">
        <f t="shared" si="587"/>
        <v>0</v>
      </c>
      <c r="AL3696" s="15">
        <f t="shared" si="583"/>
        <v>0</v>
      </c>
      <c r="AM3696" s="15">
        <f t="shared" si="579"/>
        <v>0</v>
      </c>
      <c r="AN3696" s="15">
        <f t="shared" si="580"/>
        <v>0</v>
      </c>
      <c r="AO3696" s="15">
        <f t="shared" si="581"/>
        <v>0</v>
      </c>
    </row>
    <row r="3697" spans="10:41">
      <c r="J3697" s="5"/>
      <c r="K3697" s="5"/>
      <c r="L3697" s="5"/>
      <c r="M3697" s="5"/>
      <c r="N3697" s="21">
        <f t="shared" si="586"/>
        <v>0</v>
      </c>
      <c r="O3697" s="11">
        <f t="shared" si="578"/>
        <v>0</v>
      </c>
      <c r="P3697" s="11">
        <f t="shared" si="582"/>
        <v>99180.466873204598</v>
      </c>
      <c r="Q3697" s="13">
        <f t="shared" si="584"/>
        <v>0</v>
      </c>
      <c r="R3697" s="22">
        <f t="array" ref="R3697">AO3697-(MIN(IF($AO$2:AO3696&gt;0,($AO$2:AO3696))))</f>
        <v>-40.267158000000002</v>
      </c>
      <c r="S3697" s="5">
        <f t="shared" si="585"/>
        <v>0</v>
      </c>
      <c r="AK3697" s="15">
        <f t="shared" si="587"/>
        <v>0</v>
      </c>
      <c r="AL3697" s="15">
        <f t="shared" si="583"/>
        <v>0</v>
      </c>
      <c r="AM3697" s="15">
        <f t="shared" si="579"/>
        <v>0</v>
      </c>
      <c r="AN3697" s="15">
        <f t="shared" si="580"/>
        <v>0</v>
      </c>
      <c r="AO3697" s="15">
        <f t="shared" si="581"/>
        <v>0</v>
      </c>
    </row>
    <row r="3698" spans="10:41">
      <c r="J3698" s="5"/>
      <c r="K3698" s="5"/>
      <c r="L3698" s="5"/>
      <c r="M3698" s="5"/>
      <c r="N3698" s="21">
        <f t="shared" si="586"/>
        <v>0</v>
      </c>
      <c r="O3698" s="11">
        <f t="shared" si="578"/>
        <v>0</v>
      </c>
      <c r="P3698" s="11">
        <f t="shared" si="582"/>
        <v>99180.466873204598</v>
      </c>
      <c r="Q3698" s="13">
        <f t="shared" si="584"/>
        <v>0</v>
      </c>
      <c r="R3698" s="22">
        <f t="array" ref="R3698">AO3698-(MIN(IF($AO$2:AO3697&gt;0,($AO$2:AO3697))))</f>
        <v>-40.267158000000002</v>
      </c>
      <c r="S3698" s="5">
        <f t="shared" si="585"/>
        <v>0</v>
      </c>
      <c r="AK3698" s="15">
        <f t="shared" si="587"/>
        <v>0</v>
      </c>
      <c r="AL3698" s="15">
        <f t="shared" si="583"/>
        <v>0</v>
      </c>
      <c r="AM3698" s="15">
        <f t="shared" si="579"/>
        <v>0</v>
      </c>
      <c r="AN3698" s="15">
        <f t="shared" si="580"/>
        <v>0</v>
      </c>
      <c r="AO3698" s="15">
        <f t="shared" si="581"/>
        <v>0</v>
      </c>
    </row>
    <row r="3699" spans="10:41">
      <c r="J3699" s="5"/>
      <c r="K3699" s="5"/>
      <c r="L3699" s="5"/>
      <c r="M3699" s="5"/>
      <c r="N3699" s="21">
        <f t="shared" si="586"/>
        <v>0</v>
      </c>
      <c r="O3699" s="11">
        <f t="shared" si="578"/>
        <v>0</v>
      </c>
      <c r="P3699" s="11">
        <f t="shared" si="582"/>
        <v>99180.466873204598</v>
      </c>
      <c r="Q3699" s="13">
        <f t="shared" si="584"/>
        <v>0</v>
      </c>
      <c r="R3699" s="22">
        <f t="array" ref="R3699">AO3699-(MIN(IF($AO$2:AO3698&gt;0,($AO$2:AO3698))))</f>
        <v>-40.267158000000002</v>
      </c>
      <c r="S3699" s="5">
        <f t="shared" si="585"/>
        <v>0</v>
      </c>
      <c r="AK3699" s="15">
        <f t="shared" si="587"/>
        <v>0</v>
      </c>
      <c r="AL3699" s="15">
        <f t="shared" si="583"/>
        <v>0</v>
      </c>
      <c r="AM3699" s="15">
        <f t="shared" si="579"/>
        <v>0</v>
      </c>
      <c r="AN3699" s="15">
        <f t="shared" si="580"/>
        <v>0</v>
      </c>
      <c r="AO3699" s="15">
        <f t="shared" si="581"/>
        <v>0</v>
      </c>
    </row>
    <row r="3700" spans="10:41">
      <c r="J3700" s="5"/>
      <c r="K3700" s="5"/>
      <c r="L3700" s="5"/>
      <c r="M3700" s="5"/>
      <c r="N3700" s="21">
        <f t="shared" si="586"/>
        <v>0</v>
      </c>
      <c r="O3700" s="11">
        <f t="shared" si="578"/>
        <v>0</v>
      </c>
      <c r="P3700" s="11">
        <f t="shared" si="582"/>
        <v>99180.466873204598</v>
      </c>
      <c r="Q3700" s="13">
        <f t="shared" si="584"/>
        <v>0</v>
      </c>
      <c r="R3700" s="22">
        <f t="array" ref="R3700">AO3700-(MIN(IF($AO$2:AO3699&gt;0,($AO$2:AO3699))))</f>
        <v>-40.267158000000002</v>
      </c>
      <c r="S3700" s="5">
        <f t="shared" si="585"/>
        <v>0</v>
      </c>
      <c r="AK3700" s="15">
        <f t="shared" si="587"/>
        <v>0</v>
      </c>
      <c r="AL3700" s="15">
        <f t="shared" si="583"/>
        <v>0</v>
      </c>
      <c r="AM3700" s="15">
        <f t="shared" si="579"/>
        <v>0</v>
      </c>
      <c r="AN3700" s="15">
        <f t="shared" si="580"/>
        <v>0</v>
      </c>
      <c r="AO3700" s="15">
        <f t="shared" si="581"/>
        <v>0</v>
      </c>
    </row>
    <row r="3701" spans="10:41">
      <c r="J3701" s="5"/>
      <c r="K3701" s="5"/>
      <c r="L3701" s="5"/>
      <c r="M3701" s="5"/>
      <c r="N3701" s="21">
        <f t="shared" si="586"/>
        <v>0</v>
      </c>
      <c r="O3701" s="11">
        <f t="shared" si="578"/>
        <v>0</v>
      </c>
      <c r="P3701" s="11">
        <f t="shared" si="582"/>
        <v>99180.466873204598</v>
      </c>
      <c r="Q3701" s="13">
        <f t="shared" si="584"/>
        <v>0</v>
      </c>
      <c r="R3701" s="22">
        <f t="array" ref="R3701">AO3701-(MIN(IF($AO$2:AO3700&gt;0,($AO$2:AO3700))))</f>
        <v>-40.267158000000002</v>
      </c>
      <c r="S3701" s="5">
        <f t="shared" si="585"/>
        <v>0</v>
      </c>
      <c r="AK3701" s="15">
        <f t="shared" si="587"/>
        <v>0</v>
      </c>
      <c r="AL3701" s="15">
        <f t="shared" si="583"/>
        <v>0</v>
      </c>
      <c r="AM3701" s="15">
        <f t="shared" si="579"/>
        <v>0</v>
      </c>
      <c r="AN3701" s="15">
        <f t="shared" si="580"/>
        <v>0</v>
      </c>
      <c r="AO3701" s="15">
        <f t="shared" si="581"/>
        <v>0</v>
      </c>
    </row>
    <row r="3702" spans="10:41">
      <c r="J3702" s="5"/>
      <c r="K3702" s="5"/>
      <c r="L3702" s="5"/>
      <c r="M3702" s="5"/>
      <c r="N3702" s="21">
        <f t="shared" si="586"/>
        <v>0</v>
      </c>
      <c r="O3702" s="11">
        <f t="shared" si="578"/>
        <v>0</v>
      </c>
      <c r="P3702" s="11">
        <f t="shared" si="582"/>
        <v>99180.466873204598</v>
      </c>
      <c r="Q3702" s="13">
        <f t="shared" si="584"/>
        <v>0</v>
      </c>
      <c r="R3702" s="22">
        <f t="array" ref="R3702">AO3702-(MIN(IF($AO$2:AO3701&gt;0,($AO$2:AO3701))))</f>
        <v>-40.267158000000002</v>
      </c>
      <c r="S3702" s="5">
        <f t="shared" si="585"/>
        <v>0</v>
      </c>
      <c r="AK3702" s="15">
        <f t="shared" si="587"/>
        <v>0</v>
      </c>
      <c r="AL3702" s="15">
        <f t="shared" si="583"/>
        <v>0</v>
      </c>
      <c r="AM3702" s="15">
        <f t="shared" si="579"/>
        <v>0</v>
      </c>
      <c r="AN3702" s="15">
        <f t="shared" si="580"/>
        <v>0</v>
      </c>
      <c r="AO3702" s="15">
        <f t="shared" si="581"/>
        <v>0</v>
      </c>
    </row>
    <row r="3703" spans="10:41">
      <c r="J3703" s="5"/>
      <c r="K3703" s="5"/>
      <c r="L3703" s="5"/>
      <c r="M3703" s="5"/>
      <c r="N3703" s="21">
        <f t="shared" si="586"/>
        <v>0</v>
      </c>
      <c r="O3703" s="11">
        <f t="shared" si="578"/>
        <v>0</v>
      </c>
      <c r="P3703" s="11">
        <f t="shared" si="582"/>
        <v>99180.466873204598</v>
      </c>
      <c r="Q3703" s="13">
        <f t="shared" si="584"/>
        <v>0</v>
      </c>
      <c r="R3703" s="22">
        <f t="array" ref="R3703">AO3703-(MIN(IF($AO$2:AO3702&gt;0,($AO$2:AO3702))))</f>
        <v>-40.267158000000002</v>
      </c>
      <c r="S3703" s="5">
        <f t="shared" si="585"/>
        <v>0</v>
      </c>
      <c r="AK3703" s="15">
        <f t="shared" si="587"/>
        <v>0</v>
      </c>
      <c r="AL3703" s="15">
        <f t="shared" si="583"/>
        <v>0</v>
      </c>
      <c r="AM3703" s="15">
        <f t="shared" si="579"/>
        <v>0</v>
      </c>
      <c r="AN3703" s="15">
        <f t="shared" si="580"/>
        <v>0</v>
      </c>
      <c r="AO3703" s="15">
        <f t="shared" si="581"/>
        <v>0</v>
      </c>
    </row>
    <row r="3704" spans="10:41">
      <c r="J3704" s="5"/>
      <c r="K3704" s="5"/>
      <c r="L3704" s="5"/>
      <c r="M3704" s="5"/>
      <c r="N3704" s="21">
        <f t="shared" si="586"/>
        <v>0</v>
      </c>
      <c r="O3704" s="11">
        <f t="shared" si="578"/>
        <v>0</v>
      </c>
      <c r="P3704" s="11">
        <f t="shared" si="582"/>
        <v>99180.466873204598</v>
      </c>
      <c r="Q3704" s="13">
        <f t="shared" si="584"/>
        <v>0</v>
      </c>
      <c r="R3704" s="22">
        <f t="array" ref="R3704">AO3704-(MIN(IF($AO$2:AO3703&gt;0,($AO$2:AO3703))))</f>
        <v>-40.267158000000002</v>
      </c>
      <c r="S3704" s="5">
        <f t="shared" si="585"/>
        <v>0</v>
      </c>
      <c r="AK3704" s="15">
        <f t="shared" si="587"/>
        <v>0</v>
      </c>
      <c r="AL3704" s="15">
        <f t="shared" si="583"/>
        <v>0</v>
      </c>
      <c r="AM3704" s="15">
        <f t="shared" si="579"/>
        <v>0</v>
      </c>
      <c r="AN3704" s="15">
        <f t="shared" si="580"/>
        <v>0</v>
      </c>
      <c r="AO3704" s="15">
        <f t="shared" si="581"/>
        <v>0</v>
      </c>
    </row>
    <row r="3705" spans="10:41">
      <c r="J3705" s="5"/>
      <c r="K3705" s="5"/>
      <c r="L3705" s="5"/>
      <c r="M3705" s="5"/>
      <c r="N3705" s="21">
        <f t="shared" si="586"/>
        <v>0</v>
      </c>
      <c r="O3705" s="11">
        <f t="shared" si="578"/>
        <v>0</v>
      </c>
      <c r="P3705" s="11">
        <f t="shared" si="582"/>
        <v>99180.466873204598</v>
      </c>
      <c r="Q3705" s="13">
        <f t="shared" si="584"/>
        <v>0</v>
      </c>
      <c r="R3705" s="22">
        <f t="array" ref="R3705">AO3705-(MIN(IF($AO$2:AO3704&gt;0,($AO$2:AO3704))))</f>
        <v>-40.267158000000002</v>
      </c>
      <c r="S3705" s="5">
        <f t="shared" si="585"/>
        <v>0</v>
      </c>
      <c r="AK3705" s="15">
        <f t="shared" si="587"/>
        <v>0</v>
      </c>
      <c r="AL3705" s="15">
        <f t="shared" si="583"/>
        <v>0</v>
      </c>
      <c r="AM3705" s="15">
        <f t="shared" si="579"/>
        <v>0</v>
      </c>
      <c r="AN3705" s="15">
        <f t="shared" si="580"/>
        <v>0</v>
      </c>
      <c r="AO3705" s="15">
        <f t="shared" si="581"/>
        <v>0</v>
      </c>
    </row>
    <row r="3706" spans="10:41">
      <c r="J3706" s="5"/>
      <c r="K3706" s="5"/>
      <c r="L3706" s="5"/>
      <c r="M3706" s="5"/>
      <c r="N3706" s="21">
        <f t="shared" si="586"/>
        <v>0</v>
      </c>
      <c r="O3706" s="11">
        <f t="shared" si="578"/>
        <v>0</v>
      </c>
      <c r="P3706" s="11">
        <f t="shared" si="582"/>
        <v>99180.466873204598</v>
      </c>
      <c r="Q3706" s="13">
        <f t="shared" si="584"/>
        <v>0</v>
      </c>
      <c r="R3706" s="22">
        <f t="array" ref="R3706">AO3706-(MIN(IF($AO$2:AO3705&gt;0,($AO$2:AO3705))))</f>
        <v>-40.267158000000002</v>
      </c>
      <c r="S3706" s="5">
        <f t="shared" si="585"/>
        <v>0</v>
      </c>
      <c r="AK3706" s="15">
        <f t="shared" si="587"/>
        <v>0</v>
      </c>
      <c r="AL3706" s="15">
        <f t="shared" si="583"/>
        <v>0</v>
      </c>
      <c r="AM3706" s="15">
        <f t="shared" si="579"/>
        <v>0</v>
      </c>
      <c r="AN3706" s="15">
        <f t="shared" si="580"/>
        <v>0</v>
      </c>
      <c r="AO3706" s="15">
        <f t="shared" si="581"/>
        <v>0</v>
      </c>
    </row>
    <row r="3707" spans="10:41">
      <c r="J3707" s="5"/>
      <c r="K3707" s="5"/>
      <c r="L3707" s="5"/>
      <c r="M3707" s="5"/>
      <c r="N3707" s="21">
        <f t="shared" si="586"/>
        <v>0</v>
      </c>
      <c r="O3707" s="11">
        <f t="shared" si="578"/>
        <v>0</v>
      </c>
      <c r="P3707" s="11">
        <f t="shared" si="582"/>
        <v>99180.466873204598</v>
      </c>
      <c r="Q3707" s="13">
        <f t="shared" si="584"/>
        <v>0</v>
      </c>
      <c r="R3707" s="22">
        <f t="array" ref="R3707">AO3707-(MIN(IF($AO$2:AO3706&gt;0,($AO$2:AO3706))))</f>
        <v>-40.267158000000002</v>
      </c>
      <c r="S3707" s="5">
        <f t="shared" si="585"/>
        <v>0</v>
      </c>
      <c r="AK3707" s="15">
        <f t="shared" si="587"/>
        <v>0</v>
      </c>
      <c r="AL3707" s="15">
        <f t="shared" si="583"/>
        <v>0</v>
      </c>
      <c r="AM3707" s="15">
        <f t="shared" si="579"/>
        <v>0</v>
      </c>
      <c r="AN3707" s="15">
        <f t="shared" si="580"/>
        <v>0</v>
      </c>
      <c r="AO3707" s="15">
        <f t="shared" si="581"/>
        <v>0</v>
      </c>
    </row>
    <row r="3708" spans="10:41">
      <c r="J3708" s="5"/>
      <c r="K3708" s="5"/>
      <c r="L3708" s="5"/>
      <c r="M3708" s="5"/>
      <c r="N3708" s="21">
        <f t="shared" si="586"/>
        <v>0</v>
      </c>
      <c r="O3708" s="11">
        <f t="shared" si="578"/>
        <v>0</v>
      </c>
      <c r="P3708" s="11">
        <f t="shared" si="582"/>
        <v>99180.466873204598</v>
      </c>
      <c r="Q3708" s="13">
        <f t="shared" si="584"/>
        <v>0</v>
      </c>
      <c r="R3708" s="22">
        <f t="array" ref="R3708">AO3708-(MIN(IF($AO$2:AO3707&gt;0,($AO$2:AO3707))))</f>
        <v>-40.267158000000002</v>
      </c>
      <c r="S3708" s="5">
        <f t="shared" si="585"/>
        <v>0</v>
      </c>
      <c r="AK3708" s="15">
        <f t="shared" si="587"/>
        <v>0</v>
      </c>
      <c r="AL3708" s="15">
        <f t="shared" si="583"/>
        <v>0</v>
      </c>
      <c r="AM3708" s="15">
        <f t="shared" si="579"/>
        <v>0</v>
      </c>
      <c r="AN3708" s="15">
        <f t="shared" si="580"/>
        <v>0</v>
      </c>
      <c r="AO3708" s="15">
        <f t="shared" si="581"/>
        <v>0</v>
      </c>
    </row>
    <row r="3709" spans="10:41">
      <c r="J3709" s="5"/>
      <c r="K3709" s="5"/>
      <c r="L3709" s="5"/>
      <c r="M3709" s="5"/>
      <c r="N3709" s="21">
        <f t="shared" si="586"/>
        <v>0</v>
      </c>
      <c r="O3709" s="11">
        <f t="shared" si="578"/>
        <v>0</v>
      </c>
      <c r="P3709" s="11">
        <f t="shared" si="582"/>
        <v>99180.466873204598</v>
      </c>
      <c r="Q3709" s="13">
        <f t="shared" si="584"/>
        <v>0</v>
      </c>
      <c r="R3709" s="22">
        <f t="array" ref="R3709">AO3709-(MIN(IF($AO$2:AO3708&gt;0,($AO$2:AO3708))))</f>
        <v>-40.267158000000002</v>
      </c>
      <c r="S3709" s="5">
        <f t="shared" si="585"/>
        <v>0</v>
      </c>
      <c r="AK3709" s="15">
        <f t="shared" si="587"/>
        <v>0</v>
      </c>
      <c r="AL3709" s="15">
        <f t="shared" si="583"/>
        <v>0</v>
      </c>
      <c r="AM3709" s="15">
        <f t="shared" si="579"/>
        <v>0</v>
      </c>
      <c r="AN3709" s="15">
        <f t="shared" si="580"/>
        <v>0</v>
      </c>
      <c r="AO3709" s="15">
        <f t="shared" si="581"/>
        <v>0</v>
      </c>
    </row>
    <row r="3710" spans="10:41">
      <c r="J3710" s="5"/>
      <c r="K3710" s="5"/>
      <c r="L3710" s="5"/>
      <c r="M3710" s="5"/>
      <c r="N3710" s="21">
        <f t="shared" si="586"/>
        <v>0</v>
      </c>
      <c r="O3710" s="11">
        <f t="shared" si="578"/>
        <v>0</v>
      </c>
      <c r="P3710" s="11">
        <f t="shared" si="582"/>
        <v>99180.466873204598</v>
      </c>
      <c r="Q3710" s="13">
        <f t="shared" si="584"/>
        <v>0</v>
      </c>
      <c r="R3710" s="22">
        <f t="array" ref="R3710">AO3710-(MIN(IF($AO$2:AO3709&gt;0,($AO$2:AO3709))))</f>
        <v>-40.267158000000002</v>
      </c>
      <c r="S3710" s="5">
        <f t="shared" si="585"/>
        <v>0</v>
      </c>
      <c r="AK3710" s="15">
        <f t="shared" si="587"/>
        <v>0</v>
      </c>
      <c r="AL3710" s="15">
        <f t="shared" si="583"/>
        <v>0</v>
      </c>
      <c r="AM3710" s="15">
        <f t="shared" si="579"/>
        <v>0</v>
      </c>
      <c r="AN3710" s="15">
        <f t="shared" si="580"/>
        <v>0</v>
      </c>
      <c r="AO3710" s="15">
        <f t="shared" si="581"/>
        <v>0</v>
      </c>
    </row>
    <row r="3711" spans="10:41">
      <c r="J3711" s="5"/>
      <c r="K3711" s="5"/>
      <c r="L3711" s="5"/>
      <c r="M3711" s="5"/>
      <c r="N3711" s="21">
        <f t="shared" si="586"/>
        <v>0</v>
      </c>
      <c r="O3711" s="11">
        <f t="shared" si="578"/>
        <v>0</v>
      </c>
      <c r="P3711" s="11">
        <f t="shared" si="582"/>
        <v>99180.466873204598</v>
      </c>
      <c r="Q3711" s="13">
        <f t="shared" si="584"/>
        <v>0</v>
      </c>
      <c r="R3711" s="22">
        <f t="array" ref="R3711">AO3711-(MIN(IF($AO$2:AO3710&gt;0,($AO$2:AO3710))))</f>
        <v>-40.267158000000002</v>
      </c>
      <c r="S3711" s="5">
        <f t="shared" si="585"/>
        <v>0</v>
      </c>
      <c r="AK3711" s="15">
        <f t="shared" si="587"/>
        <v>0</v>
      </c>
      <c r="AL3711" s="15">
        <f t="shared" si="583"/>
        <v>0</v>
      </c>
      <c r="AM3711" s="15">
        <f t="shared" si="579"/>
        <v>0</v>
      </c>
      <c r="AN3711" s="15">
        <f t="shared" si="580"/>
        <v>0</v>
      </c>
      <c r="AO3711" s="15">
        <f t="shared" si="581"/>
        <v>0</v>
      </c>
    </row>
    <row r="3712" spans="10:41">
      <c r="J3712" s="5"/>
      <c r="K3712" s="5"/>
      <c r="L3712" s="5"/>
      <c r="M3712" s="5"/>
      <c r="N3712" s="21">
        <f t="shared" si="586"/>
        <v>0</v>
      </c>
      <c r="O3712" s="11">
        <f t="shared" si="578"/>
        <v>0</v>
      </c>
      <c r="P3712" s="11">
        <f t="shared" si="582"/>
        <v>99180.466873204598</v>
      </c>
      <c r="Q3712" s="13">
        <f t="shared" si="584"/>
        <v>0</v>
      </c>
      <c r="R3712" s="22">
        <f t="array" ref="R3712">AO3712-(MIN(IF($AO$2:AO3711&gt;0,($AO$2:AO3711))))</f>
        <v>-40.267158000000002</v>
      </c>
      <c r="S3712" s="5">
        <f t="shared" si="585"/>
        <v>0</v>
      </c>
      <c r="AK3712" s="15">
        <f t="shared" si="587"/>
        <v>0</v>
      </c>
      <c r="AL3712" s="15">
        <f t="shared" si="583"/>
        <v>0</v>
      </c>
      <c r="AM3712" s="15">
        <f t="shared" si="579"/>
        <v>0</v>
      </c>
      <c r="AN3712" s="15">
        <f t="shared" si="580"/>
        <v>0</v>
      </c>
      <c r="AO3712" s="15">
        <f t="shared" si="581"/>
        <v>0</v>
      </c>
    </row>
    <row r="3713" spans="10:41">
      <c r="J3713" s="5"/>
      <c r="K3713" s="5"/>
      <c r="L3713" s="5"/>
      <c r="M3713" s="5"/>
      <c r="N3713" s="21">
        <f t="shared" si="586"/>
        <v>0</v>
      </c>
      <c r="O3713" s="11">
        <f t="shared" si="578"/>
        <v>0</v>
      </c>
      <c r="P3713" s="11">
        <f t="shared" si="582"/>
        <v>99180.466873204598</v>
      </c>
      <c r="Q3713" s="13">
        <f t="shared" si="584"/>
        <v>0</v>
      </c>
      <c r="R3713" s="22">
        <f t="array" ref="R3713">AO3713-(MIN(IF($AO$2:AO3712&gt;0,($AO$2:AO3712))))</f>
        <v>-40.267158000000002</v>
      </c>
      <c r="S3713" s="5">
        <f t="shared" si="585"/>
        <v>0</v>
      </c>
      <c r="AK3713" s="15">
        <f t="shared" si="587"/>
        <v>0</v>
      </c>
      <c r="AL3713" s="15">
        <f t="shared" si="583"/>
        <v>0</v>
      </c>
      <c r="AM3713" s="15">
        <f t="shared" si="579"/>
        <v>0</v>
      </c>
      <c r="AN3713" s="15">
        <f t="shared" si="580"/>
        <v>0</v>
      </c>
      <c r="AO3713" s="15">
        <f t="shared" si="581"/>
        <v>0</v>
      </c>
    </row>
    <row r="3714" spans="10:41">
      <c r="J3714" s="5"/>
      <c r="K3714" s="5"/>
      <c r="L3714" s="5"/>
      <c r="M3714" s="5"/>
      <c r="N3714" s="21">
        <f t="shared" si="586"/>
        <v>0</v>
      </c>
      <c r="O3714" s="11">
        <f t="shared" ref="O3714:O3777" si="588">IF(AL3714&gt;0,(($U$8*$U$7*R3714)/1000),0)</f>
        <v>0</v>
      </c>
      <c r="P3714" s="11">
        <f t="shared" si="582"/>
        <v>99180.466873204598</v>
      </c>
      <c r="Q3714" s="13">
        <f t="shared" si="584"/>
        <v>0</v>
      </c>
      <c r="R3714" s="22">
        <f t="array" ref="R3714">AO3714-(MIN(IF($AO$2:AO3713&gt;0,($AO$2:AO3713))))</f>
        <v>-40.267158000000002</v>
      </c>
      <c r="S3714" s="5">
        <f t="shared" si="585"/>
        <v>0</v>
      </c>
      <c r="AK3714" s="15">
        <f t="shared" si="587"/>
        <v>0</v>
      </c>
      <c r="AL3714" s="15">
        <f t="shared" si="583"/>
        <v>0</v>
      </c>
      <c r="AM3714" s="15">
        <f t="shared" ref="AM3714:AM3777" si="589">IF(AL3714&gt;0,D3714,0)</f>
        <v>0</v>
      </c>
      <c r="AN3714" s="15">
        <f t="shared" ref="AN3714:AN3777" si="590">IF(AL3714&gt;0,E3714,0)</f>
        <v>0</v>
      </c>
      <c r="AO3714" s="15">
        <f t="shared" ref="AO3714:AO3777" si="591">IF(AL3714&gt;0,C3714,0)</f>
        <v>0</v>
      </c>
    </row>
    <row r="3715" spans="10:41">
      <c r="J3715" s="5"/>
      <c r="K3715" s="5"/>
      <c r="L3715" s="5"/>
      <c r="M3715" s="5"/>
      <c r="N3715" s="21">
        <f t="shared" si="586"/>
        <v>0</v>
      </c>
      <c r="O3715" s="11">
        <f t="shared" si="588"/>
        <v>0</v>
      </c>
      <c r="P3715" s="11">
        <f t="shared" ref="P3715:P3778" si="592">((AK3715*$U$9*60)/1000)+P3714</f>
        <v>99180.466873204598</v>
      </c>
      <c r="Q3715" s="13">
        <f t="shared" si="584"/>
        <v>0</v>
      </c>
      <c r="R3715" s="22">
        <f t="array" ref="R3715">AO3715-(MIN(IF($AO$2:AO3714&gt;0,($AO$2:AO3714))))</f>
        <v>-40.267158000000002</v>
      </c>
      <c r="S3715" s="5">
        <f t="shared" si="585"/>
        <v>0</v>
      </c>
      <c r="AK3715" s="15">
        <f t="shared" si="587"/>
        <v>0</v>
      </c>
      <c r="AL3715" s="15">
        <f t="shared" ref="AL3715:AL3778" si="593">IF(AK3715&gt;0,1,0)</f>
        <v>0</v>
      </c>
      <c r="AM3715" s="15">
        <f t="shared" si="589"/>
        <v>0</v>
      </c>
      <c r="AN3715" s="15">
        <f t="shared" si="590"/>
        <v>0</v>
      </c>
      <c r="AO3715" s="15">
        <f t="shared" si="591"/>
        <v>0</v>
      </c>
    </row>
    <row r="3716" spans="10:41">
      <c r="J3716" s="5"/>
      <c r="K3716" s="5"/>
      <c r="L3716" s="5"/>
      <c r="M3716" s="5"/>
      <c r="N3716" s="21">
        <f t="shared" si="586"/>
        <v>0</v>
      </c>
      <c r="O3716" s="11">
        <f t="shared" si="588"/>
        <v>0</v>
      </c>
      <c r="P3716" s="11">
        <f t="shared" si="592"/>
        <v>99180.466873204598</v>
      </c>
      <c r="Q3716" s="13">
        <f t="shared" si="584"/>
        <v>0</v>
      </c>
      <c r="R3716" s="22">
        <f t="array" ref="R3716">AO3716-(MIN(IF($AO$2:AO3715&gt;0,($AO$2:AO3715))))</f>
        <v>-40.267158000000002</v>
      </c>
      <c r="S3716" s="5">
        <f t="shared" si="585"/>
        <v>0</v>
      </c>
      <c r="AK3716" s="15">
        <f t="shared" si="587"/>
        <v>0</v>
      </c>
      <c r="AL3716" s="15">
        <f t="shared" si="593"/>
        <v>0</v>
      </c>
      <c r="AM3716" s="15">
        <f t="shared" si="589"/>
        <v>0</v>
      </c>
      <c r="AN3716" s="15">
        <f t="shared" si="590"/>
        <v>0</v>
      </c>
      <c r="AO3716" s="15">
        <f t="shared" si="591"/>
        <v>0</v>
      </c>
    </row>
    <row r="3717" spans="10:41">
      <c r="J3717" s="5"/>
      <c r="K3717" s="5"/>
      <c r="L3717" s="5"/>
      <c r="M3717" s="5"/>
      <c r="N3717" s="21">
        <f t="shared" si="586"/>
        <v>0</v>
      </c>
      <c r="O3717" s="11">
        <f t="shared" si="588"/>
        <v>0</v>
      </c>
      <c r="P3717" s="11">
        <f t="shared" si="592"/>
        <v>99180.466873204598</v>
      </c>
      <c r="Q3717" s="13">
        <f t="shared" si="584"/>
        <v>0</v>
      </c>
      <c r="R3717" s="22">
        <f t="array" ref="R3717">AO3717-(MIN(IF($AO$2:AO3716&gt;0,($AO$2:AO3716))))</f>
        <v>-40.267158000000002</v>
      </c>
      <c r="S3717" s="5">
        <f t="shared" si="585"/>
        <v>0</v>
      </c>
      <c r="AK3717" s="15">
        <f t="shared" si="587"/>
        <v>0</v>
      </c>
      <c r="AL3717" s="15">
        <f t="shared" si="593"/>
        <v>0</v>
      </c>
      <c r="AM3717" s="15">
        <f t="shared" si="589"/>
        <v>0</v>
      </c>
      <c r="AN3717" s="15">
        <f t="shared" si="590"/>
        <v>0</v>
      </c>
      <c r="AO3717" s="15">
        <f t="shared" si="591"/>
        <v>0</v>
      </c>
    </row>
    <row r="3718" spans="10:41">
      <c r="J3718" s="5"/>
      <c r="K3718" s="5"/>
      <c r="L3718" s="5"/>
      <c r="M3718" s="5"/>
      <c r="N3718" s="21">
        <f t="shared" si="586"/>
        <v>0</v>
      </c>
      <c r="O3718" s="11">
        <f t="shared" si="588"/>
        <v>0</v>
      </c>
      <c r="P3718" s="11">
        <f t="shared" si="592"/>
        <v>99180.466873204598</v>
      </c>
      <c r="Q3718" s="13">
        <f t="shared" ref="Q3718:Q3781" si="594">IF(AL3718&gt;0,(O3718/P3718),0)</f>
        <v>0</v>
      </c>
      <c r="R3718" s="22">
        <f t="array" ref="R3718">AO3718-(MIN(IF($AO$2:AO3717&gt;0,($AO$2:AO3717))))</f>
        <v>-40.267158000000002</v>
      </c>
      <c r="S3718" s="5">
        <f t="shared" ref="S3718:S3781" si="595">AM3718-AN3718</f>
        <v>0</v>
      </c>
      <c r="AK3718" s="15">
        <f t="shared" si="587"/>
        <v>0</v>
      </c>
      <c r="AL3718" s="15">
        <f t="shared" si="593"/>
        <v>0</v>
      </c>
      <c r="AM3718" s="15">
        <f t="shared" si="589"/>
        <v>0</v>
      </c>
      <c r="AN3718" s="15">
        <f t="shared" si="590"/>
        <v>0</v>
      </c>
      <c r="AO3718" s="15">
        <f t="shared" si="591"/>
        <v>0</v>
      </c>
    </row>
    <row r="3719" spans="10:41">
      <c r="J3719" s="5"/>
      <c r="K3719" s="5"/>
      <c r="L3719" s="5"/>
      <c r="M3719" s="5"/>
      <c r="N3719" s="21">
        <f t="shared" ref="N3719:N3782" si="596">IF(M3719="  N", 1, IF(M3719="NNE", 22.5, IF(M3719=" NE", 45, IF(M3719="ENE", 67.5, IF(M3719="  E", 90, IF(M3719="ESE", 112.5, IF(M3719=" SE", 135, IF(M3719="SSE",157.5, IF(M3719="  S",  180, IF( M3719="SSW", 202.5, IF(M3719= " SW", 225, IF(M3719="WSW", 247.5, IF(M3719="  W", 270, IF(M3719="WNW", 292.5, IF( M3719= " NW", 315, IF(M3719="NNW", 337.5, 0))))))))))))))))</f>
        <v>0</v>
      </c>
      <c r="O3719" s="11">
        <f t="shared" si="588"/>
        <v>0</v>
      </c>
      <c r="P3719" s="11">
        <f t="shared" si="592"/>
        <v>99180.466873204598</v>
      </c>
      <c r="Q3719" s="13">
        <f t="shared" si="594"/>
        <v>0</v>
      </c>
      <c r="R3719" s="22">
        <f t="array" ref="R3719">AO3719-(MIN(IF($AO$2:AO3718&gt;0,($AO$2:AO3718))))</f>
        <v>-40.267158000000002</v>
      </c>
      <c r="S3719" s="5">
        <f t="shared" si="595"/>
        <v>0</v>
      </c>
      <c r="AK3719" s="15">
        <f t="shared" si="587"/>
        <v>0</v>
      </c>
      <c r="AL3719" s="15">
        <f t="shared" si="593"/>
        <v>0</v>
      </c>
      <c r="AM3719" s="15">
        <f t="shared" si="589"/>
        <v>0</v>
      </c>
      <c r="AN3719" s="15">
        <f t="shared" si="590"/>
        <v>0</v>
      </c>
      <c r="AO3719" s="15">
        <f t="shared" si="591"/>
        <v>0</v>
      </c>
    </row>
    <row r="3720" spans="10:41">
      <c r="J3720" s="5"/>
      <c r="K3720" s="5"/>
      <c r="L3720" s="5"/>
      <c r="M3720" s="5"/>
      <c r="N3720" s="21">
        <f t="shared" si="596"/>
        <v>0</v>
      </c>
      <c r="O3720" s="11">
        <f t="shared" si="588"/>
        <v>0</v>
      </c>
      <c r="P3720" s="11">
        <f t="shared" si="592"/>
        <v>99180.466873204598</v>
      </c>
      <c r="Q3720" s="13">
        <f t="shared" si="594"/>
        <v>0</v>
      </c>
      <c r="R3720" s="22">
        <f t="array" ref="R3720">AO3720-(MIN(IF($AO$2:AO3719&gt;0,($AO$2:AO3719))))</f>
        <v>-40.267158000000002</v>
      </c>
      <c r="S3720" s="5">
        <f t="shared" si="595"/>
        <v>0</v>
      </c>
      <c r="AK3720" s="15">
        <f t="shared" si="587"/>
        <v>0</v>
      </c>
      <c r="AL3720" s="15">
        <f t="shared" si="593"/>
        <v>0</v>
      </c>
      <c r="AM3720" s="15">
        <f t="shared" si="589"/>
        <v>0</v>
      </c>
      <c r="AN3720" s="15">
        <f t="shared" si="590"/>
        <v>0</v>
      </c>
      <c r="AO3720" s="15">
        <f t="shared" si="591"/>
        <v>0</v>
      </c>
    </row>
    <row r="3721" spans="10:41">
      <c r="J3721" s="5"/>
      <c r="K3721" s="5"/>
      <c r="L3721" s="5"/>
      <c r="M3721" s="5"/>
      <c r="N3721" s="21">
        <f t="shared" si="596"/>
        <v>0</v>
      </c>
      <c r="O3721" s="11">
        <f t="shared" si="588"/>
        <v>0</v>
      </c>
      <c r="P3721" s="11">
        <f t="shared" si="592"/>
        <v>99180.466873204598</v>
      </c>
      <c r="Q3721" s="13">
        <f t="shared" si="594"/>
        <v>0</v>
      </c>
      <c r="R3721" s="22">
        <f t="array" ref="R3721">AO3721-(MIN(IF($AO$2:AO3720&gt;0,($AO$2:AO3720))))</f>
        <v>-40.267158000000002</v>
      </c>
      <c r="S3721" s="5">
        <f t="shared" si="595"/>
        <v>0</v>
      </c>
      <c r="AK3721" s="15">
        <f t="shared" si="587"/>
        <v>0</v>
      </c>
      <c r="AL3721" s="15">
        <f t="shared" si="593"/>
        <v>0</v>
      </c>
      <c r="AM3721" s="15">
        <f t="shared" si="589"/>
        <v>0</v>
      </c>
      <c r="AN3721" s="15">
        <f t="shared" si="590"/>
        <v>0</v>
      </c>
      <c r="AO3721" s="15">
        <f t="shared" si="591"/>
        <v>0</v>
      </c>
    </row>
    <row r="3722" spans="10:41">
      <c r="J3722" s="5"/>
      <c r="K3722" s="5"/>
      <c r="L3722" s="5"/>
      <c r="M3722" s="5"/>
      <c r="N3722" s="21">
        <f t="shared" si="596"/>
        <v>0</v>
      </c>
      <c r="O3722" s="11">
        <f t="shared" si="588"/>
        <v>0</v>
      </c>
      <c r="P3722" s="11">
        <f t="shared" si="592"/>
        <v>99180.466873204598</v>
      </c>
      <c r="Q3722" s="13">
        <f t="shared" si="594"/>
        <v>0</v>
      </c>
      <c r="R3722" s="22">
        <f t="array" ref="R3722">AO3722-(MIN(IF($AO$2:AO3721&gt;0,($AO$2:AO3721))))</f>
        <v>-40.267158000000002</v>
      </c>
      <c r="S3722" s="5">
        <f t="shared" si="595"/>
        <v>0</v>
      </c>
      <c r="AK3722" s="15">
        <f t="shared" si="587"/>
        <v>0</v>
      </c>
      <c r="AL3722" s="15">
        <f t="shared" si="593"/>
        <v>0</v>
      </c>
      <c r="AM3722" s="15">
        <f t="shared" si="589"/>
        <v>0</v>
      </c>
      <c r="AN3722" s="15">
        <f t="shared" si="590"/>
        <v>0</v>
      </c>
      <c r="AO3722" s="15">
        <f t="shared" si="591"/>
        <v>0</v>
      </c>
    </row>
    <row r="3723" spans="10:41">
      <c r="J3723" s="5"/>
      <c r="K3723" s="5"/>
      <c r="L3723" s="5"/>
      <c r="M3723" s="5"/>
      <c r="N3723" s="21">
        <f t="shared" si="596"/>
        <v>0</v>
      </c>
      <c r="O3723" s="11">
        <f t="shared" si="588"/>
        <v>0</v>
      </c>
      <c r="P3723" s="11">
        <f t="shared" si="592"/>
        <v>99180.466873204598</v>
      </c>
      <c r="Q3723" s="13">
        <f t="shared" si="594"/>
        <v>0</v>
      </c>
      <c r="R3723" s="22">
        <f t="array" ref="R3723">AO3723-(MIN(IF($AO$2:AO3722&gt;0,($AO$2:AO3722))))</f>
        <v>-40.267158000000002</v>
      </c>
      <c r="S3723" s="5">
        <f t="shared" si="595"/>
        <v>0</v>
      </c>
      <c r="AK3723" s="15">
        <f t="shared" si="587"/>
        <v>0</v>
      </c>
      <c r="AL3723" s="15">
        <f t="shared" si="593"/>
        <v>0</v>
      </c>
      <c r="AM3723" s="15">
        <f t="shared" si="589"/>
        <v>0</v>
      </c>
      <c r="AN3723" s="15">
        <f t="shared" si="590"/>
        <v>0</v>
      </c>
      <c r="AO3723" s="15">
        <f t="shared" si="591"/>
        <v>0</v>
      </c>
    </row>
    <row r="3724" spans="10:41">
      <c r="J3724" s="5"/>
      <c r="K3724" s="5"/>
      <c r="L3724" s="5"/>
      <c r="M3724" s="5"/>
      <c r="N3724" s="21">
        <f t="shared" si="596"/>
        <v>0</v>
      </c>
      <c r="O3724" s="11">
        <f t="shared" si="588"/>
        <v>0</v>
      </c>
      <c r="P3724" s="11">
        <f t="shared" si="592"/>
        <v>99180.466873204598</v>
      </c>
      <c r="Q3724" s="13">
        <f t="shared" si="594"/>
        <v>0</v>
      </c>
      <c r="R3724" s="22">
        <f t="array" ref="R3724">AO3724-(MIN(IF($AO$2:AO3723&gt;0,($AO$2:AO3723))))</f>
        <v>-40.267158000000002</v>
      </c>
      <c r="S3724" s="5">
        <f t="shared" si="595"/>
        <v>0</v>
      </c>
      <c r="AK3724" s="15">
        <f t="shared" si="587"/>
        <v>0</v>
      </c>
      <c r="AL3724" s="15">
        <f t="shared" si="593"/>
        <v>0</v>
      </c>
      <c r="AM3724" s="15">
        <f t="shared" si="589"/>
        <v>0</v>
      </c>
      <c r="AN3724" s="15">
        <f t="shared" si="590"/>
        <v>0</v>
      </c>
      <c r="AO3724" s="15">
        <f t="shared" si="591"/>
        <v>0</v>
      </c>
    </row>
    <row r="3725" spans="10:41">
      <c r="J3725" s="5"/>
      <c r="K3725" s="5"/>
      <c r="L3725" s="5"/>
      <c r="M3725" s="5"/>
      <c r="N3725" s="21">
        <f t="shared" si="596"/>
        <v>0</v>
      </c>
      <c r="O3725" s="11">
        <f t="shared" si="588"/>
        <v>0</v>
      </c>
      <c r="P3725" s="11">
        <f t="shared" si="592"/>
        <v>99180.466873204598</v>
      </c>
      <c r="Q3725" s="13">
        <f t="shared" si="594"/>
        <v>0</v>
      </c>
      <c r="R3725" s="22">
        <f t="array" ref="R3725">AO3725-(MIN(IF($AO$2:AO3724&gt;0,($AO$2:AO3724))))</f>
        <v>-40.267158000000002</v>
      </c>
      <c r="S3725" s="5">
        <f t="shared" si="595"/>
        <v>0</v>
      </c>
      <c r="AK3725" s="15">
        <f t="shared" si="587"/>
        <v>0</v>
      </c>
      <c r="AL3725" s="15">
        <f t="shared" si="593"/>
        <v>0</v>
      </c>
      <c r="AM3725" s="15">
        <f t="shared" si="589"/>
        <v>0</v>
      </c>
      <c r="AN3725" s="15">
        <f t="shared" si="590"/>
        <v>0</v>
      </c>
      <c r="AO3725" s="15">
        <f t="shared" si="591"/>
        <v>0</v>
      </c>
    </row>
    <row r="3726" spans="10:41">
      <c r="J3726" s="5"/>
      <c r="K3726" s="5"/>
      <c r="L3726" s="5"/>
      <c r="M3726" s="5"/>
      <c r="N3726" s="21">
        <f t="shared" si="596"/>
        <v>0</v>
      </c>
      <c r="O3726" s="11">
        <f t="shared" si="588"/>
        <v>0</v>
      </c>
      <c r="P3726" s="11">
        <f t="shared" si="592"/>
        <v>99180.466873204598</v>
      </c>
      <c r="Q3726" s="13">
        <f t="shared" si="594"/>
        <v>0</v>
      </c>
      <c r="R3726" s="22">
        <f t="array" ref="R3726">AO3726-(MIN(IF($AO$2:AO3725&gt;0,($AO$2:AO3725))))</f>
        <v>-40.267158000000002</v>
      </c>
      <c r="S3726" s="5">
        <f t="shared" si="595"/>
        <v>0</v>
      </c>
      <c r="AK3726" s="15">
        <f t="shared" si="587"/>
        <v>0</v>
      </c>
      <c r="AL3726" s="15">
        <f t="shared" si="593"/>
        <v>0</v>
      </c>
      <c r="AM3726" s="15">
        <f t="shared" si="589"/>
        <v>0</v>
      </c>
      <c r="AN3726" s="15">
        <f t="shared" si="590"/>
        <v>0</v>
      </c>
      <c r="AO3726" s="15">
        <f t="shared" si="591"/>
        <v>0</v>
      </c>
    </row>
    <row r="3727" spans="10:41">
      <c r="J3727" s="5"/>
      <c r="K3727" s="5"/>
      <c r="L3727" s="5"/>
      <c r="M3727" s="5"/>
      <c r="N3727" s="21">
        <f t="shared" si="596"/>
        <v>0</v>
      </c>
      <c r="O3727" s="11">
        <f t="shared" si="588"/>
        <v>0</v>
      </c>
      <c r="P3727" s="11">
        <f t="shared" si="592"/>
        <v>99180.466873204598</v>
      </c>
      <c r="Q3727" s="13">
        <f t="shared" si="594"/>
        <v>0</v>
      </c>
      <c r="R3727" s="22">
        <f t="array" ref="R3727">AO3727-(MIN(IF($AO$2:AO3726&gt;0,($AO$2:AO3726))))</f>
        <v>-40.267158000000002</v>
      </c>
      <c r="S3727" s="5">
        <f t="shared" si="595"/>
        <v>0</v>
      </c>
      <c r="AK3727" s="15">
        <f t="shared" si="587"/>
        <v>0</v>
      </c>
      <c r="AL3727" s="15">
        <f t="shared" si="593"/>
        <v>0</v>
      </c>
      <c r="AM3727" s="15">
        <f t="shared" si="589"/>
        <v>0</v>
      </c>
      <c r="AN3727" s="15">
        <f t="shared" si="590"/>
        <v>0</v>
      </c>
      <c r="AO3727" s="15">
        <f t="shared" si="591"/>
        <v>0</v>
      </c>
    </row>
    <row r="3728" spans="10:41">
      <c r="J3728" s="5"/>
      <c r="K3728" s="5"/>
      <c r="L3728" s="5"/>
      <c r="M3728" s="5"/>
      <c r="N3728" s="21">
        <f t="shared" si="596"/>
        <v>0</v>
      </c>
      <c r="O3728" s="11">
        <f t="shared" si="588"/>
        <v>0</v>
      </c>
      <c r="P3728" s="11">
        <f t="shared" si="592"/>
        <v>99180.466873204598</v>
      </c>
      <c r="Q3728" s="13">
        <f t="shared" si="594"/>
        <v>0</v>
      </c>
      <c r="R3728" s="22">
        <f t="array" ref="R3728">AO3728-(MIN(IF($AO$2:AO3727&gt;0,($AO$2:AO3727))))</f>
        <v>-40.267158000000002</v>
      </c>
      <c r="S3728" s="5">
        <f t="shared" si="595"/>
        <v>0</v>
      </c>
      <c r="AK3728" s="15">
        <f t="shared" si="587"/>
        <v>0</v>
      </c>
      <c r="AL3728" s="15">
        <f t="shared" si="593"/>
        <v>0</v>
      </c>
      <c r="AM3728" s="15">
        <f t="shared" si="589"/>
        <v>0</v>
      </c>
      <c r="AN3728" s="15">
        <f t="shared" si="590"/>
        <v>0</v>
      </c>
      <c r="AO3728" s="15">
        <f t="shared" si="591"/>
        <v>0</v>
      </c>
    </row>
    <row r="3729" spans="10:41">
      <c r="J3729" s="5"/>
      <c r="K3729" s="5"/>
      <c r="L3729" s="5"/>
      <c r="M3729" s="5"/>
      <c r="N3729" s="21">
        <f t="shared" si="596"/>
        <v>0</v>
      </c>
      <c r="O3729" s="11">
        <f t="shared" si="588"/>
        <v>0</v>
      </c>
      <c r="P3729" s="11">
        <f t="shared" si="592"/>
        <v>99180.466873204598</v>
      </c>
      <c r="Q3729" s="13">
        <f t="shared" si="594"/>
        <v>0</v>
      </c>
      <c r="R3729" s="22">
        <f t="array" ref="R3729">AO3729-(MIN(IF($AO$2:AO3728&gt;0,($AO$2:AO3728))))</f>
        <v>-40.267158000000002</v>
      </c>
      <c r="S3729" s="5">
        <f t="shared" si="595"/>
        <v>0</v>
      </c>
      <c r="AK3729" s="15">
        <f t="shared" si="587"/>
        <v>0</v>
      </c>
      <c r="AL3729" s="15">
        <f t="shared" si="593"/>
        <v>0</v>
      </c>
      <c r="AM3729" s="15">
        <f t="shared" si="589"/>
        <v>0</v>
      </c>
      <c r="AN3729" s="15">
        <f t="shared" si="590"/>
        <v>0</v>
      </c>
      <c r="AO3729" s="15">
        <f t="shared" si="591"/>
        <v>0</v>
      </c>
    </row>
    <row r="3730" spans="10:41">
      <c r="J3730" s="5"/>
      <c r="K3730" s="5"/>
      <c r="L3730" s="5"/>
      <c r="M3730" s="5"/>
      <c r="N3730" s="21">
        <f t="shared" si="596"/>
        <v>0</v>
      </c>
      <c r="O3730" s="11">
        <f t="shared" si="588"/>
        <v>0</v>
      </c>
      <c r="P3730" s="11">
        <f t="shared" si="592"/>
        <v>99180.466873204598</v>
      </c>
      <c r="Q3730" s="13">
        <f t="shared" si="594"/>
        <v>0</v>
      </c>
      <c r="R3730" s="22">
        <f t="array" ref="R3730">AO3730-(MIN(IF($AO$2:AO3729&gt;0,($AO$2:AO3729))))</f>
        <v>-40.267158000000002</v>
      </c>
      <c r="S3730" s="5">
        <f t="shared" si="595"/>
        <v>0</v>
      </c>
      <c r="AK3730" s="15">
        <f t="shared" si="587"/>
        <v>0</v>
      </c>
      <c r="AL3730" s="15">
        <f t="shared" si="593"/>
        <v>0</v>
      </c>
      <c r="AM3730" s="15">
        <f t="shared" si="589"/>
        <v>0</v>
      </c>
      <c r="AN3730" s="15">
        <f t="shared" si="590"/>
        <v>0</v>
      </c>
      <c r="AO3730" s="15">
        <f t="shared" si="591"/>
        <v>0</v>
      </c>
    </row>
    <row r="3731" spans="10:41">
      <c r="J3731" s="5"/>
      <c r="K3731" s="5"/>
      <c r="L3731" s="5"/>
      <c r="M3731" s="5"/>
      <c r="N3731" s="21">
        <f t="shared" si="596"/>
        <v>0</v>
      </c>
      <c r="O3731" s="11">
        <f t="shared" si="588"/>
        <v>0</v>
      </c>
      <c r="P3731" s="11">
        <f t="shared" si="592"/>
        <v>99180.466873204598</v>
      </c>
      <c r="Q3731" s="13">
        <f t="shared" si="594"/>
        <v>0</v>
      </c>
      <c r="R3731" s="22">
        <f t="array" ref="R3731">AO3731-(MIN(IF($AO$2:AO3730&gt;0,($AO$2:AO3730))))</f>
        <v>-40.267158000000002</v>
      </c>
      <c r="S3731" s="5">
        <f t="shared" si="595"/>
        <v>0</v>
      </c>
      <c r="AK3731" s="15">
        <f t="shared" si="587"/>
        <v>0</v>
      </c>
      <c r="AL3731" s="15">
        <f t="shared" si="593"/>
        <v>0</v>
      </c>
      <c r="AM3731" s="15">
        <f t="shared" si="589"/>
        <v>0</v>
      </c>
      <c r="AN3731" s="15">
        <f t="shared" si="590"/>
        <v>0</v>
      </c>
      <c r="AO3731" s="15">
        <f t="shared" si="591"/>
        <v>0</v>
      </c>
    </row>
    <row r="3732" spans="10:41">
      <c r="J3732" s="5"/>
      <c r="K3732" s="5"/>
      <c r="L3732" s="5"/>
      <c r="M3732" s="5"/>
      <c r="N3732" s="21">
        <f t="shared" si="596"/>
        <v>0</v>
      </c>
      <c r="O3732" s="11">
        <f t="shared" si="588"/>
        <v>0</v>
      </c>
      <c r="P3732" s="11">
        <f t="shared" si="592"/>
        <v>99180.466873204598</v>
      </c>
      <c r="Q3732" s="13">
        <f t="shared" si="594"/>
        <v>0</v>
      </c>
      <c r="R3732" s="22">
        <f t="array" ref="R3732">AO3732-(MIN(IF($AO$2:AO3731&gt;0,($AO$2:AO3731))))</f>
        <v>-40.267158000000002</v>
      </c>
      <c r="S3732" s="5">
        <f t="shared" si="595"/>
        <v>0</v>
      </c>
      <c r="AK3732" s="15">
        <f t="shared" si="587"/>
        <v>0</v>
      </c>
      <c r="AL3732" s="15">
        <f t="shared" si="593"/>
        <v>0</v>
      </c>
      <c r="AM3732" s="15">
        <f t="shared" si="589"/>
        <v>0</v>
      </c>
      <c r="AN3732" s="15">
        <f t="shared" si="590"/>
        <v>0</v>
      </c>
      <c r="AO3732" s="15">
        <f t="shared" si="591"/>
        <v>0</v>
      </c>
    </row>
    <row r="3733" spans="10:41">
      <c r="J3733" s="5"/>
      <c r="K3733" s="5"/>
      <c r="L3733" s="5"/>
      <c r="M3733" s="5"/>
      <c r="N3733" s="21">
        <f t="shared" si="596"/>
        <v>0</v>
      </c>
      <c r="O3733" s="11">
        <f t="shared" si="588"/>
        <v>0</v>
      </c>
      <c r="P3733" s="11">
        <f t="shared" si="592"/>
        <v>99180.466873204598</v>
      </c>
      <c r="Q3733" s="13">
        <f t="shared" si="594"/>
        <v>0</v>
      </c>
      <c r="R3733" s="22">
        <f t="array" ref="R3733">AO3733-(MIN(IF($AO$2:AO3732&gt;0,($AO$2:AO3732))))</f>
        <v>-40.267158000000002</v>
      </c>
      <c r="S3733" s="5">
        <f t="shared" si="595"/>
        <v>0</v>
      </c>
      <c r="AK3733" s="15">
        <f t="shared" si="587"/>
        <v>0</v>
      </c>
      <c r="AL3733" s="15">
        <f t="shared" si="593"/>
        <v>0</v>
      </c>
      <c r="AM3733" s="15">
        <f t="shared" si="589"/>
        <v>0</v>
      </c>
      <c r="AN3733" s="15">
        <f t="shared" si="590"/>
        <v>0</v>
      </c>
      <c r="AO3733" s="15">
        <f t="shared" si="591"/>
        <v>0</v>
      </c>
    </row>
    <row r="3734" spans="10:41">
      <c r="J3734" s="5"/>
      <c r="K3734" s="5"/>
      <c r="L3734" s="5"/>
      <c r="M3734" s="5"/>
      <c r="N3734" s="21">
        <f t="shared" si="596"/>
        <v>0</v>
      </c>
      <c r="O3734" s="11">
        <f t="shared" si="588"/>
        <v>0</v>
      </c>
      <c r="P3734" s="11">
        <f t="shared" si="592"/>
        <v>99180.466873204598</v>
      </c>
      <c r="Q3734" s="13">
        <f t="shared" si="594"/>
        <v>0</v>
      </c>
      <c r="R3734" s="22">
        <f t="array" ref="R3734">AO3734-(MIN(IF($AO$2:AO3733&gt;0,($AO$2:AO3733))))</f>
        <v>-40.267158000000002</v>
      </c>
      <c r="S3734" s="5">
        <f t="shared" si="595"/>
        <v>0</v>
      </c>
      <c r="AK3734" s="15">
        <f t="shared" si="587"/>
        <v>0</v>
      </c>
      <c r="AL3734" s="15">
        <f t="shared" si="593"/>
        <v>0</v>
      </c>
      <c r="AM3734" s="15">
        <f t="shared" si="589"/>
        <v>0</v>
      </c>
      <c r="AN3734" s="15">
        <f t="shared" si="590"/>
        <v>0</v>
      </c>
      <c r="AO3734" s="15">
        <f t="shared" si="591"/>
        <v>0</v>
      </c>
    </row>
    <row r="3735" spans="10:41">
      <c r="J3735" s="5"/>
      <c r="K3735" s="5"/>
      <c r="L3735" s="5"/>
      <c r="M3735" s="5"/>
      <c r="N3735" s="21">
        <f t="shared" si="596"/>
        <v>0</v>
      </c>
      <c r="O3735" s="11">
        <f t="shared" si="588"/>
        <v>0</v>
      </c>
      <c r="P3735" s="11">
        <f t="shared" si="592"/>
        <v>99180.466873204598</v>
      </c>
      <c r="Q3735" s="13">
        <f t="shared" si="594"/>
        <v>0</v>
      </c>
      <c r="R3735" s="22">
        <f t="array" ref="R3735">AO3735-(MIN(IF($AO$2:AO3734&gt;0,($AO$2:AO3734))))</f>
        <v>-40.267158000000002</v>
      </c>
      <c r="S3735" s="5">
        <f t="shared" si="595"/>
        <v>0</v>
      </c>
      <c r="AK3735" s="15">
        <f t="shared" si="587"/>
        <v>0</v>
      </c>
      <c r="AL3735" s="15">
        <f t="shared" si="593"/>
        <v>0</v>
      </c>
      <c r="AM3735" s="15">
        <f t="shared" si="589"/>
        <v>0</v>
      </c>
      <c r="AN3735" s="15">
        <f t="shared" si="590"/>
        <v>0</v>
      </c>
      <c r="AO3735" s="15">
        <f t="shared" si="591"/>
        <v>0</v>
      </c>
    </row>
    <row r="3736" spans="10:41">
      <c r="J3736" s="5"/>
      <c r="K3736" s="5"/>
      <c r="L3736" s="5"/>
      <c r="M3736" s="5"/>
      <c r="N3736" s="21">
        <f t="shared" si="596"/>
        <v>0</v>
      </c>
      <c r="O3736" s="11">
        <f t="shared" si="588"/>
        <v>0</v>
      </c>
      <c r="P3736" s="11">
        <f t="shared" si="592"/>
        <v>99180.466873204598</v>
      </c>
      <c r="Q3736" s="13">
        <f t="shared" si="594"/>
        <v>0</v>
      </c>
      <c r="R3736" s="22">
        <f t="array" ref="R3736">AO3736-(MIN(IF($AO$2:AO3735&gt;0,($AO$2:AO3735))))</f>
        <v>-40.267158000000002</v>
      </c>
      <c r="S3736" s="5">
        <f t="shared" si="595"/>
        <v>0</v>
      </c>
      <c r="AK3736" s="15">
        <f t="shared" si="587"/>
        <v>0</v>
      </c>
      <c r="AL3736" s="15">
        <f t="shared" si="593"/>
        <v>0</v>
      </c>
      <c r="AM3736" s="15">
        <f t="shared" si="589"/>
        <v>0</v>
      </c>
      <c r="AN3736" s="15">
        <f t="shared" si="590"/>
        <v>0</v>
      </c>
      <c r="AO3736" s="15">
        <f t="shared" si="591"/>
        <v>0</v>
      </c>
    </row>
    <row r="3737" spans="10:41">
      <c r="J3737" s="5"/>
      <c r="K3737" s="5"/>
      <c r="L3737" s="5"/>
      <c r="M3737" s="5"/>
      <c r="N3737" s="21">
        <f t="shared" si="596"/>
        <v>0</v>
      </c>
      <c r="O3737" s="11">
        <f t="shared" si="588"/>
        <v>0</v>
      </c>
      <c r="P3737" s="11">
        <f t="shared" si="592"/>
        <v>99180.466873204598</v>
      </c>
      <c r="Q3737" s="13">
        <f t="shared" si="594"/>
        <v>0</v>
      </c>
      <c r="R3737" s="22">
        <f t="array" ref="R3737">AO3737-(MIN(IF($AO$2:AO3736&gt;0,($AO$2:AO3736))))</f>
        <v>-40.267158000000002</v>
      </c>
      <c r="S3737" s="5">
        <f t="shared" si="595"/>
        <v>0</v>
      </c>
      <c r="AK3737" s="15">
        <f t="shared" si="587"/>
        <v>0</v>
      </c>
      <c r="AL3737" s="15">
        <f t="shared" si="593"/>
        <v>0</v>
      </c>
      <c r="AM3737" s="15">
        <f t="shared" si="589"/>
        <v>0</v>
      </c>
      <c r="AN3737" s="15">
        <f t="shared" si="590"/>
        <v>0</v>
      </c>
      <c r="AO3737" s="15">
        <f t="shared" si="591"/>
        <v>0</v>
      </c>
    </row>
    <row r="3738" spans="10:41">
      <c r="J3738" s="5"/>
      <c r="K3738" s="5"/>
      <c r="L3738" s="5"/>
      <c r="M3738" s="5"/>
      <c r="N3738" s="21">
        <f t="shared" si="596"/>
        <v>0</v>
      </c>
      <c r="O3738" s="11">
        <f t="shared" si="588"/>
        <v>0</v>
      </c>
      <c r="P3738" s="11">
        <f t="shared" si="592"/>
        <v>99180.466873204598</v>
      </c>
      <c r="Q3738" s="13">
        <f t="shared" si="594"/>
        <v>0</v>
      </c>
      <c r="R3738" s="22">
        <f t="array" ref="R3738">AO3738-(MIN(IF($AO$2:AO3737&gt;0,($AO$2:AO3737))))</f>
        <v>-40.267158000000002</v>
      </c>
      <c r="S3738" s="5">
        <f t="shared" si="595"/>
        <v>0</v>
      </c>
      <c r="AK3738" s="15">
        <f t="shared" si="587"/>
        <v>0</v>
      </c>
      <c r="AL3738" s="15">
        <f t="shared" si="593"/>
        <v>0</v>
      </c>
      <c r="AM3738" s="15">
        <f t="shared" si="589"/>
        <v>0</v>
      </c>
      <c r="AN3738" s="15">
        <f t="shared" si="590"/>
        <v>0</v>
      </c>
      <c r="AO3738" s="15">
        <f t="shared" si="591"/>
        <v>0</v>
      </c>
    </row>
    <row r="3739" spans="10:41">
      <c r="J3739" s="5"/>
      <c r="K3739" s="5"/>
      <c r="L3739" s="5"/>
      <c r="M3739" s="5"/>
      <c r="N3739" s="21">
        <f t="shared" si="596"/>
        <v>0</v>
      </c>
      <c r="O3739" s="11">
        <f t="shared" si="588"/>
        <v>0</v>
      </c>
      <c r="P3739" s="11">
        <f t="shared" si="592"/>
        <v>99180.466873204598</v>
      </c>
      <c r="Q3739" s="13">
        <f t="shared" si="594"/>
        <v>0</v>
      </c>
      <c r="R3739" s="22">
        <f t="array" ref="R3739">AO3739-(MIN(IF($AO$2:AO3738&gt;0,($AO$2:AO3738))))</f>
        <v>-40.267158000000002</v>
      </c>
      <c r="S3739" s="5">
        <f t="shared" si="595"/>
        <v>0</v>
      </c>
      <c r="AK3739" s="15">
        <f t="shared" si="587"/>
        <v>0</v>
      </c>
      <c r="AL3739" s="15">
        <f t="shared" si="593"/>
        <v>0</v>
      </c>
      <c r="AM3739" s="15">
        <f t="shared" si="589"/>
        <v>0</v>
      </c>
      <c r="AN3739" s="15">
        <f t="shared" si="590"/>
        <v>0</v>
      </c>
      <c r="AO3739" s="15">
        <f t="shared" si="591"/>
        <v>0</v>
      </c>
    </row>
    <row r="3740" spans="10:41">
      <c r="J3740" s="5"/>
      <c r="K3740" s="5"/>
      <c r="L3740" s="5"/>
      <c r="M3740" s="5"/>
      <c r="N3740" s="21">
        <f t="shared" si="596"/>
        <v>0</v>
      </c>
      <c r="O3740" s="11">
        <f t="shared" si="588"/>
        <v>0</v>
      </c>
      <c r="P3740" s="11">
        <f t="shared" si="592"/>
        <v>99180.466873204598</v>
      </c>
      <c r="Q3740" s="13">
        <f t="shared" si="594"/>
        <v>0</v>
      </c>
      <c r="R3740" s="22">
        <f t="array" ref="R3740">AO3740-(MIN(IF($AO$2:AO3739&gt;0,($AO$2:AO3739))))</f>
        <v>-40.267158000000002</v>
      </c>
      <c r="S3740" s="5">
        <f t="shared" si="595"/>
        <v>0</v>
      </c>
      <c r="AK3740" s="15">
        <f t="shared" si="587"/>
        <v>0</v>
      </c>
      <c r="AL3740" s="15">
        <f t="shared" si="593"/>
        <v>0</v>
      </c>
      <c r="AM3740" s="15">
        <f t="shared" si="589"/>
        <v>0</v>
      </c>
      <c r="AN3740" s="15">
        <f t="shared" si="590"/>
        <v>0</v>
      </c>
      <c r="AO3740" s="15">
        <f t="shared" si="591"/>
        <v>0</v>
      </c>
    </row>
    <row r="3741" spans="10:41">
      <c r="J3741" s="5"/>
      <c r="K3741" s="5"/>
      <c r="L3741" s="5"/>
      <c r="M3741" s="5"/>
      <c r="N3741" s="21">
        <f t="shared" si="596"/>
        <v>0</v>
      </c>
      <c r="O3741" s="11">
        <f t="shared" si="588"/>
        <v>0</v>
      </c>
      <c r="P3741" s="11">
        <f t="shared" si="592"/>
        <v>99180.466873204598</v>
      </c>
      <c r="Q3741" s="13">
        <f t="shared" si="594"/>
        <v>0</v>
      </c>
      <c r="R3741" s="22">
        <f t="array" ref="R3741">AO3741-(MIN(IF($AO$2:AO3740&gt;0,($AO$2:AO3740))))</f>
        <v>-40.267158000000002</v>
      </c>
      <c r="S3741" s="5">
        <f t="shared" si="595"/>
        <v>0</v>
      </c>
      <c r="AK3741" s="15">
        <f t="shared" si="587"/>
        <v>0</v>
      </c>
      <c r="AL3741" s="15">
        <f t="shared" si="593"/>
        <v>0</v>
      </c>
      <c r="AM3741" s="15">
        <f t="shared" si="589"/>
        <v>0</v>
      </c>
      <c r="AN3741" s="15">
        <f t="shared" si="590"/>
        <v>0</v>
      </c>
      <c r="AO3741" s="15">
        <f t="shared" si="591"/>
        <v>0</v>
      </c>
    </row>
    <row r="3742" spans="10:41">
      <c r="J3742" s="5"/>
      <c r="K3742" s="5"/>
      <c r="L3742" s="5"/>
      <c r="M3742" s="5"/>
      <c r="N3742" s="21">
        <f t="shared" si="596"/>
        <v>0</v>
      </c>
      <c r="O3742" s="11">
        <f t="shared" si="588"/>
        <v>0</v>
      </c>
      <c r="P3742" s="11">
        <f t="shared" si="592"/>
        <v>99180.466873204598</v>
      </c>
      <c r="Q3742" s="13">
        <f t="shared" si="594"/>
        <v>0</v>
      </c>
      <c r="R3742" s="22">
        <f t="array" ref="R3742">AO3742-(MIN(IF($AO$2:AO3741&gt;0,($AO$2:AO3741))))</f>
        <v>-40.267158000000002</v>
      </c>
      <c r="S3742" s="5">
        <f t="shared" si="595"/>
        <v>0</v>
      </c>
      <c r="AK3742" s="15">
        <f t="shared" si="587"/>
        <v>0</v>
      </c>
      <c r="AL3742" s="15">
        <f t="shared" si="593"/>
        <v>0</v>
      </c>
      <c r="AM3742" s="15">
        <f t="shared" si="589"/>
        <v>0</v>
      </c>
      <c r="AN3742" s="15">
        <f t="shared" si="590"/>
        <v>0</v>
      </c>
      <c r="AO3742" s="15">
        <f t="shared" si="591"/>
        <v>0</v>
      </c>
    </row>
    <row r="3743" spans="10:41">
      <c r="J3743" s="5"/>
      <c r="K3743" s="5"/>
      <c r="L3743" s="5"/>
      <c r="M3743" s="5"/>
      <c r="N3743" s="21">
        <f t="shared" si="596"/>
        <v>0</v>
      </c>
      <c r="O3743" s="11">
        <f t="shared" si="588"/>
        <v>0</v>
      </c>
      <c r="P3743" s="11">
        <f t="shared" si="592"/>
        <v>99180.466873204598</v>
      </c>
      <c r="Q3743" s="13">
        <f t="shared" si="594"/>
        <v>0</v>
      </c>
      <c r="R3743" s="22">
        <f t="array" ref="R3743">AO3743-(MIN(IF($AO$2:AO3742&gt;0,($AO$2:AO3742))))</f>
        <v>-40.267158000000002</v>
      </c>
      <c r="S3743" s="5">
        <f t="shared" si="595"/>
        <v>0</v>
      </c>
      <c r="AK3743" s="15">
        <f t="shared" si="587"/>
        <v>0</v>
      </c>
      <c r="AL3743" s="15">
        <f t="shared" si="593"/>
        <v>0</v>
      </c>
      <c r="AM3743" s="15">
        <f t="shared" si="589"/>
        <v>0</v>
      </c>
      <c r="AN3743" s="15">
        <f t="shared" si="590"/>
        <v>0</v>
      </c>
      <c r="AO3743" s="15">
        <f t="shared" si="591"/>
        <v>0</v>
      </c>
    </row>
    <row r="3744" spans="10:41">
      <c r="J3744" s="5"/>
      <c r="K3744" s="5"/>
      <c r="L3744" s="5"/>
      <c r="M3744" s="5"/>
      <c r="N3744" s="21">
        <f t="shared" si="596"/>
        <v>0</v>
      </c>
      <c r="O3744" s="11">
        <f t="shared" si="588"/>
        <v>0</v>
      </c>
      <c r="P3744" s="11">
        <f t="shared" si="592"/>
        <v>99180.466873204598</v>
      </c>
      <c r="Q3744" s="13">
        <f t="shared" si="594"/>
        <v>0</v>
      </c>
      <c r="R3744" s="22">
        <f t="array" ref="R3744">AO3744-(MIN(IF($AO$2:AO3743&gt;0,($AO$2:AO3743))))</f>
        <v>-40.267158000000002</v>
      </c>
      <c r="S3744" s="5">
        <f t="shared" si="595"/>
        <v>0</v>
      </c>
      <c r="AK3744" s="15">
        <f t="shared" si="587"/>
        <v>0</v>
      </c>
      <c r="AL3744" s="15">
        <f t="shared" si="593"/>
        <v>0</v>
      </c>
      <c r="AM3744" s="15">
        <f t="shared" si="589"/>
        <v>0</v>
      </c>
      <c r="AN3744" s="15">
        <f t="shared" si="590"/>
        <v>0</v>
      </c>
      <c r="AO3744" s="15">
        <f t="shared" si="591"/>
        <v>0</v>
      </c>
    </row>
    <row r="3745" spans="10:41">
      <c r="J3745" s="5"/>
      <c r="K3745" s="5"/>
      <c r="L3745" s="5"/>
      <c r="M3745" s="5"/>
      <c r="N3745" s="21">
        <f t="shared" si="596"/>
        <v>0</v>
      </c>
      <c r="O3745" s="11">
        <f t="shared" si="588"/>
        <v>0</v>
      </c>
      <c r="P3745" s="11">
        <f t="shared" si="592"/>
        <v>99180.466873204598</v>
      </c>
      <c r="Q3745" s="13">
        <f t="shared" si="594"/>
        <v>0</v>
      </c>
      <c r="R3745" s="22">
        <f t="array" ref="R3745">AO3745-(MIN(IF($AO$2:AO3744&gt;0,($AO$2:AO3744))))</f>
        <v>-40.267158000000002</v>
      </c>
      <c r="S3745" s="5">
        <f t="shared" si="595"/>
        <v>0</v>
      </c>
      <c r="AK3745" s="15">
        <f t="shared" si="587"/>
        <v>0</v>
      </c>
      <c r="AL3745" s="15">
        <f t="shared" si="593"/>
        <v>0</v>
      </c>
      <c r="AM3745" s="15">
        <f t="shared" si="589"/>
        <v>0</v>
      </c>
      <c r="AN3745" s="15">
        <f t="shared" si="590"/>
        <v>0</v>
      </c>
      <c r="AO3745" s="15">
        <f t="shared" si="591"/>
        <v>0</v>
      </c>
    </row>
    <row r="3746" spans="10:41">
      <c r="J3746" s="5"/>
      <c r="K3746" s="5"/>
      <c r="L3746" s="5"/>
      <c r="M3746" s="5"/>
      <c r="N3746" s="21">
        <f t="shared" si="596"/>
        <v>0</v>
      </c>
      <c r="O3746" s="11">
        <f t="shared" si="588"/>
        <v>0</v>
      </c>
      <c r="P3746" s="11">
        <f t="shared" si="592"/>
        <v>99180.466873204598</v>
      </c>
      <c r="Q3746" s="13">
        <f t="shared" si="594"/>
        <v>0</v>
      </c>
      <c r="R3746" s="22">
        <f t="array" ref="R3746">AO3746-(MIN(IF($AO$2:AO3745&gt;0,($AO$2:AO3745))))</f>
        <v>-40.267158000000002</v>
      </c>
      <c r="S3746" s="5">
        <f t="shared" si="595"/>
        <v>0</v>
      </c>
      <c r="AK3746" s="15">
        <f t="shared" si="587"/>
        <v>0</v>
      </c>
      <c r="AL3746" s="15">
        <f t="shared" si="593"/>
        <v>0</v>
      </c>
      <c r="AM3746" s="15">
        <f t="shared" si="589"/>
        <v>0</v>
      </c>
      <c r="AN3746" s="15">
        <f t="shared" si="590"/>
        <v>0</v>
      </c>
      <c r="AO3746" s="15">
        <f t="shared" si="591"/>
        <v>0</v>
      </c>
    </row>
    <row r="3747" spans="10:41">
      <c r="J3747" s="5"/>
      <c r="K3747" s="5"/>
      <c r="L3747" s="5"/>
      <c r="M3747" s="5"/>
      <c r="N3747" s="21">
        <f t="shared" si="596"/>
        <v>0</v>
      </c>
      <c r="O3747" s="11">
        <f t="shared" si="588"/>
        <v>0</v>
      </c>
      <c r="P3747" s="11">
        <f t="shared" si="592"/>
        <v>99180.466873204598</v>
      </c>
      <c r="Q3747" s="13">
        <f t="shared" si="594"/>
        <v>0</v>
      </c>
      <c r="R3747" s="22">
        <f t="array" ref="R3747">AO3747-(MIN(IF($AO$2:AO3746&gt;0,($AO$2:AO3746))))</f>
        <v>-40.267158000000002</v>
      </c>
      <c r="S3747" s="5">
        <f t="shared" si="595"/>
        <v>0</v>
      </c>
      <c r="AK3747" s="15">
        <f t="shared" si="587"/>
        <v>0</v>
      </c>
      <c r="AL3747" s="15">
        <f t="shared" si="593"/>
        <v>0</v>
      </c>
      <c r="AM3747" s="15">
        <f t="shared" si="589"/>
        <v>0</v>
      </c>
      <c r="AN3747" s="15">
        <f t="shared" si="590"/>
        <v>0</v>
      </c>
      <c r="AO3747" s="15">
        <f t="shared" si="591"/>
        <v>0</v>
      </c>
    </row>
    <row r="3748" spans="10:41">
      <c r="J3748" s="5"/>
      <c r="K3748" s="5"/>
      <c r="L3748" s="5"/>
      <c r="M3748" s="5"/>
      <c r="N3748" s="21">
        <f t="shared" si="596"/>
        <v>0</v>
      </c>
      <c r="O3748" s="11">
        <f t="shared" si="588"/>
        <v>0</v>
      </c>
      <c r="P3748" s="11">
        <f t="shared" si="592"/>
        <v>99180.466873204598</v>
      </c>
      <c r="Q3748" s="13">
        <f t="shared" si="594"/>
        <v>0</v>
      </c>
      <c r="R3748" s="22">
        <f t="array" ref="R3748">AO3748-(MIN(IF($AO$2:AO3747&gt;0,($AO$2:AO3747))))</f>
        <v>-40.267158000000002</v>
      </c>
      <c r="S3748" s="5">
        <f t="shared" si="595"/>
        <v>0</v>
      </c>
      <c r="AK3748" s="15">
        <f t="shared" si="587"/>
        <v>0</v>
      </c>
      <c r="AL3748" s="15">
        <f t="shared" si="593"/>
        <v>0</v>
      </c>
      <c r="AM3748" s="15">
        <f t="shared" si="589"/>
        <v>0</v>
      </c>
      <c r="AN3748" s="15">
        <f t="shared" si="590"/>
        <v>0</v>
      </c>
      <c r="AO3748" s="15">
        <f t="shared" si="591"/>
        <v>0</v>
      </c>
    </row>
    <row r="3749" spans="10:41">
      <c r="J3749" s="5"/>
      <c r="K3749" s="5"/>
      <c r="L3749" s="5"/>
      <c r="M3749" s="5"/>
      <c r="N3749" s="21">
        <f t="shared" si="596"/>
        <v>0</v>
      </c>
      <c r="O3749" s="11">
        <f t="shared" si="588"/>
        <v>0</v>
      </c>
      <c r="P3749" s="11">
        <f t="shared" si="592"/>
        <v>99180.466873204598</v>
      </c>
      <c r="Q3749" s="13">
        <f t="shared" si="594"/>
        <v>0</v>
      </c>
      <c r="R3749" s="22">
        <f t="array" ref="R3749">AO3749-(MIN(IF($AO$2:AO3748&gt;0,($AO$2:AO3748))))</f>
        <v>-40.267158000000002</v>
      </c>
      <c r="S3749" s="5">
        <f t="shared" si="595"/>
        <v>0</v>
      </c>
      <c r="AK3749" s="15">
        <f t="shared" si="587"/>
        <v>0</v>
      </c>
      <c r="AL3749" s="15">
        <f t="shared" si="593"/>
        <v>0</v>
      </c>
      <c r="AM3749" s="15">
        <f t="shared" si="589"/>
        <v>0</v>
      </c>
      <c r="AN3749" s="15">
        <f t="shared" si="590"/>
        <v>0</v>
      </c>
      <c r="AO3749" s="15">
        <f t="shared" si="591"/>
        <v>0</v>
      </c>
    </row>
    <row r="3750" spans="10:41">
      <c r="J3750" s="5"/>
      <c r="K3750" s="5"/>
      <c r="L3750" s="5"/>
      <c r="M3750" s="5"/>
      <c r="N3750" s="21">
        <f t="shared" si="596"/>
        <v>0</v>
      </c>
      <c r="O3750" s="11">
        <f t="shared" si="588"/>
        <v>0</v>
      </c>
      <c r="P3750" s="11">
        <f t="shared" si="592"/>
        <v>99180.466873204598</v>
      </c>
      <c r="Q3750" s="13">
        <f t="shared" si="594"/>
        <v>0</v>
      </c>
      <c r="R3750" s="22">
        <f t="array" ref="R3750">AO3750-(MIN(IF($AO$2:AO3749&gt;0,($AO$2:AO3749))))</f>
        <v>-40.267158000000002</v>
      </c>
      <c r="S3750" s="5">
        <f t="shared" si="595"/>
        <v>0</v>
      </c>
      <c r="AK3750" s="15">
        <f t="shared" si="587"/>
        <v>0</v>
      </c>
      <c r="AL3750" s="15">
        <f t="shared" si="593"/>
        <v>0</v>
      </c>
      <c r="AM3750" s="15">
        <f t="shared" si="589"/>
        <v>0</v>
      </c>
      <c r="AN3750" s="15">
        <f t="shared" si="590"/>
        <v>0</v>
      </c>
      <c r="AO3750" s="15">
        <f t="shared" si="591"/>
        <v>0</v>
      </c>
    </row>
    <row r="3751" spans="10:41">
      <c r="J3751" s="5"/>
      <c r="K3751" s="5"/>
      <c r="L3751" s="5"/>
      <c r="M3751" s="5"/>
      <c r="N3751" s="21">
        <f t="shared" si="596"/>
        <v>0</v>
      </c>
      <c r="O3751" s="11">
        <f t="shared" si="588"/>
        <v>0</v>
      </c>
      <c r="P3751" s="11">
        <f t="shared" si="592"/>
        <v>99180.466873204598</v>
      </c>
      <c r="Q3751" s="13">
        <f t="shared" si="594"/>
        <v>0</v>
      </c>
      <c r="R3751" s="22">
        <f t="array" ref="R3751">AO3751-(MIN(IF($AO$2:AO3750&gt;0,($AO$2:AO3750))))</f>
        <v>-40.267158000000002</v>
      </c>
      <c r="S3751" s="5">
        <f t="shared" si="595"/>
        <v>0</v>
      </c>
      <c r="AK3751" s="15">
        <f t="shared" si="587"/>
        <v>0</v>
      </c>
      <c r="AL3751" s="15">
        <f t="shared" si="593"/>
        <v>0</v>
      </c>
      <c r="AM3751" s="15">
        <f t="shared" si="589"/>
        <v>0</v>
      </c>
      <c r="AN3751" s="15">
        <f t="shared" si="590"/>
        <v>0</v>
      </c>
      <c r="AO3751" s="15">
        <f t="shared" si="591"/>
        <v>0</v>
      </c>
    </row>
    <row r="3752" spans="10:41">
      <c r="J3752" s="5"/>
      <c r="K3752" s="5"/>
      <c r="L3752" s="5"/>
      <c r="M3752" s="5"/>
      <c r="N3752" s="21">
        <f t="shared" si="596"/>
        <v>0</v>
      </c>
      <c r="O3752" s="11">
        <f t="shared" si="588"/>
        <v>0</v>
      </c>
      <c r="P3752" s="11">
        <f t="shared" si="592"/>
        <v>99180.466873204598</v>
      </c>
      <c r="Q3752" s="13">
        <f t="shared" si="594"/>
        <v>0</v>
      </c>
      <c r="R3752" s="22">
        <f t="array" ref="R3752">AO3752-(MIN(IF($AO$2:AO3751&gt;0,($AO$2:AO3751))))</f>
        <v>-40.267158000000002</v>
      </c>
      <c r="S3752" s="5">
        <f t="shared" si="595"/>
        <v>0</v>
      </c>
      <c r="AK3752" s="15">
        <f t="shared" si="587"/>
        <v>0</v>
      </c>
      <c r="AL3752" s="15">
        <f t="shared" si="593"/>
        <v>0</v>
      </c>
      <c r="AM3752" s="15">
        <f t="shared" si="589"/>
        <v>0</v>
      </c>
      <c r="AN3752" s="15">
        <f t="shared" si="590"/>
        <v>0</v>
      </c>
      <c r="AO3752" s="15">
        <f t="shared" si="591"/>
        <v>0</v>
      </c>
    </row>
    <row r="3753" spans="10:41">
      <c r="J3753" s="5"/>
      <c r="K3753" s="5"/>
      <c r="L3753" s="5"/>
      <c r="M3753" s="5"/>
      <c r="N3753" s="21">
        <f t="shared" si="596"/>
        <v>0</v>
      </c>
      <c r="O3753" s="11">
        <f t="shared" si="588"/>
        <v>0</v>
      </c>
      <c r="P3753" s="11">
        <f t="shared" si="592"/>
        <v>99180.466873204598</v>
      </c>
      <c r="Q3753" s="13">
        <f t="shared" si="594"/>
        <v>0</v>
      </c>
      <c r="R3753" s="22">
        <f t="array" ref="R3753">AO3753-(MIN(IF($AO$2:AO3752&gt;0,($AO$2:AO3752))))</f>
        <v>-40.267158000000002</v>
      </c>
      <c r="S3753" s="5">
        <f t="shared" si="595"/>
        <v>0</v>
      </c>
      <c r="AK3753" s="15">
        <f t="shared" si="587"/>
        <v>0</v>
      </c>
      <c r="AL3753" s="15">
        <f t="shared" si="593"/>
        <v>0</v>
      </c>
      <c r="AM3753" s="15">
        <f t="shared" si="589"/>
        <v>0</v>
      </c>
      <c r="AN3753" s="15">
        <f t="shared" si="590"/>
        <v>0</v>
      </c>
      <c r="AO3753" s="15">
        <f t="shared" si="591"/>
        <v>0</v>
      </c>
    </row>
    <row r="3754" spans="10:41">
      <c r="J3754" s="5"/>
      <c r="K3754" s="5"/>
      <c r="L3754" s="5"/>
      <c r="M3754" s="5"/>
      <c r="N3754" s="21">
        <f t="shared" si="596"/>
        <v>0</v>
      </c>
      <c r="O3754" s="11">
        <f t="shared" si="588"/>
        <v>0</v>
      </c>
      <c r="P3754" s="11">
        <f t="shared" si="592"/>
        <v>99180.466873204598</v>
      </c>
      <c r="Q3754" s="13">
        <f t="shared" si="594"/>
        <v>0</v>
      </c>
      <c r="R3754" s="22">
        <f t="array" ref="R3754">AO3754-(MIN(IF($AO$2:AO3753&gt;0,($AO$2:AO3753))))</f>
        <v>-40.267158000000002</v>
      </c>
      <c r="S3754" s="5">
        <f t="shared" si="595"/>
        <v>0</v>
      </c>
      <c r="AK3754" s="15">
        <f t="shared" si="587"/>
        <v>0</v>
      </c>
      <c r="AL3754" s="15">
        <f t="shared" si="593"/>
        <v>0</v>
      </c>
      <c r="AM3754" s="15">
        <f t="shared" si="589"/>
        <v>0</v>
      </c>
      <c r="AN3754" s="15">
        <f t="shared" si="590"/>
        <v>0</v>
      </c>
      <c r="AO3754" s="15">
        <f t="shared" si="591"/>
        <v>0</v>
      </c>
    </row>
    <row r="3755" spans="10:41">
      <c r="J3755" s="5"/>
      <c r="K3755" s="5"/>
      <c r="L3755" s="5"/>
      <c r="M3755" s="5"/>
      <c r="N3755" s="21">
        <f t="shared" si="596"/>
        <v>0</v>
      </c>
      <c r="O3755" s="11">
        <f t="shared" si="588"/>
        <v>0</v>
      </c>
      <c r="P3755" s="11">
        <f t="shared" si="592"/>
        <v>99180.466873204598</v>
      </c>
      <c r="Q3755" s="13">
        <f t="shared" si="594"/>
        <v>0</v>
      </c>
      <c r="R3755" s="22">
        <f t="array" ref="R3755">AO3755-(MIN(IF($AO$2:AO3754&gt;0,($AO$2:AO3754))))</f>
        <v>-40.267158000000002</v>
      </c>
      <c r="S3755" s="5">
        <f t="shared" si="595"/>
        <v>0</v>
      </c>
      <c r="AK3755" s="15">
        <f t="shared" ref="AK3755:AK3818" si="597">IF(AND(ABS(G3755)&gt;($U$24+1),ABS(F3755)&lt;$U$25,ABS(F3755)&gt;$U$24),B3755,0)</f>
        <v>0</v>
      </c>
      <c r="AL3755" s="15">
        <f t="shared" si="593"/>
        <v>0</v>
      </c>
      <c r="AM3755" s="15">
        <f t="shared" si="589"/>
        <v>0</v>
      </c>
      <c r="AN3755" s="15">
        <f t="shared" si="590"/>
        <v>0</v>
      </c>
      <c r="AO3755" s="15">
        <f t="shared" si="591"/>
        <v>0</v>
      </c>
    </row>
    <row r="3756" spans="10:41">
      <c r="J3756" s="5"/>
      <c r="K3756" s="5"/>
      <c r="L3756" s="5"/>
      <c r="M3756" s="5"/>
      <c r="N3756" s="21">
        <f t="shared" si="596"/>
        <v>0</v>
      </c>
      <c r="O3756" s="11">
        <f t="shared" si="588"/>
        <v>0</v>
      </c>
      <c r="P3756" s="11">
        <f t="shared" si="592"/>
        <v>99180.466873204598</v>
      </c>
      <c r="Q3756" s="13">
        <f t="shared" si="594"/>
        <v>0</v>
      </c>
      <c r="R3756" s="22">
        <f t="array" ref="R3756">AO3756-(MIN(IF($AO$2:AO3755&gt;0,($AO$2:AO3755))))</f>
        <v>-40.267158000000002</v>
      </c>
      <c r="S3756" s="5">
        <f t="shared" si="595"/>
        <v>0</v>
      </c>
      <c r="AK3756" s="15">
        <f t="shared" si="597"/>
        <v>0</v>
      </c>
      <c r="AL3756" s="15">
        <f t="shared" si="593"/>
        <v>0</v>
      </c>
      <c r="AM3756" s="15">
        <f t="shared" si="589"/>
        <v>0</v>
      </c>
      <c r="AN3756" s="15">
        <f t="shared" si="590"/>
        <v>0</v>
      </c>
      <c r="AO3756" s="15">
        <f t="shared" si="591"/>
        <v>0</v>
      </c>
    </row>
    <row r="3757" spans="10:41">
      <c r="J3757" s="5"/>
      <c r="K3757" s="5"/>
      <c r="L3757" s="5"/>
      <c r="M3757" s="5"/>
      <c r="N3757" s="21">
        <f t="shared" si="596"/>
        <v>0</v>
      </c>
      <c r="O3757" s="11">
        <f t="shared" si="588"/>
        <v>0</v>
      </c>
      <c r="P3757" s="11">
        <f t="shared" si="592"/>
        <v>99180.466873204598</v>
      </c>
      <c r="Q3757" s="13">
        <f t="shared" si="594"/>
        <v>0</v>
      </c>
      <c r="R3757" s="22">
        <f t="array" ref="R3757">AO3757-(MIN(IF($AO$2:AO3756&gt;0,($AO$2:AO3756))))</f>
        <v>-40.267158000000002</v>
      </c>
      <c r="S3757" s="5">
        <f t="shared" si="595"/>
        <v>0</v>
      </c>
      <c r="AK3757" s="15">
        <f t="shared" si="597"/>
        <v>0</v>
      </c>
      <c r="AL3757" s="15">
        <f t="shared" si="593"/>
        <v>0</v>
      </c>
      <c r="AM3757" s="15">
        <f t="shared" si="589"/>
        <v>0</v>
      </c>
      <c r="AN3757" s="15">
        <f t="shared" si="590"/>
        <v>0</v>
      </c>
      <c r="AO3757" s="15">
        <f t="shared" si="591"/>
        <v>0</v>
      </c>
    </row>
    <row r="3758" spans="10:41">
      <c r="J3758" s="5"/>
      <c r="K3758" s="5"/>
      <c r="L3758" s="5"/>
      <c r="M3758" s="5"/>
      <c r="N3758" s="21">
        <f t="shared" si="596"/>
        <v>0</v>
      </c>
      <c r="O3758" s="11">
        <f t="shared" si="588"/>
        <v>0</v>
      </c>
      <c r="P3758" s="11">
        <f t="shared" si="592"/>
        <v>99180.466873204598</v>
      </c>
      <c r="Q3758" s="13">
        <f t="shared" si="594"/>
        <v>0</v>
      </c>
      <c r="R3758" s="22">
        <f t="array" ref="R3758">AO3758-(MIN(IF($AO$2:AO3757&gt;0,($AO$2:AO3757))))</f>
        <v>-40.267158000000002</v>
      </c>
      <c r="S3758" s="5">
        <f t="shared" si="595"/>
        <v>0</v>
      </c>
      <c r="AK3758" s="15">
        <f t="shared" si="597"/>
        <v>0</v>
      </c>
      <c r="AL3758" s="15">
        <f t="shared" si="593"/>
        <v>0</v>
      </c>
      <c r="AM3758" s="15">
        <f t="shared" si="589"/>
        <v>0</v>
      </c>
      <c r="AN3758" s="15">
        <f t="shared" si="590"/>
        <v>0</v>
      </c>
      <c r="AO3758" s="15">
        <f t="shared" si="591"/>
        <v>0</v>
      </c>
    </row>
    <row r="3759" spans="10:41">
      <c r="J3759" s="5"/>
      <c r="K3759" s="5"/>
      <c r="L3759" s="5"/>
      <c r="M3759" s="5"/>
      <c r="N3759" s="21">
        <f t="shared" si="596"/>
        <v>0</v>
      </c>
      <c r="O3759" s="11">
        <f t="shared" si="588"/>
        <v>0</v>
      </c>
      <c r="P3759" s="11">
        <f t="shared" si="592"/>
        <v>99180.466873204598</v>
      </c>
      <c r="Q3759" s="13">
        <f t="shared" si="594"/>
        <v>0</v>
      </c>
      <c r="R3759" s="22">
        <f t="array" ref="R3759">AO3759-(MIN(IF($AO$2:AO3758&gt;0,($AO$2:AO3758))))</f>
        <v>-40.267158000000002</v>
      </c>
      <c r="S3759" s="5">
        <f t="shared" si="595"/>
        <v>0</v>
      </c>
      <c r="AK3759" s="15">
        <f t="shared" si="597"/>
        <v>0</v>
      </c>
      <c r="AL3759" s="15">
        <f t="shared" si="593"/>
        <v>0</v>
      </c>
      <c r="AM3759" s="15">
        <f t="shared" si="589"/>
        <v>0</v>
      </c>
      <c r="AN3759" s="15">
        <f t="shared" si="590"/>
        <v>0</v>
      </c>
      <c r="AO3759" s="15">
        <f t="shared" si="591"/>
        <v>0</v>
      </c>
    </row>
    <row r="3760" spans="10:41">
      <c r="J3760" s="5"/>
      <c r="K3760" s="5"/>
      <c r="L3760" s="5"/>
      <c r="M3760" s="5"/>
      <c r="N3760" s="21">
        <f t="shared" si="596"/>
        <v>0</v>
      </c>
      <c r="O3760" s="11">
        <f t="shared" si="588"/>
        <v>0</v>
      </c>
      <c r="P3760" s="11">
        <f t="shared" si="592"/>
        <v>99180.466873204598</v>
      </c>
      <c r="Q3760" s="13">
        <f t="shared" si="594"/>
        <v>0</v>
      </c>
      <c r="R3760" s="22">
        <f t="array" ref="R3760">AO3760-(MIN(IF($AO$2:AO3759&gt;0,($AO$2:AO3759))))</f>
        <v>-40.267158000000002</v>
      </c>
      <c r="S3760" s="5">
        <f t="shared" si="595"/>
        <v>0</v>
      </c>
      <c r="AK3760" s="15">
        <f t="shared" si="597"/>
        <v>0</v>
      </c>
      <c r="AL3760" s="15">
        <f t="shared" si="593"/>
        <v>0</v>
      </c>
      <c r="AM3760" s="15">
        <f t="shared" si="589"/>
        <v>0</v>
      </c>
      <c r="AN3760" s="15">
        <f t="shared" si="590"/>
        <v>0</v>
      </c>
      <c r="AO3760" s="15">
        <f t="shared" si="591"/>
        <v>0</v>
      </c>
    </row>
    <row r="3761" spans="10:41">
      <c r="J3761" s="5"/>
      <c r="K3761" s="5"/>
      <c r="L3761" s="5"/>
      <c r="M3761" s="5"/>
      <c r="N3761" s="21">
        <f t="shared" si="596"/>
        <v>0</v>
      </c>
      <c r="O3761" s="11">
        <f t="shared" si="588"/>
        <v>0</v>
      </c>
      <c r="P3761" s="11">
        <f t="shared" si="592"/>
        <v>99180.466873204598</v>
      </c>
      <c r="Q3761" s="13">
        <f t="shared" si="594"/>
        <v>0</v>
      </c>
      <c r="R3761" s="22">
        <f t="array" ref="R3761">AO3761-(MIN(IF($AO$2:AO3760&gt;0,($AO$2:AO3760))))</f>
        <v>-40.267158000000002</v>
      </c>
      <c r="S3761" s="5">
        <f t="shared" si="595"/>
        <v>0</v>
      </c>
      <c r="AK3761" s="15">
        <f t="shared" si="597"/>
        <v>0</v>
      </c>
      <c r="AL3761" s="15">
        <f t="shared" si="593"/>
        <v>0</v>
      </c>
      <c r="AM3761" s="15">
        <f t="shared" si="589"/>
        <v>0</v>
      </c>
      <c r="AN3761" s="15">
        <f t="shared" si="590"/>
        <v>0</v>
      </c>
      <c r="AO3761" s="15">
        <f t="shared" si="591"/>
        <v>0</v>
      </c>
    </row>
    <row r="3762" spans="10:41">
      <c r="J3762" s="5"/>
      <c r="K3762" s="5"/>
      <c r="L3762" s="5"/>
      <c r="M3762" s="5"/>
      <c r="N3762" s="21">
        <f t="shared" si="596"/>
        <v>0</v>
      </c>
      <c r="O3762" s="11">
        <f t="shared" si="588"/>
        <v>0</v>
      </c>
      <c r="P3762" s="11">
        <f t="shared" si="592"/>
        <v>99180.466873204598</v>
      </c>
      <c r="Q3762" s="13">
        <f t="shared" si="594"/>
        <v>0</v>
      </c>
      <c r="R3762" s="22">
        <f t="array" ref="R3762">AO3762-(MIN(IF($AO$2:AO3761&gt;0,($AO$2:AO3761))))</f>
        <v>-40.267158000000002</v>
      </c>
      <c r="S3762" s="5">
        <f t="shared" si="595"/>
        <v>0</v>
      </c>
      <c r="AK3762" s="15">
        <f t="shared" si="597"/>
        <v>0</v>
      </c>
      <c r="AL3762" s="15">
        <f t="shared" si="593"/>
        <v>0</v>
      </c>
      <c r="AM3762" s="15">
        <f t="shared" si="589"/>
        <v>0</v>
      </c>
      <c r="AN3762" s="15">
        <f t="shared" si="590"/>
        <v>0</v>
      </c>
      <c r="AO3762" s="15">
        <f t="shared" si="591"/>
        <v>0</v>
      </c>
    </row>
    <row r="3763" spans="10:41">
      <c r="J3763" s="5"/>
      <c r="K3763" s="5"/>
      <c r="L3763" s="5"/>
      <c r="M3763" s="5"/>
      <c r="N3763" s="21">
        <f t="shared" si="596"/>
        <v>0</v>
      </c>
      <c r="O3763" s="11">
        <f t="shared" si="588"/>
        <v>0</v>
      </c>
      <c r="P3763" s="11">
        <f t="shared" si="592"/>
        <v>99180.466873204598</v>
      </c>
      <c r="Q3763" s="13">
        <f t="shared" si="594"/>
        <v>0</v>
      </c>
      <c r="R3763" s="22">
        <f t="array" ref="R3763">AO3763-(MIN(IF($AO$2:AO3762&gt;0,($AO$2:AO3762))))</f>
        <v>-40.267158000000002</v>
      </c>
      <c r="S3763" s="5">
        <f t="shared" si="595"/>
        <v>0</v>
      </c>
      <c r="AK3763" s="15">
        <f t="shared" si="597"/>
        <v>0</v>
      </c>
      <c r="AL3763" s="15">
        <f t="shared" si="593"/>
        <v>0</v>
      </c>
      <c r="AM3763" s="15">
        <f t="shared" si="589"/>
        <v>0</v>
      </c>
      <c r="AN3763" s="15">
        <f t="shared" si="590"/>
        <v>0</v>
      </c>
      <c r="AO3763" s="15">
        <f t="shared" si="591"/>
        <v>0</v>
      </c>
    </row>
    <row r="3764" spans="10:41">
      <c r="J3764" s="5"/>
      <c r="K3764" s="5"/>
      <c r="L3764" s="5"/>
      <c r="M3764" s="5"/>
      <c r="N3764" s="21">
        <f t="shared" si="596"/>
        <v>0</v>
      </c>
      <c r="O3764" s="11">
        <f t="shared" si="588"/>
        <v>0</v>
      </c>
      <c r="P3764" s="11">
        <f t="shared" si="592"/>
        <v>99180.466873204598</v>
      </c>
      <c r="Q3764" s="13">
        <f t="shared" si="594"/>
        <v>0</v>
      </c>
      <c r="R3764" s="22">
        <f t="array" ref="R3764">AO3764-(MIN(IF($AO$2:AO3763&gt;0,($AO$2:AO3763))))</f>
        <v>-40.267158000000002</v>
      </c>
      <c r="S3764" s="5">
        <f t="shared" si="595"/>
        <v>0</v>
      </c>
      <c r="AK3764" s="15">
        <f t="shared" si="597"/>
        <v>0</v>
      </c>
      <c r="AL3764" s="15">
        <f t="shared" si="593"/>
        <v>0</v>
      </c>
      <c r="AM3764" s="15">
        <f t="shared" si="589"/>
        <v>0</v>
      </c>
      <c r="AN3764" s="15">
        <f t="shared" si="590"/>
        <v>0</v>
      </c>
      <c r="AO3764" s="15">
        <f t="shared" si="591"/>
        <v>0</v>
      </c>
    </row>
    <row r="3765" spans="10:41">
      <c r="J3765" s="5"/>
      <c r="K3765" s="5"/>
      <c r="L3765" s="5"/>
      <c r="M3765" s="5"/>
      <c r="N3765" s="21">
        <f t="shared" si="596"/>
        <v>0</v>
      </c>
      <c r="O3765" s="11">
        <f t="shared" si="588"/>
        <v>0</v>
      </c>
      <c r="P3765" s="11">
        <f t="shared" si="592"/>
        <v>99180.466873204598</v>
      </c>
      <c r="Q3765" s="13">
        <f t="shared" si="594"/>
        <v>0</v>
      </c>
      <c r="R3765" s="22">
        <f t="array" ref="R3765">AO3765-(MIN(IF($AO$2:AO3764&gt;0,($AO$2:AO3764))))</f>
        <v>-40.267158000000002</v>
      </c>
      <c r="S3765" s="5">
        <f t="shared" si="595"/>
        <v>0</v>
      </c>
      <c r="AK3765" s="15">
        <f t="shared" si="597"/>
        <v>0</v>
      </c>
      <c r="AL3765" s="15">
        <f t="shared" si="593"/>
        <v>0</v>
      </c>
      <c r="AM3765" s="15">
        <f t="shared" si="589"/>
        <v>0</v>
      </c>
      <c r="AN3765" s="15">
        <f t="shared" si="590"/>
        <v>0</v>
      </c>
      <c r="AO3765" s="15">
        <f t="shared" si="591"/>
        <v>0</v>
      </c>
    </row>
    <row r="3766" spans="10:41">
      <c r="J3766" s="5"/>
      <c r="K3766" s="5"/>
      <c r="L3766" s="5"/>
      <c r="M3766" s="5"/>
      <c r="N3766" s="21">
        <f t="shared" si="596"/>
        <v>0</v>
      </c>
      <c r="O3766" s="11">
        <f t="shared" si="588"/>
        <v>0</v>
      </c>
      <c r="P3766" s="11">
        <f t="shared" si="592"/>
        <v>99180.466873204598</v>
      </c>
      <c r="Q3766" s="13">
        <f t="shared" si="594"/>
        <v>0</v>
      </c>
      <c r="R3766" s="22">
        <f t="array" ref="R3766">AO3766-(MIN(IF($AO$2:AO3765&gt;0,($AO$2:AO3765))))</f>
        <v>-40.267158000000002</v>
      </c>
      <c r="S3766" s="5">
        <f t="shared" si="595"/>
        <v>0</v>
      </c>
      <c r="AK3766" s="15">
        <f t="shared" si="597"/>
        <v>0</v>
      </c>
      <c r="AL3766" s="15">
        <f t="shared" si="593"/>
        <v>0</v>
      </c>
      <c r="AM3766" s="15">
        <f t="shared" si="589"/>
        <v>0</v>
      </c>
      <c r="AN3766" s="15">
        <f t="shared" si="590"/>
        <v>0</v>
      </c>
      <c r="AO3766" s="15">
        <f t="shared" si="591"/>
        <v>0</v>
      </c>
    </row>
    <row r="3767" spans="10:41">
      <c r="J3767" s="5"/>
      <c r="K3767" s="5"/>
      <c r="L3767" s="5"/>
      <c r="M3767" s="5"/>
      <c r="N3767" s="21">
        <f t="shared" si="596"/>
        <v>0</v>
      </c>
      <c r="O3767" s="11">
        <f t="shared" si="588"/>
        <v>0</v>
      </c>
      <c r="P3767" s="11">
        <f t="shared" si="592"/>
        <v>99180.466873204598</v>
      </c>
      <c r="Q3767" s="13">
        <f t="shared" si="594"/>
        <v>0</v>
      </c>
      <c r="R3767" s="22">
        <f t="array" ref="R3767">AO3767-(MIN(IF($AO$2:AO3766&gt;0,($AO$2:AO3766))))</f>
        <v>-40.267158000000002</v>
      </c>
      <c r="S3767" s="5">
        <f t="shared" si="595"/>
        <v>0</v>
      </c>
      <c r="AK3767" s="15">
        <f t="shared" si="597"/>
        <v>0</v>
      </c>
      <c r="AL3767" s="15">
        <f t="shared" si="593"/>
        <v>0</v>
      </c>
      <c r="AM3767" s="15">
        <f t="shared" si="589"/>
        <v>0</v>
      </c>
      <c r="AN3767" s="15">
        <f t="shared" si="590"/>
        <v>0</v>
      </c>
      <c r="AO3767" s="15">
        <f t="shared" si="591"/>
        <v>0</v>
      </c>
    </row>
    <row r="3768" spans="10:41">
      <c r="J3768" s="5"/>
      <c r="K3768" s="5"/>
      <c r="L3768" s="5"/>
      <c r="M3768" s="5"/>
      <c r="N3768" s="21">
        <f t="shared" si="596"/>
        <v>0</v>
      </c>
      <c r="O3768" s="11">
        <f t="shared" si="588"/>
        <v>0</v>
      </c>
      <c r="P3768" s="11">
        <f t="shared" si="592"/>
        <v>99180.466873204598</v>
      </c>
      <c r="Q3768" s="13">
        <f t="shared" si="594"/>
        <v>0</v>
      </c>
      <c r="R3768" s="22">
        <f t="array" ref="R3768">AO3768-(MIN(IF($AO$2:AO3767&gt;0,($AO$2:AO3767))))</f>
        <v>-40.267158000000002</v>
      </c>
      <c r="S3768" s="5">
        <f t="shared" si="595"/>
        <v>0</v>
      </c>
      <c r="AK3768" s="15">
        <f t="shared" si="597"/>
        <v>0</v>
      </c>
      <c r="AL3768" s="15">
        <f t="shared" si="593"/>
        <v>0</v>
      </c>
      <c r="AM3768" s="15">
        <f t="shared" si="589"/>
        <v>0</v>
      </c>
      <c r="AN3768" s="15">
        <f t="shared" si="590"/>
        <v>0</v>
      </c>
      <c r="AO3768" s="15">
        <f t="shared" si="591"/>
        <v>0</v>
      </c>
    </row>
    <row r="3769" spans="10:41">
      <c r="J3769" s="5"/>
      <c r="K3769" s="5"/>
      <c r="L3769" s="5"/>
      <c r="M3769" s="5"/>
      <c r="N3769" s="21">
        <f t="shared" si="596"/>
        <v>0</v>
      </c>
      <c r="O3769" s="11">
        <f t="shared" si="588"/>
        <v>0</v>
      </c>
      <c r="P3769" s="11">
        <f t="shared" si="592"/>
        <v>99180.466873204598</v>
      </c>
      <c r="Q3769" s="13">
        <f t="shared" si="594"/>
        <v>0</v>
      </c>
      <c r="R3769" s="22">
        <f t="array" ref="R3769">AO3769-(MIN(IF($AO$2:AO3768&gt;0,($AO$2:AO3768))))</f>
        <v>-40.267158000000002</v>
      </c>
      <c r="S3769" s="5">
        <f t="shared" si="595"/>
        <v>0</v>
      </c>
      <c r="AK3769" s="15">
        <f t="shared" si="597"/>
        <v>0</v>
      </c>
      <c r="AL3769" s="15">
        <f t="shared" si="593"/>
        <v>0</v>
      </c>
      <c r="AM3769" s="15">
        <f t="shared" si="589"/>
        <v>0</v>
      </c>
      <c r="AN3769" s="15">
        <f t="shared" si="590"/>
        <v>0</v>
      </c>
      <c r="AO3769" s="15">
        <f t="shared" si="591"/>
        <v>0</v>
      </c>
    </row>
    <row r="3770" spans="10:41">
      <c r="J3770" s="5"/>
      <c r="K3770" s="5"/>
      <c r="L3770" s="5"/>
      <c r="M3770" s="5"/>
      <c r="N3770" s="21">
        <f t="shared" si="596"/>
        <v>0</v>
      </c>
      <c r="O3770" s="11">
        <f t="shared" si="588"/>
        <v>0</v>
      </c>
      <c r="P3770" s="11">
        <f t="shared" si="592"/>
        <v>99180.466873204598</v>
      </c>
      <c r="Q3770" s="13">
        <f t="shared" si="594"/>
        <v>0</v>
      </c>
      <c r="R3770" s="22">
        <f t="array" ref="R3770">AO3770-(MIN(IF($AO$2:AO3769&gt;0,($AO$2:AO3769))))</f>
        <v>-40.267158000000002</v>
      </c>
      <c r="S3770" s="5">
        <f t="shared" si="595"/>
        <v>0</v>
      </c>
      <c r="AK3770" s="15">
        <f t="shared" si="597"/>
        <v>0</v>
      </c>
      <c r="AL3770" s="15">
        <f t="shared" si="593"/>
        <v>0</v>
      </c>
      <c r="AM3770" s="15">
        <f t="shared" si="589"/>
        <v>0</v>
      </c>
      <c r="AN3770" s="15">
        <f t="shared" si="590"/>
        <v>0</v>
      </c>
      <c r="AO3770" s="15">
        <f t="shared" si="591"/>
        <v>0</v>
      </c>
    </row>
    <row r="3771" spans="10:41">
      <c r="J3771" s="5"/>
      <c r="K3771" s="5"/>
      <c r="L3771" s="5"/>
      <c r="M3771" s="5"/>
      <c r="N3771" s="21">
        <f t="shared" si="596"/>
        <v>0</v>
      </c>
      <c r="O3771" s="11">
        <f t="shared" si="588"/>
        <v>0</v>
      </c>
      <c r="P3771" s="11">
        <f t="shared" si="592"/>
        <v>99180.466873204598</v>
      </c>
      <c r="Q3771" s="13">
        <f t="shared" si="594"/>
        <v>0</v>
      </c>
      <c r="R3771" s="22">
        <f t="array" ref="R3771">AO3771-(MIN(IF($AO$2:AO3770&gt;0,($AO$2:AO3770))))</f>
        <v>-40.267158000000002</v>
      </c>
      <c r="S3771" s="5">
        <f t="shared" si="595"/>
        <v>0</v>
      </c>
      <c r="AK3771" s="15">
        <f t="shared" si="597"/>
        <v>0</v>
      </c>
      <c r="AL3771" s="15">
        <f t="shared" si="593"/>
        <v>0</v>
      </c>
      <c r="AM3771" s="15">
        <f t="shared" si="589"/>
        <v>0</v>
      </c>
      <c r="AN3771" s="15">
        <f t="shared" si="590"/>
        <v>0</v>
      </c>
      <c r="AO3771" s="15">
        <f t="shared" si="591"/>
        <v>0</v>
      </c>
    </row>
    <row r="3772" spans="10:41">
      <c r="J3772" s="5"/>
      <c r="K3772" s="5"/>
      <c r="L3772" s="5"/>
      <c r="M3772" s="5"/>
      <c r="N3772" s="21">
        <f t="shared" si="596"/>
        <v>0</v>
      </c>
      <c r="O3772" s="11">
        <f t="shared" si="588"/>
        <v>0</v>
      </c>
      <c r="P3772" s="11">
        <f t="shared" si="592"/>
        <v>99180.466873204598</v>
      </c>
      <c r="Q3772" s="13">
        <f t="shared" si="594"/>
        <v>0</v>
      </c>
      <c r="R3772" s="22">
        <f t="array" ref="R3772">AO3772-(MIN(IF($AO$2:AO3771&gt;0,($AO$2:AO3771))))</f>
        <v>-40.267158000000002</v>
      </c>
      <c r="S3772" s="5">
        <f t="shared" si="595"/>
        <v>0</v>
      </c>
      <c r="AK3772" s="15">
        <f t="shared" si="597"/>
        <v>0</v>
      </c>
      <c r="AL3772" s="15">
        <f t="shared" si="593"/>
        <v>0</v>
      </c>
      <c r="AM3772" s="15">
        <f t="shared" si="589"/>
        <v>0</v>
      </c>
      <c r="AN3772" s="15">
        <f t="shared" si="590"/>
        <v>0</v>
      </c>
      <c r="AO3772" s="15">
        <f t="shared" si="591"/>
        <v>0</v>
      </c>
    </row>
    <row r="3773" spans="10:41">
      <c r="J3773" s="5"/>
      <c r="K3773" s="5"/>
      <c r="L3773" s="5"/>
      <c r="M3773" s="5"/>
      <c r="N3773" s="21">
        <f t="shared" si="596"/>
        <v>0</v>
      </c>
      <c r="O3773" s="11">
        <f t="shared" si="588"/>
        <v>0</v>
      </c>
      <c r="P3773" s="11">
        <f t="shared" si="592"/>
        <v>99180.466873204598</v>
      </c>
      <c r="Q3773" s="13">
        <f t="shared" si="594"/>
        <v>0</v>
      </c>
      <c r="R3773" s="22">
        <f t="array" ref="R3773">AO3773-(MIN(IF($AO$2:AO3772&gt;0,($AO$2:AO3772))))</f>
        <v>-40.267158000000002</v>
      </c>
      <c r="S3773" s="5">
        <f t="shared" si="595"/>
        <v>0</v>
      </c>
      <c r="AK3773" s="15">
        <f t="shared" si="597"/>
        <v>0</v>
      </c>
      <c r="AL3773" s="15">
        <f t="shared" si="593"/>
        <v>0</v>
      </c>
      <c r="AM3773" s="15">
        <f t="shared" si="589"/>
        <v>0</v>
      </c>
      <c r="AN3773" s="15">
        <f t="shared" si="590"/>
        <v>0</v>
      </c>
      <c r="AO3773" s="15">
        <f t="shared" si="591"/>
        <v>0</v>
      </c>
    </row>
    <row r="3774" spans="10:41">
      <c r="J3774" s="5"/>
      <c r="K3774" s="5"/>
      <c r="L3774" s="5"/>
      <c r="M3774" s="5"/>
      <c r="N3774" s="21">
        <f t="shared" si="596"/>
        <v>0</v>
      </c>
      <c r="O3774" s="11">
        <f t="shared" si="588"/>
        <v>0</v>
      </c>
      <c r="P3774" s="11">
        <f t="shared" si="592"/>
        <v>99180.466873204598</v>
      </c>
      <c r="Q3774" s="13">
        <f t="shared" si="594"/>
        <v>0</v>
      </c>
      <c r="R3774" s="22">
        <f t="array" ref="R3774">AO3774-(MIN(IF($AO$2:AO3773&gt;0,($AO$2:AO3773))))</f>
        <v>-40.267158000000002</v>
      </c>
      <c r="S3774" s="5">
        <f t="shared" si="595"/>
        <v>0</v>
      </c>
      <c r="AK3774" s="15">
        <f t="shared" si="597"/>
        <v>0</v>
      </c>
      <c r="AL3774" s="15">
        <f t="shared" si="593"/>
        <v>0</v>
      </c>
      <c r="AM3774" s="15">
        <f t="shared" si="589"/>
        <v>0</v>
      </c>
      <c r="AN3774" s="15">
        <f t="shared" si="590"/>
        <v>0</v>
      </c>
      <c r="AO3774" s="15">
        <f t="shared" si="591"/>
        <v>0</v>
      </c>
    </row>
    <row r="3775" spans="10:41">
      <c r="J3775" s="5"/>
      <c r="K3775" s="5"/>
      <c r="L3775" s="5"/>
      <c r="M3775" s="5"/>
      <c r="N3775" s="21">
        <f t="shared" si="596"/>
        <v>0</v>
      </c>
      <c r="O3775" s="11">
        <f t="shared" si="588"/>
        <v>0</v>
      </c>
      <c r="P3775" s="11">
        <f t="shared" si="592"/>
        <v>99180.466873204598</v>
      </c>
      <c r="Q3775" s="13">
        <f t="shared" si="594"/>
        <v>0</v>
      </c>
      <c r="R3775" s="22">
        <f t="array" ref="R3775">AO3775-(MIN(IF($AO$2:AO3774&gt;0,($AO$2:AO3774))))</f>
        <v>-40.267158000000002</v>
      </c>
      <c r="S3775" s="5">
        <f t="shared" si="595"/>
        <v>0</v>
      </c>
      <c r="AK3775" s="15">
        <f t="shared" si="597"/>
        <v>0</v>
      </c>
      <c r="AL3775" s="15">
        <f t="shared" si="593"/>
        <v>0</v>
      </c>
      <c r="AM3775" s="15">
        <f t="shared" si="589"/>
        <v>0</v>
      </c>
      <c r="AN3775" s="15">
        <f t="shared" si="590"/>
        <v>0</v>
      </c>
      <c r="AO3775" s="15">
        <f t="shared" si="591"/>
        <v>0</v>
      </c>
    </row>
    <row r="3776" spans="10:41">
      <c r="J3776" s="5"/>
      <c r="K3776" s="5"/>
      <c r="L3776" s="5"/>
      <c r="M3776" s="5"/>
      <c r="N3776" s="21">
        <f t="shared" si="596"/>
        <v>0</v>
      </c>
      <c r="O3776" s="11">
        <f t="shared" si="588"/>
        <v>0</v>
      </c>
      <c r="P3776" s="11">
        <f t="shared" si="592"/>
        <v>99180.466873204598</v>
      </c>
      <c r="Q3776" s="13">
        <f t="shared" si="594"/>
        <v>0</v>
      </c>
      <c r="R3776" s="22">
        <f t="array" ref="R3776">AO3776-(MIN(IF($AO$2:AO3775&gt;0,($AO$2:AO3775))))</f>
        <v>-40.267158000000002</v>
      </c>
      <c r="S3776" s="5">
        <f t="shared" si="595"/>
        <v>0</v>
      </c>
      <c r="AK3776" s="15">
        <f t="shared" si="597"/>
        <v>0</v>
      </c>
      <c r="AL3776" s="15">
        <f t="shared" si="593"/>
        <v>0</v>
      </c>
      <c r="AM3776" s="15">
        <f t="shared" si="589"/>
        <v>0</v>
      </c>
      <c r="AN3776" s="15">
        <f t="shared" si="590"/>
        <v>0</v>
      </c>
      <c r="AO3776" s="15">
        <f t="shared" si="591"/>
        <v>0</v>
      </c>
    </row>
    <row r="3777" spans="10:41">
      <c r="J3777" s="5"/>
      <c r="K3777" s="5"/>
      <c r="L3777" s="5"/>
      <c r="M3777" s="5"/>
      <c r="N3777" s="21">
        <f t="shared" si="596"/>
        <v>0</v>
      </c>
      <c r="O3777" s="11">
        <f t="shared" si="588"/>
        <v>0</v>
      </c>
      <c r="P3777" s="11">
        <f t="shared" si="592"/>
        <v>99180.466873204598</v>
      </c>
      <c r="Q3777" s="13">
        <f t="shared" si="594"/>
        <v>0</v>
      </c>
      <c r="R3777" s="22">
        <f t="array" ref="R3777">AO3777-(MIN(IF($AO$2:AO3776&gt;0,($AO$2:AO3776))))</f>
        <v>-40.267158000000002</v>
      </c>
      <c r="S3777" s="5">
        <f t="shared" si="595"/>
        <v>0</v>
      </c>
      <c r="AK3777" s="15">
        <f t="shared" si="597"/>
        <v>0</v>
      </c>
      <c r="AL3777" s="15">
        <f t="shared" si="593"/>
        <v>0</v>
      </c>
      <c r="AM3777" s="15">
        <f t="shared" si="589"/>
        <v>0</v>
      </c>
      <c r="AN3777" s="15">
        <f t="shared" si="590"/>
        <v>0</v>
      </c>
      <c r="AO3777" s="15">
        <f t="shared" si="591"/>
        <v>0</v>
      </c>
    </row>
    <row r="3778" spans="10:41">
      <c r="J3778" s="5"/>
      <c r="K3778" s="5"/>
      <c r="L3778" s="5"/>
      <c r="M3778" s="5"/>
      <c r="N3778" s="21">
        <f t="shared" si="596"/>
        <v>0</v>
      </c>
      <c r="O3778" s="11">
        <f t="shared" ref="O3778:O3841" si="598">IF(AL3778&gt;0,(($U$8*$U$7*R3778)/1000),0)</f>
        <v>0</v>
      </c>
      <c r="P3778" s="11">
        <f t="shared" si="592"/>
        <v>99180.466873204598</v>
      </c>
      <c r="Q3778" s="13">
        <f t="shared" si="594"/>
        <v>0</v>
      </c>
      <c r="R3778" s="22">
        <f t="array" ref="R3778">AO3778-(MIN(IF($AO$2:AO3777&gt;0,($AO$2:AO3777))))</f>
        <v>-40.267158000000002</v>
      </c>
      <c r="S3778" s="5">
        <f t="shared" si="595"/>
        <v>0</v>
      </c>
      <c r="AK3778" s="15">
        <f t="shared" si="597"/>
        <v>0</v>
      </c>
      <c r="AL3778" s="15">
        <f t="shared" si="593"/>
        <v>0</v>
      </c>
      <c r="AM3778" s="15">
        <f t="shared" ref="AM3778:AM3841" si="599">IF(AL3778&gt;0,D3778,0)</f>
        <v>0</v>
      </c>
      <c r="AN3778" s="15">
        <f t="shared" ref="AN3778:AN3841" si="600">IF(AL3778&gt;0,E3778,0)</f>
        <v>0</v>
      </c>
      <c r="AO3778" s="15">
        <f t="shared" ref="AO3778:AO3841" si="601">IF(AL3778&gt;0,C3778,0)</f>
        <v>0</v>
      </c>
    </row>
    <row r="3779" spans="10:41">
      <c r="J3779" s="5"/>
      <c r="K3779" s="5"/>
      <c r="L3779" s="5"/>
      <c r="M3779" s="5"/>
      <c r="N3779" s="21">
        <f t="shared" si="596"/>
        <v>0</v>
      </c>
      <c r="O3779" s="11">
        <f t="shared" si="598"/>
        <v>0</v>
      </c>
      <c r="P3779" s="11">
        <f t="shared" ref="P3779:P3842" si="602">((AK3779*$U$9*60)/1000)+P3778</f>
        <v>99180.466873204598</v>
      </c>
      <c r="Q3779" s="13">
        <f t="shared" si="594"/>
        <v>0</v>
      </c>
      <c r="R3779" s="22">
        <f t="array" ref="R3779">AO3779-(MIN(IF($AO$2:AO3778&gt;0,($AO$2:AO3778))))</f>
        <v>-40.267158000000002</v>
      </c>
      <c r="S3779" s="5">
        <f t="shared" si="595"/>
        <v>0</v>
      </c>
      <c r="AK3779" s="15">
        <f t="shared" si="597"/>
        <v>0</v>
      </c>
      <c r="AL3779" s="15">
        <f t="shared" ref="AL3779:AL3842" si="603">IF(AK3779&gt;0,1,0)</f>
        <v>0</v>
      </c>
      <c r="AM3779" s="15">
        <f t="shared" si="599"/>
        <v>0</v>
      </c>
      <c r="AN3779" s="15">
        <f t="shared" si="600"/>
        <v>0</v>
      </c>
      <c r="AO3779" s="15">
        <f t="shared" si="601"/>
        <v>0</v>
      </c>
    </row>
    <row r="3780" spans="10:41">
      <c r="J3780" s="5"/>
      <c r="K3780" s="5"/>
      <c r="L3780" s="5"/>
      <c r="M3780" s="5"/>
      <c r="N3780" s="21">
        <f t="shared" si="596"/>
        <v>0</v>
      </c>
      <c r="O3780" s="11">
        <f t="shared" si="598"/>
        <v>0</v>
      </c>
      <c r="P3780" s="11">
        <f t="shared" si="602"/>
        <v>99180.466873204598</v>
      </c>
      <c r="Q3780" s="13">
        <f t="shared" si="594"/>
        <v>0</v>
      </c>
      <c r="R3780" s="22">
        <f t="array" ref="R3780">AO3780-(MIN(IF($AO$2:AO3779&gt;0,($AO$2:AO3779))))</f>
        <v>-40.267158000000002</v>
      </c>
      <c r="S3780" s="5">
        <f t="shared" si="595"/>
        <v>0</v>
      </c>
      <c r="AK3780" s="15">
        <f t="shared" si="597"/>
        <v>0</v>
      </c>
      <c r="AL3780" s="15">
        <f t="shared" si="603"/>
        <v>0</v>
      </c>
      <c r="AM3780" s="15">
        <f t="shared" si="599"/>
        <v>0</v>
      </c>
      <c r="AN3780" s="15">
        <f t="shared" si="600"/>
        <v>0</v>
      </c>
      <c r="AO3780" s="15">
        <f t="shared" si="601"/>
        <v>0</v>
      </c>
    </row>
    <row r="3781" spans="10:41">
      <c r="J3781" s="5"/>
      <c r="K3781" s="5"/>
      <c r="L3781" s="5"/>
      <c r="M3781" s="5"/>
      <c r="N3781" s="21">
        <f t="shared" si="596"/>
        <v>0</v>
      </c>
      <c r="O3781" s="11">
        <f t="shared" si="598"/>
        <v>0</v>
      </c>
      <c r="P3781" s="11">
        <f t="shared" si="602"/>
        <v>99180.466873204598</v>
      </c>
      <c r="Q3781" s="13">
        <f t="shared" si="594"/>
        <v>0</v>
      </c>
      <c r="R3781" s="22">
        <f t="array" ref="R3781">AO3781-(MIN(IF($AO$2:AO3780&gt;0,($AO$2:AO3780))))</f>
        <v>-40.267158000000002</v>
      </c>
      <c r="S3781" s="5">
        <f t="shared" si="595"/>
        <v>0</v>
      </c>
      <c r="AK3781" s="15">
        <f t="shared" si="597"/>
        <v>0</v>
      </c>
      <c r="AL3781" s="15">
        <f t="shared" si="603"/>
        <v>0</v>
      </c>
      <c r="AM3781" s="15">
        <f t="shared" si="599"/>
        <v>0</v>
      </c>
      <c r="AN3781" s="15">
        <f t="shared" si="600"/>
        <v>0</v>
      </c>
      <c r="AO3781" s="15">
        <f t="shared" si="601"/>
        <v>0</v>
      </c>
    </row>
    <row r="3782" spans="10:41">
      <c r="J3782" s="5"/>
      <c r="K3782" s="5"/>
      <c r="L3782" s="5"/>
      <c r="M3782" s="5"/>
      <c r="N3782" s="21">
        <f t="shared" si="596"/>
        <v>0</v>
      </c>
      <c r="O3782" s="11">
        <f t="shared" si="598"/>
        <v>0</v>
      </c>
      <c r="P3782" s="11">
        <f t="shared" si="602"/>
        <v>99180.466873204598</v>
      </c>
      <c r="Q3782" s="13">
        <f t="shared" ref="Q3782:Q3845" si="604">IF(AL3782&gt;0,(O3782/P3782),0)</f>
        <v>0</v>
      </c>
      <c r="R3782" s="22">
        <f t="array" ref="R3782">AO3782-(MIN(IF($AO$2:AO3781&gt;0,($AO$2:AO3781))))</f>
        <v>-40.267158000000002</v>
      </c>
      <c r="S3782" s="5">
        <f t="shared" ref="S3782:S3845" si="605">AM3782-AN3782</f>
        <v>0</v>
      </c>
      <c r="AK3782" s="15">
        <f t="shared" si="597"/>
        <v>0</v>
      </c>
      <c r="AL3782" s="15">
        <f t="shared" si="603"/>
        <v>0</v>
      </c>
      <c r="AM3782" s="15">
        <f t="shared" si="599"/>
        <v>0</v>
      </c>
      <c r="AN3782" s="15">
        <f t="shared" si="600"/>
        <v>0</v>
      </c>
      <c r="AO3782" s="15">
        <f t="shared" si="601"/>
        <v>0</v>
      </c>
    </row>
    <row r="3783" spans="10:41">
      <c r="J3783" s="5"/>
      <c r="K3783" s="5"/>
      <c r="L3783" s="5"/>
      <c r="M3783" s="5"/>
      <c r="N3783" s="21">
        <f t="shared" ref="N3783:N3846" si="606">IF(M3783="  N", 1, IF(M3783="NNE", 22.5, IF(M3783=" NE", 45, IF(M3783="ENE", 67.5, IF(M3783="  E", 90, IF(M3783="ESE", 112.5, IF(M3783=" SE", 135, IF(M3783="SSE",157.5, IF(M3783="  S",  180, IF( M3783="SSW", 202.5, IF(M3783= " SW", 225, IF(M3783="WSW", 247.5, IF(M3783="  W", 270, IF(M3783="WNW", 292.5, IF( M3783= " NW", 315, IF(M3783="NNW", 337.5, 0))))))))))))))))</f>
        <v>0</v>
      </c>
      <c r="O3783" s="11">
        <f t="shared" si="598"/>
        <v>0</v>
      </c>
      <c r="P3783" s="11">
        <f t="shared" si="602"/>
        <v>99180.466873204598</v>
      </c>
      <c r="Q3783" s="13">
        <f t="shared" si="604"/>
        <v>0</v>
      </c>
      <c r="R3783" s="22">
        <f t="array" ref="R3783">AO3783-(MIN(IF($AO$2:AO3782&gt;0,($AO$2:AO3782))))</f>
        <v>-40.267158000000002</v>
      </c>
      <c r="S3783" s="5">
        <f t="shared" si="605"/>
        <v>0</v>
      </c>
      <c r="AK3783" s="15">
        <f t="shared" si="597"/>
        <v>0</v>
      </c>
      <c r="AL3783" s="15">
        <f t="shared" si="603"/>
        <v>0</v>
      </c>
      <c r="AM3783" s="15">
        <f t="shared" si="599"/>
        <v>0</v>
      </c>
      <c r="AN3783" s="15">
        <f t="shared" si="600"/>
        <v>0</v>
      </c>
      <c r="AO3783" s="15">
        <f t="shared" si="601"/>
        <v>0</v>
      </c>
    </row>
    <row r="3784" spans="10:41">
      <c r="J3784" s="5"/>
      <c r="K3784" s="5"/>
      <c r="L3784" s="5"/>
      <c r="M3784" s="5"/>
      <c r="N3784" s="21">
        <f t="shared" si="606"/>
        <v>0</v>
      </c>
      <c r="O3784" s="11">
        <f t="shared" si="598"/>
        <v>0</v>
      </c>
      <c r="P3784" s="11">
        <f t="shared" si="602"/>
        <v>99180.466873204598</v>
      </c>
      <c r="Q3784" s="13">
        <f t="shared" si="604"/>
        <v>0</v>
      </c>
      <c r="R3784" s="22">
        <f t="array" ref="R3784">AO3784-(MIN(IF($AO$2:AO3783&gt;0,($AO$2:AO3783))))</f>
        <v>-40.267158000000002</v>
      </c>
      <c r="S3784" s="5">
        <f t="shared" si="605"/>
        <v>0</v>
      </c>
      <c r="AK3784" s="15">
        <f t="shared" si="597"/>
        <v>0</v>
      </c>
      <c r="AL3784" s="15">
        <f t="shared" si="603"/>
        <v>0</v>
      </c>
      <c r="AM3784" s="15">
        <f t="shared" si="599"/>
        <v>0</v>
      </c>
      <c r="AN3784" s="15">
        <f t="shared" si="600"/>
        <v>0</v>
      </c>
      <c r="AO3784" s="15">
        <f t="shared" si="601"/>
        <v>0</v>
      </c>
    </row>
    <row r="3785" spans="10:41">
      <c r="J3785" s="5"/>
      <c r="K3785" s="5"/>
      <c r="L3785" s="5"/>
      <c r="M3785" s="5"/>
      <c r="N3785" s="21">
        <f t="shared" si="606"/>
        <v>0</v>
      </c>
      <c r="O3785" s="11">
        <f t="shared" si="598"/>
        <v>0</v>
      </c>
      <c r="P3785" s="11">
        <f t="shared" si="602"/>
        <v>99180.466873204598</v>
      </c>
      <c r="Q3785" s="13">
        <f t="shared" si="604"/>
        <v>0</v>
      </c>
      <c r="R3785" s="22">
        <f t="array" ref="R3785">AO3785-(MIN(IF($AO$2:AO3784&gt;0,($AO$2:AO3784))))</f>
        <v>-40.267158000000002</v>
      </c>
      <c r="S3785" s="5">
        <f t="shared" si="605"/>
        <v>0</v>
      </c>
      <c r="AK3785" s="15">
        <f t="shared" si="597"/>
        <v>0</v>
      </c>
      <c r="AL3785" s="15">
        <f t="shared" si="603"/>
        <v>0</v>
      </c>
      <c r="AM3785" s="15">
        <f t="shared" si="599"/>
        <v>0</v>
      </c>
      <c r="AN3785" s="15">
        <f t="shared" si="600"/>
        <v>0</v>
      </c>
      <c r="AO3785" s="15">
        <f t="shared" si="601"/>
        <v>0</v>
      </c>
    </row>
    <row r="3786" spans="10:41">
      <c r="J3786" s="5"/>
      <c r="K3786" s="5"/>
      <c r="L3786" s="5"/>
      <c r="M3786" s="5"/>
      <c r="N3786" s="21">
        <f t="shared" si="606"/>
        <v>0</v>
      </c>
      <c r="O3786" s="11">
        <f t="shared" si="598"/>
        <v>0</v>
      </c>
      <c r="P3786" s="11">
        <f t="shared" si="602"/>
        <v>99180.466873204598</v>
      </c>
      <c r="Q3786" s="13">
        <f t="shared" si="604"/>
        <v>0</v>
      </c>
      <c r="R3786" s="22">
        <f t="array" ref="R3786">AO3786-(MIN(IF($AO$2:AO3785&gt;0,($AO$2:AO3785))))</f>
        <v>-40.267158000000002</v>
      </c>
      <c r="S3786" s="5">
        <f t="shared" si="605"/>
        <v>0</v>
      </c>
      <c r="AK3786" s="15">
        <f t="shared" si="597"/>
        <v>0</v>
      </c>
      <c r="AL3786" s="15">
        <f t="shared" si="603"/>
        <v>0</v>
      </c>
      <c r="AM3786" s="15">
        <f t="shared" si="599"/>
        <v>0</v>
      </c>
      <c r="AN3786" s="15">
        <f t="shared" si="600"/>
        <v>0</v>
      </c>
      <c r="AO3786" s="15">
        <f t="shared" si="601"/>
        <v>0</v>
      </c>
    </row>
    <row r="3787" spans="10:41">
      <c r="J3787" s="5"/>
      <c r="K3787" s="5"/>
      <c r="L3787" s="5"/>
      <c r="M3787" s="5"/>
      <c r="N3787" s="21">
        <f t="shared" si="606"/>
        <v>0</v>
      </c>
      <c r="O3787" s="11">
        <f t="shared" si="598"/>
        <v>0</v>
      </c>
      <c r="P3787" s="11">
        <f t="shared" si="602"/>
        <v>99180.466873204598</v>
      </c>
      <c r="Q3787" s="13">
        <f t="shared" si="604"/>
        <v>0</v>
      </c>
      <c r="R3787" s="22">
        <f t="array" ref="R3787">AO3787-(MIN(IF($AO$2:AO3786&gt;0,($AO$2:AO3786))))</f>
        <v>-40.267158000000002</v>
      </c>
      <c r="S3787" s="5">
        <f t="shared" si="605"/>
        <v>0</v>
      </c>
      <c r="AK3787" s="15">
        <f t="shared" si="597"/>
        <v>0</v>
      </c>
      <c r="AL3787" s="15">
        <f t="shared" si="603"/>
        <v>0</v>
      </c>
      <c r="AM3787" s="15">
        <f t="shared" si="599"/>
        <v>0</v>
      </c>
      <c r="AN3787" s="15">
        <f t="shared" si="600"/>
        <v>0</v>
      </c>
      <c r="AO3787" s="15">
        <f t="shared" si="601"/>
        <v>0</v>
      </c>
    </row>
    <row r="3788" spans="10:41">
      <c r="J3788" s="5"/>
      <c r="K3788" s="5"/>
      <c r="L3788" s="5"/>
      <c r="M3788" s="5"/>
      <c r="N3788" s="21">
        <f t="shared" si="606"/>
        <v>0</v>
      </c>
      <c r="O3788" s="11">
        <f t="shared" si="598"/>
        <v>0</v>
      </c>
      <c r="P3788" s="11">
        <f t="shared" si="602"/>
        <v>99180.466873204598</v>
      </c>
      <c r="Q3788" s="13">
        <f t="shared" si="604"/>
        <v>0</v>
      </c>
      <c r="R3788" s="22">
        <f t="array" ref="R3788">AO3788-(MIN(IF($AO$2:AO3787&gt;0,($AO$2:AO3787))))</f>
        <v>-40.267158000000002</v>
      </c>
      <c r="S3788" s="5">
        <f t="shared" si="605"/>
        <v>0</v>
      </c>
      <c r="AK3788" s="15">
        <f t="shared" si="597"/>
        <v>0</v>
      </c>
      <c r="AL3788" s="15">
        <f t="shared" si="603"/>
        <v>0</v>
      </c>
      <c r="AM3788" s="15">
        <f t="shared" si="599"/>
        <v>0</v>
      </c>
      <c r="AN3788" s="15">
        <f t="shared" si="600"/>
        <v>0</v>
      </c>
      <c r="AO3788" s="15">
        <f t="shared" si="601"/>
        <v>0</v>
      </c>
    </row>
    <row r="3789" spans="10:41">
      <c r="J3789" s="5"/>
      <c r="K3789" s="5"/>
      <c r="L3789" s="5"/>
      <c r="M3789" s="5"/>
      <c r="N3789" s="21">
        <f t="shared" si="606"/>
        <v>0</v>
      </c>
      <c r="O3789" s="11">
        <f t="shared" si="598"/>
        <v>0</v>
      </c>
      <c r="P3789" s="11">
        <f t="shared" si="602"/>
        <v>99180.466873204598</v>
      </c>
      <c r="Q3789" s="13">
        <f t="shared" si="604"/>
        <v>0</v>
      </c>
      <c r="R3789" s="22">
        <f t="array" ref="R3789">AO3789-(MIN(IF($AO$2:AO3788&gt;0,($AO$2:AO3788))))</f>
        <v>-40.267158000000002</v>
      </c>
      <c r="S3789" s="5">
        <f t="shared" si="605"/>
        <v>0</v>
      </c>
      <c r="AK3789" s="15">
        <f t="shared" si="597"/>
        <v>0</v>
      </c>
      <c r="AL3789" s="15">
        <f t="shared" si="603"/>
        <v>0</v>
      </c>
      <c r="AM3789" s="15">
        <f t="shared" si="599"/>
        <v>0</v>
      </c>
      <c r="AN3789" s="15">
        <f t="shared" si="600"/>
        <v>0</v>
      </c>
      <c r="AO3789" s="15">
        <f t="shared" si="601"/>
        <v>0</v>
      </c>
    </row>
    <row r="3790" spans="10:41">
      <c r="J3790" s="5"/>
      <c r="K3790" s="5"/>
      <c r="L3790" s="5"/>
      <c r="M3790" s="5"/>
      <c r="N3790" s="21">
        <f t="shared" si="606"/>
        <v>0</v>
      </c>
      <c r="O3790" s="11">
        <f t="shared" si="598"/>
        <v>0</v>
      </c>
      <c r="P3790" s="11">
        <f t="shared" si="602"/>
        <v>99180.466873204598</v>
      </c>
      <c r="Q3790" s="13">
        <f t="shared" si="604"/>
        <v>0</v>
      </c>
      <c r="R3790" s="22">
        <f t="array" ref="R3790">AO3790-(MIN(IF($AO$2:AO3789&gt;0,($AO$2:AO3789))))</f>
        <v>-40.267158000000002</v>
      </c>
      <c r="S3790" s="5">
        <f t="shared" si="605"/>
        <v>0</v>
      </c>
      <c r="AK3790" s="15">
        <f t="shared" si="597"/>
        <v>0</v>
      </c>
      <c r="AL3790" s="15">
        <f t="shared" si="603"/>
        <v>0</v>
      </c>
      <c r="AM3790" s="15">
        <f t="shared" si="599"/>
        <v>0</v>
      </c>
      <c r="AN3790" s="15">
        <f t="shared" si="600"/>
        <v>0</v>
      </c>
      <c r="AO3790" s="15">
        <f t="shared" si="601"/>
        <v>0</v>
      </c>
    </row>
    <row r="3791" spans="10:41">
      <c r="J3791" s="5"/>
      <c r="K3791" s="5"/>
      <c r="L3791" s="5"/>
      <c r="M3791" s="5"/>
      <c r="N3791" s="21">
        <f t="shared" si="606"/>
        <v>0</v>
      </c>
      <c r="O3791" s="11">
        <f t="shared" si="598"/>
        <v>0</v>
      </c>
      <c r="P3791" s="11">
        <f t="shared" si="602"/>
        <v>99180.466873204598</v>
      </c>
      <c r="Q3791" s="13">
        <f t="shared" si="604"/>
        <v>0</v>
      </c>
      <c r="R3791" s="22">
        <f t="array" ref="R3791">AO3791-(MIN(IF($AO$2:AO3790&gt;0,($AO$2:AO3790))))</f>
        <v>-40.267158000000002</v>
      </c>
      <c r="S3791" s="5">
        <f t="shared" si="605"/>
        <v>0</v>
      </c>
      <c r="AK3791" s="15">
        <f t="shared" si="597"/>
        <v>0</v>
      </c>
      <c r="AL3791" s="15">
        <f t="shared" si="603"/>
        <v>0</v>
      </c>
      <c r="AM3791" s="15">
        <f t="shared" si="599"/>
        <v>0</v>
      </c>
      <c r="AN3791" s="15">
        <f t="shared" si="600"/>
        <v>0</v>
      </c>
      <c r="AO3791" s="15">
        <f t="shared" si="601"/>
        <v>0</v>
      </c>
    </row>
    <row r="3792" spans="10:41">
      <c r="J3792" s="5"/>
      <c r="K3792" s="5"/>
      <c r="L3792" s="5"/>
      <c r="M3792" s="5"/>
      <c r="N3792" s="21">
        <f t="shared" si="606"/>
        <v>0</v>
      </c>
      <c r="O3792" s="11">
        <f t="shared" si="598"/>
        <v>0</v>
      </c>
      <c r="P3792" s="11">
        <f t="shared" si="602"/>
        <v>99180.466873204598</v>
      </c>
      <c r="Q3792" s="13">
        <f t="shared" si="604"/>
        <v>0</v>
      </c>
      <c r="R3792" s="22">
        <f t="array" ref="R3792">AO3792-(MIN(IF($AO$2:AO3791&gt;0,($AO$2:AO3791))))</f>
        <v>-40.267158000000002</v>
      </c>
      <c r="S3792" s="5">
        <f t="shared" si="605"/>
        <v>0</v>
      </c>
      <c r="AK3792" s="15">
        <f t="shared" si="597"/>
        <v>0</v>
      </c>
      <c r="AL3792" s="15">
        <f t="shared" si="603"/>
        <v>0</v>
      </c>
      <c r="AM3792" s="15">
        <f t="shared" si="599"/>
        <v>0</v>
      </c>
      <c r="AN3792" s="15">
        <f t="shared" si="600"/>
        <v>0</v>
      </c>
      <c r="AO3792" s="15">
        <f t="shared" si="601"/>
        <v>0</v>
      </c>
    </row>
    <row r="3793" spans="10:41">
      <c r="J3793" s="5"/>
      <c r="K3793" s="5"/>
      <c r="L3793" s="5"/>
      <c r="M3793" s="5"/>
      <c r="N3793" s="21">
        <f t="shared" si="606"/>
        <v>0</v>
      </c>
      <c r="O3793" s="11">
        <f t="shared" si="598"/>
        <v>0</v>
      </c>
      <c r="P3793" s="11">
        <f t="shared" si="602"/>
        <v>99180.466873204598</v>
      </c>
      <c r="Q3793" s="13">
        <f t="shared" si="604"/>
        <v>0</v>
      </c>
      <c r="R3793" s="22">
        <f t="array" ref="R3793">AO3793-(MIN(IF($AO$2:AO3792&gt;0,($AO$2:AO3792))))</f>
        <v>-40.267158000000002</v>
      </c>
      <c r="S3793" s="5">
        <f t="shared" si="605"/>
        <v>0</v>
      </c>
      <c r="AK3793" s="15">
        <f t="shared" si="597"/>
        <v>0</v>
      </c>
      <c r="AL3793" s="15">
        <f t="shared" si="603"/>
        <v>0</v>
      </c>
      <c r="AM3793" s="15">
        <f t="shared" si="599"/>
        <v>0</v>
      </c>
      <c r="AN3793" s="15">
        <f t="shared" si="600"/>
        <v>0</v>
      </c>
      <c r="AO3793" s="15">
        <f t="shared" si="601"/>
        <v>0</v>
      </c>
    </row>
    <row r="3794" spans="10:41">
      <c r="J3794" s="5"/>
      <c r="K3794" s="5"/>
      <c r="L3794" s="5"/>
      <c r="M3794" s="5"/>
      <c r="N3794" s="21">
        <f t="shared" si="606"/>
        <v>0</v>
      </c>
      <c r="O3794" s="11">
        <f t="shared" si="598"/>
        <v>0</v>
      </c>
      <c r="P3794" s="11">
        <f t="shared" si="602"/>
        <v>99180.466873204598</v>
      </c>
      <c r="Q3794" s="13">
        <f t="shared" si="604"/>
        <v>0</v>
      </c>
      <c r="R3794" s="22">
        <f t="array" ref="R3794">AO3794-(MIN(IF($AO$2:AO3793&gt;0,($AO$2:AO3793))))</f>
        <v>-40.267158000000002</v>
      </c>
      <c r="S3794" s="5">
        <f t="shared" si="605"/>
        <v>0</v>
      </c>
      <c r="AK3794" s="15">
        <f t="shared" si="597"/>
        <v>0</v>
      </c>
      <c r="AL3794" s="15">
        <f t="shared" si="603"/>
        <v>0</v>
      </c>
      <c r="AM3794" s="15">
        <f t="shared" si="599"/>
        <v>0</v>
      </c>
      <c r="AN3794" s="15">
        <f t="shared" si="600"/>
        <v>0</v>
      </c>
      <c r="AO3794" s="15">
        <f t="shared" si="601"/>
        <v>0</v>
      </c>
    </row>
    <row r="3795" spans="10:41">
      <c r="J3795" s="5"/>
      <c r="K3795" s="5"/>
      <c r="L3795" s="5"/>
      <c r="M3795" s="5"/>
      <c r="N3795" s="21">
        <f t="shared" si="606"/>
        <v>0</v>
      </c>
      <c r="O3795" s="11">
        <f t="shared" si="598"/>
        <v>0</v>
      </c>
      <c r="P3795" s="11">
        <f t="shared" si="602"/>
        <v>99180.466873204598</v>
      </c>
      <c r="Q3795" s="13">
        <f t="shared" si="604"/>
        <v>0</v>
      </c>
      <c r="R3795" s="22">
        <f t="array" ref="R3795">AO3795-(MIN(IF($AO$2:AO3794&gt;0,($AO$2:AO3794))))</f>
        <v>-40.267158000000002</v>
      </c>
      <c r="S3795" s="5">
        <f t="shared" si="605"/>
        <v>0</v>
      </c>
      <c r="AK3795" s="15">
        <f t="shared" si="597"/>
        <v>0</v>
      </c>
      <c r="AL3795" s="15">
        <f t="shared" si="603"/>
        <v>0</v>
      </c>
      <c r="AM3795" s="15">
        <f t="shared" si="599"/>
        <v>0</v>
      </c>
      <c r="AN3795" s="15">
        <f t="shared" si="600"/>
        <v>0</v>
      </c>
      <c r="AO3795" s="15">
        <f t="shared" si="601"/>
        <v>0</v>
      </c>
    </row>
    <row r="3796" spans="10:41">
      <c r="J3796" s="5"/>
      <c r="K3796" s="5"/>
      <c r="L3796" s="5"/>
      <c r="M3796" s="5"/>
      <c r="N3796" s="21">
        <f t="shared" si="606"/>
        <v>0</v>
      </c>
      <c r="O3796" s="11">
        <f t="shared" si="598"/>
        <v>0</v>
      </c>
      <c r="P3796" s="11">
        <f t="shared" si="602"/>
        <v>99180.466873204598</v>
      </c>
      <c r="Q3796" s="13">
        <f t="shared" si="604"/>
        <v>0</v>
      </c>
      <c r="R3796" s="22">
        <f t="array" ref="R3796">AO3796-(MIN(IF($AO$2:AO3795&gt;0,($AO$2:AO3795))))</f>
        <v>-40.267158000000002</v>
      </c>
      <c r="S3796" s="5">
        <f t="shared" si="605"/>
        <v>0</v>
      </c>
      <c r="AK3796" s="15">
        <f t="shared" si="597"/>
        <v>0</v>
      </c>
      <c r="AL3796" s="15">
        <f t="shared" si="603"/>
        <v>0</v>
      </c>
      <c r="AM3796" s="15">
        <f t="shared" si="599"/>
        <v>0</v>
      </c>
      <c r="AN3796" s="15">
        <f t="shared" si="600"/>
        <v>0</v>
      </c>
      <c r="AO3796" s="15">
        <f t="shared" si="601"/>
        <v>0</v>
      </c>
    </row>
    <row r="3797" spans="10:41">
      <c r="J3797" s="5"/>
      <c r="K3797" s="5"/>
      <c r="L3797" s="5"/>
      <c r="M3797" s="5"/>
      <c r="N3797" s="21">
        <f t="shared" si="606"/>
        <v>0</v>
      </c>
      <c r="O3797" s="11">
        <f t="shared" si="598"/>
        <v>0</v>
      </c>
      <c r="P3797" s="11">
        <f t="shared" si="602"/>
        <v>99180.466873204598</v>
      </c>
      <c r="Q3797" s="13">
        <f t="shared" si="604"/>
        <v>0</v>
      </c>
      <c r="R3797" s="22">
        <f t="array" ref="R3797">AO3797-(MIN(IF($AO$2:AO3796&gt;0,($AO$2:AO3796))))</f>
        <v>-40.267158000000002</v>
      </c>
      <c r="S3797" s="5">
        <f t="shared" si="605"/>
        <v>0</v>
      </c>
      <c r="AK3797" s="15">
        <f t="shared" si="597"/>
        <v>0</v>
      </c>
      <c r="AL3797" s="15">
        <f t="shared" si="603"/>
        <v>0</v>
      </c>
      <c r="AM3797" s="15">
        <f t="shared" si="599"/>
        <v>0</v>
      </c>
      <c r="AN3797" s="15">
        <f t="shared" si="600"/>
        <v>0</v>
      </c>
      <c r="AO3797" s="15">
        <f t="shared" si="601"/>
        <v>0</v>
      </c>
    </row>
    <row r="3798" spans="10:41">
      <c r="J3798" s="5"/>
      <c r="K3798" s="5"/>
      <c r="L3798" s="5"/>
      <c r="M3798" s="5"/>
      <c r="N3798" s="21">
        <f t="shared" si="606"/>
        <v>0</v>
      </c>
      <c r="O3798" s="11">
        <f t="shared" si="598"/>
        <v>0</v>
      </c>
      <c r="P3798" s="11">
        <f t="shared" si="602"/>
        <v>99180.466873204598</v>
      </c>
      <c r="Q3798" s="13">
        <f t="shared" si="604"/>
        <v>0</v>
      </c>
      <c r="R3798" s="22">
        <f t="array" ref="R3798">AO3798-(MIN(IF($AO$2:AO3797&gt;0,($AO$2:AO3797))))</f>
        <v>-40.267158000000002</v>
      </c>
      <c r="S3798" s="5">
        <f t="shared" si="605"/>
        <v>0</v>
      </c>
      <c r="AK3798" s="15">
        <f t="shared" si="597"/>
        <v>0</v>
      </c>
      <c r="AL3798" s="15">
        <f t="shared" si="603"/>
        <v>0</v>
      </c>
      <c r="AM3798" s="15">
        <f t="shared" si="599"/>
        <v>0</v>
      </c>
      <c r="AN3798" s="15">
        <f t="shared" si="600"/>
        <v>0</v>
      </c>
      <c r="AO3798" s="15">
        <f t="shared" si="601"/>
        <v>0</v>
      </c>
    </row>
    <row r="3799" spans="10:41">
      <c r="J3799" s="5"/>
      <c r="K3799" s="5"/>
      <c r="L3799" s="5"/>
      <c r="M3799" s="5"/>
      <c r="N3799" s="21">
        <f t="shared" si="606"/>
        <v>0</v>
      </c>
      <c r="O3799" s="11">
        <f t="shared" si="598"/>
        <v>0</v>
      </c>
      <c r="P3799" s="11">
        <f t="shared" si="602"/>
        <v>99180.466873204598</v>
      </c>
      <c r="Q3799" s="13">
        <f t="shared" si="604"/>
        <v>0</v>
      </c>
      <c r="R3799" s="22">
        <f t="array" ref="R3799">AO3799-(MIN(IF($AO$2:AO3798&gt;0,($AO$2:AO3798))))</f>
        <v>-40.267158000000002</v>
      </c>
      <c r="S3799" s="5">
        <f t="shared" si="605"/>
        <v>0</v>
      </c>
      <c r="AK3799" s="15">
        <f t="shared" si="597"/>
        <v>0</v>
      </c>
      <c r="AL3799" s="15">
        <f t="shared" si="603"/>
        <v>0</v>
      </c>
      <c r="AM3799" s="15">
        <f t="shared" si="599"/>
        <v>0</v>
      </c>
      <c r="AN3799" s="15">
        <f t="shared" si="600"/>
        <v>0</v>
      </c>
      <c r="AO3799" s="15">
        <f t="shared" si="601"/>
        <v>0</v>
      </c>
    </row>
    <row r="3800" spans="10:41">
      <c r="J3800" s="5"/>
      <c r="K3800" s="5"/>
      <c r="L3800" s="5"/>
      <c r="M3800" s="5"/>
      <c r="N3800" s="21">
        <f t="shared" si="606"/>
        <v>0</v>
      </c>
      <c r="O3800" s="11">
        <f t="shared" si="598"/>
        <v>0</v>
      </c>
      <c r="P3800" s="11">
        <f t="shared" si="602"/>
        <v>99180.466873204598</v>
      </c>
      <c r="Q3800" s="13">
        <f t="shared" si="604"/>
        <v>0</v>
      </c>
      <c r="R3800" s="22">
        <f t="array" ref="R3800">AO3800-(MIN(IF($AO$2:AO3799&gt;0,($AO$2:AO3799))))</f>
        <v>-40.267158000000002</v>
      </c>
      <c r="S3800" s="5">
        <f t="shared" si="605"/>
        <v>0</v>
      </c>
      <c r="AK3800" s="15">
        <f t="shared" si="597"/>
        <v>0</v>
      </c>
      <c r="AL3800" s="15">
        <f t="shared" si="603"/>
        <v>0</v>
      </c>
      <c r="AM3800" s="15">
        <f t="shared" si="599"/>
        <v>0</v>
      </c>
      <c r="AN3800" s="15">
        <f t="shared" si="600"/>
        <v>0</v>
      </c>
      <c r="AO3800" s="15">
        <f t="shared" si="601"/>
        <v>0</v>
      </c>
    </row>
    <row r="3801" spans="10:41">
      <c r="J3801" s="5"/>
      <c r="K3801" s="5"/>
      <c r="L3801" s="5"/>
      <c r="M3801" s="5"/>
      <c r="N3801" s="21">
        <f t="shared" si="606"/>
        <v>0</v>
      </c>
      <c r="O3801" s="11">
        <f t="shared" si="598"/>
        <v>0</v>
      </c>
      <c r="P3801" s="11">
        <f t="shared" si="602"/>
        <v>99180.466873204598</v>
      </c>
      <c r="Q3801" s="13">
        <f t="shared" si="604"/>
        <v>0</v>
      </c>
      <c r="R3801" s="22">
        <f t="array" ref="R3801">AO3801-(MIN(IF($AO$2:AO3800&gt;0,($AO$2:AO3800))))</f>
        <v>-40.267158000000002</v>
      </c>
      <c r="S3801" s="5">
        <f t="shared" si="605"/>
        <v>0</v>
      </c>
      <c r="AK3801" s="15">
        <f t="shared" si="597"/>
        <v>0</v>
      </c>
      <c r="AL3801" s="15">
        <f t="shared" si="603"/>
        <v>0</v>
      </c>
      <c r="AM3801" s="15">
        <f t="shared" si="599"/>
        <v>0</v>
      </c>
      <c r="AN3801" s="15">
        <f t="shared" si="600"/>
        <v>0</v>
      </c>
      <c r="AO3801" s="15">
        <f t="shared" si="601"/>
        <v>0</v>
      </c>
    </row>
    <row r="3802" spans="10:41">
      <c r="J3802" s="5"/>
      <c r="K3802" s="5"/>
      <c r="L3802" s="5"/>
      <c r="M3802" s="5"/>
      <c r="N3802" s="21">
        <f t="shared" si="606"/>
        <v>0</v>
      </c>
      <c r="O3802" s="11">
        <f t="shared" si="598"/>
        <v>0</v>
      </c>
      <c r="P3802" s="11">
        <f t="shared" si="602"/>
        <v>99180.466873204598</v>
      </c>
      <c r="Q3802" s="13">
        <f t="shared" si="604"/>
        <v>0</v>
      </c>
      <c r="R3802" s="22">
        <f t="array" ref="R3802">AO3802-(MIN(IF($AO$2:AO3801&gt;0,($AO$2:AO3801))))</f>
        <v>-40.267158000000002</v>
      </c>
      <c r="S3802" s="5">
        <f t="shared" si="605"/>
        <v>0</v>
      </c>
      <c r="AK3802" s="15">
        <f t="shared" si="597"/>
        <v>0</v>
      </c>
      <c r="AL3802" s="15">
        <f t="shared" si="603"/>
        <v>0</v>
      </c>
      <c r="AM3802" s="15">
        <f t="shared" si="599"/>
        <v>0</v>
      </c>
      <c r="AN3802" s="15">
        <f t="shared" si="600"/>
        <v>0</v>
      </c>
      <c r="AO3802" s="15">
        <f t="shared" si="601"/>
        <v>0</v>
      </c>
    </row>
    <row r="3803" spans="10:41">
      <c r="J3803" s="5"/>
      <c r="K3803" s="5"/>
      <c r="L3803" s="5"/>
      <c r="M3803" s="5"/>
      <c r="N3803" s="21">
        <f t="shared" si="606"/>
        <v>0</v>
      </c>
      <c r="O3803" s="11">
        <f t="shared" si="598"/>
        <v>0</v>
      </c>
      <c r="P3803" s="11">
        <f t="shared" si="602"/>
        <v>99180.466873204598</v>
      </c>
      <c r="Q3803" s="13">
        <f t="shared" si="604"/>
        <v>0</v>
      </c>
      <c r="R3803" s="22">
        <f t="array" ref="R3803">AO3803-(MIN(IF($AO$2:AO3802&gt;0,($AO$2:AO3802))))</f>
        <v>-40.267158000000002</v>
      </c>
      <c r="S3803" s="5">
        <f t="shared" si="605"/>
        <v>0</v>
      </c>
      <c r="AK3803" s="15">
        <f t="shared" si="597"/>
        <v>0</v>
      </c>
      <c r="AL3803" s="15">
        <f t="shared" si="603"/>
        <v>0</v>
      </c>
      <c r="AM3803" s="15">
        <f t="shared" si="599"/>
        <v>0</v>
      </c>
      <c r="AN3803" s="15">
        <f t="shared" si="600"/>
        <v>0</v>
      </c>
      <c r="AO3803" s="15">
        <f t="shared" si="601"/>
        <v>0</v>
      </c>
    </row>
    <row r="3804" spans="10:41">
      <c r="J3804" s="5"/>
      <c r="K3804" s="5"/>
      <c r="L3804" s="5"/>
      <c r="M3804" s="5"/>
      <c r="N3804" s="21">
        <f t="shared" si="606"/>
        <v>0</v>
      </c>
      <c r="O3804" s="11">
        <f t="shared" si="598"/>
        <v>0</v>
      </c>
      <c r="P3804" s="11">
        <f t="shared" si="602"/>
        <v>99180.466873204598</v>
      </c>
      <c r="Q3804" s="13">
        <f t="shared" si="604"/>
        <v>0</v>
      </c>
      <c r="R3804" s="22">
        <f t="array" ref="R3804">AO3804-(MIN(IF($AO$2:AO3803&gt;0,($AO$2:AO3803))))</f>
        <v>-40.267158000000002</v>
      </c>
      <c r="S3804" s="5">
        <f t="shared" si="605"/>
        <v>0</v>
      </c>
      <c r="AK3804" s="15">
        <f t="shared" si="597"/>
        <v>0</v>
      </c>
      <c r="AL3804" s="15">
        <f t="shared" si="603"/>
        <v>0</v>
      </c>
      <c r="AM3804" s="15">
        <f t="shared" si="599"/>
        <v>0</v>
      </c>
      <c r="AN3804" s="15">
        <f t="shared" si="600"/>
        <v>0</v>
      </c>
      <c r="AO3804" s="15">
        <f t="shared" si="601"/>
        <v>0</v>
      </c>
    </row>
    <row r="3805" spans="10:41">
      <c r="J3805" s="5"/>
      <c r="K3805" s="5"/>
      <c r="L3805" s="5"/>
      <c r="M3805" s="5"/>
      <c r="N3805" s="21">
        <f t="shared" si="606"/>
        <v>0</v>
      </c>
      <c r="O3805" s="11">
        <f t="shared" si="598"/>
        <v>0</v>
      </c>
      <c r="P3805" s="11">
        <f t="shared" si="602"/>
        <v>99180.466873204598</v>
      </c>
      <c r="Q3805" s="13">
        <f t="shared" si="604"/>
        <v>0</v>
      </c>
      <c r="R3805" s="22">
        <f t="array" ref="R3805">AO3805-(MIN(IF($AO$2:AO3804&gt;0,($AO$2:AO3804))))</f>
        <v>-40.267158000000002</v>
      </c>
      <c r="S3805" s="5">
        <f t="shared" si="605"/>
        <v>0</v>
      </c>
      <c r="AK3805" s="15">
        <f t="shared" si="597"/>
        <v>0</v>
      </c>
      <c r="AL3805" s="15">
        <f t="shared" si="603"/>
        <v>0</v>
      </c>
      <c r="AM3805" s="15">
        <f t="shared" si="599"/>
        <v>0</v>
      </c>
      <c r="AN3805" s="15">
        <f t="shared" si="600"/>
        <v>0</v>
      </c>
      <c r="AO3805" s="15">
        <f t="shared" si="601"/>
        <v>0</v>
      </c>
    </row>
    <row r="3806" spans="10:41">
      <c r="J3806" s="5"/>
      <c r="K3806" s="5"/>
      <c r="L3806" s="5"/>
      <c r="M3806" s="5"/>
      <c r="N3806" s="21">
        <f t="shared" si="606"/>
        <v>0</v>
      </c>
      <c r="O3806" s="11">
        <f t="shared" si="598"/>
        <v>0</v>
      </c>
      <c r="P3806" s="11">
        <f t="shared" si="602"/>
        <v>99180.466873204598</v>
      </c>
      <c r="Q3806" s="13">
        <f t="shared" si="604"/>
        <v>0</v>
      </c>
      <c r="R3806" s="22">
        <f t="array" ref="R3806">AO3806-(MIN(IF($AO$2:AO3805&gt;0,($AO$2:AO3805))))</f>
        <v>-40.267158000000002</v>
      </c>
      <c r="S3806" s="5">
        <f t="shared" si="605"/>
        <v>0</v>
      </c>
      <c r="AK3806" s="15">
        <f t="shared" si="597"/>
        <v>0</v>
      </c>
      <c r="AL3806" s="15">
        <f t="shared" si="603"/>
        <v>0</v>
      </c>
      <c r="AM3806" s="15">
        <f t="shared" si="599"/>
        <v>0</v>
      </c>
      <c r="AN3806" s="15">
        <f t="shared" si="600"/>
        <v>0</v>
      </c>
      <c r="AO3806" s="15">
        <f t="shared" si="601"/>
        <v>0</v>
      </c>
    </row>
    <row r="3807" spans="10:41">
      <c r="J3807" s="5"/>
      <c r="K3807" s="5"/>
      <c r="L3807" s="5"/>
      <c r="M3807" s="5"/>
      <c r="N3807" s="21">
        <f t="shared" si="606"/>
        <v>0</v>
      </c>
      <c r="O3807" s="11">
        <f t="shared" si="598"/>
        <v>0</v>
      </c>
      <c r="P3807" s="11">
        <f t="shared" si="602"/>
        <v>99180.466873204598</v>
      </c>
      <c r="Q3807" s="13">
        <f t="shared" si="604"/>
        <v>0</v>
      </c>
      <c r="R3807" s="22">
        <f t="array" ref="R3807">AO3807-(MIN(IF($AO$2:AO3806&gt;0,($AO$2:AO3806))))</f>
        <v>-40.267158000000002</v>
      </c>
      <c r="S3807" s="5">
        <f t="shared" si="605"/>
        <v>0</v>
      </c>
      <c r="AK3807" s="15">
        <f t="shared" si="597"/>
        <v>0</v>
      </c>
      <c r="AL3807" s="15">
        <f t="shared" si="603"/>
        <v>0</v>
      </c>
      <c r="AM3807" s="15">
        <f t="shared" si="599"/>
        <v>0</v>
      </c>
      <c r="AN3807" s="15">
        <f t="shared" si="600"/>
        <v>0</v>
      </c>
      <c r="AO3807" s="15">
        <f t="shared" si="601"/>
        <v>0</v>
      </c>
    </row>
    <row r="3808" spans="10:41">
      <c r="J3808" s="5"/>
      <c r="K3808" s="5"/>
      <c r="L3808" s="5"/>
      <c r="M3808" s="5"/>
      <c r="N3808" s="21">
        <f t="shared" si="606"/>
        <v>0</v>
      </c>
      <c r="O3808" s="11">
        <f t="shared" si="598"/>
        <v>0</v>
      </c>
      <c r="P3808" s="11">
        <f t="shared" si="602"/>
        <v>99180.466873204598</v>
      </c>
      <c r="Q3808" s="13">
        <f t="shared" si="604"/>
        <v>0</v>
      </c>
      <c r="R3808" s="22">
        <f t="array" ref="R3808">AO3808-(MIN(IF($AO$2:AO3807&gt;0,($AO$2:AO3807))))</f>
        <v>-40.267158000000002</v>
      </c>
      <c r="S3808" s="5">
        <f t="shared" si="605"/>
        <v>0</v>
      </c>
      <c r="AK3808" s="15">
        <f t="shared" si="597"/>
        <v>0</v>
      </c>
      <c r="AL3808" s="15">
        <f t="shared" si="603"/>
        <v>0</v>
      </c>
      <c r="AM3808" s="15">
        <f t="shared" si="599"/>
        <v>0</v>
      </c>
      <c r="AN3808" s="15">
        <f t="shared" si="600"/>
        <v>0</v>
      </c>
      <c r="AO3808" s="15">
        <f t="shared" si="601"/>
        <v>0</v>
      </c>
    </row>
    <row r="3809" spans="10:41">
      <c r="J3809" s="5"/>
      <c r="K3809" s="5"/>
      <c r="L3809" s="5"/>
      <c r="M3809" s="5"/>
      <c r="N3809" s="21">
        <f t="shared" si="606"/>
        <v>0</v>
      </c>
      <c r="O3809" s="11">
        <f t="shared" si="598"/>
        <v>0</v>
      </c>
      <c r="P3809" s="11">
        <f t="shared" si="602"/>
        <v>99180.466873204598</v>
      </c>
      <c r="Q3809" s="13">
        <f t="shared" si="604"/>
        <v>0</v>
      </c>
      <c r="R3809" s="22">
        <f t="array" ref="R3809">AO3809-(MIN(IF($AO$2:AO3808&gt;0,($AO$2:AO3808))))</f>
        <v>-40.267158000000002</v>
      </c>
      <c r="S3809" s="5">
        <f t="shared" si="605"/>
        <v>0</v>
      </c>
      <c r="AK3809" s="15">
        <f t="shared" si="597"/>
        <v>0</v>
      </c>
      <c r="AL3809" s="15">
        <f t="shared" si="603"/>
        <v>0</v>
      </c>
      <c r="AM3809" s="15">
        <f t="shared" si="599"/>
        <v>0</v>
      </c>
      <c r="AN3809" s="15">
        <f t="shared" si="600"/>
        <v>0</v>
      </c>
      <c r="AO3809" s="15">
        <f t="shared" si="601"/>
        <v>0</v>
      </c>
    </row>
    <row r="3810" spans="10:41">
      <c r="J3810" s="5"/>
      <c r="K3810" s="5"/>
      <c r="L3810" s="5"/>
      <c r="M3810" s="5"/>
      <c r="N3810" s="21">
        <f t="shared" si="606"/>
        <v>0</v>
      </c>
      <c r="O3810" s="11">
        <f t="shared" si="598"/>
        <v>0</v>
      </c>
      <c r="P3810" s="11">
        <f t="shared" si="602"/>
        <v>99180.466873204598</v>
      </c>
      <c r="Q3810" s="13">
        <f t="shared" si="604"/>
        <v>0</v>
      </c>
      <c r="R3810" s="22">
        <f t="array" ref="R3810">AO3810-(MIN(IF($AO$2:AO3809&gt;0,($AO$2:AO3809))))</f>
        <v>-40.267158000000002</v>
      </c>
      <c r="S3810" s="5">
        <f t="shared" si="605"/>
        <v>0</v>
      </c>
      <c r="AK3810" s="15">
        <f t="shared" si="597"/>
        <v>0</v>
      </c>
      <c r="AL3810" s="15">
        <f t="shared" si="603"/>
        <v>0</v>
      </c>
      <c r="AM3810" s="15">
        <f t="shared" si="599"/>
        <v>0</v>
      </c>
      <c r="AN3810" s="15">
        <f t="shared" si="600"/>
        <v>0</v>
      </c>
      <c r="AO3810" s="15">
        <f t="shared" si="601"/>
        <v>0</v>
      </c>
    </row>
    <row r="3811" spans="10:41">
      <c r="J3811" s="5"/>
      <c r="K3811" s="5"/>
      <c r="L3811" s="5"/>
      <c r="M3811" s="5"/>
      <c r="N3811" s="21">
        <f t="shared" si="606"/>
        <v>0</v>
      </c>
      <c r="O3811" s="11">
        <f t="shared" si="598"/>
        <v>0</v>
      </c>
      <c r="P3811" s="11">
        <f t="shared" si="602"/>
        <v>99180.466873204598</v>
      </c>
      <c r="Q3811" s="13">
        <f t="shared" si="604"/>
        <v>0</v>
      </c>
      <c r="R3811" s="22">
        <f t="array" ref="R3811">AO3811-(MIN(IF($AO$2:AO3810&gt;0,($AO$2:AO3810))))</f>
        <v>-40.267158000000002</v>
      </c>
      <c r="S3811" s="5">
        <f t="shared" si="605"/>
        <v>0</v>
      </c>
      <c r="AK3811" s="15">
        <f t="shared" si="597"/>
        <v>0</v>
      </c>
      <c r="AL3811" s="15">
        <f t="shared" si="603"/>
        <v>0</v>
      </c>
      <c r="AM3811" s="15">
        <f t="shared" si="599"/>
        <v>0</v>
      </c>
      <c r="AN3811" s="15">
        <f t="shared" si="600"/>
        <v>0</v>
      </c>
      <c r="AO3811" s="15">
        <f t="shared" si="601"/>
        <v>0</v>
      </c>
    </row>
    <row r="3812" spans="10:41">
      <c r="J3812" s="5"/>
      <c r="K3812" s="5"/>
      <c r="L3812" s="5"/>
      <c r="M3812" s="5"/>
      <c r="N3812" s="21">
        <f t="shared" si="606"/>
        <v>0</v>
      </c>
      <c r="O3812" s="11">
        <f t="shared" si="598"/>
        <v>0</v>
      </c>
      <c r="P3812" s="11">
        <f t="shared" si="602"/>
        <v>99180.466873204598</v>
      </c>
      <c r="Q3812" s="13">
        <f t="shared" si="604"/>
        <v>0</v>
      </c>
      <c r="R3812" s="22">
        <f t="array" ref="R3812">AO3812-(MIN(IF($AO$2:AO3811&gt;0,($AO$2:AO3811))))</f>
        <v>-40.267158000000002</v>
      </c>
      <c r="S3812" s="5">
        <f t="shared" si="605"/>
        <v>0</v>
      </c>
      <c r="AK3812" s="15">
        <f t="shared" si="597"/>
        <v>0</v>
      </c>
      <c r="AL3812" s="15">
        <f t="shared" si="603"/>
        <v>0</v>
      </c>
      <c r="AM3812" s="15">
        <f t="shared" si="599"/>
        <v>0</v>
      </c>
      <c r="AN3812" s="15">
        <f t="shared" si="600"/>
        <v>0</v>
      </c>
      <c r="AO3812" s="15">
        <f t="shared" si="601"/>
        <v>0</v>
      </c>
    </row>
    <row r="3813" spans="10:41">
      <c r="J3813" s="5"/>
      <c r="K3813" s="5"/>
      <c r="L3813" s="5"/>
      <c r="M3813" s="5"/>
      <c r="N3813" s="21">
        <f t="shared" si="606"/>
        <v>0</v>
      </c>
      <c r="O3813" s="11">
        <f t="shared" si="598"/>
        <v>0</v>
      </c>
      <c r="P3813" s="11">
        <f t="shared" si="602"/>
        <v>99180.466873204598</v>
      </c>
      <c r="Q3813" s="13">
        <f t="shared" si="604"/>
        <v>0</v>
      </c>
      <c r="R3813" s="22">
        <f t="array" ref="R3813">AO3813-(MIN(IF($AO$2:AO3812&gt;0,($AO$2:AO3812))))</f>
        <v>-40.267158000000002</v>
      </c>
      <c r="S3813" s="5">
        <f t="shared" si="605"/>
        <v>0</v>
      </c>
      <c r="AK3813" s="15">
        <f t="shared" si="597"/>
        <v>0</v>
      </c>
      <c r="AL3813" s="15">
        <f t="shared" si="603"/>
        <v>0</v>
      </c>
      <c r="AM3813" s="15">
        <f t="shared" si="599"/>
        <v>0</v>
      </c>
      <c r="AN3813" s="15">
        <f t="shared" si="600"/>
        <v>0</v>
      </c>
      <c r="AO3813" s="15">
        <f t="shared" si="601"/>
        <v>0</v>
      </c>
    </row>
    <row r="3814" spans="10:41">
      <c r="J3814" s="5"/>
      <c r="K3814" s="5"/>
      <c r="L3814" s="5"/>
      <c r="M3814" s="5"/>
      <c r="N3814" s="21">
        <f t="shared" si="606"/>
        <v>0</v>
      </c>
      <c r="O3814" s="11">
        <f t="shared" si="598"/>
        <v>0</v>
      </c>
      <c r="P3814" s="11">
        <f t="shared" si="602"/>
        <v>99180.466873204598</v>
      </c>
      <c r="Q3814" s="13">
        <f t="shared" si="604"/>
        <v>0</v>
      </c>
      <c r="R3814" s="22">
        <f t="array" ref="R3814">AO3814-(MIN(IF($AO$2:AO3813&gt;0,($AO$2:AO3813))))</f>
        <v>-40.267158000000002</v>
      </c>
      <c r="S3814" s="5">
        <f t="shared" si="605"/>
        <v>0</v>
      </c>
      <c r="AK3814" s="15">
        <f t="shared" si="597"/>
        <v>0</v>
      </c>
      <c r="AL3814" s="15">
        <f t="shared" si="603"/>
        <v>0</v>
      </c>
      <c r="AM3814" s="15">
        <f t="shared" si="599"/>
        <v>0</v>
      </c>
      <c r="AN3814" s="15">
        <f t="shared" si="600"/>
        <v>0</v>
      </c>
      <c r="AO3814" s="15">
        <f t="shared" si="601"/>
        <v>0</v>
      </c>
    </row>
    <row r="3815" spans="10:41">
      <c r="J3815" s="5"/>
      <c r="K3815" s="5"/>
      <c r="L3815" s="5"/>
      <c r="M3815" s="5"/>
      <c r="N3815" s="21">
        <f t="shared" si="606"/>
        <v>0</v>
      </c>
      <c r="O3815" s="11">
        <f t="shared" si="598"/>
        <v>0</v>
      </c>
      <c r="P3815" s="11">
        <f t="shared" si="602"/>
        <v>99180.466873204598</v>
      </c>
      <c r="Q3815" s="13">
        <f t="shared" si="604"/>
        <v>0</v>
      </c>
      <c r="R3815" s="22">
        <f t="array" ref="R3815">AO3815-(MIN(IF($AO$2:AO3814&gt;0,($AO$2:AO3814))))</f>
        <v>-40.267158000000002</v>
      </c>
      <c r="S3815" s="5">
        <f t="shared" si="605"/>
        <v>0</v>
      </c>
      <c r="AK3815" s="15">
        <f t="shared" si="597"/>
        <v>0</v>
      </c>
      <c r="AL3815" s="15">
        <f t="shared" si="603"/>
        <v>0</v>
      </c>
      <c r="AM3815" s="15">
        <f t="shared" si="599"/>
        <v>0</v>
      </c>
      <c r="AN3815" s="15">
        <f t="shared" si="600"/>
        <v>0</v>
      </c>
      <c r="AO3815" s="15">
        <f t="shared" si="601"/>
        <v>0</v>
      </c>
    </row>
    <row r="3816" spans="10:41">
      <c r="J3816" s="5"/>
      <c r="K3816" s="5"/>
      <c r="L3816" s="5"/>
      <c r="M3816" s="5"/>
      <c r="N3816" s="21">
        <f t="shared" si="606"/>
        <v>0</v>
      </c>
      <c r="O3816" s="11">
        <f t="shared" si="598"/>
        <v>0</v>
      </c>
      <c r="P3816" s="11">
        <f t="shared" si="602"/>
        <v>99180.466873204598</v>
      </c>
      <c r="Q3816" s="13">
        <f t="shared" si="604"/>
        <v>0</v>
      </c>
      <c r="R3816" s="22">
        <f t="array" ref="R3816">AO3816-(MIN(IF($AO$2:AO3815&gt;0,($AO$2:AO3815))))</f>
        <v>-40.267158000000002</v>
      </c>
      <c r="S3816" s="5">
        <f t="shared" si="605"/>
        <v>0</v>
      </c>
      <c r="AK3816" s="15">
        <f t="shared" si="597"/>
        <v>0</v>
      </c>
      <c r="AL3816" s="15">
        <f t="shared" si="603"/>
        <v>0</v>
      </c>
      <c r="AM3816" s="15">
        <f t="shared" si="599"/>
        <v>0</v>
      </c>
      <c r="AN3816" s="15">
        <f t="shared" si="600"/>
        <v>0</v>
      </c>
      <c r="AO3816" s="15">
        <f t="shared" si="601"/>
        <v>0</v>
      </c>
    </row>
    <row r="3817" spans="10:41">
      <c r="J3817" s="5"/>
      <c r="K3817" s="5"/>
      <c r="L3817" s="5"/>
      <c r="M3817" s="5"/>
      <c r="N3817" s="21">
        <f t="shared" si="606"/>
        <v>0</v>
      </c>
      <c r="O3817" s="11">
        <f t="shared" si="598"/>
        <v>0</v>
      </c>
      <c r="P3817" s="11">
        <f t="shared" si="602"/>
        <v>99180.466873204598</v>
      </c>
      <c r="Q3817" s="13">
        <f t="shared" si="604"/>
        <v>0</v>
      </c>
      <c r="R3817" s="22">
        <f t="array" ref="R3817">AO3817-(MIN(IF($AO$2:AO3816&gt;0,($AO$2:AO3816))))</f>
        <v>-40.267158000000002</v>
      </c>
      <c r="S3817" s="5">
        <f t="shared" si="605"/>
        <v>0</v>
      </c>
      <c r="AK3817" s="15">
        <f t="shared" si="597"/>
        <v>0</v>
      </c>
      <c r="AL3817" s="15">
        <f t="shared" si="603"/>
        <v>0</v>
      </c>
      <c r="AM3817" s="15">
        <f t="shared" si="599"/>
        <v>0</v>
      </c>
      <c r="AN3817" s="15">
        <f t="shared" si="600"/>
        <v>0</v>
      </c>
      <c r="AO3817" s="15">
        <f t="shared" si="601"/>
        <v>0</v>
      </c>
    </row>
    <row r="3818" spans="10:41">
      <c r="J3818" s="5"/>
      <c r="K3818" s="5"/>
      <c r="L3818" s="5"/>
      <c r="M3818" s="5"/>
      <c r="N3818" s="21">
        <f t="shared" si="606"/>
        <v>0</v>
      </c>
      <c r="O3818" s="11">
        <f t="shared" si="598"/>
        <v>0</v>
      </c>
      <c r="P3818" s="11">
        <f t="shared" si="602"/>
        <v>99180.466873204598</v>
      </c>
      <c r="Q3818" s="13">
        <f t="shared" si="604"/>
        <v>0</v>
      </c>
      <c r="R3818" s="22">
        <f t="array" ref="R3818">AO3818-(MIN(IF($AO$2:AO3817&gt;0,($AO$2:AO3817))))</f>
        <v>-40.267158000000002</v>
      </c>
      <c r="S3818" s="5">
        <f t="shared" si="605"/>
        <v>0</v>
      </c>
      <c r="AK3818" s="15">
        <f t="shared" si="597"/>
        <v>0</v>
      </c>
      <c r="AL3818" s="15">
        <f t="shared" si="603"/>
        <v>0</v>
      </c>
      <c r="AM3818" s="15">
        <f t="shared" si="599"/>
        <v>0</v>
      </c>
      <c r="AN3818" s="15">
        <f t="shared" si="600"/>
        <v>0</v>
      </c>
      <c r="AO3818" s="15">
        <f t="shared" si="601"/>
        <v>0</v>
      </c>
    </row>
    <row r="3819" spans="10:41">
      <c r="J3819" s="5"/>
      <c r="K3819" s="5"/>
      <c r="L3819" s="5"/>
      <c r="M3819" s="5"/>
      <c r="N3819" s="21">
        <f t="shared" si="606"/>
        <v>0</v>
      </c>
      <c r="O3819" s="11">
        <f t="shared" si="598"/>
        <v>0</v>
      </c>
      <c r="P3819" s="11">
        <f t="shared" si="602"/>
        <v>99180.466873204598</v>
      </c>
      <c r="Q3819" s="13">
        <f t="shared" si="604"/>
        <v>0</v>
      </c>
      <c r="R3819" s="22">
        <f t="array" ref="R3819">AO3819-(MIN(IF($AO$2:AO3818&gt;0,($AO$2:AO3818))))</f>
        <v>-40.267158000000002</v>
      </c>
      <c r="S3819" s="5">
        <f t="shared" si="605"/>
        <v>0</v>
      </c>
      <c r="AK3819" s="15">
        <f t="shared" ref="AK3819:AK3882" si="607">IF(AND(ABS(G3819)&gt;($U$24+1),ABS(F3819)&lt;$U$25,ABS(F3819)&gt;$U$24),B3819,0)</f>
        <v>0</v>
      </c>
      <c r="AL3819" s="15">
        <f t="shared" si="603"/>
        <v>0</v>
      </c>
      <c r="AM3819" s="15">
        <f t="shared" si="599"/>
        <v>0</v>
      </c>
      <c r="AN3819" s="15">
        <f t="shared" si="600"/>
        <v>0</v>
      </c>
      <c r="AO3819" s="15">
        <f t="shared" si="601"/>
        <v>0</v>
      </c>
    </row>
    <row r="3820" spans="10:41">
      <c r="J3820" s="5"/>
      <c r="K3820" s="5"/>
      <c r="L3820" s="5"/>
      <c r="M3820" s="5"/>
      <c r="N3820" s="21">
        <f t="shared" si="606"/>
        <v>0</v>
      </c>
      <c r="O3820" s="11">
        <f t="shared" si="598"/>
        <v>0</v>
      </c>
      <c r="P3820" s="11">
        <f t="shared" si="602"/>
        <v>99180.466873204598</v>
      </c>
      <c r="Q3820" s="13">
        <f t="shared" si="604"/>
        <v>0</v>
      </c>
      <c r="R3820" s="22">
        <f t="array" ref="R3820">AO3820-(MIN(IF($AO$2:AO3819&gt;0,($AO$2:AO3819))))</f>
        <v>-40.267158000000002</v>
      </c>
      <c r="S3820" s="5">
        <f t="shared" si="605"/>
        <v>0</v>
      </c>
      <c r="AK3820" s="15">
        <f t="shared" si="607"/>
        <v>0</v>
      </c>
      <c r="AL3820" s="15">
        <f t="shared" si="603"/>
        <v>0</v>
      </c>
      <c r="AM3820" s="15">
        <f t="shared" si="599"/>
        <v>0</v>
      </c>
      <c r="AN3820" s="15">
        <f t="shared" si="600"/>
        <v>0</v>
      </c>
      <c r="AO3820" s="15">
        <f t="shared" si="601"/>
        <v>0</v>
      </c>
    </row>
    <row r="3821" spans="10:41">
      <c r="J3821" s="5"/>
      <c r="K3821" s="5"/>
      <c r="L3821" s="5"/>
      <c r="M3821" s="5"/>
      <c r="N3821" s="21">
        <f t="shared" si="606"/>
        <v>0</v>
      </c>
      <c r="O3821" s="11">
        <f t="shared" si="598"/>
        <v>0</v>
      </c>
      <c r="P3821" s="11">
        <f t="shared" si="602"/>
        <v>99180.466873204598</v>
      </c>
      <c r="Q3821" s="13">
        <f t="shared" si="604"/>
        <v>0</v>
      </c>
      <c r="R3821" s="22">
        <f t="array" ref="R3821">AO3821-(MIN(IF($AO$2:AO3820&gt;0,($AO$2:AO3820))))</f>
        <v>-40.267158000000002</v>
      </c>
      <c r="S3821" s="5">
        <f t="shared" si="605"/>
        <v>0</v>
      </c>
      <c r="AK3821" s="15">
        <f t="shared" si="607"/>
        <v>0</v>
      </c>
      <c r="AL3821" s="15">
        <f t="shared" si="603"/>
        <v>0</v>
      </c>
      <c r="AM3821" s="15">
        <f t="shared" si="599"/>
        <v>0</v>
      </c>
      <c r="AN3821" s="15">
        <f t="shared" si="600"/>
        <v>0</v>
      </c>
      <c r="AO3821" s="15">
        <f t="shared" si="601"/>
        <v>0</v>
      </c>
    </row>
    <row r="3822" spans="10:41">
      <c r="J3822" s="5"/>
      <c r="K3822" s="5"/>
      <c r="L3822" s="5"/>
      <c r="M3822" s="5"/>
      <c r="N3822" s="21">
        <f t="shared" si="606"/>
        <v>0</v>
      </c>
      <c r="O3822" s="11">
        <f t="shared" si="598"/>
        <v>0</v>
      </c>
      <c r="P3822" s="11">
        <f t="shared" si="602"/>
        <v>99180.466873204598</v>
      </c>
      <c r="Q3822" s="13">
        <f t="shared" si="604"/>
        <v>0</v>
      </c>
      <c r="R3822" s="22">
        <f t="array" ref="R3822">AO3822-(MIN(IF($AO$2:AO3821&gt;0,($AO$2:AO3821))))</f>
        <v>-40.267158000000002</v>
      </c>
      <c r="S3822" s="5">
        <f t="shared" si="605"/>
        <v>0</v>
      </c>
      <c r="AK3822" s="15">
        <f t="shared" si="607"/>
        <v>0</v>
      </c>
      <c r="AL3822" s="15">
        <f t="shared" si="603"/>
        <v>0</v>
      </c>
      <c r="AM3822" s="15">
        <f t="shared" si="599"/>
        <v>0</v>
      </c>
      <c r="AN3822" s="15">
        <f t="shared" si="600"/>
        <v>0</v>
      </c>
      <c r="AO3822" s="15">
        <f t="shared" si="601"/>
        <v>0</v>
      </c>
    </row>
    <row r="3823" spans="10:41">
      <c r="J3823" s="5"/>
      <c r="K3823" s="5"/>
      <c r="L3823" s="5"/>
      <c r="M3823" s="5"/>
      <c r="N3823" s="21">
        <f t="shared" si="606"/>
        <v>0</v>
      </c>
      <c r="O3823" s="11">
        <f t="shared" si="598"/>
        <v>0</v>
      </c>
      <c r="P3823" s="11">
        <f t="shared" si="602"/>
        <v>99180.466873204598</v>
      </c>
      <c r="Q3823" s="13">
        <f t="shared" si="604"/>
        <v>0</v>
      </c>
      <c r="R3823" s="22">
        <f t="array" ref="R3823">AO3823-(MIN(IF($AO$2:AO3822&gt;0,($AO$2:AO3822))))</f>
        <v>-40.267158000000002</v>
      </c>
      <c r="S3823" s="5">
        <f t="shared" si="605"/>
        <v>0</v>
      </c>
      <c r="AK3823" s="15">
        <f t="shared" si="607"/>
        <v>0</v>
      </c>
      <c r="AL3823" s="15">
        <f t="shared" si="603"/>
        <v>0</v>
      </c>
      <c r="AM3823" s="15">
        <f t="shared" si="599"/>
        <v>0</v>
      </c>
      <c r="AN3823" s="15">
        <f t="shared" si="600"/>
        <v>0</v>
      </c>
      <c r="AO3823" s="15">
        <f t="shared" si="601"/>
        <v>0</v>
      </c>
    </row>
    <row r="3824" spans="10:41">
      <c r="J3824" s="5"/>
      <c r="K3824" s="5"/>
      <c r="L3824" s="5"/>
      <c r="M3824" s="5"/>
      <c r="N3824" s="21">
        <f t="shared" si="606"/>
        <v>0</v>
      </c>
      <c r="O3824" s="11">
        <f t="shared" si="598"/>
        <v>0</v>
      </c>
      <c r="P3824" s="11">
        <f t="shared" si="602"/>
        <v>99180.466873204598</v>
      </c>
      <c r="Q3824" s="13">
        <f t="shared" si="604"/>
        <v>0</v>
      </c>
      <c r="R3824" s="22">
        <f t="array" ref="R3824">AO3824-(MIN(IF($AO$2:AO3823&gt;0,($AO$2:AO3823))))</f>
        <v>-40.267158000000002</v>
      </c>
      <c r="S3824" s="5">
        <f t="shared" si="605"/>
        <v>0</v>
      </c>
      <c r="AK3824" s="15">
        <f t="shared" si="607"/>
        <v>0</v>
      </c>
      <c r="AL3824" s="15">
        <f t="shared" si="603"/>
        <v>0</v>
      </c>
      <c r="AM3824" s="15">
        <f t="shared" si="599"/>
        <v>0</v>
      </c>
      <c r="AN3824" s="15">
        <f t="shared" si="600"/>
        <v>0</v>
      </c>
      <c r="AO3824" s="15">
        <f t="shared" si="601"/>
        <v>0</v>
      </c>
    </row>
    <row r="3825" spans="10:41">
      <c r="J3825" s="5"/>
      <c r="K3825" s="5"/>
      <c r="L3825" s="5"/>
      <c r="M3825" s="5"/>
      <c r="N3825" s="21">
        <f t="shared" si="606"/>
        <v>0</v>
      </c>
      <c r="O3825" s="11">
        <f t="shared" si="598"/>
        <v>0</v>
      </c>
      <c r="P3825" s="11">
        <f t="shared" si="602"/>
        <v>99180.466873204598</v>
      </c>
      <c r="Q3825" s="13">
        <f t="shared" si="604"/>
        <v>0</v>
      </c>
      <c r="R3825" s="22">
        <f t="array" ref="R3825">AO3825-(MIN(IF($AO$2:AO3824&gt;0,($AO$2:AO3824))))</f>
        <v>-40.267158000000002</v>
      </c>
      <c r="S3825" s="5">
        <f t="shared" si="605"/>
        <v>0</v>
      </c>
      <c r="AK3825" s="15">
        <f t="shared" si="607"/>
        <v>0</v>
      </c>
      <c r="AL3825" s="15">
        <f t="shared" si="603"/>
        <v>0</v>
      </c>
      <c r="AM3825" s="15">
        <f t="shared" si="599"/>
        <v>0</v>
      </c>
      <c r="AN3825" s="15">
        <f t="shared" si="600"/>
        <v>0</v>
      </c>
      <c r="AO3825" s="15">
        <f t="shared" si="601"/>
        <v>0</v>
      </c>
    </row>
    <row r="3826" spans="10:41">
      <c r="J3826" s="5"/>
      <c r="K3826" s="5"/>
      <c r="L3826" s="5"/>
      <c r="M3826" s="5"/>
      <c r="N3826" s="21">
        <f t="shared" si="606"/>
        <v>0</v>
      </c>
      <c r="O3826" s="11">
        <f t="shared" si="598"/>
        <v>0</v>
      </c>
      <c r="P3826" s="11">
        <f t="shared" si="602"/>
        <v>99180.466873204598</v>
      </c>
      <c r="Q3826" s="13">
        <f t="shared" si="604"/>
        <v>0</v>
      </c>
      <c r="R3826" s="22">
        <f t="array" ref="R3826">AO3826-(MIN(IF($AO$2:AO3825&gt;0,($AO$2:AO3825))))</f>
        <v>-40.267158000000002</v>
      </c>
      <c r="S3826" s="5">
        <f t="shared" si="605"/>
        <v>0</v>
      </c>
      <c r="AK3826" s="15">
        <f t="shared" si="607"/>
        <v>0</v>
      </c>
      <c r="AL3826" s="15">
        <f t="shared" si="603"/>
        <v>0</v>
      </c>
      <c r="AM3826" s="15">
        <f t="shared" si="599"/>
        <v>0</v>
      </c>
      <c r="AN3826" s="15">
        <f t="shared" si="600"/>
        <v>0</v>
      </c>
      <c r="AO3826" s="15">
        <f t="shared" si="601"/>
        <v>0</v>
      </c>
    </row>
    <row r="3827" spans="10:41">
      <c r="J3827" s="5"/>
      <c r="K3827" s="5"/>
      <c r="L3827" s="5"/>
      <c r="M3827" s="5"/>
      <c r="N3827" s="21">
        <f t="shared" si="606"/>
        <v>0</v>
      </c>
      <c r="O3827" s="11">
        <f t="shared" si="598"/>
        <v>0</v>
      </c>
      <c r="P3827" s="11">
        <f t="shared" si="602"/>
        <v>99180.466873204598</v>
      </c>
      <c r="Q3827" s="13">
        <f t="shared" si="604"/>
        <v>0</v>
      </c>
      <c r="R3827" s="22">
        <f t="array" ref="R3827">AO3827-(MIN(IF($AO$2:AO3826&gt;0,($AO$2:AO3826))))</f>
        <v>-40.267158000000002</v>
      </c>
      <c r="S3827" s="5">
        <f t="shared" si="605"/>
        <v>0</v>
      </c>
      <c r="AK3827" s="15">
        <f t="shared" si="607"/>
        <v>0</v>
      </c>
      <c r="AL3827" s="15">
        <f t="shared" si="603"/>
        <v>0</v>
      </c>
      <c r="AM3827" s="15">
        <f t="shared" si="599"/>
        <v>0</v>
      </c>
      <c r="AN3827" s="15">
        <f t="shared" si="600"/>
        <v>0</v>
      </c>
      <c r="AO3827" s="15">
        <f t="shared" si="601"/>
        <v>0</v>
      </c>
    </row>
    <row r="3828" spans="10:41">
      <c r="J3828" s="5"/>
      <c r="K3828" s="5"/>
      <c r="L3828" s="5"/>
      <c r="M3828" s="5"/>
      <c r="N3828" s="21">
        <f t="shared" si="606"/>
        <v>0</v>
      </c>
      <c r="O3828" s="11">
        <f t="shared" si="598"/>
        <v>0</v>
      </c>
      <c r="P3828" s="11">
        <f t="shared" si="602"/>
        <v>99180.466873204598</v>
      </c>
      <c r="Q3828" s="13">
        <f t="shared" si="604"/>
        <v>0</v>
      </c>
      <c r="R3828" s="22">
        <f t="array" ref="R3828">AO3828-(MIN(IF($AO$2:AO3827&gt;0,($AO$2:AO3827))))</f>
        <v>-40.267158000000002</v>
      </c>
      <c r="S3828" s="5">
        <f t="shared" si="605"/>
        <v>0</v>
      </c>
      <c r="AK3828" s="15">
        <f t="shared" si="607"/>
        <v>0</v>
      </c>
      <c r="AL3828" s="15">
        <f t="shared" si="603"/>
        <v>0</v>
      </c>
      <c r="AM3828" s="15">
        <f t="shared" si="599"/>
        <v>0</v>
      </c>
      <c r="AN3828" s="15">
        <f t="shared" si="600"/>
        <v>0</v>
      </c>
      <c r="AO3828" s="15">
        <f t="shared" si="601"/>
        <v>0</v>
      </c>
    </row>
    <row r="3829" spans="10:41">
      <c r="J3829" s="5"/>
      <c r="K3829" s="5"/>
      <c r="L3829" s="5"/>
      <c r="M3829" s="5"/>
      <c r="N3829" s="21">
        <f t="shared" si="606"/>
        <v>0</v>
      </c>
      <c r="O3829" s="11">
        <f t="shared" si="598"/>
        <v>0</v>
      </c>
      <c r="P3829" s="11">
        <f t="shared" si="602"/>
        <v>99180.466873204598</v>
      </c>
      <c r="Q3829" s="13">
        <f t="shared" si="604"/>
        <v>0</v>
      </c>
      <c r="R3829" s="22">
        <f t="array" ref="R3829">AO3829-(MIN(IF($AO$2:AO3828&gt;0,($AO$2:AO3828))))</f>
        <v>-40.267158000000002</v>
      </c>
      <c r="S3829" s="5">
        <f t="shared" si="605"/>
        <v>0</v>
      </c>
      <c r="AK3829" s="15">
        <f t="shared" si="607"/>
        <v>0</v>
      </c>
      <c r="AL3829" s="15">
        <f t="shared" si="603"/>
        <v>0</v>
      </c>
      <c r="AM3829" s="15">
        <f t="shared" si="599"/>
        <v>0</v>
      </c>
      <c r="AN3829" s="15">
        <f t="shared" si="600"/>
        <v>0</v>
      </c>
      <c r="AO3829" s="15">
        <f t="shared" si="601"/>
        <v>0</v>
      </c>
    </row>
    <row r="3830" spans="10:41">
      <c r="J3830" s="5"/>
      <c r="K3830" s="5"/>
      <c r="L3830" s="5"/>
      <c r="M3830" s="5"/>
      <c r="N3830" s="21">
        <f t="shared" si="606"/>
        <v>0</v>
      </c>
      <c r="O3830" s="11">
        <f t="shared" si="598"/>
        <v>0</v>
      </c>
      <c r="P3830" s="11">
        <f t="shared" si="602"/>
        <v>99180.466873204598</v>
      </c>
      <c r="Q3830" s="13">
        <f t="shared" si="604"/>
        <v>0</v>
      </c>
      <c r="R3830" s="22">
        <f t="array" ref="R3830">AO3830-(MIN(IF($AO$2:AO3829&gt;0,($AO$2:AO3829))))</f>
        <v>-40.267158000000002</v>
      </c>
      <c r="S3830" s="5">
        <f t="shared" si="605"/>
        <v>0</v>
      </c>
      <c r="AK3830" s="15">
        <f t="shared" si="607"/>
        <v>0</v>
      </c>
      <c r="AL3830" s="15">
        <f t="shared" si="603"/>
        <v>0</v>
      </c>
      <c r="AM3830" s="15">
        <f t="shared" si="599"/>
        <v>0</v>
      </c>
      <c r="AN3830" s="15">
        <f t="shared" si="600"/>
        <v>0</v>
      </c>
      <c r="AO3830" s="15">
        <f t="shared" si="601"/>
        <v>0</v>
      </c>
    </row>
    <row r="3831" spans="10:41">
      <c r="J3831" s="5"/>
      <c r="K3831" s="5"/>
      <c r="L3831" s="5"/>
      <c r="M3831" s="5"/>
      <c r="N3831" s="21">
        <f t="shared" si="606"/>
        <v>0</v>
      </c>
      <c r="O3831" s="11">
        <f t="shared" si="598"/>
        <v>0</v>
      </c>
      <c r="P3831" s="11">
        <f t="shared" si="602"/>
        <v>99180.466873204598</v>
      </c>
      <c r="Q3831" s="13">
        <f t="shared" si="604"/>
        <v>0</v>
      </c>
      <c r="R3831" s="22">
        <f t="array" ref="R3831">AO3831-(MIN(IF($AO$2:AO3830&gt;0,($AO$2:AO3830))))</f>
        <v>-40.267158000000002</v>
      </c>
      <c r="S3831" s="5">
        <f t="shared" si="605"/>
        <v>0</v>
      </c>
      <c r="AK3831" s="15">
        <f t="shared" si="607"/>
        <v>0</v>
      </c>
      <c r="AL3831" s="15">
        <f t="shared" si="603"/>
        <v>0</v>
      </c>
      <c r="AM3831" s="15">
        <f t="shared" si="599"/>
        <v>0</v>
      </c>
      <c r="AN3831" s="15">
        <f t="shared" si="600"/>
        <v>0</v>
      </c>
      <c r="AO3831" s="15">
        <f t="shared" si="601"/>
        <v>0</v>
      </c>
    </row>
    <row r="3832" spans="10:41">
      <c r="J3832" s="5"/>
      <c r="K3832" s="5"/>
      <c r="L3832" s="5"/>
      <c r="M3832" s="5"/>
      <c r="N3832" s="21">
        <f t="shared" si="606"/>
        <v>0</v>
      </c>
      <c r="O3832" s="11">
        <f t="shared" si="598"/>
        <v>0</v>
      </c>
      <c r="P3832" s="11">
        <f t="shared" si="602"/>
        <v>99180.466873204598</v>
      </c>
      <c r="Q3832" s="13">
        <f t="shared" si="604"/>
        <v>0</v>
      </c>
      <c r="R3832" s="22">
        <f t="array" ref="R3832">AO3832-(MIN(IF($AO$2:AO3831&gt;0,($AO$2:AO3831))))</f>
        <v>-40.267158000000002</v>
      </c>
      <c r="S3832" s="5">
        <f t="shared" si="605"/>
        <v>0</v>
      </c>
      <c r="AK3832" s="15">
        <f t="shared" si="607"/>
        <v>0</v>
      </c>
      <c r="AL3832" s="15">
        <f t="shared" si="603"/>
        <v>0</v>
      </c>
      <c r="AM3832" s="15">
        <f t="shared" si="599"/>
        <v>0</v>
      </c>
      <c r="AN3832" s="15">
        <f t="shared" si="600"/>
        <v>0</v>
      </c>
      <c r="AO3832" s="15">
        <f t="shared" si="601"/>
        <v>0</v>
      </c>
    </row>
    <row r="3833" spans="10:41">
      <c r="J3833" s="5"/>
      <c r="K3833" s="5"/>
      <c r="L3833" s="5"/>
      <c r="M3833" s="5"/>
      <c r="N3833" s="21">
        <f t="shared" si="606"/>
        <v>0</v>
      </c>
      <c r="O3833" s="11">
        <f t="shared" si="598"/>
        <v>0</v>
      </c>
      <c r="P3833" s="11">
        <f t="shared" si="602"/>
        <v>99180.466873204598</v>
      </c>
      <c r="Q3833" s="13">
        <f t="shared" si="604"/>
        <v>0</v>
      </c>
      <c r="R3833" s="22">
        <f t="array" ref="R3833">AO3833-(MIN(IF($AO$2:AO3832&gt;0,($AO$2:AO3832))))</f>
        <v>-40.267158000000002</v>
      </c>
      <c r="S3833" s="5">
        <f t="shared" si="605"/>
        <v>0</v>
      </c>
      <c r="AK3833" s="15">
        <f t="shared" si="607"/>
        <v>0</v>
      </c>
      <c r="AL3833" s="15">
        <f t="shared" si="603"/>
        <v>0</v>
      </c>
      <c r="AM3833" s="15">
        <f t="shared" si="599"/>
        <v>0</v>
      </c>
      <c r="AN3833" s="15">
        <f t="shared" si="600"/>
        <v>0</v>
      </c>
      <c r="AO3833" s="15">
        <f t="shared" si="601"/>
        <v>0</v>
      </c>
    </row>
    <row r="3834" spans="10:41">
      <c r="J3834" s="5"/>
      <c r="K3834" s="5"/>
      <c r="L3834" s="5"/>
      <c r="M3834" s="5"/>
      <c r="N3834" s="21">
        <f t="shared" si="606"/>
        <v>0</v>
      </c>
      <c r="O3834" s="11">
        <f t="shared" si="598"/>
        <v>0</v>
      </c>
      <c r="P3834" s="11">
        <f t="shared" si="602"/>
        <v>99180.466873204598</v>
      </c>
      <c r="Q3834" s="13">
        <f t="shared" si="604"/>
        <v>0</v>
      </c>
      <c r="R3834" s="22">
        <f t="array" ref="R3834">AO3834-(MIN(IF($AO$2:AO3833&gt;0,($AO$2:AO3833))))</f>
        <v>-40.267158000000002</v>
      </c>
      <c r="S3834" s="5">
        <f t="shared" si="605"/>
        <v>0</v>
      </c>
      <c r="AK3834" s="15">
        <f t="shared" si="607"/>
        <v>0</v>
      </c>
      <c r="AL3834" s="15">
        <f t="shared" si="603"/>
        <v>0</v>
      </c>
      <c r="AM3834" s="15">
        <f t="shared" si="599"/>
        <v>0</v>
      </c>
      <c r="AN3834" s="15">
        <f t="shared" si="600"/>
        <v>0</v>
      </c>
      <c r="AO3834" s="15">
        <f t="shared" si="601"/>
        <v>0</v>
      </c>
    </row>
    <row r="3835" spans="10:41">
      <c r="J3835" s="5"/>
      <c r="K3835" s="5"/>
      <c r="L3835" s="5"/>
      <c r="M3835" s="5"/>
      <c r="N3835" s="21">
        <f t="shared" si="606"/>
        <v>0</v>
      </c>
      <c r="O3835" s="11">
        <f t="shared" si="598"/>
        <v>0</v>
      </c>
      <c r="P3835" s="11">
        <f t="shared" si="602"/>
        <v>99180.466873204598</v>
      </c>
      <c r="Q3835" s="13">
        <f t="shared" si="604"/>
        <v>0</v>
      </c>
      <c r="R3835" s="22">
        <f t="array" ref="R3835">AO3835-(MIN(IF($AO$2:AO3834&gt;0,($AO$2:AO3834))))</f>
        <v>-40.267158000000002</v>
      </c>
      <c r="S3835" s="5">
        <f t="shared" si="605"/>
        <v>0</v>
      </c>
      <c r="AK3835" s="15">
        <f t="shared" si="607"/>
        <v>0</v>
      </c>
      <c r="AL3835" s="15">
        <f t="shared" si="603"/>
        <v>0</v>
      </c>
      <c r="AM3835" s="15">
        <f t="shared" si="599"/>
        <v>0</v>
      </c>
      <c r="AN3835" s="15">
        <f t="shared" si="600"/>
        <v>0</v>
      </c>
      <c r="AO3835" s="15">
        <f t="shared" si="601"/>
        <v>0</v>
      </c>
    </row>
    <row r="3836" spans="10:41">
      <c r="J3836" s="5"/>
      <c r="K3836" s="5"/>
      <c r="L3836" s="5"/>
      <c r="M3836" s="5"/>
      <c r="N3836" s="21">
        <f t="shared" si="606"/>
        <v>0</v>
      </c>
      <c r="O3836" s="11">
        <f t="shared" si="598"/>
        <v>0</v>
      </c>
      <c r="P3836" s="11">
        <f t="shared" si="602"/>
        <v>99180.466873204598</v>
      </c>
      <c r="Q3836" s="13">
        <f t="shared" si="604"/>
        <v>0</v>
      </c>
      <c r="R3836" s="22">
        <f t="array" ref="R3836">AO3836-(MIN(IF($AO$2:AO3835&gt;0,($AO$2:AO3835))))</f>
        <v>-40.267158000000002</v>
      </c>
      <c r="S3836" s="5">
        <f t="shared" si="605"/>
        <v>0</v>
      </c>
      <c r="AK3836" s="15">
        <f t="shared" si="607"/>
        <v>0</v>
      </c>
      <c r="AL3836" s="15">
        <f t="shared" si="603"/>
        <v>0</v>
      </c>
      <c r="AM3836" s="15">
        <f t="shared" si="599"/>
        <v>0</v>
      </c>
      <c r="AN3836" s="15">
        <f t="shared" si="600"/>
        <v>0</v>
      </c>
      <c r="AO3836" s="15">
        <f t="shared" si="601"/>
        <v>0</v>
      </c>
    </row>
    <row r="3837" spans="10:41">
      <c r="J3837" s="5"/>
      <c r="K3837" s="5"/>
      <c r="L3837" s="5"/>
      <c r="M3837" s="5"/>
      <c r="N3837" s="21">
        <f t="shared" si="606"/>
        <v>0</v>
      </c>
      <c r="O3837" s="11">
        <f t="shared" si="598"/>
        <v>0</v>
      </c>
      <c r="P3837" s="11">
        <f t="shared" si="602"/>
        <v>99180.466873204598</v>
      </c>
      <c r="Q3837" s="13">
        <f t="shared" si="604"/>
        <v>0</v>
      </c>
      <c r="R3837" s="22">
        <f t="array" ref="R3837">AO3837-(MIN(IF($AO$2:AO3836&gt;0,($AO$2:AO3836))))</f>
        <v>-40.267158000000002</v>
      </c>
      <c r="S3837" s="5">
        <f t="shared" si="605"/>
        <v>0</v>
      </c>
      <c r="AK3837" s="15">
        <f t="shared" si="607"/>
        <v>0</v>
      </c>
      <c r="AL3837" s="15">
        <f t="shared" si="603"/>
        <v>0</v>
      </c>
      <c r="AM3837" s="15">
        <f t="shared" si="599"/>
        <v>0</v>
      </c>
      <c r="AN3837" s="15">
        <f t="shared" si="600"/>
        <v>0</v>
      </c>
      <c r="AO3837" s="15">
        <f t="shared" si="601"/>
        <v>0</v>
      </c>
    </row>
    <row r="3838" spans="10:41">
      <c r="J3838" s="5"/>
      <c r="K3838" s="5"/>
      <c r="L3838" s="5"/>
      <c r="M3838" s="5"/>
      <c r="N3838" s="21">
        <f t="shared" si="606"/>
        <v>0</v>
      </c>
      <c r="O3838" s="11">
        <f t="shared" si="598"/>
        <v>0</v>
      </c>
      <c r="P3838" s="11">
        <f t="shared" si="602"/>
        <v>99180.466873204598</v>
      </c>
      <c r="Q3838" s="13">
        <f t="shared" si="604"/>
        <v>0</v>
      </c>
      <c r="R3838" s="22">
        <f t="array" ref="R3838">AO3838-(MIN(IF($AO$2:AO3837&gt;0,($AO$2:AO3837))))</f>
        <v>-40.267158000000002</v>
      </c>
      <c r="S3838" s="5">
        <f t="shared" si="605"/>
        <v>0</v>
      </c>
      <c r="AK3838" s="15">
        <f t="shared" si="607"/>
        <v>0</v>
      </c>
      <c r="AL3838" s="15">
        <f t="shared" si="603"/>
        <v>0</v>
      </c>
      <c r="AM3838" s="15">
        <f t="shared" si="599"/>
        <v>0</v>
      </c>
      <c r="AN3838" s="15">
        <f t="shared" si="600"/>
        <v>0</v>
      </c>
      <c r="AO3838" s="15">
        <f t="shared" si="601"/>
        <v>0</v>
      </c>
    </row>
    <row r="3839" spans="10:41">
      <c r="J3839" s="5"/>
      <c r="K3839" s="5"/>
      <c r="L3839" s="5"/>
      <c r="M3839" s="5"/>
      <c r="N3839" s="21">
        <f t="shared" si="606"/>
        <v>0</v>
      </c>
      <c r="O3839" s="11">
        <f t="shared" si="598"/>
        <v>0</v>
      </c>
      <c r="P3839" s="11">
        <f t="shared" si="602"/>
        <v>99180.466873204598</v>
      </c>
      <c r="Q3839" s="13">
        <f t="shared" si="604"/>
        <v>0</v>
      </c>
      <c r="R3839" s="22">
        <f t="array" ref="R3839">AO3839-(MIN(IF($AO$2:AO3838&gt;0,($AO$2:AO3838))))</f>
        <v>-40.267158000000002</v>
      </c>
      <c r="S3839" s="5">
        <f t="shared" si="605"/>
        <v>0</v>
      </c>
      <c r="AK3839" s="15">
        <f t="shared" si="607"/>
        <v>0</v>
      </c>
      <c r="AL3839" s="15">
        <f t="shared" si="603"/>
        <v>0</v>
      </c>
      <c r="AM3839" s="15">
        <f t="shared" si="599"/>
        <v>0</v>
      </c>
      <c r="AN3839" s="15">
        <f t="shared" si="600"/>
        <v>0</v>
      </c>
      <c r="AO3839" s="15">
        <f t="shared" si="601"/>
        <v>0</v>
      </c>
    </row>
    <row r="3840" spans="10:41">
      <c r="J3840" s="5"/>
      <c r="K3840" s="5"/>
      <c r="L3840" s="5"/>
      <c r="M3840" s="5"/>
      <c r="N3840" s="21">
        <f t="shared" si="606"/>
        <v>0</v>
      </c>
      <c r="O3840" s="11">
        <f t="shared" si="598"/>
        <v>0</v>
      </c>
      <c r="P3840" s="11">
        <f t="shared" si="602"/>
        <v>99180.466873204598</v>
      </c>
      <c r="Q3840" s="13">
        <f t="shared" si="604"/>
        <v>0</v>
      </c>
      <c r="R3840" s="22">
        <f t="array" ref="R3840">AO3840-(MIN(IF($AO$2:AO3839&gt;0,($AO$2:AO3839))))</f>
        <v>-40.267158000000002</v>
      </c>
      <c r="S3840" s="5">
        <f t="shared" si="605"/>
        <v>0</v>
      </c>
      <c r="AK3840" s="15">
        <f t="shared" si="607"/>
        <v>0</v>
      </c>
      <c r="AL3840" s="15">
        <f t="shared" si="603"/>
        <v>0</v>
      </c>
      <c r="AM3840" s="15">
        <f t="shared" si="599"/>
        <v>0</v>
      </c>
      <c r="AN3840" s="15">
        <f t="shared" si="600"/>
        <v>0</v>
      </c>
      <c r="AO3840" s="15">
        <f t="shared" si="601"/>
        <v>0</v>
      </c>
    </row>
    <row r="3841" spans="10:41">
      <c r="J3841" s="5"/>
      <c r="K3841" s="5"/>
      <c r="L3841" s="5"/>
      <c r="M3841" s="5"/>
      <c r="N3841" s="21">
        <f t="shared" si="606"/>
        <v>0</v>
      </c>
      <c r="O3841" s="11">
        <f t="shared" si="598"/>
        <v>0</v>
      </c>
      <c r="P3841" s="11">
        <f t="shared" si="602"/>
        <v>99180.466873204598</v>
      </c>
      <c r="Q3841" s="13">
        <f t="shared" si="604"/>
        <v>0</v>
      </c>
      <c r="R3841" s="22">
        <f t="array" ref="R3841">AO3841-(MIN(IF($AO$2:AO3840&gt;0,($AO$2:AO3840))))</f>
        <v>-40.267158000000002</v>
      </c>
      <c r="S3841" s="5">
        <f t="shared" si="605"/>
        <v>0</v>
      </c>
      <c r="AK3841" s="15">
        <f t="shared" si="607"/>
        <v>0</v>
      </c>
      <c r="AL3841" s="15">
        <f t="shared" si="603"/>
        <v>0</v>
      </c>
      <c r="AM3841" s="15">
        <f t="shared" si="599"/>
        <v>0</v>
      </c>
      <c r="AN3841" s="15">
        <f t="shared" si="600"/>
        <v>0</v>
      </c>
      <c r="AO3841" s="15">
        <f t="shared" si="601"/>
        <v>0</v>
      </c>
    </row>
    <row r="3842" spans="10:41">
      <c r="J3842" s="5"/>
      <c r="K3842" s="5"/>
      <c r="L3842" s="5"/>
      <c r="M3842" s="5"/>
      <c r="N3842" s="21">
        <f t="shared" si="606"/>
        <v>0</v>
      </c>
      <c r="O3842" s="11">
        <f t="shared" ref="O3842:O3905" si="608">IF(AL3842&gt;0,(($U$8*$U$7*R3842)/1000),0)</f>
        <v>0</v>
      </c>
      <c r="P3842" s="11">
        <f t="shared" si="602"/>
        <v>99180.466873204598</v>
      </c>
      <c r="Q3842" s="13">
        <f t="shared" si="604"/>
        <v>0</v>
      </c>
      <c r="R3842" s="22">
        <f t="array" ref="R3842">AO3842-(MIN(IF($AO$2:AO3841&gt;0,($AO$2:AO3841))))</f>
        <v>-40.267158000000002</v>
      </c>
      <c r="S3842" s="5">
        <f t="shared" si="605"/>
        <v>0</v>
      </c>
      <c r="AK3842" s="15">
        <f t="shared" si="607"/>
        <v>0</v>
      </c>
      <c r="AL3842" s="15">
        <f t="shared" si="603"/>
        <v>0</v>
      </c>
      <c r="AM3842" s="15">
        <f t="shared" ref="AM3842:AM3905" si="609">IF(AL3842&gt;0,D3842,0)</f>
        <v>0</v>
      </c>
      <c r="AN3842" s="15">
        <f t="shared" ref="AN3842:AN3905" si="610">IF(AL3842&gt;0,E3842,0)</f>
        <v>0</v>
      </c>
      <c r="AO3842" s="15">
        <f t="shared" ref="AO3842:AO3905" si="611">IF(AL3842&gt;0,C3842,0)</f>
        <v>0</v>
      </c>
    </row>
    <row r="3843" spans="10:41">
      <c r="J3843" s="5"/>
      <c r="K3843" s="5"/>
      <c r="L3843" s="5"/>
      <c r="M3843" s="5"/>
      <c r="N3843" s="21">
        <f t="shared" si="606"/>
        <v>0</v>
      </c>
      <c r="O3843" s="11">
        <f t="shared" si="608"/>
        <v>0</v>
      </c>
      <c r="P3843" s="11">
        <f t="shared" ref="P3843:P3906" si="612">((AK3843*$U$9*60)/1000)+P3842</f>
        <v>99180.466873204598</v>
      </c>
      <c r="Q3843" s="13">
        <f t="shared" si="604"/>
        <v>0</v>
      </c>
      <c r="R3843" s="22">
        <f t="array" ref="R3843">AO3843-(MIN(IF($AO$2:AO3842&gt;0,($AO$2:AO3842))))</f>
        <v>-40.267158000000002</v>
      </c>
      <c r="S3843" s="5">
        <f t="shared" si="605"/>
        <v>0</v>
      </c>
      <c r="AK3843" s="15">
        <f t="shared" si="607"/>
        <v>0</v>
      </c>
      <c r="AL3843" s="15">
        <f t="shared" ref="AL3843:AL3906" si="613">IF(AK3843&gt;0,1,0)</f>
        <v>0</v>
      </c>
      <c r="AM3843" s="15">
        <f t="shared" si="609"/>
        <v>0</v>
      </c>
      <c r="AN3843" s="15">
        <f t="shared" si="610"/>
        <v>0</v>
      </c>
      <c r="AO3843" s="15">
        <f t="shared" si="611"/>
        <v>0</v>
      </c>
    </row>
    <row r="3844" spans="10:41">
      <c r="J3844" s="5"/>
      <c r="K3844" s="5"/>
      <c r="L3844" s="5"/>
      <c r="M3844" s="5"/>
      <c r="N3844" s="21">
        <f t="shared" si="606"/>
        <v>0</v>
      </c>
      <c r="O3844" s="11">
        <f t="shared" si="608"/>
        <v>0</v>
      </c>
      <c r="P3844" s="11">
        <f t="shared" si="612"/>
        <v>99180.466873204598</v>
      </c>
      <c r="Q3844" s="13">
        <f t="shared" si="604"/>
        <v>0</v>
      </c>
      <c r="R3844" s="22">
        <f t="array" ref="R3844">AO3844-(MIN(IF($AO$2:AO3843&gt;0,($AO$2:AO3843))))</f>
        <v>-40.267158000000002</v>
      </c>
      <c r="S3844" s="5">
        <f t="shared" si="605"/>
        <v>0</v>
      </c>
      <c r="AK3844" s="15">
        <f t="shared" si="607"/>
        <v>0</v>
      </c>
      <c r="AL3844" s="15">
        <f t="shared" si="613"/>
        <v>0</v>
      </c>
      <c r="AM3844" s="15">
        <f t="shared" si="609"/>
        <v>0</v>
      </c>
      <c r="AN3844" s="15">
        <f t="shared" si="610"/>
        <v>0</v>
      </c>
      <c r="AO3844" s="15">
        <f t="shared" si="611"/>
        <v>0</v>
      </c>
    </row>
    <row r="3845" spans="10:41">
      <c r="J3845" s="5"/>
      <c r="K3845" s="5"/>
      <c r="L3845" s="5"/>
      <c r="M3845" s="5"/>
      <c r="N3845" s="21">
        <f t="shared" si="606"/>
        <v>0</v>
      </c>
      <c r="O3845" s="11">
        <f t="shared" si="608"/>
        <v>0</v>
      </c>
      <c r="P3845" s="11">
        <f t="shared" si="612"/>
        <v>99180.466873204598</v>
      </c>
      <c r="Q3845" s="13">
        <f t="shared" si="604"/>
        <v>0</v>
      </c>
      <c r="R3845" s="22">
        <f t="array" ref="R3845">AO3845-(MIN(IF($AO$2:AO3844&gt;0,($AO$2:AO3844))))</f>
        <v>-40.267158000000002</v>
      </c>
      <c r="S3845" s="5">
        <f t="shared" si="605"/>
        <v>0</v>
      </c>
      <c r="AK3845" s="15">
        <f t="shared" si="607"/>
        <v>0</v>
      </c>
      <c r="AL3845" s="15">
        <f t="shared" si="613"/>
        <v>0</v>
      </c>
      <c r="AM3845" s="15">
        <f t="shared" si="609"/>
        <v>0</v>
      </c>
      <c r="AN3845" s="15">
        <f t="shared" si="610"/>
        <v>0</v>
      </c>
      <c r="AO3845" s="15">
        <f t="shared" si="611"/>
        <v>0</v>
      </c>
    </row>
    <row r="3846" spans="10:41">
      <c r="J3846" s="5"/>
      <c r="K3846" s="5"/>
      <c r="L3846" s="5"/>
      <c r="M3846" s="5"/>
      <c r="N3846" s="21">
        <f t="shared" si="606"/>
        <v>0</v>
      </c>
      <c r="O3846" s="11">
        <f t="shared" si="608"/>
        <v>0</v>
      </c>
      <c r="P3846" s="11">
        <f t="shared" si="612"/>
        <v>99180.466873204598</v>
      </c>
      <c r="Q3846" s="13">
        <f t="shared" ref="Q3846:Q3909" si="614">IF(AL3846&gt;0,(O3846/P3846),0)</f>
        <v>0</v>
      </c>
      <c r="R3846" s="22">
        <f t="array" ref="R3846">AO3846-(MIN(IF($AO$2:AO3845&gt;0,($AO$2:AO3845))))</f>
        <v>-40.267158000000002</v>
      </c>
      <c r="S3846" s="5">
        <f t="shared" ref="S3846:S3909" si="615">AM3846-AN3846</f>
        <v>0</v>
      </c>
      <c r="AK3846" s="15">
        <f t="shared" si="607"/>
        <v>0</v>
      </c>
      <c r="AL3846" s="15">
        <f t="shared" si="613"/>
        <v>0</v>
      </c>
      <c r="AM3846" s="15">
        <f t="shared" si="609"/>
        <v>0</v>
      </c>
      <c r="AN3846" s="15">
        <f t="shared" si="610"/>
        <v>0</v>
      </c>
      <c r="AO3846" s="15">
        <f t="shared" si="611"/>
        <v>0</v>
      </c>
    </row>
    <row r="3847" spans="10:41">
      <c r="J3847" s="5"/>
      <c r="K3847" s="5"/>
      <c r="L3847" s="5"/>
      <c r="M3847" s="5"/>
      <c r="N3847" s="21">
        <f t="shared" ref="N3847:N3910" si="616">IF(M3847="  N", 1, IF(M3847="NNE", 22.5, IF(M3847=" NE", 45, IF(M3847="ENE", 67.5, IF(M3847="  E", 90, IF(M3847="ESE", 112.5, IF(M3847=" SE", 135, IF(M3847="SSE",157.5, IF(M3847="  S",  180, IF( M3847="SSW", 202.5, IF(M3847= " SW", 225, IF(M3847="WSW", 247.5, IF(M3847="  W", 270, IF(M3847="WNW", 292.5, IF( M3847= " NW", 315, IF(M3847="NNW", 337.5, 0))))))))))))))))</f>
        <v>0</v>
      </c>
      <c r="O3847" s="11">
        <f t="shared" si="608"/>
        <v>0</v>
      </c>
      <c r="P3847" s="11">
        <f t="shared" si="612"/>
        <v>99180.466873204598</v>
      </c>
      <c r="Q3847" s="13">
        <f t="shared" si="614"/>
        <v>0</v>
      </c>
      <c r="R3847" s="22">
        <f t="array" ref="R3847">AO3847-(MIN(IF($AO$2:AO3846&gt;0,($AO$2:AO3846))))</f>
        <v>-40.267158000000002</v>
      </c>
      <c r="S3847" s="5">
        <f t="shared" si="615"/>
        <v>0</v>
      </c>
      <c r="AK3847" s="15">
        <f t="shared" si="607"/>
        <v>0</v>
      </c>
      <c r="AL3847" s="15">
        <f t="shared" si="613"/>
        <v>0</v>
      </c>
      <c r="AM3847" s="15">
        <f t="shared" si="609"/>
        <v>0</v>
      </c>
      <c r="AN3847" s="15">
        <f t="shared" si="610"/>
        <v>0</v>
      </c>
      <c r="AO3847" s="15">
        <f t="shared" si="611"/>
        <v>0</v>
      </c>
    </row>
    <row r="3848" spans="10:41">
      <c r="J3848" s="5"/>
      <c r="K3848" s="5"/>
      <c r="L3848" s="5"/>
      <c r="M3848" s="5"/>
      <c r="N3848" s="21">
        <f t="shared" si="616"/>
        <v>0</v>
      </c>
      <c r="O3848" s="11">
        <f t="shared" si="608"/>
        <v>0</v>
      </c>
      <c r="P3848" s="11">
        <f t="shared" si="612"/>
        <v>99180.466873204598</v>
      </c>
      <c r="Q3848" s="13">
        <f t="shared" si="614"/>
        <v>0</v>
      </c>
      <c r="R3848" s="22">
        <f t="array" ref="R3848">AO3848-(MIN(IF($AO$2:AO3847&gt;0,($AO$2:AO3847))))</f>
        <v>-40.267158000000002</v>
      </c>
      <c r="S3848" s="5">
        <f t="shared" si="615"/>
        <v>0</v>
      </c>
      <c r="AK3848" s="15">
        <f t="shared" si="607"/>
        <v>0</v>
      </c>
      <c r="AL3848" s="15">
        <f t="shared" si="613"/>
        <v>0</v>
      </c>
      <c r="AM3848" s="15">
        <f t="shared" si="609"/>
        <v>0</v>
      </c>
      <c r="AN3848" s="15">
        <f t="shared" si="610"/>
        <v>0</v>
      </c>
      <c r="AO3848" s="15">
        <f t="shared" si="611"/>
        <v>0</v>
      </c>
    </row>
    <row r="3849" spans="10:41">
      <c r="J3849" s="5"/>
      <c r="K3849" s="5"/>
      <c r="L3849" s="5"/>
      <c r="M3849" s="5"/>
      <c r="N3849" s="21">
        <f t="shared" si="616"/>
        <v>0</v>
      </c>
      <c r="O3849" s="11">
        <f t="shared" si="608"/>
        <v>0</v>
      </c>
      <c r="P3849" s="11">
        <f t="shared" si="612"/>
        <v>99180.466873204598</v>
      </c>
      <c r="Q3849" s="13">
        <f t="shared" si="614"/>
        <v>0</v>
      </c>
      <c r="R3849" s="22">
        <f t="array" ref="R3849">AO3849-(MIN(IF($AO$2:AO3848&gt;0,($AO$2:AO3848))))</f>
        <v>-40.267158000000002</v>
      </c>
      <c r="S3849" s="5">
        <f t="shared" si="615"/>
        <v>0</v>
      </c>
      <c r="AK3849" s="15">
        <f t="shared" si="607"/>
        <v>0</v>
      </c>
      <c r="AL3849" s="15">
        <f t="shared" si="613"/>
        <v>0</v>
      </c>
      <c r="AM3849" s="15">
        <f t="shared" si="609"/>
        <v>0</v>
      </c>
      <c r="AN3849" s="15">
        <f t="shared" si="610"/>
        <v>0</v>
      </c>
      <c r="AO3849" s="15">
        <f t="shared" si="611"/>
        <v>0</v>
      </c>
    </row>
    <row r="3850" spans="10:41">
      <c r="J3850" s="5"/>
      <c r="K3850" s="5"/>
      <c r="L3850" s="5"/>
      <c r="M3850" s="5"/>
      <c r="N3850" s="21">
        <f t="shared" si="616"/>
        <v>0</v>
      </c>
      <c r="O3850" s="11">
        <f t="shared" si="608"/>
        <v>0</v>
      </c>
      <c r="P3850" s="11">
        <f t="shared" si="612"/>
        <v>99180.466873204598</v>
      </c>
      <c r="Q3850" s="13">
        <f t="shared" si="614"/>
        <v>0</v>
      </c>
      <c r="R3850" s="22">
        <f t="array" ref="R3850">AO3850-(MIN(IF($AO$2:AO3849&gt;0,($AO$2:AO3849))))</f>
        <v>-40.267158000000002</v>
      </c>
      <c r="S3850" s="5">
        <f t="shared" si="615"/>
        <v>0</v>
      </c>
      <c r="AK3850" s="15">
        <f t="shared" si="607"/>
        <v>0</v>
      </c>
      <c r="AL3850" s="15">
        <f t="shared" si="613"/>
        <v>0</v>
      </c>
      <c r="AM3850" s="15">
        <f t="shared" si="609"/>
        <v>0</v>
      </c>
      <c r="AN3850" s="15">
        <f t="shared" si="610"/>
        <v>0</v>
      </c>
      <c r="AO3850" s="15">
        <f t="shared" si="611"/>
        <v>0</v>
      </c>
    </row>
    <row r="3851" spans="10:41">
      <c r="J3851" s="5"/>
      <c r="K3851" s="5"/>
      <c r="L3851" s="5"/>
      <c r="M3851" s="5"/>
      <c r="N3851" s="21">
        <f t="shared" si="616"/>
        <v>0</v>
      </c>
      <c r="O3851" s="11">
        <f t="shared" si="608"/>
        <v>0</v>
      </c>
      <c r="P3851" s="11">
        <f t="shared" si="612"/>
        <v>99180.466873204598</v>
      </c>
      <c r="Q3851" s="13">
        <f t="shared" si="614"/>
        <v>0</v>
      </c>
      <c r="R3851" s="22">
        <f t="array" ref="R3851">AO3851-(MIN(IF($AO$2:AO3850&gt;0,($AO$2:AO3850))))</f>
        <v>-40.267158000000002</v>
      </c>
      <c r="S3851" s="5">
        <f t="shared" si="615"/>
        <v>0</v>
      </c>
      <c r="AK3851" s="15">
        <f t="shared" si="607"/>
        <v>0</v>
      </c>
      <c r="AL3851" s="15">
        <f t="shared" si="613"/>
        <v>0</v>
      </c>
      <c r="AM3851" s="15">
        <f t="shared" si="609"/>
        <v>0</v>
      </c>
      <c r="AN3851" s="15">
        <f t="shared" si="610"/>
        <v>0</v>
      </c>
      <c r="AO3851" s="15">
        <f t="shared" si="611"/>
        <v>0</v>
      </c>
    </row>
    <row r="3852" spans="10:41">
      <c r="J3852" s="5"/>
      <c r="K3852" s="5"/>
      <c r="L3852" s="5"/>
      <c r="M3852" s="5"/>
      <c r="N3852" s="21">
        <f t="shared" si="616"/>
        <v>0</v>
      </c>
      <c r="O3852" s="11">
        <f t="shared" si="608"/>
        <v>0</v>
      </c>
      <c r="P3852" s="11">
        <f t="shared" si="612"/>
        <v>99180.466873204598</v>
      </c>
      <c r="Q3852" s="13">
        <f t="shared" si="614"/>
        <v>0</v>
      </c>
      <c r="R3852" s="22">
        <f t="array" ref="R3852">AO3852-(MIN(IF($AO$2:AO3851&gt;0,($AO$2:AO3851))))</f>
        <v>-40.267158000000002</v>
      </c>
      <c r="S3852" s="5">
        <f t="shared" si="615"/>
        <v>0</v>
      </c>
      <c r="AK3852" s="15">
        <f t="shared" si="607"/>
        <v>0</v>
      </c>
      <c r="AL3852" s="15">
        <f t="shared" si="613"/>
        <v>0</v>
      </c>
      <c r="AM3852" s="15">
        <f t="shared" si="609"/>
        <v>0</v>
      </c>
      <c r="AN3852" s="15">
        <f t="shared" si="610"/>
        <v>0</v>
      </c>
      <c r="AO3852" s="15">
        <f t="shared" si="611"/>
        <v>0</v>
      </c>
    </row>
    <row r="3853" spans="10:41">
      <c r="J3853" s="5"/>
      <c r="K3853" s="5"/>
      <c r="L3853" s="5"/>
      <c r="M3853" s="5"/>
      <c r="N3853" s="21">
        <f t="shared" si="616"/>
        <v>0</v>
      </c>
      <c r="O3853" s="11">
        <f t="shared" si="608"/>
        <v>0</v>
      </c>
      <c r="P3853" s="11">
        <f t="shared" si="612"/>
        <v>99180.466873204598</v>
      </c>
      <c r="Q3853" s="13">
        <f t="shared" si="614"/>
        <v>0</v>
      </c>
      <c r="R3853" s="22">
        <f t="array" ref="R3853">AO3853-(MIN(IF($AO$2:AO3852&gt;0,($AO$2:AO3852))))</f>
        <v>-40.267158000000002</v>
      </c>
      <c r="S3853" s="5">
        <f t="shared" si="615"/>
        <v>0</v>
      </c>
      <c r="AK3853" s="15">
        <f t="shared" si="607"/>
        <v>0</v>
      </c>
      <c r="AL3853" s="15">
        <f t="shared" si="613"/>
        <v>0</v>
      </c>
      <c r="AM3853" s="15">
        <f t="shared" si="609"/>
        <v>0</v>
      </c>
      <c r="AN3853" s="15">
        <f t="shared" si="610"/>
        <v>0</v>
      </c>
      <c r="AO3853" s="15">
        <f t="shared" si="611"/>
        <v>0</v>
      </c>
    </row>
    <row r="3854" spans="10:41">
      <c r="J3854" s="5"/>
      <c r="K3854" s="5"/>
      <c r="L3854" s="5"/>
      <c r="M3854" s="5"/>
      <c r="N3854" s="21">
        <f t="shared" si="616"/>
        <v>0</v>
      </c>
      <c r="O3854" s="11">
        <f t="shared" si="608"/>
        <v>0</v>
      </c>
      <c r="P3854" s="11">
        <f t="shared" si="612"/>
        <v>99180.466873204598</v>
      </c>
      <c r="Q3854" s="13">
        <f t="shared" si="614"/>
        <v>0</v>
      </c>
      <c r="R3854" s="22">
        <f t="array" ref="R3854">AO3854-(MIN(IF($AO$2:AO3853&gt;0,($AO$2:AO3853))))</f>
        <v>-40.267158000000002</v>
      </c>
      <c r="S3854" s="5">
        <f t="shared" si="615"/>
        <v>0</v>
      </c>
      <c r="AK3854" s="15">
        <f t="shared" si="607"/>
        <v>0</v>
      </c>
      <c r="AL3854" s="15">
        <f t="shared" si="613"/>
        <v>0</v>
      </c>
      <c r="AM3854" s="15">
        <f t="shared" si="609"/>
        <v>0</v>
      </c>
      <c r="AN3854" s="15">
        <f t="shared" si="610"/>
        <v>0</v>
      </c>
      <c r="AO3854" s="15">
        <f t="shared" si="611"/>
        <v>0</v>
      </c>
    </row>
    <row r="3855" spans="10:41">
      <c r="J3855" s="5"/>
      <c r="K3855" s="5"/>
      <c r="L3855" s="5"/>
      <c r="M3855" s="5"/>
      <c r="N3855" s="21">
        <f t="shared" si="616"/>
        <v>0</v>
      </c>
      <c r="O3855" s="11">
        <f t="shared" si="608"/>
        <v>0</v>
      </c>
      <c r="P3855" s="11">
        <f t="shared" si="612"/>
        <v>99180.466873204598</v>
      </c>
      <c r="Q3855" s="13">
        <f t="shared" si="614"/>
        <v>0</v>
      </c>
      <c r="R3855" s="22">
        <f t="array" ref="R3855">AO3855-(MIN(IF($AO$2:AO3854&gt;0,($AO$2:AO3854))))</f>
        <v>-40.267158000000002</v>
      </c>
      <c r="S3855" s="5">
        <f t="shared" si="615"/>
        <v>0</v>
      </c>
      <c r="AK3855" s="15">
        <f t="shared" si="607"/>
        <v>0</v>
      </c>
      <c r="AL3855" s="15">
        <f t="shared" si="613"/>
        <v>0</v>
      </c>
      <c r="AM3855" s="15">
        <f t="shared" si="609"/>
        <v>0</v>
      </c>
      <c r="AN3855" s="15">
        <f t="shared" si="610"/>
        <v>0</v>
      </c>
      <c r="AO3855" s="15">
        <f t="shared" si="611"/>
        <v>0</v>
      </c>
    </row>
    <row r="3856" spans="10:41">
      <c r="J3856" s="5"/>
      <c r="K3856" s="5"/>
      <c r="L3856" s="5"/>
      <c r="M3856" s="5"/>
      <c r="N3856" s="21">
        <f t="shared" si="616"/>
        <v>0</v>
      </c>
      <c r="O3856" s="11">
        <f t="shared" si="608"/>
        <v>0</v>
      </c>
      <c r="P3856" s="11">
        <f t="shared" si="612"/>
        <v>99180.466873204598</v>
      </c>
      <c r="Q3856" s="13">
        <f t="shared" si="614"/>
        <v>0</v>
      </c>
      <c r="R3856" s="22">
        <f t="array" ref="R3856">AO3856-(MIN(IF($AO$2:AO3855&gt;0,($AO$2:AO3855))))</f>
        <v>-40.267158000000002</v>
      </c>
      <c r="S3856" s="5">
        <f t="shared" si="615"/>
        <v>0</v>
      </c>
      <c r="AK3856" s="15">
        <f t="shared" si="607"/>
        <v>0</v>
      </c>
      <c r="AL3856" s="15">
        <f t="shared" si="613"/>
        <v>0</v>
      </c>
      <c r="AM3856" s="15">
        <f t="shared" si="609"/>
        <v>0</v>
      </c>
      <c r="AN3856" s="15">
        <f t="shared" si="610"/>
        <v>0</v>
      </c>
      <c r="AO3856" s="15">
        <f t="shared" si="611"/>
        <v>0</v>
      </c>
    </row>
    <row r="3857" spans="10:41">
      <c r="J3857" s="5"/>
      <c r="K3857" s="5"/>
      <c r="L3857" s="5"/>
      <c r="M3857" s="5"/>
      <c r="N3857" s="21">
        <f t="shared" si="616"/>
        <v>0</v>
      </c>
      <c r="O3857" s="11">
        <f t="shared" si="608"/>
        <v>0</v>
      </c>
      <c r="P3857" s="11">
        <f t="shared" si="612"/>
        <v>99180.466873204598</v>
      </c>
      <c r="Q3857" s="13">
        <f t="shared" si="614"/>
        <v>0</v>
      </c>
      <c r="R3857" s="22">
        <f t="array" ref="R3857">AO3857-(MIN(IF($AO$2:AO3856&gt;0,($AO$2:AO3856))))</f>
        <v>-40.267158000000002</v>
      </c>
      <c r="S3857" s="5">
        <f t="shared" si="615"/>
        <v>0</v>
      </c>
      <c r="AK3857" s="15">
        <f t="shared" si="607"/>
        <v>0</v>
      </c>
      <c r="AL3857" s="15">
        <f t="shared" si="613"/>
        <v>0</v>
      </c>
      <c r="AM3857" s="15">
        <f t="shared" si="609"/>
        <v>0</v>
      </c>
      <c r="AN3857" s="15">
        <f t="shared" si="610"/>
        <v>0</v>
      </c>
      <c r="AO3857" s="15">
        <f t="shared" si="611"/>
        <v>0</v>
      </c>
    </row>
    <row r="3858" spans="10:41">
      <c r="J3858" s="5"/>
      <c r="K3858" s="5"/>
      <c r="L3858" s="5"/>
      <c r="M3858" s="5"/>
      <c r="N3858" s="21">
        <f t="shared" si="616"/>
        <v>0</v>
      </c>
      <c r="O3858" s="11">
        <f t="shared" si="608"/>
        <v>0</v>
      </c>
      <c r="P3858" s="11">
        <f t="shared" si="612"/>
        <v>99180.466873204598</v>
      </c>
      <c r="Q3858" s="13">
        <f t="shared" si="614"/>
        <v>0</v>
      </c>
      <c r="R3858" s="22">
        <f t="array" ref="R3858">AO3858-(MIN(IF($AO$2:AO3857&gt;0,($AO$2:AO3857))))</f>
        <v>-40.267158000000002</v>
      </c>
      <c r="S3858" s="5">
        <f t="shared" si="615"/>
        <v>0</v>
      </c>
      <c r="AK3858" s="15">
        <f t="shared" si="607"/>
        <v>0</v>
      </c>
      <c r="AL3858" s="15">
        <f t="shared" si="613"/>
        <v>0</v>
      </c>
      <c r="AM3858" s="15">
        <f t="shared" si="609"/>
        <v>0</v>
      </c>
      <c r="AN3858" s="15">
        <f t="shared" si="610"/>
        <v>0</v>
      </c>
      <c r="AO3858" s="15">
        <f t="shared" si="611"/>
        <v>0</v>
      </c>
    </row>
    <row r="3859" spans="10:41">
      <c r="J3859" s="5"/>
      <c r="K3859" s="5"/>
      <c r="L3859" s="5"/>
      <c r="M3859" s="5"/>
      <c r="N3859" s="21">
        <f t="shared" si="616"/>
        <v>0</v>
      </c>
      <c r="O3859" s="11">
        <f t="shared" si="608"/>
        <v>0</v>
      </c>
      <c r="P3859" s="11">
        <f t="shared" si="612"/>
        <v>99180.466873204598</v>
      </c>
      <c r="Q3859" s="13">
        <f t="shared" si="614"/>
        <v>0</v>
      </c>
      <c r="R3859" s="22">
        <f t="array" ref="R3859">AO3859-(MIN(IF($AO$2:AO3858&gt;0,($AO$2:AO3858))))</f>
        <v>-40.267158000000002</v>
      </c>
      <c r="S3859" s="5">
        <f t="shared" si="615"/>
        <v>0</v>
      </c>
      <c r="AK3859" s="15">
        <f t="shared" si="607"/>
        <v>0</v>
      </c>
      <c r="AL3859" s="15">
        <f t="shared" si="613"/>
        <v>0</v>
      </c>
      <c r="AM3859" s="15">
        <f t="shared" si="609"/>
        <v>0</v>
      </c>
      <c r="AN3859" s="15">
        <f t="shared" si="610"/>
        <v>0</v>
      </c>
      <c r="AO3859" s="15">
        <f t="shared" si="611"/>
        <v>0</v>
      </c>
    </row>
    <row r="3860" spans="10:41">
      <c r="J3860" s="5"/>
      <c r="K3860" s="5"/>
      <c r="L3860" s="5"/>
      <c r="M3860" s="5"/>
      <c r="N3860" s="21">
        <f t="shared" si="616"/>
        <v>0</v>
      </c>
      <c r="O3860" s="11">
        <f t="shared" si="608"/>
        <v>0</v>
      </c>
      <c r="P3860" s="11">
        <f t="shared" si="612"/>
        <v>99180.466873204598</v>
      </c>
      <c r="Q3860" s="13">
        <f t="shared" si="614"/>
        <v>0</v>
      </c>
      <c r="R3860" s="22">
        <f t="array" ref="R3860">AO3860-(MIN(IF($AO$2:AO3859&gt;0,($AO$2:AO3859))))</f>
        <v>-40.267158000000002</v>
      </c>
      <c r="S3860" s="5">
        <f t="shared" si="615"/>
        <v>0</v>
      </c>
      <c r="AK3860" s="15">
        <f t="shared" si="607"/>
        <v>0</v>
      </c>
      <c r="AL3860" s="15">
        <f t="shared" si="613"/>
        <v>0</v>
      </c>
      <c r="AM3860" s="15">
        <f t="shared" si="609"/>
        <v>0</v>
      </c>
      <c r="AN3860" s="15">
        <f t="shared" si="610"/>
        <v>0</v>
      </c>
      <c r="AO3860" s="15">
        <f t="shared" si="611"/>
        <v>0</v>
      </c>
    </row>
    <row r="3861" spans="10:41">
      <c r="J3861" s="5"/>
      <c r="K3861" s="5"/>
      <c r="L3861" s="5"/>
      <c r="M3861" s="5"/>
      <c r="N3861" s="21">
        <f t="shared" si="616"/>
        <v>0</v>
      </c>
      <c r="O3861" s="11">
        <f t="shared" si="608"/>
        <v>0</v>
      </c>
      <c r="P3861" s="11">
        <f t="shared" si="612"/>
        <v>99180.466873204598</v>
      </c>
      <c r="Q3861" s="13">
        <f t="shared" si="614"/>
        <v>0</v>
      </c>
      <c r="R3861" s="22">
        <f t="array" ref="R3861">AO3861-(MIN(IF($AO$2:AO3860&gt;0,($AO$2:AO3860))))</f>
        <v>-40.267158000000002</v>
      </c>
      <c r="S3861" s="5">
        <f t="shared" si="615"/>
        <v>0</v>
      </c>
      <c r="AK3861" s="15">
        <f t="shared" si="607"/>
        <v>0</v>
      </c>
      <c r="AL3861" s="15">
        <f t="shared" si="613"/>
        <v>0</v>
      </c>
      <c r="AM3861" s="15">
        <f t="shared" si="609"/>
        <v>0</v>
      </c>
      <c r="AN3861" s="15">
        <f t="shared" si="610"/>
        <v>0</v>
      </c>
      <c r="AO3861" s="15">
        <f t="shared" si="611"/>
        <v>0</v>
      </c>
    </row>
    <row r="3862" spans="10:41">
      <c r="J3862" s="5"/>
      <c r="K3862" s="5"/>
      <c r="L3862" s="5"/>
      <c r="M3862" s="5"/>
      <c r="N3862" s="21">
        <f t="shared" si="616"/>
        <v>0</v>
      </c>
      <c r="O3862" s="11">
        <f t="shared" si="608"/>
        <v>0</v>
      </c>
      <c r="P3862" s="11">
        <f t="shared" si="612"/>
        <v>99180.466873204598</v>
      </c>
      <c r="Q3862" s="13">
        <f t="shared" si="614"/>
        <v>0</v>
      </c>
      <c r="R3862" s="22">
        <f t="array" ref="R3862">AO3862-(MIN(IF($AO$2:AO3861&gt;0,($AO$2:AO3861))))</f>
        <v>-40.267158000000002</v>
      </c>
      <c r="S3862" s="5">
        <f t="shared" si="615"/>
        <v>0</v>
      </c>
      <c r="AK3862" s="15">
        <f t="shared" si="607"/>
        <v>0</v>
      </c>
      <c r="AL3862" s="15">
        <f t="shared" si="613"/>
        <v>0</v>
      </c>
      <c r="AM3862" s="15">
        <f t="shared" si="609"/>
        <v>0</v>
      </c>
      <c r="AN3862" s="15">
        <f t="shared" si="610"/>
        <v>0</v>
      </c>
      <c r="AO3862" s="15">
        <f t="shared" si="611"/>
        <v>0</v>
      </c>
    </row>
    <row r="3863" spans="10:41">
      <c r="J3863" s="5"/>
      <c r="K3863" s="5"/>
      <c r="L3863" s="5"/>
      <c r="M3863" s="5"/>
      <c r="N3863" s="21">
        <f t="shared" si="616"/>
        <v>0</v>
      </c>
      <c r="O3863" s="11">
        <f t="shared" si="608"/>
        <v>0</v>
      </c>
      <c r="P3863" s="11">
        <f t="shared" si="612"/>
        <v>99180.466873204598</v>
      </c>
      <c r="Q3863" s="13">
        <f t="shared" si="614"/>
        <v>0</v>
      </c>
      <c r="R3863" s="22">
        <f t="array" ref="R3863">AO3863-(MIN(IF($AO$2:AO3862&gt;0,($AO$2:AO3862))))</f>
        <v>-40.267158000000002</v>
      </c>
      <c r="S3863" s="5">
        <f t="shared" si="615"/>
        <v>0</v>
      </c>
      <c r="AK3863" s="15">
        <f t="shared" si="607"/>
        <v>0</v>
      </c>
      <c r="AL3863" s="15">
        <f t="shared" si="613"/>
        <v>0</v>
      </c>
      <c r="AM3863" s="15">
        <f t="shared" si="609"/>
        <v>0</v>
      </c>
      <c r="AN3863" s="15">
        <f t="shared" si="610"/>
        <v>0</v>
      </c>
      <c r="AO3863" s="15">
        <f t="shared" si="611"/>
        <v>0</v>
      </c>
    </row>
    <row r="3864" spans="10:41">
      <c r="J3864" s="5"/>
      <c r="K3864" s="5"/>
      <c r="L3864" s="5"/>
      <c r="M3864" s="5"/>
      <c r="N3864" s="21">
        <f t="shared" si="616"/>
        <v>0</v>
      </c>
      <c r="O3864" s="11">
        <f t="shared" si="608"/>
        <v>0</v>
      </c>
      <c r="P3864" s="11">
        <f t="shared" si="612"/>
        <v>99180.466873204598</v>
      </c>
      <c r="Q3864" s="13">
        <f t="shared" si="614"/>
        <v>0</v>
      </c>
      <c r="R3864" s="22">
        <f t="array" ref="R3864">AO3864-(MIN(IF($AO$2:AO3863&gt;0,($AO$2:AO3863))))</f>
        <v>-40.267158000000002</v>
      </c>
      <c r="S3864" s="5">
        <f t="shared" si="615"/>
        <v>0</v>
      </c>
      <c r="AK3864" s="15">
        <f t="shared" si="607"/>
        <v>0</v>
      </c>
      <c r="AL3864" s="15">
        <f t="shared" si="613"/>
        <v>0</v>
      </c>
      <c r="AM3864" s="15">
        <f t="shared" si="609"/>
        <v>0</v>
      </c>
      <c r="AN3864" s="15">
        <f t="shared" si="610"/>
        <v>0</v>
      </c>
      <c r="AO3864" s="15">
        <f t="shared" si="611"/>
        <v>0</v>
      </c>
    </row>
    <row r="3865" spans="10:41">
      <c r="J3865" s="5"/>
      <c r="K3865" s="5"/>
      <c r="L3865" s="5"/>
      <c r="M3865" s="5"/>
      <c r="N3865" s="21">
        <f t="shared" si="616"/>
        <v>0</v>
      </c>
      <c r="O3865" s="11">
        <f t="shared" si="608"/>
        <v>0</v>
      </c>
      <c r="P3865" s="11">
        <f t="shared" si="612"/>
        <v>99180.466873204598</v>
      </c>
      <c r="Q3865" s="13">
        <f t="shared" si="614"/>
        <v>0</v>
      </c>
      <c r="R3865" s="22">
        <f t="array" ref="R3865">AO3865-(MIN(IF($AO$2:AO3864&gt;0,($AO$2:AO3864))))</f>
        <v>-40.267158000000002</v>
      </c>
      <c r="S3865" s="5">
        <f t="shared" si="615"/>
        <v>0</v>
      </c>
      <c r="AK3865" s="15">
        <f t="shared" si="607"/>
        <v>0</v>
      </c>
      <c r="AL3865" s="15">
        <f t="shared" si="613"/>
        <v>0</v>
      </c>
      <c r="AM3865" s="15">
        <f t="shared" si="609"/>
        <v>0</v>
      </c>
      <c r="AN3865" s="15">
        <f t="shared" si="610"/>
        <v>0</v>
      </c>
      <c r="AO3865" s="15">
        <f t="shared" si="611"/>
        <v>0</v>
      </c>
    </row>
    <row r="3866" spans="10:41">
      <c r="J3866" s="5"/>
      <c r="K3866" s="5"/>
      <c r="L3866" s="5"/>
      <c r="M3866" s="5"/>
      <c r="N3866" s="21">
        <f t="shared" si="616"/>
        <v>0</v>
      </c>
      <c r="O3866" s="11">
        <f t="shared" si="608"/>
        <v>0</v>
      </c>
      <c r="P3866" s="11">
        <f t="shared" si="612"/>
        <v>99180.466873204598</v>
      </c>
      <c r="Q3866" s="13">
        <f t="shared" si="614"/>
        <v>0</v>
      </c>
      <c r="R3866" s="22">
        <f t="array" ref="R3866">AO3866-(MIN(IF($AO$2:AO3865&gt;0,($AO$2:AO3865))))</f>
        <v>-40.267158000000002</v>
      </c>
      <c r="S3866" s="5">
        <f t="shared" si="615"/>
        <v>0</v>
      </c>
      <c r="AK3866" s="15">
        <f t="shared" si="607"/>
        <v>0</v>
      </c>
      <c r="AL3866" s="15">
        <f t="shared" si="613"/>
        <v>0</v>
      </c>
      <c r="AM3866" s="15">
        <f t="shared" si="609"/>
        <v>0</v>
      </c>
      <c r="AN3866" s="15">
        <f t="shared" si="610"/>
        <v>0</v>
      </c>
      <c r="AO3866" s="15">
        <f t="shared" si="611"/>
        <v>0</v>
      </c>
    </row>
    <row r="3867" spans="10:41">
      <c r="J3867" s="5"/>
      <c r="K3867" s="5"/>
      <c r="L3867" s="5"/>
      <c r="M3867" s="5"/>
      <c r="N3867" s="21">
        <f t="shared" si="616"/>
        <v>0</v>
      </c>
      <c r="O3867" s="11">
        <f t="shared" si="608"/>
        <v>0</v>
      </c>
      <c r="P3867" s="11">
        <f t="shared" si="612"/>
        <v>99180.466873204598</v>
      </c>
      <c r="Q3867" s="13">
        <f t="shared" si="614"/>
        <v>0</v>
      </c>
      <c r="R3867" s="22">
        <f t="array" ref="R3867">AO3867-(MIN(IF($AO$2:AO3866&gt;0,($AO$2:AO3866))))</f>
        <v>-40.267158000000002</v>
      </c>
      <c r="S3867" s="5">
        <f t="shared" si="615"/>
        <v>0</v>
      </c>
      <c r="AK3867" s="15">
        <f t="shared" si="607"/>
        <v>0</v>
      </c>
      <c r="AL3867" s="15">
        <f t="shared" si="613"/>
        <v>0</v>
      </c>
      <c r="AM3867" s="15">
        <f t="shared" si="609"/>
        <v>0</v>
      </c>
      <c r="AN3867" s="15">
        <f t="shared" si="610"/>
        <v>0</v>
      </c>
      <c r="AO3867" s="15">
        <f t="shared" si="611"/>
        <v>0</v>
      </c>
    </row>
    <row r="3868" spans="10:41">
      <c r="J3868" s="5"/>
      <c r="K3868" s="5"/>
      <c r="L3868" s="5"/>
      <c r="M3868" s="5"/>
      <c r="N3868" s="21">
        <f t="shared" si="616"/>
        <v>0</v>
      </c>
      <c r="O3868" s="11">
        <f t="shared" si="608"/>
        <v>0</v>
      </c>
      <c r="P3868" s="11">
        <f t="shared" si="612"/>
        <v>99180.466873204598</v>
      </c>
      <c r="Q3868" s="13">
        <f t="shared" si="614"/>
        <v>0</v>
      </c>
      <c r="R3868" s="22">
        <f t="array" ref="R3868">AO3868-(MIN(IF($AO$2:AO3867&gt;0,($AO$2:AO3867))))</f>
        <v>-40.267158000000002</v>
      </c>
      <c r="S3868" s="5">
        <f t="shared" si="615"/>
        <v>0</v>
      </c>
      <c r="AK3868" s="15">
        <f t="shared" si="607"/>
        <v>0</v>
      </c>
      <c r="AL3868" s="15">
        <f t="shared" si="613"/>
        <v>0</v>
      </c>
      <c r="AM3868" s="15">
        <f t="shared" si="609"/>
        <v>0</v>
      </c>
      <c r="AN3868" s="15">
        <f t="shared" si="610"/>
        <v>0</v>
      </c>
      <c r="AO3868" s="15">
        <f t="shared" si="611"/>
        <v>0</v>
      </c>
    </row>
    <row r="3869" spans="10:41">
      <c r="J3869" s="5"/>
      <c r="K3869" s="5"/>
      <c r="L3869" s="5"/>
      <c r="M3869" s="5"/>
      <c r="N3869" s="21">
        <f t="shared" si="616"/>
        <v>0</v>
      </c>
      <c r="O3869" s="11">
        <f t="shared" si="608"/>
        <v>0</v>
      </c>
      <c r="P3869" s="11">
        <f t="shared" si="612"/>
        <v>99180.466873204598</v>
      </c>
      <c r="Q3869" s="13">
        <f t="shared" si="614"/>
        <v>0</v>
      </c>
      <c r="R3869" s="22">
        <f t="array" ref="R3869">AO3869-(MIN(IF($AO$2:AO3868&gt;0,($AO$2:AO3868))))</f>
        <v>-40.267158000000002</v>
      </c>
      <c r="S3869" s="5">
        <f t="shared" si="615"/>
        <v>0</v>
      </c>
      <c r="AK3869" s="15">
        <f t="shared" si="607"/>
        <v>0</v>
      </c>
      <c r="AL3869" s="15">
        <f t="shared" si="613"/>
        <v>0</v>
      </c>
      <c r="AM3869" s="15">
        <f t="shared" si="609"/>
        <v>0</v>
      </c>
      <c r="AN3869" s="15">
        <f t="shared" si="610"/>
        <v>0</v>
      </c>
      <c r="AO3869" s="15">
        <f t="shared" si="611"/>
        <v>0</v>
      </c>
    </row>
    <row r="3870" spans="10:41">
      <c r="J3870" s="5"/>
      <c r="K3870" s="5"/>
      <c r="L3870" s="5"/>
      <c r="M3870" s="5"/>
      <c r="N3870" s="21">
        <f t="shared" si="616"/>
        <v>0</v>
      </c>
      <c r="O3870" s="11">
        <f t="shared" si="608"/>
        <v>0</v>
      </c>
      <c r="P3870" s="11">
        <f t="shared" si="612"/>
        <v>99180.466873204598</v>
      </c>
      <c r="Q3870" s="13">
        <f t="shared" si="614"/>
        <v>0</v>
      </c>
      <c r="R3870" s="22">
        <f t="array" ref="R3870">AO3870-(MIN(IF($AO$2:AO3869&gt;0,($AO$2:AO3869))))</f>
        <v>-40.267158000000002</v>
      </c>
      <c r="S3870" s="5">
        <f t="shared" si="615"/>
        <v>0</v>
      </c>
      <c r="AK3870" s="15">
        <f t="shared" si="607"/>
        <v>0</v>
      </c>
      <c r="AL3870" s="15">
        <f t="shared" si="613"/>
        <v>0</v>
      </c>
      <c r="AM3870" s="15">
        <f t="shared" si="609"/>
        <v>0</v>
      </c>
      <c r="AN3870" s="15">
        <f t="shared" si="610"/>
        <v>0</v>
      </c>
      <c r="AO3870" s="15">
        <f t="shared" si="611"/>
        <v>0</v>
      </c>
    </row>
    <row r="3871" spans="10:41">
      <c r="J3871" s="5"/>
      <c r="K3871" s="5"/>
      <c r="L3871" s="5"/>
      <c r="M3871" s="5"/>
      <c r="N3871" s="21">
        <f t="shared" si="616"/>
        <v>0</v>
      </c>
      <c r="O3871" s="11">
        <f t="shared" si="608"/>
        <v>0</v>
      </c>
      <c r="P3871" s="11">
        <f t="shared" si="612"/>
        <v>99180.466873204598</v>
      </c>
      <c r="Q3871" s="13">
        <f t="shared" si="614"/>
        <v>0</v>
      </c>
      <c r="R3871" s="22">
        <f t="array" ref="R3871">AO3871-(MIN(IF($AO$2:AO3870&gt;0,($AO$2:AO3870))))</f>
        <v>-40.267158000000002</v>
      </c>
      <c r="S3871" s="5">
        <f t="shared" si="615"/>
        <v>0</v>
      </c>
      <c r="AK3871" s="15">
        <f t="shared" si="607"/>
        <v>0</v>
      </c>
      <c r="AL3871" s="15">
        <f t="shared" si="613"/>
        <v>0</v>
      </c>
      <c r="AM3871" s="15">
        <f t="shared" si="609"/>
        <v>0</v>
      </c>
      <c r="AN3871" s="15">
        <f t="shared" si="610"/>
        <v>0</v>
      </c>
      <c r="AO3871" s="15">
        <f t="shared" si="611"/>
        <v>0</v>
      </c>
    </row>
    <row r="3872" spans="10:41">
      <c r="J3872" s="5"/>
      <c r="K3872" s="5"/>
      <c r="L3872" s="5"/>
      <c r="M3872" s="5"/>
      <c r="N3872" s="21">
        <f t="shared" si="616"/>
        <v>0</v>
      </c>
      <c r="O3872" s="11">
        <f t="shared" si="608"/>
        <v>0</v>
      </c>
      <c r="P3872" s="11">
        <f t="shared" si="612"/>
        <v>99180.466873204598</v>
      </c>
      <c r="Q3872" s="13">
        <f t="shared" si="614"/>
        <v>0</v>
      </c>
      <c r="R3872" s="22">
        <f t="array" ref="R3872">AO3872-(MIN(IF($AO$2:AO3871&gt;0,($AO$2:AO3871))))</f>
        <v>-40.267158000000002</v>
      </c>
      <c r="S3872" s="5">
        <f t="shared" si="615"/>
        <v>0</v>
      </c>
      <c r="AK3872" s="15">
        <f t="shared" si="607"/>
        <v>0</v>
      </c>
      <c r="AL3872" s="15">
        <f t="shared" si="613"/>
        <v>0</v>
      </c>
      <c r="AM3872" s="15">
        <f t="shared" si="609"/>
        <v>0</v>
      </c>
      <c r="AN3872" s="15">
        <f t="shared" si="610"/>
        <v>0</v>
      </c>
      <c r="AO3872" s="15">
        <f t="shared" si="611"/>
        <v>0</v>
      </c>
    </row>
    <row r="3873" spans="10:41">
      <c r="J3873" s="5"/>
      <c r="K3873" s="5"/>
      <c r="L3873" s="5"/>
      <c r="M3873" s="5"/>
      <c r="N3873" s="21">
        <f t="shared" si="616"/>
        <v>0</v>
      </c>
      <c r="O3873" s="11">
        <f t="shared" si="608"/>
        <v>0</v>
      </c>
      <c r="P3873" s="11">
        <f t="shared" si="612"/>
        <v>99180.466873204598</v>
      </c>
      <c r="Q3873" s="13">
        <f t="shared" si="614"/>
        <v>0</v>
      </c>
      <c r="R3873" s="22">
        <f t="array" ref="R3873">AO3873-(MIN(IF($AO$2:AO3872&gt;0,($AO$2:AO3872))))</f>
        <v>-40.267158000000002</v>
      </c>
      <c r="S3873" s="5">
        <f t="shared" si="615"/>
        <v>0</v>
      </c>
      <c r="AK3873" s="15">
        <f t="shared" si="607"/>
        <v>0</v>
      </c>
      <c r="AL3873" s="15">
        <f t="shared" si="613"/>
        <v>0</v>
      </c>
      <c r="AM3873" s="15">
        <f t="shared" si="609"/>
        <v>0</v>
      </c>
      <c r="AN3873" s="15">
        <f t="shared" si="610"/>
        <v>0</v>
      </c>
      <c r="AO3873" s="15">
        <f t="shared" si="611"/>
        <v>0</v>
      </c>
    </row>
    <row r="3874" spans="10:41">
      <c r="J3874" s="5"/>
      <c r="K3874" s="5"/>
      <c r="L3874" s="5"/>
      <c r="M3874" s="5"/>
      <c r="N3874" s="21">
        <f t="shared" si="616"/>
        <v>0</v>
      </c>
      <c r="O3874" s="11">
        <f t="shared" si="608"/>
        <v>0</v>
      </c>
      <c r="P3874" s="11">
        <f t="shared" si="612"/>
        <v>99180.466873204598</v>
      </c>
      <c r="Q3874" s="13">
        <f t="shared" si="614"/>
        <v>0</v>
      </c>
      <c r="R3874" s="22">
        <f t="array" ref="R3874">AO3874-(MIN(IF($AO$2:AO3873&gt;0,($AO$2:AO3873))))</f>
        <v>-40.267158000000002</v>
      </c>
      <c r="S3874" s="5">
        <f t="shared" si="615"/>
        <v>0</v>
      </c>
      <c r="AK3874" s="15">
        <f t="shared" si="607"/>
        <v>0</v>
      </c>
      <c r="AL3874" s="15">
        <f t="shared" si="613"/>
        <v>0</v>
      </c>
      <c r="AM3874" s="15">
        <f t="shared" si="609"/>
        <v>0</v>
      </c>
      <c r="AN3874" s="15">
        <f t="shared" si="610"/>
        <v>0</v>
      </c>
      <c r="AO3874" s="15">
        <f t="shared" si="611"/>
        <v>0</v>
      </c>
    </row>
    <row r="3875" spans="10:41">
      <c r="J3875" s="5"/>
      <c r="K3875" s="5"/>
      <c r="L3875" s="5"/>
      <c r="M3875" s="5"/>
      <c r="N3875" s="21">
        <f t="shared" si="616"/>
        <v>0</v>
      </c>
      <c r="O3875" s="11">
        <f t="shared" si="608"/>
        <v>0</v>
      </c>
      <c r="P3875" s="11">
        <f t="shared" si="612"/>
        <v>99180.466873204598</v>
      </c>
      <c r="Q3875" s="13">
        <f t="shared" si="614"/>
        <v>0</v>
      </c>
      <c r="R3875" s="22">
        <f t="array" ref="R3875">AO3875-(MIN(IF($AO$2:AO3874&gt;0,($AO$2:AO3874))))</f>
        <v>-40.267158000000002</v>
      </c>
      <c r="S3875" s="5">
        <f t="shared" si="615"/>
        <v>0</v>
      </c>
      <c r="AK3875" s="15">
        <f t="shared" si="607"/>
        <v>0</v>
      </c>
      <c r="AL3875" s="15">
        <f t="shared" si="613"/>
        <v>0</v>
      </c>
      <c r="AM3875" s="15">
        <f t="shared" si="609"/>
        <v>0</v>
      </c>
      <c r="AN3875" s="15">
        <f t="shared" si="610"/>
        <v>0</v>
      </c>
      <c r="AO3875" s="15">
        <f t="shared" si="611"/>
        <v>0</v>
      </c>
    </row>
    <row r="3876" spans="10:41">
      <c r="J3876" s="5"/>
      <c r="K3876" s="5"/>
      <c r="L3876" s="5"/>
      <c r="M3876" s="5"/>
      <c r="N3876" s="21">
        <f t="shared" si="616"/>
        <v>0</v>
      </c>
      <c r="O3876" s="11">
        <f t="shared" si="608"/>
        <v>0</v>
      </c>
      <c r="P3876" s="11">
        <f t="shared" si="612"/>
        <v>99180.466873204598</v>
      </c>
      <c r="Q3876" s="13">
        <f t="shared" si="614"/>
        <v>0</v>
      </c>
      <c r="R3876" s="22">
        <f t="array" ref="R3876">AO3876-(MIN(IF($AO$2:AO3875&gt;0,($AO$2:AO3875))))</f>
        <v>-40.267158000000002</v>
      </c>
      <c r="S3876" s="5">
        <f t="shared" si="615"/>
        <v>0</v>
      </c>
      <c r="AK3876" s="15">
        <f t="shared" si="607"/>
        <v>0</v>
      </c>
      <c r="AL3876" s="15">
        <f t="shared" si="613"/>
        <v>0</v>
      </c>
      <c r="AM3876" s="15">
        <f t="shared" si="609"/>
        <v>0</v>
      </c>
      <c r="AN3876" s="15">
        <f t="shared" si="610"/>
        <v>0</v>
      </c>
      <c r="AO3876" s="15">
        <f t="shared" si="611"/>
        <v>0</v>
      </c>
    </row>
    <row r="3877" spans="10:41">
      <c r="J3877" s="5"/>
      <c r="K3877" s="5"/>
      <c r="L3877" s="5"/>
      <c r="M3877" s="5"/>
      <c r="N3877" s="21">
        <f t="shared" si="616"/>
        <v>0</v>
      </c>
      <c r="O3877" s="11">
        <f t="shared" si="608"/>
        <v>0</v>
      </c>
      <c r="P3877" s="11">
        <f t="shared" si="612"/>
        <v>99180.466873204598</v>
      </c>
      <c r="Q3877" s="13">
        <f t="shared" si="614"/>
        <v>0</v>
      </c>
      <c r="R3877" s="22">
        <f t="array" ref="R3877">AO3877-(MIN(IF($AO$2:AO3876&gt;0,($AO$2:AO3876))))</f>
        <v>-40.267158000000002</v>
      </c>
      <c r="S3877" s="5">
        <f t="shared" si="615"/>
        <v>0</v>
      </c>
      <c r="AK3877" s="15">
        <f t="shared" si="607"/>
        <v>0</v>
      </c>
      <c r="AL3877" s="15">
        <f t="shared" si="613"/>
        <v>0</v>
      </c>
      <c r="AM3877" s="15">
        <f t="shared" si="609"/>
        <v>0</v>
      </c>
      <c r="AN3877" s="15">
        <f t="shared" si="610"/>
        <v>0</v>
      </c>
      <c r="AO3877" s="15">
        <f t="shared" si="611"/>
        <v>0</v>
      </c>
    </row>
    <row r="3878" spans="10:41">
      <c r="J3878" s="5"/>
      <c r="K3878" s="5"/>
      <c r="L3878" s="5"/>
      <c r="M3878" s="5"/>
      <c r="N3878" s="21">
        <f t="shared" si="616"/>
        <v>0</v>
      </c>
      <c r="O3878" s="11">
        <f t="shared" si="608"/>
        <v>0</v>
      </c>
      <c r="P3878" s="11">
        <f t="shared" si="612"/>
        <v>99180.466873204598</v>
      </c>
      <c r="Q3878" s="13">
        <f t="shared" si="614"/>
        <v>0</v>
      </c>
      <c r="R3878" s="22">
        <f t="array" ref="R3878">AO3878-(MIN(IF($AO$2:AO3877&gt;0,($AO$2:AO3877))))</f>
        <v>-40.267158000000002</v>
      </c>
      <c r="S3878" s="5">
        <f t="shared" si="615"/>
        <v>0</v>
      </c>
      <c r="AK3878" s="15">
        <f t="shared" si="607"/>
        <v>0</v>
      </c>
      <c r="AL3878" s="15">
        <f t="shared" si="613"/>
        <v>0</v>
      </c>
      <c r="AM3878" s="15">
        <f t="shared" si="609"/>
        <v>0</v>
      </c>
      <c r="AN3878" s="15">
        <f t="shared" si="610"/>
        <v>0</v>
      </c>
      <c r="AO3878" s="15">
        <f t="shared" si="611"/>
        <v>0</v>
      </c>
    </row>
    <row r="3879" spans="10:41">
      <c r="J3879" s="5"/>
      <c r="K3879" s="5"/>
      <c r="L3879" s="5"/>
      <c r="M3879" s="5"/>
      <c r="N3879" s="21">
        <f t="shared" si="616"/>
        <v>0</v>
      </c>
      <c r="O3879" s="11">
        <f t="shared" si="608"/>
        <v>0</v>
      </c>
      <c r="P3879" s="11">
        <f t="shared" si="612"/>
        <v>99180.466873204598</v>
      </c>
      <c r="Q3879" s="13">
        <f t="shared" si="614"/>
        <v>0</v>
      </c>
      <c r="R3879" s="22">
        <f t="array" ref="R3879">AO3879-(MIN(IF($AO$2:AO3878&gt;0,($AO$2:AO3878))))</f>
        <v>-40.267158000000002</v>
      </c>
      <c r="S3879" s="5">
        <f t="shared" si="615"/>
        <v>0</v>
      </c>
      <c r="AK3879" s="15">
        <f t="shared" si="607"/>
        <v>0</v>
      </c>
      <c r="AL3879" s="15">
        <f t="shared" si="613"/>
        <v>0</v>
      </c>
      <c r="AM3879" s="15">
        <f t="shared" si="609"/>
        <v>0</v>
      </c>
      <c r="AN3879" s="15">
        <f t="shared" si="610"/>
        <v>0</v>
      </c>
      <c r="AO3879" s="15">
        <f t="shared" si="611"/>
        <v>0</v>
      </c>
    </row>
    <row r="3880" spans="10:41">
      <c r="J3880" s="5"/>
      <c r="K3880" s="5"/>
      <c r="L3880" s="5"/>
      <c r="M3880" s="5"/>
      <c r="N3880" s="21">
        <f t="shared" si="616"/>
        <v>0</v>
      </c>
      <c r="O3880" s="11">
        <f t="shared" si="608"/>
        <v>0</v>
      </c>
      <c r="P3880" s="11">
        <f t="shared" si="612"/>
        <v>99180.466873204598</v>
      </c>
      <c r="Q3880" s="13">
        <f t="shared" si="614"/>
        <v>0</v>
      </c>
      <c r="R3880" s="22">
        <f t="array" ref="R3880">AO3880-(MIN(IF($AO$2:AO3879&gt;0,($AO$2:AO3879))))</f>
        <v>-40.267158000000002</v>
      </c>
      <c r="S3880" s="5">
        <f t="shared" si="615"/>
        <v>0</v>
      </c>
      <c r="AK3880" s="15">
        <f t="shared" si="607"/>
        <v>0</v>
      </c>
      <c r="AL3880" s="15">
        <f t="shared" si="613"/>
        <v>0</v>
      </c>
      <c r="AM3880" s="15">
        <f t="shared" si="609"/>
        <v>0</v>
      </c>
      <c r="AN3880" s="15">
        <f t="shared" si="610"/>
        <v>0</v>
      </c>
      <c r="AO3880" s="15">
        <f t="shared" si="611"/>
        <v>0</v>
      </c>
    </row>
    <row r="3881" spans="10:41">
      <c r="J3881" s="5"/>
      <c r="K3881" s="5"/>
      <c r="L3881" s="5"/>
      <c r="M3881" s="5"/>
      <c r="N3881" s="21">
        <f t="shared" si="616"/>
        <v>0</v>
      </c>
      <c r="O3881" s="11">
        <f t="shared" si="608"/>
        <v>0</v>
      </c>
      <c r="P3881" s="11">
        <f t="shared" si="612"/>
        <v>99180.466873204598</v>
      </c>
      <c r="Q3881" s="13">
        <f t="shared" si="614"/>
        <v>0</v>
      </c>
      <c r="R3881" s="22">
        <f t="array" ref="R3881">AO3881-(MIN(IF($AO$2:AO3880&gt;0,($AO$2:AO3880))))</f>
        <v>-40.267158000000002</v>
      </c>
      <c r="S3881" s="5">
        <f t="shared" si="615"/>
        <v>0</v>
      </c>
      <c r="AK3881" s="15">
        <f t="shared" si="607"/>
        <v>0</v>
      </c>
      <c r="AL3881" s="15">
        <f t="shared" si="613"/>
        <v>0</v>
      </c>
      <c r="AM3881" s="15">
        <f t="shared" si="609"/>
        <v>0</v>
      </c>
      <c r="AN3881" s="15">
        <f t="shared" si="610"/>
        <v>0</v>
      </c>
      <c r="AO3881" s="15">
        <f t="shared" si="611"/>
        <v>0</v>
      </c>
    </row>
    <row r="3882" spans="10:41">
      <c r="J3882" s="5"/>
      <c r="K3882" s="5"/>
      <c r="L3882" s="5"/>
      <c r="M3882" s="5"/>
      <c r="N3882" s="21">
        <f t="shared" si="616"/>
        <v>0</v>
      </c>
      <c r="O3882" s="11">
        <f t="shared" si="608"/>
        <v>0</v>
      </c>
      <c r="P3882" s="11">
        <f t="shared" si="612"/>
        <v>99180.466873204598</v>
      </c>
      <c r="Q3882" s="13">
        <f t="shared" si="614"/>
        <v>0</v>
      </c>
      <c r="R3882" s="22">
        <f t="array" ref="R3882">AO3882-(MIN(IF($AO$2:AO3881&gt;0,($AO$2:AO3881))))</f>
        <v>-40.267158000000002</v>
      </c>
      <c r="S3882" s="5">
        <f t="shared" si="615"/>
        <v>0</v>
      </c>
      <c r="AK3882" s="15">
        <f t="shared" si="607"/>
        <v>0</v>
      </c>
      <c r="AL3882" s="15">
        <f t="shared" si="613"/>
        <v>0</v>
      </c>
      <c r="AM3882" s="15">
        <f t="shared" si="609"/>
        <v>0</v>
      </c>
      <c r="AN3882" s="15">
        <f t="shared" si="610"/>
        <v>0</v>
      </c>
      <c r="AO3882" s="15">
        <f t="shared" si="611"/>
        <v>0</v>
      </c>
    </row>
    <row r="3883" spans="10:41">
      <c r="J3883" s="5"/>
      <c r="K3883" s="5"/>
      <c r="L3883" s="5"/>
      <c r="M3883" s="5"/>
      <c r="N3883" s="21">
        <f t="shared" si="616"/>
        <v>0</v>
      </c>
      <c r="O3883" s="11">
        <f t="shared" si="608"/>
        <v>0</v>
      </c>
      <c r="P3883" s="11">
        <f t="shared" si="612"/>
        <v>99180.466873204598</v>
      </c>
      <c r="Q3883" s="13">
        <f t="shared" si="614"/>
        <v>0</v>
      </c>
      <c r="R3883" s="22">
        <f t="array" ref="R3883">AO3883-(MIN(IF($AO$2:AO3882&gt;0,($AO$2:AO3882))))</f>
        <v>-40.267158000000002</v>
      </c>
      <c r="S3883" s="5">
        <f t="shared" si="615"/>
        <v>0</v>
      </c>
      <c r="AK3883" s="15">
        <f t="shared" ref="AK3883:AK3946" si="617">IF(AND(ABS(G3883)&gt;($U$24+1),ABS(F3883)&lt;$U$25,ABS(F3883)&gt;$U$24),B3883,0)</f>
        <v>0</v>
      </c>
      <c r="AL3883" s="15">
        <f t="shared" si="613"/>
        <v>0</v>
      </c>
      <c r="AM3883" s="15">
        <f t="shared" si="609"/>
        <v>0</v>
      </c>
      <c r="AN3883" s="15">
        <f t="shared" si="610"/>
        <v>0</v>
      </c>
      <c r="AO3883" s="15">
        <f t="shared" si="611"/>
        <v>0</v>
      </c>
    </row>
    <row r="3884" spans="10:41">
      <c r="J3884" s="5"/>
      <c r="K3884" s="5"/>
      <c r="L3884" s="5"/>
      <c r="M3884" s="5"/>
      <c r="N3884" s="21">
        <f t="shared" si="616"/>
        <v>0</v>
      </c>
      <c r="O3884" s="11">
        <f t="shared" si="608"/>
        <v>0</v>
      </c>
      <c r="P3884" s="11">
        <f t="shared" si="612"/>
        <v>99180.466873204598</v>
      </c>
      <c r="Q3884" s="13">
        <f t="shared" si="614"/>
        <v>0</v>
      </c>
      <c r="R3884" s="22">
        <f t="array" ref="R3884">AO3884-(MIN(IF($AO$2:AO3883&gt;0,($AO$2:AO3883))))</f>
        <v>-40.267158000000002</v>
      </c>
      <c r="S3884" s="5">
        <f t="shared" si="615"/>
        <v>0</v>
      </c>
      <c r="AK3884" s="15">
        <f t="shared" si="617"/>
        <v>0</v>
      </c>
      <c r="AL3884" s="15">
        <f t="shared" si="613"/>
        <v>0</v>
      </c>
      <c r="AM3884" s="15">
        <f t="shared" si="609"/>
        <v>0</v>
      </c>
      <c r="AN3884" s="15">
        <f t="shared" si="610"/>
        <v>0</v>
      </c>
      <c r="AO3884" s="15">
        <f t="shared" si="611"/>
        <v>0</v>
      </c>
    </row>
    <row r="3885" spans="10:41">
      <c r="J3885" s="5"/>
      <c r="K3885" s="5"/>
      <c r="L3885" s="5"/>
      <c r="M3885" s="5"/>
      <c r="N3885" s="21">
        <f t="shared" si="616"/>
        <v>0</v>
      </c>
      <c r="O3885" s="11">
        <f t="shared" si="608"/>
        <v>0</v>
      </c>
      <c r="P3885" s="11">
        <f t="shared" si="612"/>
        <v>99180.466873204598</v>
      </c>
      <c r="Q3885" s="13">
        <f t="shared" si="614"/>
        <v>0</v>
      </c>
      <c r="R3885" s="22">
        <f t="array" ref="R3885">AO3885-(MIN(IF($AO$2:AO3884&gt;0,($AO$2:AO3884))))</f>
        <v>-40.267158000000002</v>
      </c>
      <c r="S3885" s="5">
        <f t="shared" si="615"/>
        <v>0</v>
      </c>
      <c r="AK3885" s="15">
        <f t="shared" si="617"/>
        <v>0</v>
      </c>
      <c r="AL3885" s="15">
        <f t="shared" si="613"/>
        <v>0</v>
      </c>
      <c r="AM3885" s="15">
        <f t="shared" si="609"/>
        <v>0</v>
      </c>
      <c r="AN3885" s="15">
        <f t="shared" si="610"/>
        <v>0</v>
      </c>
      <c r="AO3885" s="15">
        <f t="shared" si="611"/>
        <v>0</v>
      </c>
    </row>
    <row r="3886" spans="10:41">
      <c r="J3886" s="5"/>
      <c r="K3886" s="5"/>
      <c r="L3886" s="5"/>
      <c r="M3886" s="5"/>
      <c r="N3886" s="21">
        <f t="shared" si="616"/>
        <v>0</v>
      </c>
      <c r="O3886" s="11">
        <f t="shared" si="608"/>
        <v>0</v>
      </c>
      <c r="P3886" s="11">
        <f t="shared" si="612"/>
        <v>99180.466873204598</v>
      </c>
      <c r="Q3886" s="13">
        <f t="shared" si="614"/>
        <v>0</v>
      </c>
      <c r="R3886" s="22">
        <f t="array" ref="R3886">AO3886-(MIN(IF($AO$2:AO3885&gt;0,($AO$2:AO3885))))</f>
        <v>-40.267158000000002</v>
      </c>
      <c r="S3886" s="5">
        <f t="shared" si="615"/>
        <v>0</v>
      </c>
      <c r="AK3886" s="15">
        <f t="shared" si="617"/>
        <v>0</v>
      </c>
      <c r="AL3886" s="15">
        <f t="shared" si="613"/>
        <v>0</v>
      </c>
      <c r="AM3886" s="15">
        <f t="shared" si="609"/>
        <v>0</v>
      </c>
      <c r="AN3886" s="15">
        <f t="shared" si="610"/>
        <v>0</v>
      </c>
      <c r="AO3886" s="15">
        <f t="shared" si="611"/>
        <v>0</v>
      </c>
    </row>
    <row r="3887" spans="10:41">
      <c r="J3887" s="5"/>
      <c r="K3887" s="5"/>
      <c r="L3887" s="5"/>
      <c r="M3887" s="5"/>
      <c r="N3887" s="21">
        <f t="shared" si="616"/>
        <v>0</v>
      </c>
      <c r="O3887" s="11">
        <f t="shared" si="608"/>
        <v>0</v>
      </c>
      <c r="P3887" s="11">
        <f t="shared" si="612"/>
        <v>99180.466873204598</v>
      </c>
      <c r="Q3887" s="13">
        <f t="shared" si="614"/>
        <v>0</v>
      </c>
      <c r="R3887" s="22">
        <f t="array" ref="R3887">AO3887-(MIN(IF($AO$2:AO3886&gt;0,($AO$2:AO3886))))</f>
        <v>-40.267158000000002</v>
      </c>
      <c r="S3887" s="5">
        <f t="shared" si="615"/>
        <v>0</v>
      </c>
      <c r="AK3887" s="15">
        <f t="shared" si="617"/>
        <v>0</v>
      </c>
      <c r="AL3887" s="15">
        <f t="shared" si="613"/>
        <v>0</v>
      </c>
      <c r="AM3887" s="15">
        <f t="shared" si="609"/>
        <v>0</v>
      </c>
      <c r="AN3887" s="15">
        <f t="shared" si="610"/>
        <v>0</v>
      </c>
      <c r="AO3887" s="15">
        <f t="shared" si="611"/>
        <v>0</v>
      </c>
    </row>
    <row r="3888" spans="10:41">
      <c r="J3888" s="5"/>
      <c r="K3888" s="5"/>
      <c r="L3888" s="5"/>
      <c r="M3888" s="5"/>
      <c r="N3888" s="21">
        <f t="shared" si="616"/>
        <v>0</v>
      </c>
      <c r="O3888" s="11">
        <f t="shared" si="608"/>
        <v>0</v>
      </c>
      <c r="P3888" s="11">
        <f t="shared" si="612"/>
        <v>99180.466873204598</v>
      </c>
      <c r="Q3888" s="13">
        <f t="shared" si="614"/>
        <v>0</v>
      </c>
      <c r="R3888" s="22">
        <f t="array" ref="R3888">AO3888-(MIN(IF($AO$2:AO3887&gt;0,($AO$2:AO3887))))</f>
        <v>-40.267158000000002</v>
      </c>
      <c r="S3888" s="5">
        <f t="shared" si="615"/>
        <v>0</v>
      </c>
      <c r="AK3888" s="15">
        <f t="shared" si="617"/>
        <v>0</v>
      </c>
      <c r="AL3888" s="15">
        <f t="shared" si="613"/>
        <v>0</v>
      </c>
      <c r="AM3888" s="15">
        <f t="shared" si="609"/>
        <v>0</v>
      </c>
      <c r="AN3888" s="15">
        <f t="shared" si="610"/>
        <v>0</v>
      </c>
      <c r="AO3888" s="15">
        <f t="shared" si="611"/>
        <v>0</v>
      </c>
    </row>
    <row r="3889" spans="10:41">
      <c r="J3889" s="5"/>
      <c r="K3889" s="5"/>
      <c r="L3889" s="5"/>
      <c r="M3889" s="5"/>
      <c r="N3889" s="21">
        <f t="shared" si="616"/>
        <v>0</v>
      </c>
      <c r="O3889" s="11">
        <f t="shared" si="608"/>
        <v>0</v>
      </c>
      <c r="P3889" s="11">
        <f t="shared" si="612"/>
        <v>99180.466873204598</v>
      </c>
      <c r="Q3889" s="13">
        <f t="shared" si="614"/>
        <v>0</v>
      </c>
      <c r="R3889" s="22">
        <f t="array" ref="R3889">AO3889-(MIN(IF($AO$2:AO3888&gt;0,($AO$2:AO3888))))</f>
        <v>-40.267158000000002</v>
      </c>
      <c r="S3889" s="5">
        <f t="shared" si="615"/>
        <v>0</v>
      </c>
      <c r="AK3889" s="15">
        <f t="shared" si="617"/>
        <v>0</v>
      </c>
      <c r="AL3889" s="15">
        <f t="shared" si="613"/>
        <v>0</v>
      </c>
      <c r="AM3889" s="15">
        <f t="shared" si="609"/>
        <v>0</v>
      </c>
      <c r="AN3889" s="15">
        <f t="shared" si="610"/>
        <v>0</v>
      </c>
      <c r="AO3889" s="15">
        <f t="shared" si="611"/>
        <v>0</v>
      </c>
    </row>
    <row r="3890" spans="10:41">
      <c r="J3890" s="5"/>
      <c r="K3890" s="5"/>
      <c r="L3890" s="5"/>
      <c r="M3890" s="5"/>
      <c r="N3890" s="21">
        <f t="shared" si="616"/>
        <v>0</v>
      </c>
      <c r="O3890" s="11">
        <f t="shared" si="608"/>
        <v>0</v>
      </c>
      <c r="P3890" s="11">
        <f t="shared" si="612"/>
        <v>99180.466873204598</v>
      </c>
      <c r="Q3890" s="13">
        <f t="shared" si="614"/>
        <v>0</v>
      </c>
      <c r="R3890" s="22">
        <f t="array" ref="R3890">AO3890-(MIN(IF($AO$2:AO3889&gt;0,($AO$2:AO3889))))</f>
        <v>-40.267158000000002</v>
      </c>
      <c r="S3890" s="5">
        <f t="shared" si="615"/>
        <v>0</v>
      </c>
      <c r="AK3890" s="15">
        <f t="shared" si="617"/>
        <v>0</v>
      </c>
      <c r="AL3890" s="15">
        <f t="shared" si="613"/>
        <v>0</v>
      </c>
      <c r="AM3890" s="15">
        <f t="shared" si="609"/>
        <v>0</v>
      </c>
      <c r="AN3890" s="15">
        <f t="shared" si="610"/>
        <v>0</v>
      </c>
      <c r="AO3890" s="15">
        <f t="shared" si="611"/>
        <v>0</v>
      </c>
    </row>
    <row r="3891" spans="10:41">
      <c r="J3891" s="5"/>
      <c r="K3891" s="5"/>
      <c r="L3891" s="5"/>
      <c r="M3891" s="5"/>
      <c r="N3891" s="21">
        <f t="shared" si="616"/>
        <v>0</v>
      </c>
      <c r="O3891" s="11">
        <f t="shared" si="608"/>
        <v>0</v>
      </c>
      <c r="P3891" s="11">
        <f t="shared" si="612"/>
        <v>99180.466873204598</v>
      </c>
      <c r="Q3891" s="13">
        <f t="shared" si="614"/>
        <v>0</v>
      </c>
      <c r="R3891" s="22">
        <f t="array" ref="R3891">AO3891-(MIN(IF($AO$2:AO3890&gt;0,($AO$2:AO3890))))</f>
        <v>-40.267158000000002</v>
      </c>
      <c r="S3891" s="5">
        <f t="shared" si="615"/>
        <v>0</v>
      </c>
      <c r="AK3891" s="15">
        <f t="shared" si="617"/>
        <v>0</v>
      </c>
      <c r="AL3891" s="15">
        <f t="shared" si="613"/>
        <v>0</v>
      </c>
      <c r="AM3891" s="15">
        <f t="shared" si="609"/>
        <v>0</v>
      </c>
      <c r="AN3891" s="15">
        <f t="shared" si="610"/>
        <v>0</v>
      </c>
      <c r="AO3891" s="15">
        <f t="shared" si="611"/>
        <v>0</v>
      </c>
    </row>
    <row r="3892" spans="10:41">
      <c r="J3892" s="5"/>
      <c r="K3892" s="5"/>
      <c r="L3892" s="5"/>
      <c r="M3892" s="5"/>
      <c r="N3892" s="21">
        <f t="shared" si="616"/>
        <v>0</v>
      </c>
      <c r="O3892" s="11">
        <f t="shared" si="608"/>
        <v>0</v>
      </c>
      <c r="P3892" s="11">
        <f t="shared" si="612"/>
        <v>99180.466873204598</v>
      </c>
      <c r="Q3892" s="13">
        <f t="shared" si="614"/>
        <v>0</v>
      </c>
      <c r="R3892" s="22">
        <f t="array" ref="R3892">AO3892-(MIN(IF($AO$2:AO3891&gt;0,($AO$2:AO3891))))</f>
        <v>-40.267158000000002</v>
      </c>
      <c r="S3892" s="5">
        <f t="shared" si="615"/>
        <v>0</v>
      </c>
      <c r="AK3892" s="15">
        <f t="shared" si="617"/>
        <v>0</v>
      </c>
      <c r="AL3892" s="15">
        <f t="shared" si="613"/>
        <v>0</v>
      </c>
      <c r="AM3892" s="15">
        <f t="shared" si="609"/>
        <v>0</v>
      </c>
      <c r="AN3892" s="15">
        <f t="shared" si="610"/>
        <v>0</v>
      </c>
      <c r="AO3892" s="15">
        <f t="shared" si="611"/>
        <v>0</v>
      </c>
    </row>
    <row r="3893" spans="10:41">
      <c r="J3893" s="5"/>
      <c r="K3893" s="5"/>
      <c r="L3893" s="5"/>
      <c r="M3893" s="5"/>
      <c r="N3893" s="21">
        <f t="shared" si="616"/>
        <v>0</v>
      </c>
      <c r="O3893" s="11">
        <f t="shared" si="608"/>
        <v>0</v>
      </c>
      <c r="P3893" s="11">
        <f t="shared" si="612"/>
        <v>99180.466873204598</v>
      </c>
      <c r="Q3893" s="13">
        <f t="shared" si="614"/>
        <v>0</v>
      </c>
      <c r="R3893" s="22">
        <f t="array" ref="R3893">AO3893-(MIN(IF($AO$2:AO3892&gt;0,($AO$2:AO3892))))</f>
        <v>-40.267158000000002</v>
      </c>
      <c r="S3893" s="5">
        <f t="shared" si="615"/>
        <v>0</v>
      </c>
      <c r="AK3893" s="15">
        <f t="shared" si="617"/>
        <v>0</v>
      </c>
      <c r="AL3893" s="15">
        <f t="shared" si="613"/>
        <v>0</v>
      </c>
      <c r="AM3893" s="15">
        <f t="shared" si="609"/>
        <v>0</v>
      </c>
      <c r="AN3893" s="15">
        <f t="shared" si="610"/>
        <v>0</v>
      </c>
      <c r="AO3893" s="15">
        <f t="shared" si="611"/>
        <v>0</v>
      </c>
    </row>
    <row r="3894" spans="10:41">
      <c r="J3894" s="5"/>
      <c r="K3894" s="5"/>
      <c r="L3894" s="5"/>
      <c r="M3894" s="5"/>
      <c r="N3894" s="21">
        <f t="shared" si="616"/>
        <v>0</v>
      </c>
      <c r="O3894" s="11">
        <f t="shared" si="608"/>
        <v>0</v>
      </c>
      <c r="P3894" s="11">
        <f t="shared" si="612"/>
        <v>99180.466873204598</v>
      </c>
      <c r="Q3894" s="13">
        <f t="shared" si="614"/>
        <v>0</v>
      </c>
      <c r="R3894" s="22">
        <f t="array" ref="R3894">AO3894-(MIN(IF($AO$2:AO3893&gt;0,($AO$2:AO3893))))</f>
        <v>-40.267158000000002</v>
      </c>
      <c r="S3894" s="5">
        <f t="shared" si="615"/>
        <v>0</v>
      </c>
      <c r="AK3894" s="15">
        <f t="shared" si="617"/>
        <v>0</v>
      </c>
      <c r="AL3894" s="15">
        <f t="shared" si="613"/>
        <v>0</v>
      </c>
      <c r="AM3894" s="15">
        <f t="shared" si="609"/>
        <v>0</v>
      </c>
      <c r="AN3894" s="15">
        <f t="shared" si="610"/>
        <v>0</v>
      </c>
      <c r="AO3894" s="15">
        <f t="shared" si="611"/>
        <v>0</v>
      </c>
    </row>
    <row r="3895" spans="10:41">
      <c r="J3895" s="5"/>
      <c r="K3895" s="5"/>
      <c r="L3895" s="5"/>
      <c r="M3895" s="5"/>
      <c r="N3895" s="21">
        <f t="shared" si="616"/>
        <v>0</v>
      </c>
      <c r="O3895" s="11">
        <f t="shared" si="608"/>
        <v>0</v>
      </c>
      <c r="P3895" s="11">
        <f t="shared" si="612"/>
        <v>99180.466873204598</v>
      </c>
      <c r="Q3895" s="13">
        <f t="shared" si="614"/>
        <v>0</v>
      </c>
      <c r="R3895" s="22">
        <f t="array" ref="R3895">AO3895-(MIN(IF($AO$2:AO3894&gt;0,($AO$2:AO3894))))</f>
        <v>-40.267158000000002</v>
      </c>
      <c r="S3895" s="5">
        <f t="shared" si="615"/>
        <v>0</v>
      </c>
      <c r="AK3895" s="15">
        <f t="shared" si="617"/>
        <v>0</v>
      </c>
      <c r="AL3895" s="15">
        <f t="shared" si="613"/>
        <v>0</v>
      </c>
      <c r="AM3895" s="15">
        <f t="shared" si="609"/>
        <v>0</v>
      </c>
      <c r="AN3895" s="15">
        <f t="shared" si="610"/>
        <v>0</v>
      </c>
      <c r="AO3895" s="15">
        <f t="shared" si="611"/>
        <v>0</v>
      </c>
    </row>
    <row r="3896" spans="10:41">
      <c r="J3896" s="5"/>
      <c r="K3896" s="5"/>
      <c r="L3896" s="5"/>
      <c r="M3896" s="5"/>
      <c r="N3896" s="21">
        <f t="shared" si="616"/>
        <v>0</v>
      </c>
      <c r="O3896" s="11">
        <f t="shared" si="608"/>
        <v>0</v>
      </c>
      <c r="P3896" s="11">
        <f t="shared" si="612"/>
        <v>99180.466873204598</v>
      </c>
      <c r="Q3896" s="13">
        <f t="shared" si="614"/>
        <v>0</v>
      </c>
      <c r="R3896" s="22">
        <f t="array" ref="R3896">AO3896-(MIN(IF($AO$2:AO3895&gt;0,($AO$2:AO3895))))</f>
        <v>-40.267158000000002</v>
      </c>
      <c r="S3896" s="5">
        <f t="shared" si="615"/>
        <v>0</v>
      </c>
      <c r="AK3896" s="15">
        <f t="shared" si="617"/>
        <v>0</v>
      </c>
      <c r="AL3896" s="15">
        <f t="shared" si="613"/>
        <v>0</v>
      </c>
      <c r="AM3896" s="15">
        <f t="shared" si="609"/>
        <v>0</v>
      </c>
      <c r="AN3896" s="15">
        <f t="shared" si="610"/>
        <v>0</v>
      </c>
      <c r="AO3896" s="15">
        <f t="shared" si="611"/>
        <v>0</v>
      </c>
    </row>
    <row r="3897" spans="10:41">
      <c r="J3897" s="5"/>
      <c r="K3897" s="5"/>
      <c r="L3897" s="5"/>
      <c r="M3897" s="5"/>
      <c r="N3897" s="21">
        <f t="shared" si="616"/>
        <v>0</v>
      </c>
      <c r="O3897" s="11">
        <f t="shared" si="608"/>
        <v>0</v>
      </c>
      <c r="P3897" s="11">
        <f t="shared" si="612"/>
        <v>99180.466873204598</v>
      </c>
      <c r="Q3897" s="13">
        <f t="shared" si="614"/>
        <v>0</v>
      </c>
      <c r="R3897" s="22">
        <f t="array" ref="R3897">AO3897-(MIN(IF($AO$2:AO3896&gt;0,($AO$2:AO3896))))</f>
        <v>-40.267158000000002</v>
      </c>
      <c r="S3897" s="5">
        <f t="shared" si="615"/>
        <v>0</v>
      </c>
      <c r="AK3897" s="15">
        <f t="shared" si="617"/>
        <v>0</v>
      </c>
      <c r="AL3897" s="15">
        <f t="shared" si="613"/>
        <v>0</v>
      </c>
      <c r="AM3897" s="15">
        <f t="shared" si="609"/>
        <v>0</v>
      </c>
      <c r="AN3897" s="15">
        <f t="shared" si="610"/>
        <v>0</v>
      </c>
      <c r="AO3897" s="15">
        <f t="shared" si="611"/>
        <v>0</v>
      </c>
    </row>
    <row r="3898" spans="10:41">
      <c r="J3898" s="5"/>
      <c r="K3898" s="5"/>
      <c r="L3898" s="5"/>
      <c r="M3898" s="5"/>
      <c r="N3898" s="21">
        <f t="shared" si="616"/>
        <v>0</v>
      </c>
      <c r="O3898" s="11">
        <f t="shared" si="608"/>
        <v>0</v>
      </c>
      <c r="P3898" s="11">
        <f t="shared" si="612"/>
        <v>99180.466873204598</v>
      </c>
      <c r="Q3898" s="13">
        <f t="shared" si="614"/>
        <v>0</v>
      </c>
      <c r="R3898" s="22">
        <f t="array" ref="R3898">AO3898-(MIN(IF($AO$2:AO3897&gt;0,($AO$2:AO3897))))</f>
        <v>-40.267158000000002</v>
      </c>
      <c r="S3898" s="5">
        <f t="shared" si="615"/>
        <v>0</v>
      </c>
      <c r="AK3898" s="15">
        <f t="shared" si="617"/>
        <v>0</v>
      </c>
      <c r="AL3898" s="15">
        <f t="shared" si="613"/>
        <v>0</v>
      </c>
      <c r="AM3898" s="15">
        <f t="shared" si="609"/>
        <v>0</v>
      </c>
      <c r="AN3898" s="15">
        <f t="shared" si="610"/>
        <v>0</v>
      </c>
      <c r="AO3898" s="15">
        <f t="shared" si="611"/>
        <v>0</v>
      </c>
    </row>
    <row r="3899" spans="10:41">
      <c r="J3899" s="5"/>
      <c r="K3899" s="5"/>
      <c r="L3899" s="5"/>
      <c r="M3899" s="5"/>
      <c r="N3899" s="21">
        <f t="shared" si="616"/>
        <v>0</v>
      </c>
      <c r="O3899" s="11">
        <f t="shared" si="608"/>
        <v>0</v>
      </c>
      <c r="P3899" s="11">
        <f t="shared" si="612"/>
        <v>99180.466873204598</v>
      </c>
      <c r="Q3899" s="13">
        <f t="shared" si="614"/>
        <v>0</v>
      </c>
      <c r="R3899" s="22">
        <f t="array" ref="R3899">AO3899-(MIN(IF($AO$2:AO3898&gt;0,($AO$2:AO3898))))</f>
        <v>-40.267158000000002</v>
      </c>
      <c r="S3899" s="5">
        <f t="shared" si="615"/>
        <v>0</v>
      </c>
      <c r="AK3899" s="15">
        <f t="shared" si="617"/>
        <v>0</v>
      </c>
      <c r="AL3899" s="15">
        <f t="shared" si="613"/>
        <v>0</v>
      </c>
      <c r="AM3899" s="15">
        <f t="shared" si="609"/>
        <v>0</v>
      </c>
      <c r="AN3899" s="15">
        <f t="shared" si="610"/>
        <v>0</v>
      </c>
      <c r="AO3899" s="15">
        <f t="shared" si="611"/>
        <v>0</v>
      </c>
    </row>
    <row r="3900" spans="10:41">
      <c r="J3900" s="5"/>
      <c r="K3900" s="5"/>
      <c r="L3900" s="5"/>
      <c r="M3900" s="5"/>
      <c r="N3900" s="21">
        <f t="shared" si="616"/>
        <v>0</v>
      </c>
      <c r="O3900" s="11">
        <f t="shared" si="608"/>
        <v>0</v>
      </c>
      <c r="P3900" s="11">
        <f t="shared" si="612"/>
        <v>99180.466873204598</v>
      </c>
      <c r="Q3900" s="13">
        <f t="shared" si="614"/>
        <v>0</v>
      </c>
      <c r="R3900" s="22">
        <f t="array" ref="R3900">AO3900-(MIN(IF($AO$2:AO3899&gt;0,($AO$2:AO3899))))</f>
        <v>-40.267158000000002</v>
      </c>
      <c r="S3900" s="5">
        <f t="shared" si="615"/>
        <v>0</v>
      </c>
      <c r="AK3900" s="15">
        <f t="shared" si="617"/>
        <v>0</v>
      </c>
      <c r="AL3900" s="15">
        <f t="shared" si="613"/>
        <v>0</v>
      </c>
      <c r="AM3900" s="15">
        <f t="shared" si="609"/>
        <v>0</v>
      </c>
      <c r="AN3900" s="15">
        <f t="shared" si="610"/>
        <v>0</v>
      </c>
      <c r="AO3900" s="15">
        <f t="shared" si="611"/>
        <v>0</v>
      </c>
    </row>
    <row r="3901" spans="10:41">
      <c r="J3901" s="5"/>
      <c r="K3901" s="5"/>
      <c r="L3901" s="5"/>
      <c r="M3901" s="5"/>
      <c r="N3901" s="21">
        <f t="shared" si="616"/>
        <v>0</v>
      </c>
      <c r="O3901" s="11">
        <f t="shared" si="608"/>
        <v>0</v>
      </c>
      <c r="P3901" s="11">
        <f t="shared" si="612"/>
        <v>99180.466873204598</v>
      </c>
      <c r="Q3901" s="13">
        <f t="shared" si="614"/>
        <v>0</v>
      </c>
      <c r="R3901" s="22">
        <f t="array" ref="R3901">AO3901-(MIN(IF($AO$2:AO3900&gt;0,($AO$2:AO3900))))</f>
        <v>-40.267158000000002</v>
      </c>
      <c r="S3901" s="5">
        <f t="shared" si="615"/>
        <v>0</v>
      </c>
      <c r="AK3901" s="15">
        <f t="shared" si="617"/>
        <v>0</v>
      </c>
      <c r="AL3901" s="15">
        <f t="shared" si="613"/>
        <v>0</v>
      </c>
      <c r="AM3901" s="15">
        <f t="shared" si="609"/>
        <v>0</v>
      </c>
      <c r="AN3901" s="15">
        <f t="shared" si="610"/>
        <v>0</v>
      </c>
      <c r="AO3901" s="15">
        <f t="shared" si="611"/>
        <v>0</v>
      </c>
    </row>
    <row r="3902" spans="10:41">
      <c r="J3902" s="5"/>
      <c r="K3902" s="5"/>
      <c r="L3902" s="5"/>
      <c r="M3902" s="5"/>
      <c r="N3902" s="21">
        <f t="shared" si="616"/>
        <v>0</v>
      </c>
      <c r="O3902" s="11">
        <f t="shared" si="608"/>
        <v>0</v>
      </c>
      <c r="P3902" s="11">
        <f t="shared" si="612"/>
        <v>99180.466873204598</v>
      </c>
      <c r="Q3902" s="13">
        <f t="shared" si="614"/>
        <v>0</v>
      </c>
      <c r="R3902" s="22">
        <f t="array" ref="R3902">AO3902-(MIN(IF($AO$2:AO3901&gt;0,($AO$2:AO3901))))</f>
        <v>-40.267158000000002</v>
      </c>
      <c r="S3902" s="5">
        <f t="shared" si="615"/>
        <v>0</v>
      </c>
      <c r="AK3902" s="15">
        <f t="shared" si="617"/>
        <v>0</v>
      </c>
      <c r="AL3902" s="15">
        <f t="shared" si="613"/>
        <v>0</v>
      </c>
      <c r="AM3902" s="15">
        <f t="shared" si="609"/>
        <v>0</v>
      </c>
      <c r="AN3902" s="15">
        <f t="shared" si="610"/>
        <v>0</v>
      </c>
      <c r="AO3902" s="15">
        <f t="shared" si="611"/>
        <v>0</v>
      </c>
    </row>
    <row r="3903" spans="10:41">
      <c r="J3903" s="5"/>
      <c r="K3903" s="5"/>
      <c r="L3903" s="5"/>
      <c r="M3903" s="5"/>
      <c r="N3903" s="21">
        <f t="shared" si="616"/>
        <v>0</v>
      </c>
      <c r="O3903" s="11">
        <f t="shared" si="608"/>
        <v>0</v>
      </c>
      <c r="P3903" s="11">
        <f t="shared" si="612"/>
        <v>99180.466873204598</v>
      </c>
      <c r="Q3903" s="13">
        <f t="shared" si="614"/>
        <v>0</v>
      </c>
      <c r="R3903" s="22">
        <f t="array" ref="R3903">AO3903-(MIN(IF($AO$2:AO3902&gt;0,($AO$2:AO3902))))</f>
        <v>-40.267158000000002</v>
      </c>
      <c r="S3903" s="5">
        <f t="shared" si="615"/>
        <v>0</v>
      </c>
      <c r="AK3903" s="15">
        <f t="shared" si="617"/>
        <v>0</v>
      </c>
      <c r="AL3903" s="15">
        <f t="shared" si="613"/>
        <v>0</v>
      </c>
      <c r="AM3903" s="15">
        <f t="shared" si="609"/>
        <v>0</v>
      </c>
      <c r="AN3903" s="15">
        <f t="shared" si="610"/>
        <v>0</v>
      </c>
      <c r="AO3903" s="15">
        <f t="shared" si="611"/>
        <v>0</v>
      </c>
    </row>
    <row r="3904" spans="10:41">
      <c r="J3904" s="5"/>
      <c r="K3904" s="5"/>
      <c r="L3904" s="5"/>
      <c r="M3904" s="5"/>
      <c r="N3904" s="21">
        <f t="shared" si="616"/>
        <v>0</v>
      </c>
      <c r="O3904" s="11">
        <f t="shared" si="608"/>
        <v>0</v>
      </c>
      <c r="P3904" s="11">
        <f t="shared" si="612"/>
        <v>99180.466873204598</v>
      </c>
      <c r="Q3904" s="13">
        <f t="shared" si="614"/>
        <v>0</v>
      </c>
      <c r="R3904" s="22">
        <f t="array" ref="R3904">AO3904-(MIN(IF($AO$2:AO3903&gt;0,($AO$2:AO3903))))</f>
        <v>-40.267158000000002</v>
      </c>
      <c r="S3904" s="5">
        <f t="shared" si="615"/>
        <v>0</v>
      </c>
      <c r="AK3904" s="15">
        <f t="shared" si="617"/>
        <v>0</v>
      </c>
      <c r="AL3904" s="15">
        <f t="shared" si="613"/>
        <v>0</v>
      </c>
      <c r="AM3904" s="15">
        <f t="shared" si="609"/>
        <v>0</v>
      </c>
      <c r="AN3904" s="15">
        <f t="shared" si="610"/>
        <v>0</v>
      </c>
      <c r="AO3904" s="15">
        <f t="shared" si="611"/>
        <v>0</v>
      </c>
    </row>
    <row r="3905" spans="10:41">
      <c r="J3905" s="5"/>
      <c r="K3905" s="5"/>
      <c r="L3905" s="5"/>
      <c r="M3905" s="5"/>
      <c r="N3905" s="21">
        <f t="shared" si="616"/>
        <v>0</v>
      </c>
      <c r="O3905" s="11">
        <f t="shared" si="608"/>
        <v>0</v>
      </c>
      <c r="P3905" s="11">
        <f t="shared" si="612"/>
        <v>99180.466873204598</v>
      </c>
      <c r="Q3905" s="13">
        <f t="shared" si="614"/>
        <v>0</v>
      </c>
      <c r="R3905" s="22">
        <f t="array" ref="R3905">AO3905-(MIN(IF($AO$2:AO3904&gt;0,($AO$2:AO3904))))</f>
        <v>-40.267158000000002</v>
      </c>
      <c r="S3905" s="5">
        <f t="shared" si="615"/>
        <v>0</v>
      </c>
      <c r="AK3905" s="15">
        <f t="shared" si="617"/>
        <v>0</v>
      </c>
      <c r="AL3905" s="15">
        <f t="shared" si="613"/>
        <v>0</v>
      </c>
      <c r="AM3905" s="15">
        <f t="shared" si="609"/>
        <v>0</v>
      </c>
      <c r="AN3905" s="15">
        <f t="shared" si="610"/>
        <v>0</v>
      </c>
      <c r="AO3905" s="15">
        <f t="shared" si="611"/>
        <v>0</v>
      </c>
    </row>
    <row r="3906" spans="10:41">
      <c r="J3906" s="5"/>
      <c r="K3906" s="5"/>
      <c r="L3906" s="5"/>
      <c r="M3906" s="5"/>
      <c r="N3906" s="21">
        <f t="shared" si="616"/>
        <v>0</v>
      </c>
      <c r="O3906" s="11">
        <f t="shared" ref="O3906:O3969" si="618">IF(AL3906&gt;0,(($U$8*$U$7*R3906)/1000),0)</f>
        <v>0</v>
      </c>
      <c r="P3906" s="11">
        <f t="shared" si="612"/>
        <v>99180.466873204598</v>
      </c>
      <c r="Q3906" s="13">
        <f t="shared" si="614"/>
        <v>0</v>
      </c>
      <c r="R3906" s="22">
        <f t="array" ref="R3906">AO3906-(MIN(IF($AO$2:AO3905&gt;0,($AO$2:AO3905))))</f>
        <v>-40.267158000000002</v>
      </c>
      <c r="S3906" s="5">
        <f t="shared" si="615"/>
        <v>0</v>
      </c>
      <c r="AK3906" s="15">
        <f t="shared" si="617"/>
        <v>0</v>
      </c>
      <c r="AL3906" s="15">
        <f t="shared" si="613"/>
        <v>0</v>
      </c>
      <c r="AM3906" s="15">
        <f t="shared" ref="AM3906:AM3969" si="619">IF(AL3906&gt;0,D3906,0)</f>
        <v>0</v>
      </c>
      <c r="AN3906" s="15">
        <f t="shared" ref="AN3906:AN3969" si="620">IF(AL3906&gt;0,E3906,0)</f>
        <v>0</v>
      </c>
      <c r="AO3906" s="15">
        <f t="shared" ref="AO3906:AO3969" si="621">IF(AL3906&gt;0,C3906,0)</f>
        <v>0</v>
      </c>
    </row>
    <row r="3907" spans="10:41">
      <c r="J3907" s="5"/>
      <c r="K3907" s="5"/>
      <c r="L3907" s="5"/>
      <c r="M3907" s="5"/>
      <c r="N3907" s="21">
        <f t="shared" si="616"/>
        <v>0</v>
      </c>
      <c r="O3907" s="11">
        <f t="shared" si="618"/>
        <v>0</v>
      </c>
      <c r="P3907" s="11">
        <f t="shared" ref="P3907:P3970" si="622">((AK3907*$U$9*60)/1000)+P3906</f>
        <v>99180.466873204598</v>
      </c>
      <c r="Q3907" s="13">
        <f t="shared" si="614"/>
        <v>0</v>
      </c>
      <c r="R3907" s="22">
        <f t="array" ref="R3907">AO3907-(MIN(IF($AO$2:AO3906&gt;0,($AO$2:AO3906))))</f>
        <v>-40.267158000000002</v>
      </c>
      <c r="S3907" s="5">
        <f t="shared" si="615"/>
        <v>0</v>
      </c>
      <c r="AK3907" s="15">
        <f t="shared" si="617"/>
        <v>0</v>
      </c>
      <c r="AL3907" s="15">
        <f t="shared" ref="AL3907:AL3970" si="623">IF(AK3907&gt;0,1,0)</f>
        <v>0</v>
      </c>
      <c r="AM3907" s="15">
        <f t="shared" si="619"/>
        <v>0</v>
      </c>
      <c r="AN3907" s="15">
        <f t="shared" si="620"/>
        <v>0</v>
      </c>
      <c r="AO3907" s="15">
        <f t="shared" si="621"/>
        <v>0</v>
      </c>
    </row>
    <row r="3908" spans="10:41">
      <c r="J3908" s="5"/>
      <c r="K3908" s="5"/>
      <c r="L3908" s="5"/>
      <c r="M3908" s="5"/>
      <c r="N3908" s="21">
        <f t="shared" si="616"/>
        <v>0</v>
      </c>
      <c r="O3908" s="11">
        <f t="shared" si="618"/>
        <v>0</v>
      </c>
      <c r="P3908" s="11">
        <f t="shared" si="622"/>
        <v>99180.466873204598</v>
      </c>
      <c r="Q3908" s="13">
        <f t="shared" si="614"/>
        <v>0</v>
      </c>
      <c r="R3908" s="22">
        <f t="array" ref="R3908">AO3908-(MIN(IF($AO$2:AO3907&gt;0,($AO$2:AO3907))))</f>
        <v>-40.267158000000002</v>
      </c>
      <c r="S3908" s="5">
        <f t="shared" si="615"/>
        <v>0</v>
      </c>
      <c r="AK3908" s="15">
        <f t="shared" si="617"/>
        <v>0</v>
      </c>
      <c r="AL3908" s="15">
        <f t="shared" si="623"/>
        <v>0</v>
      </c>
      <c r="AM3908" s="15">
        <f t="shared" si="619"/>
        <v>0</v>
      </c>
      <c r="AN3908" s="15">
        <f t="shared" si="620"/>
        <v>0</v>
      </c>
      <c r="AO3908" s="15">
        <f t="shared" si="621"/>
        <v>0</v>
      </c>
    </row>
    <row r="3909" spans="10:41">
      <c r="J3909" s="5"/>
      <c r="K3909" s="5"/>
      <c r="L3909" s="5"/>
      <c r="M3909" s="5"/>
      <c r="N3909" s="21">
        <f t="shared" si="616"/>
        <v>0</v>
      </c>
      <c r="O3909" s="11">
        <f t="shared" si="618"/>
        <v>0</v>
      </c>
      <c r="P3909" s="11">
        <f t="shared" si="622"/>
        <v>99180.466873204598</v>
      </c>
      <c r="Q3909" s="13">
        <f t="shared" si="614"/>
        <v>0</v>
      </c>
      <c r="R3909" s="22">
        <f t="array" ref="R3909">AO3909-(MIN(IF($AO$2:AO3908&gt;0,($AO$2:AO3908))))</f>
        <v>-40.267158000000002</v>
      </c>
      <c r="S3909" s="5">
        <f t="shared" si="615"/>
        <v>0</v>
      </c>
      <c r="AK3909" s="15">
        <f t="shared" si="617"/>
        <v>0</v>
      </c>
      <c r="AL3909" s="15">
        <f t="shared" si="623"/>
        <v>0</v>
      </c>
      <c r="AM3909" s="15">
        <f t="shared" si="619"/>
        <v>0</v>
      </c>
      <c r="AN3909" s="15">
        <f t="shared" si="620"/>
        <v>0</v>
      </c>
      <c r="AO3909" s="15">
        <f t="shared" si="621"/>
        <v>0</v>
      </c>
    </row>
    <row r="3910" spans="10:41">
      <c r="J3910" s="5"/>
      <c r="K3910" s="5"/>
      <c r="L3910" s="5"/>
      <c r="M3910" s="5"/>
      <c r="N3910" s="21">
        <f t="shared" si="616"/>
        <v>0</v>
      </c>
      <c r="O3910" s="11">
        <f t="shared" si="618"/>
        <v>0</v>
      </c>
      <c r="P3910" s="11">
        <f t="shared" si="622"/>
        <v>99180.466873204598</v>
      </c>
      <c r="Q3910" s="13">
        <f t="shared" ref="Q3910:Q3973" si="624">IF(AL3910&gt;0,(O3910/P3910),0)</f>
        <v>0</v>
      </c>
      <c r="R3910" s="22">
        <f t="array" ref="R3910">AO3910-(MIN(IF($AO$2:AO3909&gt;0,($AO$2:AO3909))))</f>
        <v>-40.267158000000002</v>
      </c>
      <c r="S3910" s="5">
        <f t="shared" ref="S3910:S3973" si="625">AM3910-AN3910</f>
        <v>0</v>
      </c>
      <c r="AK3910" s="15">
        <f t="shared" si="617"/>
        <v>0</v>
      </c>
      <c r="AL3910" s="15">
        <f t="shared" si="623"/>
        <v>0</v>
      </c>
      <c r="AM3910" s="15">
        <f t="shared" si="619"/>
        <v>0</v>
      </c>
      <c r="AN3910" s="15">
        <f t="shared" si="620"/>
        <v>0</v>
      </c>
      <c r="AO3910" s="15">
        <f t="shared" si="621"/>
        <v>0</v>
      </c>
    </row>
    <row r="3911" spans="10:41">
      <c r="J3911" s="5"/>
      <c r="K3911" s="5"/>
      <c r="L3911" s="5"/>
      <c r="M3911" s="5"/>
      <c r="N3911" s="21">
        <f t="shared" ref="N3911:N3974" si="626">IF(M3911="  N", 1, IF(M3911="NNE", 22.5, IF(M3911=" NE", 45, IF(M3911="ENE", 67.5, IF(M3911="  E", 90, IF(M3911="ESE", 112.5, IF(M3911=" SE", 135, IF(M3911="SSE",157.5, IF(M3911="  S",  180, IF( M3911="SSW", 202.5, IF(M3911= " SW", 225, IF(M3911="WSW", 247.5, IF(M3911="  W", 270, IF(M3911="WNW", 292.5, IF( M3911= " NW", 315, IF(M3911="NNW", 337.5, 0))))))))))))))))</f>
        <v>0</v>
      </c>
      <c r="O3911" s="11">
        <f t="shared" si="618"/>
        <v>0</v>
      </c>
      <c r="P3911" s="11">
        <f t="shared" si="622"/>
        <v>99180.466873204598</v>
      </c>
      <c r="Q3911" s="13">
        <f t="shared" si="624"/>
        <v>0</v>
      </c>
      <c r="R3911" s="22">
        <f t="array" ref="R3911">AO3911-(MIN(IF($AO$2:AO3910&gt;0,($AO$2:AO3910))))</f>
        <v>-40.267158000000002</v>
      </c>
      <c r="S3911" s="5">
        <f t="shared" si="625"/>
        <v>0</v>
      </c>
      <c r="AK3911" s="15">
        <f t="shared" si="617"/>
        <v>0</v>
      </c>
      <c r="AL3911" s="15">
        <f t="shared" si="623"/>
        <v>0</v>
      </c>
      <c r="AM3911" s="15">
        <f t="shared" si="619"/>
        <v>0</v>
      </c>
      <c r="AN3911" s="15">
        <f t="shared" si="620"/>
        <v>0</v>
      </c>
      <c r="AO3911" s="15">
        <f t="shared" si="621"/>
        <v>0</v>
      </c>
    </row>
    <row r="3912" spans="10:41">
      <c r="J3912" s="5"/>
      <c r="K3912" s="5"/>
      <c r="L3912" s="5"/>
      <c r="M3912" s="5"/>
      <c r="N3912" s="21">
        <f t="shared" si="626"/>
        <v>0</v>
      </c>
      <c r="O3912" s="11">
        <f t="shared" si="618"/>
        <v>0</v>
      </c>
      <c r="P3912" s="11">
        <f t="shared" si="622"/>
        <v>99180.466873204598</v>
      </c>
      <c r="Q3912" s="13">
        <f t="shared" si="624"/>
        <v>0</v>
      </c>
      <c r="R3912" s="22">
        <f t="array" ref="R3912">AO3912-(MIN(IF($AO$2:AO3911&gt;0,($AO$2:AO3911))))</f>
        <v>-40.267158000000002</v>
      </c>
      <c r="S3912" s="5">
        <f t="shared" si="625"/>
        <v>0</v>
      </c>
      <c r="AK3912" s="15">
        <f t="shared" si="617"/>
        <v>0</v>
      </c>
      <c r="AL3912" s="15">
        <f t="shared" si="623"/>
        <v>0</v>
      </c>
      <c r="AM3912" s="15">
        <f t="shared" si="619"/>
        <v>0</v>
      </c>
      <c r="AN3912" s="15">
        <f t="shared" si="620"/>
        <v>0</v>
      </c>
      <c r="AO3912" s="15">
        <f t="shared" si="621"/>
        <v>0</v>
      </c>
    </row>
    <row r="3913" spans="10:41">
      <c r="J3913" s="5"/>
      <c r="K3913" s="5"/>
      <c r="L3913" s="5"/>
      <c r="M3913" s="5"/>
      <c r="N3913" s="21">
        <f t="shared" si="626"/>
        <v>0</v>
      </c>
      <c r="O3913" s="11">
        <f t="shared" si="618"/>
        <v>0</v>
      </c>
      <c r="P3913" s="11">
        <f t="shared" si="622"/>
        <v>99180.466873204598</v>
      </c>
      <c r="Q3913" s="13">
        <f t="shared" si="624"/>
        <v>0</v>
      </c>
      <c r="R3913" s="22">
        <f t="array" ref="R3913">AO3913-(MIN(IF($AO$2:AO3912&gt;0,($AO$2:AO3912))))</f>
        <v>-40.267158000000002</v>
      </c>
      <c r="S3913" s="5">
        <f t="shared" si="625"/>
        <v>0</v>
      </c>
      <c r="AK3913" s="15">
        <f t="shared" si="617"/>
        <v>0</v>
      </c>
      <c r="AL3913" s="15">
        <f t="shared" si="623"/>
        <v>0</v>
      </c>
      <c r="AM3913" s="15">
        <f t="shared" si="619"/>
        <v>0</v>
      </c>
      <c r="AN3913" s="15">
        <f t="shared" si="620"/>
        <v>0</v>
      </c>
      <c r="AO3913" s="15">
        <f t="shared" si="621"/>
        <v>0</v>
      </c>
    </row>
    <row r="3914" spans="10:41">
      <c r="J3914" s="5"/>
      <c r="K3914" s="5"/>
      <c r="L3914" s="5"/>
      <c r="M3914" s="5"/>
      <c r="N3914" s="21">
        <f t="shared" si="626"/>
        <v>0</v>
      </c>
      <c r="O3914" s="11">
        <f t="shared" si="618"/>
        <v>0</v>
      </c>
      <c r="P3914" s="11">
        <f t="shared" si="622"/>
        <v>99180.466873204598</v>
      </c>
      <c r="Q3914" s="13">
        <f t="shared" si="624"/>
        <v>0</v>
      </c>
      <c r="R3914" s="22">
        <f t="array" ref="R3914">AO3914-(MIN(IF($AO$2:AO3913&gt;0,($AO$2:AO3913))))</f>
        <v>-40.267158000000002</v>
      </c>
      <c r="S3914" s="5">
        <f t="shared" si="625"/>
        <v>0</v>
      </c>
      <c r="AK3914" s="15">
        <f t="shared" si="617"/>
        <v>0</v>
      </c>
      <c r="AL3914" s="15">
        <f t="shared" si="623"/>
        <v>0</v>
      </c>
      <c r="AM3914" s="15">
        <f t="shared" si="619"/>
        <v>0</v>
      </c>
      <c r="AN3914" s="15">
        <f t="shared" si="620"/>
        <v>0</v>
      </c>
      <c r="AO3914" s="15">
        <f t="shared" si="621"/>
        <v>0</v>
      </c>
    </row>
    <row r="3915" spans="10:41">
      <c r="J3915" s="5"/>
      <c r="K3915" s="5"/>
      <c r="L3915" s="5"/>
      <c r="M3915" s="5"/>
      <c r="N3915" s="21">
        <f t="shared" si="626"/>
        <v>0</v>
      </c>
      <c r="O3915" s="11">
        <f t="shared" si="618"/>
        <v>0</v>
      </c>
      <c r="P3915" s="11">
        <f t="shared" si="622"/>
        <v>99180.466873204598</v>
      </c>
      <c r="Q3915" s="13">
        <f t="shared" si="624"/>
        <v>0</v>
      </c>
      <c r="R3915" s="22">
        <f t="array" ref="R3915">AO3915-(MIN(IF($AO$2:AO3914&gt;0,($AO$2:AO3914))))</f>
        <v>-40.267158000000002</v>
      </c>
      <c r="S3915" s="5">
        <f t="shared" si="625"/>
        <v>0</v>
      </c>
      <c r="AK3915" s="15">
        <f t="shared" si="617"/>
        <v>0</v>
      </c>
      <c r="AL3915" s="15">
        <f t="shared" si="623"/>
        <v>0</v>
      </c>
      <c r="AM3915" s="15">
        <f t="shared" si="619"/>
        <v>0</v>
      </c>
      <c r="AN3915" s="15">
        <f t="shared" si="620"/>
        <v>0</v>
      </c>
      <c r="AO3915" s="15">
        <f t="shared" si="621"/>
        <v>0</v>
      </c>
    </row>
    <row r="3916" spans="10:41">
      <c r="J3916" s="5"/>
      <c r="K3916" s="5"/>
      <c r="L3916" s="5"/>
      <c r="M3916" s="5"/>
      <c r="N3916" s="21">
        <f t="shared" si="626"/>
        <v>0</v>
      </c>
      <c r="O3916" s="11">
        <f t="shared" si="618"/>
        <v>0</v>
      </c>
      <c r="P3916" s="11">
        <f t="shared" si="622"/>
        <v>99180.466873204598</v>
      </c>
      <c r="Q3916" s="13">
        <f t="shared" si="624"/>
        <v>0</v>
      </c>
      <c r="R3916" s="22">
        <f t="array" ref="R3916">AO3916-(MIN(IF($AO$2:AO3915&gt;0,($AO$2:AO3915))))</f>
        <v>-40.267158000000002</v>
      </c>
      <c r="S3916" s="5">
        <f t="shared" si="625"/>
        <v>0</v>
      </c>
      <c r="AK3916" s="15">
        <f t="shared" si="617"/>
        <v>0</v>
      </c>
      <c r="AL3916" s="15">
        <f t="shared" si="623"/>
        <v>0</v>
      </c>
      <c r="AM3916" s="15">
        <f t="shared" si="619"/>
        <v>0</v>
      </c>
      <c r="AN3916" s="15">
        <f t="shared" si="620"/>
        <v>0</v>
      </c>
      <c r="AO3916" s="15">
        <f t="shared" si="621"/>
        <v>0</v>
      </c>
    </row>
    <row r="3917" spans="10:41">
      <c r="J3917" s="5"/>
      <c r="K3917" s="5"/>
      <c r="L3917" s="5"/>
      <c r="M3917" s="5"/>
      <c r="N3917" s="21">
        <f t="shared" si="626"/>
        <v>0</v>
      </c>
      <c r="O3917" s="11">
        <f t="shared" si="618"/>
        <v>0</v>
      </c>
      <c r="P3917" s="11">
        <f t="shared" si="622"/>
        <v>99180.466873204598</v>
      </c>
      <c r="Q3917" s="13">
        <f t="shared" si="624"/>
        <v>0</v>
      </c>
      <c r="R3917" s="22">
        <f t="array" ref="R3917">AO3917-(MIN(IF($AO$2:AO3916&gt;0,($AO$2:AO3916))))</f>
        <v>-40.267158000000002</v>
      </c>
      <c r="S3917" s="5">
        <f t="shared" si="625"/>
        <v>0</v>
      </c>
      <c r="AK3917" s="15">
        <f t="shared" si="617"/>
        <v>0</v>
      </c>
      <c r="AL3917" s="15">
        <f t="shared" si="623"/>
        <v>0</v>
      </c>
      <c r="AM3917" s="15">
        <f t="shared" si="619"/>
        <v>0</v>
      </c>
      <c r="AN3917" s="15">
        <f t="shared" si="620"/>
        <v>0</v>
      </c>
      <c r="AO3917" s="15">
        <f t="shared" si="621"/>
        <v>0</v>
      </c>
    </row>
    <row r="3918" spans="10:41">
      <c r="J3918" s="5"/>
      <c r="K3918" s="5"/>
      <c r="L3918" s="5"/>
      <c r="M3918" s="5"/>
      <c r="N3918" s="21">
        <f t="shared" si="626"/>
        <v>0</v>
      </c>
      <c r="O3918" s="11">
        <f t="shared" si="618"/>
        <v>0</v>
      </c>
      <c r="P3918" s="11">
        <f t="shared" si="622"/>
        <v>99180.466873204598</v>
      </c>
      <c r="Q3918" s="13">
        <f t="shared" si="624"/>
        <v>0</v>
      </c>
      <c r="R3918" s="22">
        <f t="array" ref="R3918">AO3918-(MIN(IF($AO$2:AO3917&gt;0,($AO$2:AO3917))))</f>
        <v>-40.267158000000002</v>
      </c>
      <c r="S3918" s="5">
        <f t="shared" si="625"/>
        <v>0</v>
      </c>
      <c r="AK3918" s="15">
        <f t="shared" si="617"/>
        <v>0</v>
      </c>
      <c r="AL3918" s="15">
        <f t="shared" si="623"/>
        <v>0</v>
      </c>
      <c r="AM3918" s="15">
        <f t="shared" si="619"/>
        <v>0</v>
      </c>
      <c r="AN3918" s="15">
        <f t="shared" si="620"/>
        <v>0</v>
      </c>
      <c r="AO3918" s="15">
        <f t="shared" si="621"/>
        <v>0</v>
      </c>
    </row>
    <row r="3919" spans="10:41">
      <c r="J3919" s="5"/>
      <c r="K3919" s="5"/>
      <c r="L3919" s="5"/>
      <c r="M3919" s="5"/>
      <c r="N3919" s="21">
        <f t="shared" si="626"/>
        <v>0</v>
      </c>
      <c r="O3919" s="11">
        <f t="shared" si="618"/>
        <v>0</v>
      </c>
      <c r="P3919" s="11">
        <f t="shared" si="622"/>
        <v>99180.466873204598</v>
      </c>
      <c r="Q3919" s="13">
        <f t="shared" si="624"/>
        <v>0</v>
      </c>
      <c r="R3919" s="22">
        <f t="array" ref="R3919">AO3919-(MIN(IF($AO$2:AO3918&gt;0,($AO$2:AO3918))))</f>
        <v>-40.267158000000002</v>
      </c>
      <c r="S3919" s="5">
        <f t="shared" si="625"/>
        <v>0</v>
      </c>
      <c r="AK3919" s="15">
        <f t="shared" si="617"/>
        <v>0</v>
      </c>
      <c r="AL3919" s="15">
        <f t="shared" si="623"/>
        <v>0</v>
      </c>
      <c r="AM3919" s="15">
        <f t="shared" si="619"/>
        <v>0</v>
      </c>
      <c r="AN3919" s="15">
        <f t="shared" si="620"/>
        <v>0</v>
      </c>
      <c r="AO3919" s="15">
        <f t="shared" si="621"/>
        <v>0</v>
      </c>
    </row>
    <row r="3920" spans="10:41">
      <c r="J3920" s="5"/>
      <c r="K3920" s="5"/>
      <c r="L3920" s="5"/>
      <c r="M3920" s="5"/>
      <c r="N3920" s="21">
        <f t="shared" si="626"/>
        <v>0</v>
      </c>
      <c r="O3920" s="11">
        <f t="shared" si="618"/>
        <v>0</v>
      </c>
      <c r="P3920" s="11">
        <f t="shared" si="622"/>
        <v>99180.466873204598</v>
      </c>
      <c r="Q3920" s="13">
        <f t="shared" si="624"/>
        <v>0</v>
      </c>
      <c r="R3920" s="22">
        <f t="array" ref="R3920">AO3920-(MIN(IF($AO$2:AO3919&gt;0,($AO$2:AO3919))))</f>
        <v>-40.267158000000002</v>
      </c>
      <c r="S3920" s="5">
        <f t="shared" si="625"/>
        <v>0</v>
      </c>
      <c r="AK3920" s="15">
        <f t="shared" si="617"/>
        <v>0</v>
      </c>
      <c r="AL3920" s="15">
        <f t="shared" si="623"/>
        <v>0</v>
      </c>
      <c r="AM3920" s="15">
        <f t="shared" si="619"/>
        <v>0</v>
      </c>
      <c r="AN3920" s="15">
        <f t="shared" si="620"/>
        <v>0</v>
      </c>
      <c r="AO3920" s="15">
        <f t="shared" si="621"/>
        <v>0</v>
      </c>
    </row>
    <row r="3921" spans="10:41">
      <c r="J3921" s="5"/>
      <c r="K3921" s="5"/>
      <c r="L3921" s="5"/>
      <c r="M3921" s="5"/>
      <c r="N3921" s="21">
        <f t="shared" si="626"/>
        <v>0</v>
      </c>
      <c r="O3921" s="11">
        <f t="shared" si="618"/>
        <v>0</v>
      </c>
      <c r="P3921" s="11">
        <f t="shared" si="622"/>
        <v>99180.466873204598</v>
      </c>
      <c r="Q3921" s="13">
        <f t="shared" si="624"/>
        <v>0</v>
      </c>
      <c r="R3921" s="22">
        <f t="array" ref="R3921">AO3921-(MIN(IF($AO$2:AO3920&gt;0,($AO$2:AO3920))))</f>
        <v>-40.267158000000002</v>
      </c>
      <c r="S3921" s="5">
        <f t="shared" si="625"/>
        <v>0</v>
      </c>
      <c r="AK3921" s="15">
        <f t="shared" si="617"/>
        <v>0</v>
      </c>
      <c r="AL3921" s="15">
        <f t="shared" si="623"/>
        <v>0</v>
      </c>
      <c r="AM3921" s="15">
        <f t="shared" si="619"/>
        <v>0</v>
      </c>
      <c r="AN3921" s="15">
        <f t="shared" si="620"/>
        <v>0</v>
      </c>
      <c r="AO3921" s="15">
        <f t="shared" si="621"/>
        <v>0</v>
      </c>
    </row>
    <row r="3922" spans="10:41">
      <c r="J3922" s="5"/>
      <c r="K3922" s="5"/>
      <c r="L3922" s="5"/>
      <c r="M3922" s="5"/>
      <c r="N3922" s="21">
        <f t="shared" si="626"/>
        <v>0</v>
      </c>
      <c r="O3922" s="11">
        <f t="shared" si="618"/>
        <v>0</v>
      </c>
      <c r="P3922" s="11">
        <f t="shared" si="622"/>
        <v>99180.466873204598</v>
      </c>
      <c r="Q3922" s="13">
        <f t="shared" si="624"/>
        <v>0</v>
      </c>
      <c r="R3922" s="22">
        <f t="array" ref="R3922">AO3922-(MIN(IF($AO$2:AO3921&gt;0,($AO$2:AO3921))))</f>
        <v>-40.267158000000002</v>
      </c>
      <c r="S3922" s="5">
        <f t="shared" si="625"/>
        <v>0</v>
      </c>
      <c r="AK3922" s="15">
        <f t="shared" si="617"/>
        <v>0</v>
      </c>
      <c r="AL3922" s="15">
        <f t="shared" si="623"/>
        <v>0</v>
      </c>
      <c r="AM3922" s="15">
        <f t="shared" si="619"/>
        <v>0</v>
      </c>
      <c r="AN3922" s="15">
        <f t="shared" si="620"/>
        <v>0</v>
      </c>
      <c r="AO3922" s="15">
        <f t="shared" si="621"/>
        <v>0</v>
      </c>
    </row>
    <row r="3923" spans="10:41">
      <c r="J3923" s="5"/>
      <c r="K3923" s="5"/>
      <c r="L3923" s="5"/>
      <c r="M3923" s="5"/>
      <c r="N3923" s="21">
        <f t="shared" si="626"/>
        <v>0</v>
      </c>
      <c r="O3923" s="11">
        <f t="shared" si="618"/>
        <v>0</v>
      </c>
      <c r="P3923" s="11">
        <f t="shared" si="622"/>
        <v>99180.466873204598</v>
      </c>
      <c r="Q3923" s="13">
        <f t="shared" si="624"/>
        <v>0</v>
      </c>
      <c r="R3923" s="22">
        <f t="array" ref="R3923">AO3923-(MIN(IF($AO$2:AO3922&gt;0,($AO$2:AO3922))))</f>
        <v>-40.267158000000002</v>
      </c>
      <c r="S3923" s="5">
        <f t="shared" si="625"/>
        <v>0</v>
      </c>
      <c r="AK3923" s="15">
        <f t="shared" si="617"/>
        <v>0</v>
      </c>
      <c r="AL3923" s="15">
        <f t="shared" si="623"/>
        <v>0</v>
      </c>
      <c r="AM3923" s="15">
        <f t="shared" si="619"/>
        <v>0</v>
      </c>
      <c r="AN3923" s="15">
        <f t="shared" si="620"/>
        <v>0</v>
      </c>
      <c r="AO3923" s="15">
        <f t="shared" si="621"/>
        <v>0</v>
      </c>
    </row>
    <row r="3924" spans="10:41">
      <c r="J3924" s="5"/>
      <c r="K3924" s="5"/>
      <c r="L3924" s="5"/>
      <c r="M3924" s="5"/>
      <c r="N3924" s="21">
        <f t="shared" si="626"/>
        <v>0</v>
      </c>
      <c r="O3924" s="11">
        <f t="shared" si="618"/>
        <v>0</v>
      </c>
      <c r="P3924" s="11">
        <f t="shared" si="622"/>
        <v>99180.466873204598</v>
      </c>
      <c r="Q3924" s="13">
        <f t="shared" si="624"/>
        <v>0</v>
      </c>
      <c r="R3924" s="22">
        <f t="array" ref="R3924">AO3924-(MIN(IF($AO$2:AO3923&gt;0,($AO$2:AO3923))))</f>
        <v>-40.267158000000002</v>
      </c>
      <c r="S3924" s="5">
        <f t="shared" si="625"/>
        <v>0</v>
      </c>
      <c r="AK3924" s="15">
        <f t="shared" si="617"/>
        <v>0</v>
      </c>
      <c r="AL3924" s="15">
        <f t="shared" si="623"/>
        <v>0</v>
      </c>
      <c r="AM3924" s="15">
        <f t="shared" si="619"/>
        <v>0</v>
      </c>
      <c r="AN3924" s="15">
        <f t="shared" si="620"/>
        <v>0</v>
      </c>
      <c r="AO3924" s="15">
        <f t="shared" si="621"/>
        <v>0</v>
      </c>
    </row>
    <row r="3925" spans="10:41">
      <c r="J3925" s="5"/>
      <c r="K3925" s="5"/>
      <c r="L3925" s="5"/>
      <c r="M3925" s="5"/>
      <c r="N3925" s="21">
        <f t="shared" si="626"/>
        <v>0</v>
      </c>
      <c r="O3925" s="11">
        <f t="shared" si="618"/>
        <v>0</v>
      </c>
      <c r="P3925" s="11">
        <f t="shared" si="622"/>
        <v>99180.466873204598</v>
      </c>
      <c r="Q3925" s="13">
        <f t="shared" si="624"/>
        <v>0</v>
      </c>
      <c r="R3925" s="22">
        <f t="array" ref="R3925">AO3925-(MIN(IF($AO$2:AO3924&gt;0,($AO$2:AO3924))))</f>
        <v>-40.267158000000002</v>
      </c>
      <c r="S3925" s="5">
        <f t="shared" si="625"/>
        <v>0</v>
      </c>
      <c r="AK3925" s="15">
        <f t="shared" si="617"/>
        <v>0</v>
      </c>
      <c r="AL3925" s="15">
        <f t="shared" si="623"/>
        <v>0</v>
      </c>
      <c r="AM3925" s="15">
        <f t="shared" si="619"/>
        <v>0</v>
      </c>
      <c r="AN3925" s="15">
        <f t="shared" si="620"/>
        <v>0</v>
      </c>
      <c r="AO3925" s="15">
        <f t="shared" si="621"/>
        <v>0</v>
      </c>
    </row>
    <row r="3926" spans="10:41">
      <c r="J3926" s="5"/>
      <c r="K3926" s="5"/>
      <c r="L3926" s="5"/>
      <c r="M3926" s="5"/>
      <c r="N3926" s="21">
        <f t="shared" si="626"/>
        <v>0</v>
      </c>
      <c r="O3926" s="11">
        <f t="shared" si="618"/>
        <v>0</v>
      </c>
      <c r="P3926" s="11">
        <f t="shared" si="622"/>
        <v>99180.466873204598</v>
      </c>
      <c r="Q3926" s="13">
        <f t="shared" si="624"/>
        <v>0</v>
      </c>
      <c r="R3926" s="22">
        <f t="array" ref="R3926">AO3926-(MIN(IF($AO$2:AO3925&gt;0,($AO$2:AO3925))))</f>
        <v>-40.267158000000002</v>
      </c>
      <c r="S3926" s="5">
        <f t="shared" si="625"/>
        <v>0</v>
      </c>
      <c r="AK3926" s="15">
        <f t="shared" si="617"/>
        <v>0</v>
      </c>
      <c r="AL3926" s="15">
        <f t="shared" si="623"/>
        <v>0</v>
      </c>
      <c r="AM3926" s="15">
        <f t="shared" si="619"/>
        <v>0</v>
      </c>
      <c r="AN3926" s="15">
        <f t="shared" si="620"/>
        <v>0</v>
      </c>
      <c r="AO3926" s="15">
        <f t="shared" si="621"/>
        <v>0</v>
      </c>
    </row>
    <row r="3927" spans="10:41">
      <c r="J3927" s="5"/>
      <c r="K3927" s="5"/>
      <c r="L3927" s="5"/>
      <c r="M3927" s="5"/>
      <c r="N3927" s="21">
        <f t="shared" si="626"/>
        <v>0</v>
      </c>
      <c r="O3927" s="11">
        <f t="shared" si="618"/>
        <v>0</v>
      </c>
      <c r="P3927" s="11">
        <f t="shared" si="622"/>
        <v>99180.466873204598</v>
      </c>
      <c r="Q3927" s="13">
        <f t="shared" si="624"/>
        <v>0</v>
      </c>
      <c r="R3927" s="22">
        <f t="array" ref="R3927">AO3927-(MIN(IF($AO$2:AO3926&gt;0,($AO$2:AO3926))))</f>
        <v>-40.267158000000002</v>
      </c>
      <c r="S3927" s="5">
        <f t="shared" si="625"/>
        <v>0</v>
      </c>
      <c r="AK3927" s="15">
        <f t="shared" si="617"/>
        <v>0</v>
      </c>
      <c r="AL3927" s="15">
        <f t="shared" si="623"/>
        <v>0</v>
      </c>
      <c r="AM3927" s="15">
        <f t="shared" si="619"/>
        <v>0</v>
      </c>
      <c r="AN3927" s="15">
        <f t="shared" si="620"/>
        <v>0</v>
      </c>
      <c r="AO3927" s="15">
        <f t="shared" si="621"/>
        <v>0</v>
      </c>
    </row>
    <row r="3928" spans="10:41">
      <c r="J3928" s="5"/>
      <c r="K3928" s="5"/>
      <c r="L3928" s="5"/>
      <c r="M3928" s="5"/>
      <c r="N3928" s="21">
        <f t="shared" si="626"/>
        <v>0</v>
      </c>
      <c r="O3928" s="11">
        <f t="shared" si="618"/>
        <v>0</v>
      </c>
      <c r="P3928" s="11">
        <f t="shared" si="622"/>
        <v>99180.466873204598</v>
      </c>
      <c r="Q3928" s="13">
        <f t="shared" si="624"/>
        <v>0</v>
      </c>
      <c r="R3928" s="22">
        <f t="array" ref="R3928">AO3928-(MIN(IF($AO$2:AO3927&gt;0,($AO$2:AO3927))))</f>
        <v>-40.267158000000002</v>
      </c>
      <c r="S3928" s="5">
        <f t="shared" si="625"/>
        <v>0</v>
      </c>
      <c r="AK3928" s="15">
        <f t="shared" si="617"/>
        <v>0</v>
      </c>
      <c r="AL3928" s="15">
        <f t="shared" si="623"/>
        <v>0</v>
      </c>
      <c r="AM3928" s="15">
        <f t="shared" si="619"/>
        <v>0</v>
      </c>
      <c r="AN3928" s="15">
        <f t="shared" si="620"/>
        <v>0</v>
      </c>
      <c r="AO3928" s="15">
        <f t="shared" si="621"/>
        <v>0</v>
      </c>
    </row>
    <row r="3929" spans="10:41">
      <c r="J3929" s="5"/>
      <c r="K3929" s="5"/>
      <c r="L3929" s="5"/>
      <c r="M3929" s="5"/>
      <c r="N3929" s="21">
        <f t="shared" si="626"/>
        <v>0</v>
      </c>
      <c r="O3929" s="11">
        <f t="shared" si="618"/>
        <v>0</v>
      </c>
      <c r="P3929" s="11">
        <f t="shared" si="622"/>
        <v>99180.466873204598</v>
      </c>
      <c r="Q3929" s="13">
        <f t="shared" si="624"/>
        <v>0</v>
      </c>
      <c r="R3929" s="22">
        <f t="array" ref="R3929">AO3929-(MIN(IF($AO$2:AO3928&gt;0,($AO$2:AO3928))))</f>
        <v>-40.267158000000002</v>
      </c>
      <c r="S3929" s="5">
        <f t="shared" si="625"/>
        <v>0</v>
      </c>
      <c r="AK3929" s="15">
        <f t="shared" si="617"/>
        <v>0</v>
      </c>
      <c r="AL3929" s="15">
        <f t="shared" si="623"/>
        <v>0</v>
      </c>
      <c r="AM3929" s="15">
        <f t="shared" si="619"/>
        <v>0</v>
      </c>
      <c r="AN3929" s="15">
        <f t="shared" si="620"/>
        <v>0</v>
      </c>
      <c r="AO3929" s="15">
        <f t="shared" si="621"/>
        <v>0</v>
      </c>
    </row>
    <row r="3930" spans="10:41">
      <c r="J3930" s="5"/>
      <c r="K3930" s="5"/>
      <c r="L3930" s="5"/>
      <c r="M3930" s="5"/>
      <c r="N3930" s="21">
        <f t="shared" si="626"/>
        <v>0</v>
      </c>
      <c r="O3930" s="11">
        <f t="shared" si="618"/>
        <v>0</v>
      </c>
      <c r="P3930" s="11">
        <f t="shared" si="622"/>
        <v>99180.466873204598</v>
      </c>
      <c r="Q3930" s="13">
        <f t="shared" si="624"/>
        <v>0</v>
      </c>
      <c r="R3930" s="22">
        <f t="array" ref="R3930">AO3930-(MIN(IF($AO$2:AO3929&gt;0,($AO$2:AO3929))))</f>
        <v>-40.267158000000002</v>
      </c>
      <c r="S3930" s="5">
        <f t="shared" si="625"/>
        <v>0</v>
      </c>
      <c r="AK3930" s="15">
        <f t="shared" si="617"/>
        <v>0</v>
      </c>
      <c r="AL3930" s="15">
        <f t="shared" si="623"/>
        <v>0</v>
      </c>
      <c r="AM3930" s="15">
        <f t="shared" si="619"/>
        <v>0</v>
      </c>
      <c r="AN3930" s="15">
        <f t="shared" si="620"/>
        <v>0</v>
      </c>
      <c r="AO3930" s="15">
        <f t="shared" si="621"/>
        <v>0</v>
      </c>
    </row>
    <row r="3931" spans="10:41">
      <c r="J3931" s="5"/>
      <c r="K3931" s="5"/>
      <c r="L3931" s="5"/>
      <c r="M3931" s="5"/>
      <c r="N3931" s="21">
        <f t="shared" si="626"/>
        <v>0</v>
      </c>
      <c r="O3931" s="11">
        <f t="shared" si="618"/>
        <v>0</v>
      </c>
      <c r="P3931" s="11">
        <f t="shared" si="622"/>
        <v>99180.466873204598</v>
      </c>
      <c r="Q3931" s="13">
        <f t="shared" si="624"/>
        <v>0</v>
      </c>
      <c r="R3931" s="22">
        <f t="array" ref="R3931">AO3931-(MIN(IF($AO$2:AO3930&gt;0,($AO$2:AO3930))))</f>
        <v>-40.267158000000002</v>
      </c>
      <c r="S3931" s="5">
        <f t="shared" si="625"/>
        <v>0</v>
      </c>
      <c r="AK3931" s="15">
        <f t="shared" si="617"/>
        <v>0</v>
      </c>
      <c r="AL3931" s="15">
        <f t="shared" si="623"/>
        <v>0</v>
      </c>
      <c r="AM3931" s="15">
        <f t="shared" si="619"/>
        <v>0</v>
      </c>
      <c r="AN3931" s="15">
        <f t="shared" si="620"/>
        <v>0</v>
      </c>
      <c r="AO3931" s="15">
        <f t="shared" si="621"/>
        <v>0</v>
      </c>
    </row>
    <row r="3932" spans="10:41">
      <c r="J3932" s="5"/>
      <c r="K3932" s="5"/>
      <c r="L3932" s="5"/>
      <c r="M3932" s="5"/>
      <c r="N3932" s="21">
        <f t="shared" si="626"/>
        <v>0</v>
      </c>
      <c r="O3932" s="11">
        <f t="shared" si="618"/>
        <v>0</v>
      </c>
      <c r="P3932" s="11">
        <f t="shared" si="622"/>
        <v>99180.466873204598</v>
      </c>
      <c r="Q3932" s="13">
        <f t="shared" si="624"/>
        <v>0</v>
      </c>
      <c r="R3932" s="22">
        <f t="array" ref="R3932">AO3932-(MIN(IF($AO$2:AO3931&gt;0,($AO$2:AO3931))))</f>
        <v>-40.267158000000002</v>
      </c>
      <c r="S3932" s="5">
        <f t="shared" si="625"/>
        <v>0</v>
      </c>
      <c r="AK3932" s="15">
        <f t="shared" si="617"/>
        <v>0</v>
      </c>
      <c r="AL3932" s="15">
        <f t="shared" si="623"/>
        <v>0</v>
      </c>
      <c r="AM3932" s="15">
        <f t="shared" si="619"/>
        <v>0</v>
      </c>
      <c r="AN3932" s="15">
        <f t="shared" si="620"/>
        <v>0</v>
      </c>
      <c r="AO3932" s="15">
        <f t="shared" si="621"/>
        <v>0</v>
      </c>
    </row>
    <row r="3933" spans="10:41">
      <c r="J3933" s="5"/>
      <c r="K3933" s="5"/>
      <c r="L3933" s="5"/>
      <c r="M3933" s="5"/>
      <c r="N3933" s="21">
        <f t="shared" si="626"/>
        <v>0</v>
      </c>
      <c r="O3933" s="11">
        <f t="shared" si="618"/>
        <v>0</v>
      </c>
      <c r="P3933" s="11">
        <f t="shared" si="622"/>
        <v>99180.466873204598</v>
      </c>
      <c r="Q3933" s="13">
        <f t="shared" si="624"/>
        <v>0</v>
      </c>
      <c r="R3933" s="22">
        <f t="array" ref="R3933">AO3933-(MIN(IF($AO$2:AO3932&gt;0,($AO$2:AO3932))))</f>
        <v>-40.267158000000002</v>
      </c>
      <c r="S3933" s="5">
        <f t="shared" si="625"/>
        <v>0</v>
      </c>
      <c r="AK3933" s="15">
        <f t="shared" si="617"/>
        <v>0</v>
      </c>
      <c r="AL3933" s="15">
        <f t="shared" si="623"/>
        <v>0</v>
      </c>
      <c r="AM3933" s="15">
        <f t="shared" si="619"/>
        <v>0</v>
      </c>
      <c r="AN3933" s="15">
        <f t="shared" si="620"/>
        <v>0</v>
      </c>
      <c r="AO3933" s="15">
        <f t="shared" si="621"/>
        <v>0</v>
      </c>
    </row>
    <row r="3934" spans="10:41">
      <c r="J3934" s="5"/>
      <c r="K3934" s="5"/>
      <c r="L3934" s="5"/>
      <c r="M3934" s="5"/>
      <c r="N3934" s="21">
        <f t="shared" si="626"/>
        <v>0</v>
      </c>
      <c r="O3934" s="11">
        <f t="shared" si="618"/>
        <v>0</v>
      </c>
      <c r="P3934" s="11">
        <f t="shared" si="622"/>
        <v>99180.466873204598</v>
      </c>
      <c r="Q3934" s="13">
        <f t="shared" si="624"/>
        <v>0</v>
      </c>
      <c r="R3934" s="22">
        <f t="array" ref="R3934">AO3934-(MIN(IF($AO$2:AO3933&gt;0,($AO$2:AO3933))))</f>
        <v>-40.267158000000002</v>
      </c>
      <c r="S3934" s="5">
        <f t="shared" si="625"/>
        <v>0</v>
      </c>
      <c r="AK3934" s="15">
        <f t="shared" si="617"/>
        <v>0</v>
      </c>
      <c r="AL3934" s="15">
        <f t="shared" si="623"/>
        <v>0</v>
      </c>
      <c r="AM3934" s="15">
        <f t="shared" si="619"/>
        <v>0</v>
      </c>
      <c r="AN3934" s="15">
        <f t="shared" si="620"/>
        <v>0</v>
      </c>
      <c r="AO3934" s="15">
        <f t="shared" si="621"/>
        <v>0</v>
      </c>
    </row>
    <row r="3935" spans="10:41">
      <c r="J3935" s="5"/>
      <c r="K3935" s="5"/>
      <c r="L3935" s="5"/>
      <c r="M3935" s="5"/>
      <c r="N3935" s="21">
        <f t="shared" si="626"/>
        <v>0</v>
      </c>
      <c r="O3935" s="11">
        <f t="shared" si="618"/>
        <v>0</v>
      </c>
      <c r="P3935" s="11">
        <f t="shared" si="622"/>
        <v>99180.466873204598</v>
      </c>
      <c r="Q3935" s="13">
        <f t="shared" si="624"/>
        <v>0</v>
      </c>
      <c r="R3935" s="22">
        <f t="array" ref="R3935">AO3935-(MIN(IF($AO$2:AO3934&gt;0,($AO$2:AO3934))))</f>
        <v>-40.267158000000002</v>
      </c>
      <c r="S3935" s="5">
        <f t="shared" si="625"/>
        <v>0</v>
      </c>
      <c r="AK3935" s="15">
        <f t="shared" si="617"/>
        <v>0</v>
      </c>
      <c r="AL3935" s="15">
        <f t="shared" si="623"/>
        <v>0</v>
      </c>
      <c r="AM3935" s="15">
        <f t="shared" si="619"/>
        <v>0</v>
      </c>
      <c r="AN3935" s="15">
        <f t="shared" si="620"/>
        <v>0</v>
      </c>
      <c r="AO3935" s="15">
        <f t="shared" si="621"/>
        <v>0</v>
      </c>
    </row>
    <row r="3936" spans="10:41">
      <c r="J3936" s="5"/>
      <c r="K3936" s="5"/>
      <c r="L3936" s="5"/>
      <c r="M3936" s="5"/>
      <c r="N3936" s="21">
        <f t="shared" si="626"/>
        <v>0</v>
      </c>
      <c r="O3936" s="11">
        <f t="shared" si="618"/>
        <v>0</v>
      </c>
      <c r="P3936" s="11">
        <f t="shared" si="622"/>
        <v>99180.466873204598</v>
      </c>
      <c r="Q3936" s="13">
        <f t="shared" si="624"/>
        <v>0</v>
      </c>
      <c r="R3936" s="22">
        <f t="array" ref="R3936">AO3936-(MIN(IF($AO$2:AO3935&gt;0,($AO$2:AO3935))))</f>
        <v>-40.267158000000002</v>
      </c>
      <c r="S3936" s="5">
        <f t="shared" si="625"/>
        <v>0</v>
      </c>
      <c r="AK3936" s="15">
        <f t="shared" si="617"/>
        <v>0</v>
      </c>
      <c r="AL3936" s="15">
        <f t="shared" si="623"/>
        <v>0</v>
      </c>
      <c r="AM3936" s="15">
        <f t="shared" si="619"/>
        <v>0</v>
      </c>
      <c r="AN3936" s="15">
        <f t="shared" si="620"/>
        <v>0</v>
      </c>
      <c r="AO3936" s="15">
        <f t="shared" si="621"/>
        <v>0</v>
      </c>
    </row>
    <row r="3937" spans="10:41">
      <c r="J3937" s="5"/>
      <c r="K3937" s="5"/>
      <c r="L3937" s="5"/>
      <c r="M3937" s="5"/>
      <c r="N3937" s="21">
        <f t="shared" si="626"/>
        <v>0</v>
      </c>
      <c r="O3937" s="11">
        <f t="shared" si="618"/>
        <v>0</v>
      </c>
      <c r="P3937" s="11">
        <f t="shared" si="622"/>
        <v>99180.466873204598</v>
      </c>
      <c r="Q3937" s="13">
        <f t="shared" si="624"/>
        <v>0</v>
      </c>
      <c r="R3937" s="22">
        <f t="array" ref="R3937">AO3937-(MIN(IF($AO$2:AO3936&gt;0,($AO$2:AO3936))))</f>
        <v>-40.267158000000002</v>
      </c>
      <c r="S3937" s="5">
        <f t="shared" si="625"/>
        <v>0</v>
      </c>
      <c r="AK3937" s="15">
        <f t="shared" si="617"/>
        <v>0</v>
      </c>
      <c r="AL3937" s="15">
        <f t="shared" si="623"/>
        <v>0</v>
      </c>
      <c r="AM3937" s="15">
        <f t="shared" si="619"/>
        <v>0</v>
      </c>
      <c r="AN3937" s="15">
        <f t="shared" si="620"/>
        <v>0</v>
      </c>
      <c r="AO3937" s="15">
        <f t="shared" si="621"/>
        <v>0</v>
      </c>
    </row>
    <row r="3938" spans="10:41">
      <c r="J3938" s="5"/>
      <c r="K3938" s="5"/>
      <c r="L3938" s="5"/>
      <c r="M3938" s="5"/>
      <c r="N3938" s="21">
        <f t="shared" si="626"/>
        <v>0</v>
      </c>
      <c r="O3938" s="11">
        <f t="shared" si="618"/>
        <v>0</v>
      </c>
      <c r="P3938" s="11">
        <f t="shared" si="622"/>
        <v>99180.466873204598</v>
      </c>
      <c r="Q3938" s="13">
        <f t="shared" si="624"/>
        <v>0</v>
      </c>
      <c r="R3938" s="22">
        <f t="array" ref="R3938">AO3938-(MIN(IF($AO$2:AO3937&gt;0,($AO$2:AO3937))))</f>
        <v>-40.267158000000002</v>
      </c>
      <c r="S3938" s="5">
        <f t="shared" si="625"/>
        <v>0</v>
      </c>
      <c r="AK3938" s="15">
        <f t="shared" si="617"/>
        <v>0</v>
      </c>
      <c r="AL3938" s="15">
        <f t="shared" si="623"/>
        <v>0</v>
      </c>
      <c r="AM3938" s="15">
        <f t="shared" si="619"/>
        <v>0</v>
      </c>
      <c r="AN3938" s="15">
        <f t="shared" si="620"/>
        <v>0</v>
      </c>
      <c r="AO3938" s="15">
        <f t="shared" si="621"/>
        <v>0</v>
      </c>
    </row>
    <row r="3939" spans="10:41">
      <c r="J3939" s="5"/>
      <c r="K3939" s="5"/>
      <c r="L3939" s="5"/>
      <c r="M3939" s="5"/>
      <c r="N3939" s="21">
        <f t="shared" si="626"/>
        <v>0</v>
      </c>
      <c r="O3939" s="11">
        <f t="shared" si="618"/>
        <v>0</v>
      </c>
      <c r="P3939" s="11">
        <f t="shared" si="622"/>
        <v>99180.466873204598</v>
      </c>
      <c r="Q3939" s="13">
        <f t="shared" si="624"/>
        <v>0</v>
      </c>
      <c r="R3939" s="22">
        <f t="array" ref="R3939">AO3939-(MIN(IF($AO$2:AO3938&gt;0,($AO$2:AO3938))))</f>
        <v>-40.267158000000002</v>
      </c>
      <c r="S3939" s="5">
        <f t="shared" si="625"/>
        <v>0</v>
      </c>
      <c r="AK3939" s="15">
        <f t="shared" si="617"/>
        <v>0</v>
      </c>
      <c r="AL3939" s="15">
        <f t="shared" si="623"/>
        <v>0</v>
      </c>
      <c r="AM3939" s="15">
        <f t="shared" si="619"/>
        <v>0</v>
      </c>
      <c r="AN3939" s="15">
        <f t="shared" si="620"/>
        <v>0</v>
      </c>
      <c r="AO3939" s="15">
        <f t="shared" si="621"/>
        <v>0</v>
      </c>
    </row>
    <row r="3940" spans="10:41">
      <c r="J3940" s="5"/>
      <c r="K3940" s="5"/>
      <c r="L3940" s="5"/>
      <c r="M3940" s="5"/>
      <c r="N3940" s="21">
        <f t="shared" si="626"/>
        <v>0</v>
      </c>
      <c r="O3940" s="11">
        <f t="shared" si="618"/>
        <v>0</v>
      </c>
      <c r="P3940" s="11">
        <f t="shared" si="622"/>
        <v>99180.466873204598</v>
      </c>
      <c r="Q3940" s="13">
        <f t="shared" si="624"/>
        <v>0</v>
      </c>
      <c r="R3940" s="22">
        <f t="array" ref="R3940">AO3940-(MIN(IF($AO$2:AO3939&gt;0,($AO$2:AO3939))))</f>
        <v>-40.267158000000002</v>
      </c>
      <c r="S3940" s="5">
        <f t="shared" si="625"/>
        <v>0</v>
      </c>
      <c r="AK3940" s="15">
        <f t="shared" si="617"/>
        <v>0</v>
      </c>
      <c r="AL3940" s="15">
        <f t="shared" si="623"/>
        <v>0</v>
      </c>
      <c r="AM3940" s="15">
        <f t="shared" si="619"/>
        <v>0</v>
      </c>
      <c r="AN3940" s="15">
        <f t="shared" si="620"/>
        <v>0</v>
      </c>
      <c r="AO3940" s="15">
        <f t="shared" si="621"/>
        <v>0</v>
      </c>
    </row>
    <row r="3941" spans="10:41">
      <c r="J3941" s="5"/>
      <c r="K3941" s="5"/>
      <c r="L3941" s="5"/>
      <c r="M3941" s="5"/>
      <c r="N3941" s="21">
        <f t="shared" si="626"/>
        <v>0</v>
      </c>
      <c r="O3941" s="11">
        <f t="shared" si="618"/>
        <v>0</v>
      </c>
      <c r="P3941" s="11">
        <f t="shared" si="622"/>
        <v>99180.466873204598</v>
      </c>
      <c r="Q3941" s="13">
        <f t="shared" si="624"/>
        <v>0</v>
      </c>
      <c r="R3941" s="22">
        <f t="array" ref="R3941">AO3941-(MIN(IF($AO$2:AO3940&gt;0,($AO$2:AO3940))))</f>
        <v>-40.267158000000002</v>
      </c>
      <c r="S3941" s="5">
        <f t="shared" si="625"/>
        <v>0</v>
      </c>
      <c r="AK3941" s="15">
        <f t="shared" si="617"/>
        <v>0</v>
      </c>
      <c r="AL3941" s="15">
        <f t="shared" si="623"/>
        <v>0</v>
      </c>
      <c r="AM3941" s="15">
        <f t="shared" si="619"/>
        <v>0</v>
      </c>
      <c r="AN3941" s="15">
        <f t="shared" si="620"/>
        <v>0</v>
      </c>
      <c r="AO3941" s="15">
        <f t="shared" si="621"/>
        <v>0</v>
      </c>
    </row>
    <row r="3942" spans="10:41">
      <c r="J3942" s="5"/>
      <c r="K3942" s="5"/>
      <c r="L3942" s="5"/>
      <c r="M3942" s="5"/>
      <c r="N3942" s="21">
        <f t="shared" si="626"/>
        <v>0</v>
      </c>
      <c r="O3942" s="11">
        <f t="shared" si="618"/>
        <v>0</v>
      </c>
      <c r="P3942" s="11">
        <f t="shared" si="622"/>
        <v>99180.466873204598</v>
      </c>
      <c r="Q3942" s="13">
        <f t="shared" si="624"/>
        <v>0</v>
      </c>
      <c r="R3942" s="22">
        <f t="array" ref="R3942">AO3942-(MIN(IF($AO$2:AO3941&gt;0,($AO$2:AO3941))))</f>
        <v>-40.267158000000002</v>
      </c>
      <c r="S3942" s="5">
        <f t="shared" si="625"/>
        <v>0</v>
      </c>
      <c r="AK3942" s="15">
        <f t="shared" si="617"/>
        <v>0</v>
      </c>
      <c r="AL3942" s="15">
        <f t="shared" si="623"/>
        <v>0</v>
      </c>
      <c r="AM3942" s="15">
        <f t="shared" si="619"/>
        <v>0</v>
      </c>
      <c r="AN3942" s="15">
        <f t="shared" si="620"/>
        <v>0</v>
      </c>
      <c r="AO3942" s="15">
        <f t="shared" si="621"/>
        <v>0</v>
      </c>
    </row>
    <row r="3943" spans="10:41">
      <c r="J3943" s="5"/>
      <c r="K3943" s="5"/>
      <c r="L3943" s="5"/>
      <c r="M3943" s="5"/>
      <c r="N3943" s="21">
        <f t="shared" si="626"/>
        <v>0</v>
      </c>
      <c r="O3943" s="11">
        <f t="shared" si="618"/>
        <v>0</v>
      </c>
      <c r="P3943" s="11">
        <f t="shared" si="622"/>
        <v>99180.466873204598</v>
      </c>
      <c r="Q3943" s="13">
        <f t="shared" si="624"/>
        <v>0</v>
      </c>
      <c r="R3943" s="22">
        <f t="array" ref="R3943">AO3943-(MIN(IF($AO$2:AO3942&gt;0,($AO$2:AO3942))))</f>
        <v>-40.267158000000002</v>
      </c>
      <c r="S3943" s="5">
        <f t="shared" si="625"/>
        <v>0</v>
      </c>
      <c r="AK3943" s="15">
        <f t="shared" si="617"/>
        <v>0</v>
      </c>
      <c r="AL3943" s="15">
        <f t="shared" si="623"/>
        <v>0</v>
      </c>
      <c r="AM3943" s="15">
        <f t="shared" si="619"/>
        <v>0</v>
      </c>
      <c r="AN3943" s="15">
        <f t="shared" si="620"/>
        <v>0</v>
      </c>
      <c r="AO3943" s="15">
        <f t="shared" si="621"/>
        <v>0</v>
      </c>
    </row>
    <row r="3944" spans="10:41">
      <c r="J3944" s="5"/>
      <c r="K3944" s="5"/>
      <c r="L3944" s="5"/>
      <c r="M3944" s="5"/>
      <c r="N3944" s="21">
        <f t="shared" si="626"/>
        <v>0</v>
      </c>
      <c r="O3944" s="11">
        <f t="shared" si="618"/>
        <v>0</v>
      </c>
      <c r="P3944" s="11">
        <f t="shared" si="622"/>
        <v>99180.466873204598</v>
      </c>
      <c r="Q3944" s="13">
        <f t="shared" si="624"/>
        <v>0</v>
      </c>
      <c r="R3944" s="22">
        <f t="array" ref="R3944">AO3944-(MIN(IF($AO$2:AO3943&gt;0,($AO$2:AO3943))))</f>
        <v>-40.267158000000002</v>
      </c>
      <c r="S3944" s="5">
        <f t="shared" si="625"/>
        <v>0</v>
      </c>
      <c r="AK3944" s="15">
        <f t="shared" si="617"/>
        <v>0</v>
      </c>
      <c r="AL3944" s="15">
        <f t="shared" si="623"/>
        <v>0</v>
      </c>
      <c r="AM3944" s="15">
        <f t="shared" si="619"/>
        <v>0</v>
      </c>
      <c r="AN3944" s="15">
        <f t="shared" si="620"/>
        <v>0</v>
      </c>
      <c r="AO3944" s="15">
        <f t="shared" si="621"/>
        <v>0</v>
      </c>
    </row>
    <row r="3945" spans="10:41">
      <c r="J3945" s="5"/>
      <c r="K3945" s="5"/>
      <c r="L3945" s="5"/>
      <c r="M3945" s="5"/>
      <c r="N3945" s="21">
        <f t="shared" si="626"/>
        <v>0</v>
      </c>
      <c r="O3945" s="11">
        <f t="shared" si="618"/>
        <v>0</v>
      </c>
      <c r="P3945" s="11">
        <f t="shared" si="622"/>
        <v>99180.466873204598</v>
      </c>
      <c r="Q3945" s="13">
        <f t="shared" si="624"/>
        <v>0</v>
      </c>
      <c r="R3945" s="22">
        <f t="array" ref="R3945">AO3945-(MIN(IF($AO$2:AO3944&gt;0,($AO$2:AO3944))))</f>
        <v>-40.267158000000002</v>
      </c>
      <c r="S3945" s="5">
        <f t="shared" si="625"/>
        <v>0</v>
      </c>
      <c r="AK3945" s="15">
        <f t="shared" si="617"/>
        <v>0</v>
      </c>
      <c r="AL3945" s="15">
        <f t="shared" si="623"/>
        <v>0</v>
      </c>
      <c r="AM3945" s="15">
        <f t="shared" si="619"/>
        <v>0</v>
      </c>
      <c r="AN3945" s="15">
        <f t="shared" si="620"/>
        <v>0</v>
      </c>
      <c r="AO3945" s="15">
        <f t="shared" si="621"/>
        <v>0</v>
      </c>
    </row>
    <row r="3946" spans="10:41">
      <c r="J3946" s="5"/>
      <c r="K3946" s="5"/>
      <c r="L3946" s="5"/>
      <c r="M3946" s="5"/>
      <c r="N3946" s="21">
        <f t="shared" si="626"/>
        <v>0</v>
      </c>
      <c r="O3946" s="11">
        <f t="shared" si="618"/>
        <v>0</v>
      </c>
      <c r="P3946" s="11">
        <f t="shared" si="622"/>
        <v>99180.466873204598</v>
      </c>
      <c r="Q3946" s="13">
        <f t="shared" si="624"/>
        <v>0</v>
      </c>
      <c r="R3946" s="22">
        <f t="array" ref="R3946">AO3946-(MIN(IF($AO$2:AO3945&gt;0,($AO$2:AO3945))))</f>
        <v>-40.267158000000002</v>
      </c>
      <c r="S3946" s="5">
        <f t="shared" si="625"/>
        <v>0</v>
      </c>
      <c r="AK3946" s="15">
        <f t="shared" si="617"/>
        <v>0</v>
      </c>
      <c r="AL3946" s="15">
        <f t="shared" si="623"/>
        <v>0</v>
      </c>
      <c r="AM3946" s="15">
        <f t="shared" si="619"/>
        <v>0</v>
      </c>
      <c r="AN3946" s="15">
        <f t="shared" si="620"/>
        <v>0</v>
      </c>
      <c r="AO3946" s="15">
        <f t="shared" si="621"/>
        <v>0</v>
      </c>
    </row>
    <row r="3947" spans="10:41">
      <c r="J3947" s="5"/>
      <c r="K3947" s="5"/>
      <c r="L3947" s="5"/>
      <c r="M3947" s="5"/>
      <c r="N3947" s="21">
        <f t="shared" si="626"/>
        <v>0</v>
      </c>
      <c r="O3947" s="11">
        <f t="shared" si="618"/>
        <v>0</v>
      </c>
      <c r="P3947" s="11">
        <f t="shared" si="622"/>
        <v>99180.466873204598</v>
      </c>
      <c r="Q3947" s="13">
        <f t="shared" si="624"/>
        <v>0</v>
      </c>
      <c r="R3947" s="22">
        <f t="array" ref="R3947">AO3947-(MIN(IF($AO$2:AO3946&gt;0,($AO$2:AO3946))))</f>
        <v>-40.267158000000002</v>
      </c>
      <c r="S3947" s="5">
        <f t="shared" si="625"/>
        <v>0</v>
      </c>
      <c r="AK3947" s="15">
        <f t="shared" ref="AK3947:AK4010" si="627">IF(AND(ABS(G3947)&gt;($U$24+1),ABS(F3947)&lt;$U$25,ABS(F3947)&gt;$U$24),B3947,0)</f>
        <v>0</v>
      </c>
      <c r="AL3947" s="15">
        <f t="shared" si="623"/>
        <v>0</v>
      </c>
      <c r="AM3947" s="15">
        <f t="shared" si="619"/>
        <v>0</v>
      </c>
      <c r="AN3947" s="15">
        <f t="shared" si="620"/>
        <v>0</v>
      </c>
      <c r="AO3947" s="15">
        <f t="shared" si="621"/>
        <v>0</v>
      </c>
    </row>
    <row r="3948" spans="10:41">
      <c r="J3948" s="5"/>
      <c r="K3948" s="5"/>
      <c r="L3948" s="5"/>
      <c r="M3948" s="5"/>
      <c r="N3948" s="21">
        <f t="shared" si="626"/>
        <v>0</v>
      </c>
      <c r="O3948" s="11">
        <f t="shared" si="618"/>
        <v>0</v>
      </c>
      <c r="P3948" s="11">
        <f t="shared" si="622"/>
        <v>99180.466873204598</v>
      </c>
      <c r="Q3948" s="13">
        <f t="shared" si="624"/>
        <v>0</v>
      </c>
      <c r="R3948" s="22">
        <f t="array" ref="R3948">AO3948-(MIN(IF($AO$2:AO3947&gt;0,($AO$2:AO3947))))</f>
        <v>-40.267158000000002</v>
      </c>
      <c r="S3948" s="5">
        <f t="shared" si="625"/>
        <v>0</v>
      </c>
      <c r="AK3948" s="15">
        <f t="shared" si="627"/>
        <v>0</v>
      </c>
      <c r="AL3948" s="15">
        <f t="shared" si="623"/>
        <v>0</v>
      </c>
      <c r="AM3948" s="15">
        <f t="shared" si="619"/>
        <v>0</v>
      </c>
      <c r="AN3948" s="15">
        <f t="shared" si="620"/>
        <v>0</v>
      </c>
      <c r="AO3948" s="15">
        <f t="shared" si="621"/>
        <v>0</v>
      </c>
    </row>
    <row r="3949" spans="10:41">
      <c r="J3949" s="5"/>
      <c r="K3949" s="5"/>
      <c r="L3949" s="5"/>
      <c r="M3949" s="5"/>
      <c r="N3949" s="21">
        <f t="shared" si="626"/>
        <v>0</v>
      </c>
      <c r="O3949" s="11">
        <f t="shared" si="618"/>
        <v>0</v>
      </c>
      <c r="P3949" s="11">
        <f t="shared" si="622"/>
        <v>99180.466873204598</v>
      </c>
      <c r="Q3949" s="13">
        <f t="shared" si="624"/>
        <v>0</v>
      </c>
      <c r="R3949" s="22">
        <f t="array" ref="R3949">AO3949-(MIN(IF($AO$2:AO3948&gt;0,($AO$2:AO3948))))</f>
        <v>-40.267158000000002</v>
      </c>
      <c r="S3949" s="5">
        <f t="shared" si="625"/>
        <v>0</v>
      </c>
      <c r="AK3949" s="15">
        <f t="shared" si="627"/>
        <v>0</v>
      </c>
      <c r="AL3949" s="15">
        <f t="shared" si="623"/>
        <v>0</v>
      </c>
      <c r="AM3949" s="15">
        <f t="shared" si="619"/>
        <v>0</v>
      </c>
      <c r="AN3949" s="15">
        <f t="shared" si="620"/>
        <v>0</v>
      </c>
      <c r="AO3949" s="15">
        <f t="shared" si="621"/>
        <v>0</v>
      </c>
    </row>
    <row r="3950" spans="10:41">
      <c r="J3950" s="5"/>
      <c r="K3950" s="5"/>
      <c r="L3950" s="5"/>
      <c r="M3950" s="5"/>
      <c r="N3950" s="21">
        <f t="shared" si="626"/>
        <v>0</v>
      </c>
      <c r="O3950" s="11">
        <f t="shared" si="618"/>
        <v>0</v>
      </c>
      <c r="P3950" s="11">
        <f t="shared" si="622"/>
        <v>99180.466873204598</v>
      </c>
      <c r="Q3950" s="13">
        <f t="shared" si="624"/>
        <v>0</v>
      </c>
      <c r="R3950" s="22">
        <f t="array" ref="R3950">AO3950-(MIN(IF($AO$2:AO3949&gt;0,($AO$2:AO3949))))</f>
        <v>-40.267158000000002</v>
      </c>
      <c r="S3950" s="5">
        <f t="shared" si="625"/>
        <v>0</v>
      </c>
      <c r="AK3950" s="15">
        <f t="shared" si="627"/>
        <v>0</v>
      </c>
      <c r="AL3950" s="15">
        <f t="shared" si="623"/>
        <v>0</v>
      </c>
      <c r="AM3950" s="15">
        <f t="shared" si="619"/>
        <v>0</v>
      </c>
      <c r="AN3950" s="15">
        <f t="shared" si="620"/>
        <v>0</v>
      </c>
      <c r="AO3950" s="15">
        <f t="shared" si="621"/>
        <v>0</v>
      </c>
    </row>
    <row r="3951" spans="10:41">
      <c r="J3951" s="5"/>
      <c r="K3951" s="5"/>
      <c r="L3951" s="5"/>
      <c r="M3951" s="5"/>
      <c r="N3951" s="21">
        <f t="shared" si="626"/>
        <v>0</v>
      </c>
      <c r="O3951" s="11">
        <f t="shared" si="618"/>
        <v>0</v>
      </c>
      <c r="P3951" s="11">
        <f t="shared" si="622"/>
        <v>99180.466873204598</v>
      </c>
      <c r="Q3951" s="13">
        <f t="shared" si="624"/>
        <v>0</v>
      </c>
      <c r="R3951" s="22">
        <f t="array" ref="R3951">AO3951-(MIN(IF($AO$2:AO3950&gt;0,($AO$2:AO3950))))</f>
        <v>-40.267158000000002</v>
      </c>
      <c r="S3951" s="5">
        <f t="shared" si="625"/>
        <v>0</v>
      </c>
      <c r="AK3951" s="15">
        <f t="shared" si="627"/>
        <v>0</v>
      </c>
      <c r="AL3951" s="15">
        <f t="shared" si="623"/>
        <v>0</v>
      </c>
      <c r="AM3951" s="15">
        <f t="shared" si="619"/>
        <v>0</v>
      </c>
      <c r="AN3951" s="15">
        <f t="shared" si="620"/>
        <v>0</v>
      </c>
      <c r="AO3951" s="15">
        <f t="shared" si="621"/>
        <v>0</v>
      </c>
    </row>
    <row r="3952" spans="10:41">
      <c r="J3952" s="5"/>
      <c r="K3952" s="5"/>
      <c r="L3952" s="5"/>
      <c r="M3952" s="5"/>
      <c r="N3952" s="21">
        <f t="shared" si="626"/>
        <v>0</v>
      </c>
      <c r="O3952" s="11">
        <f t="shared" si="618"/>
        <v>0</v>
      </c>
      <c r="P3952" s="11">
        <f t="shared" si="622"/>
        <v>99180.466873204598</v>
      </c>
      <c r="Q3952" s="13">
        <f t="shared" si="624"/>
        <v>0</v>
      </c>
      <c r="R3952" s="22">
        <f t="array" ref="R3952">AO3952-(MIN(IF($AO$2:AO3951&gt;0,($AO$2:AO3951))))</f>
        <v>-40.267158000000002</v>
      </c>
      <c r="S3952" s="5">
        <f t="shared" si="625"/>
        <v>0</v>
      </c>
      <c r="AK3952" s="15">
        <f t="shared" si="627"/>
        <v>0</v>
      </c>
      <c r="AL3952" s="15">
        <f t="shared" si="623"/>
        <v>0</v>
      </c>
      <c r="AM3952" s="15">
        <f t="shared" si="619"/>
        <v>0</v>
      </c>
      <c r="AN3952" s="15">
        <f t="shared" si="620"/>
        <v>0</v>
      </c>
      <c r="AO3952" s="15">
        <f t="shared" si="621"/>
        <v>0</v>
      </c>
    </row>
    <row r="3953" spans="10:41">
      <c r="J3953" s="5"/>
      <c r="K3953" s="5"/>
      <c r="L3953" s="5"/>
      <c r="M3953" s="5"/>
      <c r="N3953" s="21">
        <f t="shared" si="626"/>
        <v>0</v>
      </c>
      <c r="O3953" s="11">
        <f t="shared" si="618"/>
        <v>0</v>
      </c>
      <c r="P3953" s="11">
        <f t="shared" si="622"/>
        <v>99180.466873204598</v>
      </c>
      <c r="Q3953" s="13">
        <f t="shared" si="624"/>
        <v>0</v>
      </c>
      <c r="R3953" s="22">
        <f t="array" ref="R3953">AO3953-(MIN(IF($AO$2:AO3952&gt;0,($AO$2:AO3952))))</f>
        <v>-40.267158000000002</v>
      </c>
      <c r="S3953" s="5">
        <f t="shared" si="625"/>
        <v>0</v>
      </c>
      <c r="AK3953" s="15">
        <f t="shared" si="627"/>
        <v>0</v>
      </c>
      <c r="AL3953" s="15">
        <f t="shared" si="623"/>
        <v>0</v>
      </c>
      <c r="AM3953" s="15">
        <f t="shared" si="619"/>
        <v>0</v>
      </c>
      <c r="AN3953" s="15">
        <f t="shared" si="620"/>
        <v>0</v>
      </c>
      <c r="AO3953" s="15">
        <f t="shared" si="621"/>
        <v>0</v>
      </c>
    </row>
    <row r="3954" spans="10:41">
      <c r="J3954" s="5"/>
      <c r="K3954" s="5"/>
      <c r="L3954" s="5"/>
      <c r="M3954" s="5"/>
      <c r="N3954" s="21">
        <f t="shared" si="626"/>
        <v>0</v>
      </c>
      <c r="O3954" s="11">
        <f t="shared" si="618"/>
        <v>0</v>
      </c>
      <c r="P3954" s="11">
        <f t="shared" si="622"/>
        <v>99180.466873204598</v>
      </c>
      <c r="Q3954" s="13">
        <f t="shared" si="624"/>
        <v>0</v>
      </c>
      <c r="R3954" s="22">
        <f t="array" ref="R3954">AO3954-(MIN(IF($AO$2:AO3953&gt;0,($AO$2:AO3953))))</f>
        <v>-40.267158000000002</v>
      </c>
      <c r="S3954" s="5">
        <f t="shared" si="625"/>
        <v>0</v>
      </c>
      <c r="AK3954" s="15">
        <f t="shared" si="627"/>
        <v>0</v>
      </c>
      <c r="AL3954" s="15">
        <f t="shared" si="623"/>
        <v>0</v>
      </c>
      <c r="AM3954" s="15">
        <f t="shared" si="619"/>
        <v>0</v>
      </c>
      <c r="AN3954" s="15">
        <f t="shared" si="620"/>
        <v>0</v>
      </c>
      <c r="AO3954" s="15">
        <f t="shared" si="621"/>
        <v>0</v>
      </c>
    </row>
    <row r="3955" spans="10:41">
      <c r="J3955" s="5"/>
      <c r="K3955" s="5"/>
      <c r="L3955" s="5"/>
      <c r="M3955" s="5"/>
      <c r="N3955" s="21">
        <f t="shared" si="626"/>
        <v>0</v>
      </c>
      <c r="O3955" s="11">
        <f t="shared" si="618"/>
        <v>0</v>
      </c>
      <c r="P3955" s="11">
        <f t="shared" si="622"/>
        <v>99180.466873204598</v>
      </c>
      <c r="Q3955" s="13">
        <f t="shared" si="624"/>
        <v>0</v>
      </c>
      <c r="R3955" s="22">
        <f t="array" ref="R3955">AO3955-(MIN(IF($AO$2:AO3954&gt;0,($AO$2:AO3954))))</f>
        <v>-40.267158000000002</v>
      </c>
      <c r="S3955" s="5">
        <f t="shared" si="625"/>
        <v>0</v>
      </c>
      <c r="AK3955" s="15">
        <f t="shared" si="627"/>
        <v>0</v>
      </c>
      <c r="AL3955" s="15">
        <f t="shared" si="623"/>
        <v>0</v>
      </c>
      <c r="AM3955" s="15">
        <f t="shared" si="619"/>
        <v>0</v>
      </c>
      <c r="AN3955" s="15">
        <f t="shared" si="620"/>
        <v>0</v>
      </c>
      <c r="AO3955" s="15">
        <f t="shared" si="621"/>
        <v>0</v>
      </c>
    </row>
    <row r="3956" spans="10:41">
      <c r="J3956" s="5"/>
      <c r="K3956" s="5"/>
      <c r="L3956" s="5"/>
      <c r="M3956" s="5"/>
      <c r="N3956" s="21">
        <f t="shared" si="626"/>
        <v>0</v>
      </c>
      <c r="O3956" s="11">
        <f t="shared" si="618"/>
        <v>0</v>
      </c>
      <c r="P3956" s="11">
        <f t="shared" si="622"/>
        <v>99180.466873204598</v>
      </c>
      <c r="Q3956" s="13">
        <f t="shared" si="624"/>
        <v>0</v>
      </c>
      <c r="R3956" s="22">
        <f t="array" ref="R3956">AO3956-(MIN(IF($AO$2:AO3955&gt;0,($AO$2:AO3955))))</f>
        <v>-40.267158000000002</v>
      </c>
      <c r="S3956" s="5">
        <f t="shared" si="625"/>
        <v>0</v>
      </c>
      <c r="AK3956" s="15">
        <f t="shared" si="627"/>
        <v>0</v>
      </c>
      <c r="AL3956" s="15">
        <f t="shared" si="623"/>
        <v>0</v>
      </c>
      <c r="AM3956" s="15">
        <f t="shared" si="619"/>
        <v>0</v>
      </c>
      <c r="AN3956" s="15">
        <f t="shared" si="620"/>
        <v>0</v>
      </c>
      <c r="AO3956" s="15">
        <f t="shared" si="621"/>
        <v>0</v>
      </c>
    </row>
    <row r="3957" spans="10:41">
      <c r="J3957" s="5"/>
      <c r="K3957" s="5"/>
      <c r="L3957" s="5"/>
      <c r="M3957" s="5"/>
      <c r="N3957" s="21">
        <f t="shared" si="626"/>
        <v>0</v>
      </c>
      <c r="O3957" s="11">
        <f t="shared" si="618"/>
        <v>0</v>
      </c>
      <c r="P3957" s="11">
        <f t="shared" si="622"/>
        <v>99180.466873204598</v>
      </c>
      <c r="Q3957" s="13">
        <f t="shared" si="624"/>
        <v>0</v>
      </c>
      <c r="R3957" s="22">
        <f t="array" ref="R3957">AO3957-(MIN(IF($AO$2:AO3956&gt;0,($AO$2:AO3956))))</f>
        <v>-40.267158000000002</v>
      </c>
      <c r="S3957" s="5">
        <f t="shared" si="625"/>
        <v>0</v>
      </c>
      <c r="AK3957" s="15">
        <f t="shared" si="627"/>
        <v>0</v>
      </c>
      <c r="AL3957" s="15">
        <f t="shared" si="623"/>
        <v>0</v>
      </c>
      <c r="AM3957" s="15">
        <f t="shared" si="619"/>
        <v>0</v>
      </c>
      <c r="AN3957" s="15">
        <f t="shared" si="620"/>
        <v>0</v>
      </c>
      <c r="AO3957" s="15">
        <f t="shared" si="621"/>
        <v>0</v>
      </c>
    </row>
    <row r="3958" spans="10:41">
      <c r="J3958" s="5"/>
      <c r="K3958" s="5"/>
      <c r="L3958" s="5"/>
      <c r="M3958" s="5"/>
      <c r="N3958" s="21">
        <f t="shared" si="626"/>
        <v>0</v>
      </c>
      <c r="O3958" s="11">
        <f t="shared" si="618"/>
        <v>0</v>
      </c>
      <c r="P3958" s="11">
        <f t="shared" si="622"/>
        <v>99180.466873204598</v>
      </c>
      <c r="Q3958" s="13">
        <f t="shared" si="624"/>
        <v>0</v>
      </c>
      <c r="R3958" s="22">
        <f t="array" ref="R3958">AO3958-(MIN(IF($AO$2:AO3957&gt;0,($AO$2:AO3957))))</f>
        <v>-40.267158000000002</v>
      </c>
      <c r="S3958" s="5">
        <f t="shared" si="625"/>
        <v>0</v>
      </c>
      <c r="AK3958" s="15">
        <f t="shared" si="627"/>
        <v>0</v>
      </c>
      <c r="AL3958" s="15">
        <f t="shared" si="623"/>
        <v>0</v>
      </c>
      <c r="AM3958" s="15">
        <f t="shared" si="619"/>
        <v>0</v>
      </c>
      <c r="AN3958" s="15">
        <f t="shared" si="620"/>
        <v>0</v>
      </c>
      <c r="AO3958" s="15">
        <f t="shared" si="621"/>
        <v>0</v>
      </c>
    </row>
    <row r="3959" spans="10:41">
      <c r="J3959" s="5"/>
      <c r="K3959" s="5"/>
      <c r="L3959" s="5"/>
      <c r="M3959" s="5"/>
      <c r="N3959" s="21">
        <f t="shared" si="626"/>
        <v>0</v>
      </c>
      <c r="O3959" s="11">
        <f t="shared" si="618"/>
        <v>0</v>
      </c>
      <c r="P3959" s="11">
        <f t="shared" si="622"/>
        <v>99180.466873204598</v>
      </c>
      <c r="Q3959" s="13">
        <f t="shared" si="624"/>
        <v>0</v>
      </c>
      <c r="R3959" s="22">
        <f t="array" ref="R3959">AO3959-(MIN(IF($AO$2:AO3958&gt;0,($AO$2:AO3958))))</f>
        <v>-40.267158000000002</v>
      </c>
      <c r="S3959" s="5">
        <f t="shared" si="625"/>
        <v>0</v>
      </c>
      <c r="AK3959" s="15">
        <f t="shared" si="627"/>
        <v>0</v>
      </c>
      <c r="AL3959" s="15">
        <f t="shared" si="623"/>
        <v>0</v>
      </c>
      <c r="AM3959" s="15">
        <f t="shared" si="619"/>
        <v>0</v>
      </c>
      <c r="AN3959" s="15">
        <f t="shared" si="620"/>
        <v>0</v>
      </c>
      <c r="AO3959" s="15">
        <f t="shared" si="621"/>
        <v>0</v>
      </c>
    </row>
    <row r="3960" spans="10:41">
      <c r="J3960" s="5"/>
      <c r="K3960" s="5"/>
      <c r="L3960" s="5"/>
      <c r="M3960" s="5"/>
      <c r="N3960" s="21">
        <f t="shared" si="626"/>
        <v>0</v>
      </c>
      <c r="O3960" s="11">
        <f t="shared" si="618"/>
        <v>0</v>
      </c>
      <c r="P3960" s="11">
        <f t="shared" si="622"/>
        <v>99180.466873204598</v>
      </c>
      <c r="Q3960" s="13">
        <f t="shared" si="624"/>
        <v>0</v>
      </c>
      <c r="R3960" s="22">
        <f t="array" ref="R3960">AO3960-(MIN(IF($AO$2:AO3959&gt;0,($AO$2:AO3959))))</f>
        <v>-40.267158000000002</v>
      </c>
      <c r="S3960" s="5">
        <f t="shared" si="625"/>
        <v>0</v>
      </c>
      <c r="AK3960" s="15">
        <f t="shared" si="627"/>
        <v>0</v>
      </c>
      <c r="AL3960" s="15">
        <f t="shared" si="623"/>
        <v>0</v>
      </c>
      <c r="AM3960" s="15">
        <f t="shared" si="619"/>
        <v>0</v>
      </c>
      <c r="AN3960" s="15">
        <f t="shared" si="620"/>
        <v>0</v>
      </c>
      <c r="AO3960" s="15">
        <f t="shared" si="621"/>
        <v>0</v>
      </c>
    </row>
    <row r="3961" spans="10:41">
      <c r="J3961" s="5"/>
      <c r="K3961" s="5"/>
      <c r="L3961" s="5"/>
      <c r="M3961" s="5"/>
      <c r="N3961" s="21">
        <f t="shared" si="626"/>
        <v>0</v>
      </c>
      <c r="O3961" s="11">
        <f t="shared" si="618"/>
        <v>0</v>
      </c>
      <c r="P3961" s="11">
        <f t="shared" si="622"/>
        <v>99180.466873204598</v>
      </c>
      <c r="Q3961" s="13">
        <f t="shared" si="624"/>
        <v>0</v>
      </c>
      <c r="R3961" s="22">
        <f t="array" ref="R3961">AO3961-(MIN(IF($AO$2:AO3960&gt;0,($AO$2:AO3960))))</f>
        <v>-40.267158000000002</v>
      </c>
      <c r="S3961" s="5">
        <f t="shared" si="625"/>
        <v>0</v>
      </c>
      <c r="AK3961" s="15">
        <f t="shared" si="627"/>
        <v>0</v>
      </c>
      <c r="AL3961" s="15">
        <f t="shared" si="623"/>
        <v>0</v>
      </c>
      <c r="AM3961" s="15">
        <f t="shared" si="619"/>
        <v>0</v>
      </c>
      <c r="AN3961" s="15">
        <f t="shared" si="620"/>
        <v>0</v>
      </c>
      <c r="AO3961" s="15">
        <f t="shared" si="621"/>
        <v>0</v>
      </c>
    </row>
    <row r="3962" spans="10:41">
      <c r="J3962" s="5"/>
      <c r="K3962" s="5"/>
      <c r="L3962" s="5"/>
      <c r="M3962" s="5"/>
      <c r="N3962" s="21">
        <f t="shared" si="626"/>
        <v>0</v>
      </c>
      <c r="O3962" s="11">
        <f t="shared" si="618"/>
        <v>0</v>
      </c>
      <c r="P3962" s="11">
        <f t="shared" si="622"/>
        <v>99180.466873204598</v>
      </c>
      <c r="Q3962" s="13">
        <f t="shared" si="624"/>
        <v>0</v>
      </c>
      <c r="R3962" s="22">
        <f t="array" ref="R3962">AO3962-(MIN(IF($AO$2:AO3961&gt;0,($AO$2:AO3961))))</f>
        <v>-40.267158000000002</v>
      </c>
      <c r="S3962" s="5">
        <f t="shared" si="625"/>
        <v>0</v>
      </c>
      <c r="AK3962" s="15">
        <f t="shared" si="627"/>
        <v>0</v>
      </c>
      <c r="AL3962" s="15">
        <f t="shared" si="623"/>
        <v>0</v>
      </c>
      <c r="AM3962" s="15">
        <f t="shared" si="619"/>
        <v>0</v>
      </c>
      <c r="AN3962" s="15">
        <f t="shared" si="620"/>
        <v>0</v>
      </c>
      <c r="AO3962" s="15">
        <f t="shared" si="621"/>
        <v>0</v>
      </c>
    </row>
    <row r="3963" spans="10:41">
      <c r="J3963" s="5"/>
      <c r="K3963" s="5"/>
      <c r="L3963" s="5"/>
      <c r="M3963" s="5"/>
      <c r="N3963" s="21">
        <f t="shared" si="626"/>
        <v>0</v>
      </c>
      <c r="O3963" s="11">
        <f t="shared" si="618"/>
        <v>0</v>
      </c>
      <c r="P3963" s="11">
        <f t="shared" si="622"/>
        <v>99180.466873204598</v>
      </c>
      <c r="Q3963" s="13">
        <f t="shared" si="624"/>
        <v>0</v>
      </c>
      <c r="R3963" s="22">
        <f t="array" ref="R3963">AO3963-(MIN(IF($AO$2:AO3962&gt;0,($AO$2:AO3962))))</f>
        <v>-40.267158000000002</v>
      </c>
      <c r="S3963" s="5">
        <f t="shared" si="625"/>
        <v>0</v>
      </c>
      <c r="AK3963" s="15">
        <f t="shared" si="627"/>
        <v>0</v>
      </c>
      <c r="AL3963" s="15">
        <f t="shared" si="623"/>
        <v>0</v>
      </c>
      <c r="AM3963" s="15">
        <f t="shared" si="619"/>
        <v>0</v>
      </c>
      <c r="AN3963" s="15">
        <f t="shared" si="620"/>
        <v>0</v>
      </c>
      <c r="AO3963" s="15">
        <f t="shared" si="621"/>
        <v>0</v>
      </c>
    </row>
    <row r="3964" spans="10:41">
      <c r="J3964" s="5"/>
      <c r="K3964" s="5"/>
      <c r="L3964" s="5"/>
      <c r="M3964" s="5"/>
      <c r="N3964" s="21">
        <f t="shared" si="626"/>
        <v>0</v>
      </c>
      <c r="O3964" s="11">
        <f t="shared" si="618"/>
        <v>0</v>
      </c>
      <c r="P3964" s="11">
        <f t="shared" si="622"/>
        <v>99180.466873204598</v>
      </c>
      <c r="Q3964" s="13">
        <f t="shared" si="624"/>
        <v>0</v>
      </c>
      <c r="R3964" s="22">
        <f t="array" ref="R3964">AO3964-(MIN(IF($AO$2:AO3963&gt;0,($AO$2:AO3963))))</f>
        <v>-40.267158000000002</v>
      </c>
      <c r="S3964" s="5">
        <f t="shared" si="625"/>
        <v>0</v>
      </c>
      <c r="AK3964" s="15">
        <f t="shared" si="627"/>
        <v>0</v>
      </c>
      <c r="AL3964" s="15">
        <f t="shared" si="623"/>
        <v>0</v>
      </c>
      <c r="AM3964" s="15">
        <f t="shared" si="619"/>
        <v>0</v>
      </c>
      <c r="AN3964" s="15">
        <f t="shared" si="620"/>
        <v>0</v>
      </c>
      <c r="AO3964" s="15">
        <f t="shared" si="621"/>
        <v>0</v>
      </c>
    </row>
    <row r="3965" spans="10:41">
      <c r="J3965" s="5"/>
      <c r="K3965" s="5"/>
      <c r="L3965" s="5"/>
      <c r="M3965" s="5"/>
      <c r="N3965" s="21">
        <f t="shared" si="626"/>
        <v>0</v>
      </c>
      <c r="O3965" s="11">
        <f t="shared" si="618"/>
        <v>0</v>
      </c>
      <c r="P3965" s="11">
        <f t="shared" si="622"/>
        <v>99180.466873204598</v>
      </c>
      <c r="Q3965" s="13">
        <f t="shared" si="624"/>
        <v>0</v>
      </c>
      <c r="R3965" s="22">
        <f t="array" ref="R3965">AO3965-(MIN(IF($AO$2:AO3964&gt;0,($AO$2:AO3964))))</f>
        <v>-40.267158000000002</v>
      </c>
      <c r="S3965" s="5">
        <f t="shared" si="625"/>
        <v>0</v>
      </c>
      <c r="AK3965" s="15">
        <f t="shared" si="627"/>
        <v>0</v>
      </c>
      <c r="AL3965" s="15">
        <f t="shared" si="623"/>
        <v>0</v>
      </c>
      <c r="AM3965" s="15">
        <f t="shared" si="619"/>
        <v>0</v>
      </c>
      <c r="AN3965" s="15">
        <f t="shared" si="620"/>
        <v>0</v>
      </c>
      <c r="AO3965" s="15">
        <f t="shared" si="621"/>
        <v>0</v>
      </c>
    </row>
    <row r="3966" spans="10:41">
      <c r="J3966" s="5"/>
      <c r="K3966" s="5"/>
      <c r="L3966" s="5"/>
      <c r="M3966" s="5"/>
      <c r="N3966" s="21">
        <f t="shared" si="626"/>
        <v>0</v>
      </c>
      <c r="O3966" s="11">
        <f t="shared" si="618"/>
        <v>0</v>
      </c>
      <c r="P3966" s="11">
        <f t="shared" si="622"/>
        <v>99180.466873204598</v>
      </c>
      <c r="Q3966" s="13">
        <f t="shared" si="624"/>
        <v>0</v>
      </c>
      <c r="R3966" s="22">
        <f t="array" ref="R3966">AO3966-(MIN(IF($AO$2:AO3965&gt;0,($AO$2:AO3965))))</f>
        <v>-40.267158000000002</v>
      </c>
      <c r="S3966" s="5">
        <f t="shared" si="625"/>
        <v>0</v>
      </c>
      <c r="AK3966" s="15">
        <f t="shared" si="627"/>
        <v>0</v>
      </c>
      <c r="AL3966" s="15">
        <f t="shared" si="623"/>
        <v>0</v>
      </c>
      <c r="AM3966" s="15">
        <f t="shared" si="619"/>
        <v>0</v>
      </c>
      <c r="AN3966" s="15">
        <f t="shared" si="620"/>
        <v>0</v>
      </c>
      <c r="AO3966" s="15">
        <f t="shared" si="621"/>
        <v>0</v>
      </c>
    </row>
    <row r="3967" spans="10:41">
      <c r="J3967" s="5"/>
      <c r="K3967" s="5"/>
      <c r="L3967" s="5"/>
      <c r="M3967" s="5"/>
      <c r="N3967" s="21">
        <f t="shared" si="626"/>
        <v>0</v>
      </c>
      <c r="O3967" s="11">
        <f t="shared" si="618"/>
        <v>0</v>
      </c>
      <c r="P3967" s="11">
        <f t="shared" si="622"/>
        <v>99180.466873204598</v>
      </c>
      <c r="Q3967" s="13">
        <f t="shared" si="624"/>
        <v>0</v>
      </c>
      <c r="R3967" s="22">
        <f t="array" ref="R3967">AO3967-(MIN(IF($AO$2:AO3966&gt;0,($AO$2:AO3966))))</f>
        <v>-40.267158000000002</v>
      </c>
      <c r="S3967" s="5">
        <f t="shared" si="625"/>
        <v>0</v>
      </c>
      <c r="AK3967" s="15">
        <f t="shared" si="627"/>
        <v>0</v>
      </c>
      <c r="AL3967" s="15">
        <f t="shared" si="623"/>
        <v>0</v>
      </c>
      <c r="AM3967" s="15">
        <f t="shared" si="619"/>
        <v>0</v>
      </c>
      <c r="AN3967" s="15">
        <f t="shared" si="620"/>
        <v>0</v>
      </c>
      <c r="AO3967" s="15">
        <f t="shared" si="621"/>
        <v>0</v>
      </c>
    </row>
    <row r="3968" spans="10:41">
      <c r="J3968" s="5"/>
      <c r="K3968" s="5"/>
      <c r="L3968" s="5"/>
      <c r="M3968" s="5"/>
      <c r="N3968" s="21">
        <f t="shared" si="626"/>
        <v>0</v>
      </c>
      <c r="O3968" s="11">
        <f t="shared" si="618"/>
        <v>0</v>
      </c>
      <c r="P3968" s="11">
        <f t="shared" si="622"/>
        <v>99180.466873204598</v>
      </c>
      <c r="Q3968" s="13">
        <f t="shared" si="624"/>
        <v>0</v>
      </c>
      <c r="R3968" s="22">
        <f t="array" ref="R3968">AO3968-(MIN(IF($AO$2:AO3967&gt;0,($AO$2:AO3967))))</f>
        <v>-40.267158000000002</v>
      </c>
      <c r="S3968" s="5">
        <f t="shared" si="625"/>
        <v>0</v>
      </c>
      <c r="AK3968" s="15">
        <f t="shared" si="627"/>
        <v>0</v>
      </c>
      <c r="AL3968" s="15">
        <f t="shared" si="623"/>
        <v>0</v>
      </c>
      <c r="AM3968" s="15">
        <f t="shared" si="619"/>
        <v>0</v>
      </c>
      <c r="AN3968" s="15">
        <f t="shared" si="620"/>
        <v>0</v>
      </c>
      <c r="AO3968" s="15">
        <f t="shared" si="621"/>
        <v>0</v>
      </c>
    </row>
    <row r="3969" spans="10:41">
      <c r="J3969" s="5"/>
      <c r="K3969" s="5"/>
      <c r="L3969" s="5"/>
      <c r="M3969" s="5"/>
      <c r="N3969" s="21">
        <f t="shared" si="626"/>
        <v>0</v>
      </c>
      <c r="O3969" s="11">
        <f t="shared" si="618"/>
        <v>0</v>
      </c>
      <c r="P3969" s="11">
        <f t="shared" si="622"/>
        <v>99180.466873204598</v>
      </c>
      <c r="Q3969" s="13">
        <f t="shared" si="624"/>
        <v>0</v>
      </c>
      <c r="R3969" s="22">
        <f t="array" ref="R3969">AO3969-(MIN(IF($AO$2:AO3968&gt;0,($AO$2:AO3968))))</f>
        <v>-40.267158000000002</v>
      </c>
      <c r="S3969" s="5">
        <f t="shared" si="625"/>
        <v>0</v>
      </c>
      <c r="AK3969" s="15">
        <f t="shared" si="627"/>
        <v>0</v>
      </c>
      <c r="AL3969" s="15">
        <f t="shared" si="623"/>
        <v>0</v>
      </c>
      <c r="AM3969" s="15">
        <f t="shared" si="619"/>
        <v>0</v>
      </c>
      <c r="AN3969" s="15">
        <f t="shared" si="620"/>
        <v>0</v>
      </c>
      <c r="AO3969" s="15">
        <f t="shared" si="621"/>
        <v>0</v>
      </c>
    </row>
    <row r="3970" spans="10:41">
      <c r="J3970" s="5"/>
      <c r="K3970" s="5"/>
      <c r="L3970" s="5"/>
      <c r="M3970" s="5"/>
      <c r="N3970" s="21">
        <f t="shared" si="626"/>
        <v>0</v>
      </c>
      <c r="O3970" s="11">
        <f t="shared" ref="O3970:O4033" si="628">IF(AL3970&gt;0,(($U$8*$U$7*R3970)/1000),0)</f>
        <v>0</v>
      </c>
      <c r="P3970" s="11">
        <f t="shared" si="622"/>
        <v>99180.466873204598</v>
      </c>
      <c r="Q3970" s="13">
        <f t="shared" si="624"/>
        <v>0</v>
      </c>
      <c r="R3970" s="22">
        <f t="array" ref="R3970">AO3970-(MIN(IF($AO$2:AO3969&gt;0,($AO$2:AO3969))))</f>
        <v>-40.267158000000002</v>
      </c>
      <c r="S3970" s="5">
        <f t="shared" si="625"/>
        <v>0</v>
      </c>
      <c r="AK3970" s="15">
        <f t="shared" si="627"/>
        <v>0</v>
      </c>
      <c r="AL3970" s="15">
        <f t="shared" si="623"/>
        <v>0</v>
      </c>
      <c r="AM3970" s="15">
        <f t="shared" ref="AM3970:AM4033" si="629">IF(AL3970&gt;0,D3970,0)</f>
        <v>0</v>
      </c>
      <c r="AN3970" s="15">
        <f t="shared" ref="AN3970:AN4033" si="630">IF(AL3970&gt;0,E3970,0)</f>
        <v>0</v>
      </c>
      <c r="AO3970" s="15">
        <f t="shared" ref="AO3970:AO4033" si="631">IF(AL3970&gt;0,C3970,0)</f>
        <v>0</v>
      </c>
    </row>
    <row r="3971" spans="10:41">
      <c r="J3971" s="5"/>
      <c r="K3971" s="5"/>
      <c r="L3971" s="5"/>
      <c r="M3971" s="5"/>
      <c r="N3971" s="21">
        <f t="shared" si="626"/>
        <v>0</v>
      </c>
      <c r="O3971" s="11">
        <f t="shared" si="628"/>
        <v>0</v>
      </c>
      <c r="P3971" s="11">
        <f t="shared" ref="P3971:P4034" si="632">((AK3971*$U$9*60)/1000)+P3970</f>
        <v>99180.466873204598</v>
      </c>
      <c r="Q3971" s="13">
        <f t="shared" si="624"/>
        <v>0</v>
      </c>
      <c r="R3971" s="22">
        <f t="array" ref="R3971">AO3971-(MIN(IF($AO$2:AO3970&gt;0,($AO$2:AO3970))))</f>
        <v>-40.267158000000002</v>
      </c>
      <c r="S3971" s="5">
        <f t="shared" si="625"/>
        <v>0</v>
      </c>
      <c r="AK3971" s="15">
        <f t="shared" si="627"/>
        <v>0</v>
      </c>
      <c r="AL3971" s="15">
        <f t="shared" ref="AL3971:AL4034" si="633">IF(AK3971&gt;0,1,0)</f>
        <v>0</v>
      </c>
      <c r="AM3971" s="15">
        <f t="shared" si="629"/>
        <v>0</v>
      </c>
      <c r="AN3971" s="15">
        <f t="shared" si="630"/>
        <v>0</v>
      </c>
      <c r="AO3971" s="15">
        <f t="shared" si="631"/>
        <v>0</v>
      </c>
    </row>
    <row r="3972" spans="10:41">
      <c r="J3972" s="5"/>
      <c r="K3972" s="5"/>
      <c r="L3972" s="5"/>
      <c r="M3972" s="5"/>
      <c r="N3972" s="21">
        <f t="shared" si="626"/>
        <v>0</v>
      </c>
      <c r="O3972" s="11">
        <f t="shared" si="628"/>
        <v>0</v>
      </c>
      <c r="P3972" s="11">
        <f t="shared" si="632"/>
        <v>99180.466873204598</v>
      </c>
      <c r="Q3972" s="13">
        <f t="shared" si="624"/>
        <v>0</v>
      </c>
      <c r="R3972" s="22">
        <f t="array" ref="R3972">AO3972-(MIN(IF($AO$2:AO3971&gt;0,($AO$2:AO3971))))</f>
        <v>-40.267158000000002</v>
      </c>
      <c r="S3972" s="5">
        <f t="shared" si="625"/>
        <v>0</v>
      </c>
      <c r="AK3972" s="15">
        <f t="shared" si="627"/>
        <v>0</v>
      </c>
      <c r="AL3972" s="15">
        <f t="shared" si="633"/>
        <v>0</v>
      </c>
      <c r="AM3972" s="15">
        <f t="shared" si="629"/>
        <v>0</v>
      </c>
      <c r="AN3972" s="15">
        <f t="shared" si="630"/>
        <v>0</v>
      </c>
      <c r="AO3972" s="15">
        <f t="shared" si="631"/>
        <v>0</v>
      </c>
    </row>
    <row r="3973" spans="10:41">
      <c r="J3973" s="5"/>
      <c r="K3973" s="5"/>
      <c r="L3973" s="5"/>
      <c r="M3973" s="5"/>
      <c r="N3973" s="21">
        <f t="shared" si="626"/>
        <v>0</v>
      </c>
      <c r="O3973" s="11">
        <f t="shared" si="628"/>
        <v>0</v>
      </c>
      <c r="P3973" s="11">
        <f t="shared" si="632"/>
        <v>99180.466873204598</v>
      </c>
      <c r="Q3973" s="13">
        <f t="shared" si="624"/>
        <v>0</v>
      </c>
      <c r="R3973" s="22">
        <f t="array" ref="R3973">AO3973-(MIN(IF($AO$2:AO3972&gt;0,($AO$2:AO3972))))</f>
        <v>-40.267158000000002</v>
      </c>
      <c r="S3973" s="5">
        <f t="shared" si="625"/>
        <v>0</v>
      </c>
      <c r="AK3973" s="15">
        <f t="shared" si="627"/>
        <v>0</v>
      </c>
      <c r="AL3973" s="15">
        <f t="shared" si="633"/>
        <v>0</v>
      </c>
      <c r="AM3973" s="15">
        <f t="shared" si="629"/>
        <v>0</v>
      </c>
      <c r="AN3973" s="15">
        <f t="shared" si="630"/>
        <v>0</v>
      </c>
      <c r="AO3973" s="15">
        <f t="shared" si="631"/>
        <v>0</v>
      </c>
    </row>
    <row r="3974" spans="10:41">
      <c r="J3974" s="5"/>
      <c r="K3974" s="5"/>
      <c r="L3974" s="5"/>
      <c r="M3974" s="5"/>
      <c r="N3974" s="21">
        <f t="shared" si="626"/>
        <v>0</v>
      </c>
      <c r="O3974" s="11">
        <f t="shared" si="628"/>
        <v>0</v>
      </c>
      <c r="P3974" s="11">
        <f t="shared" si="632"/>
        <v>99180.466873204598</v>
      </c>
      <c r="Q3974" s="13">
        <f t="shared" ref="Q3974:Q4037" si="634">IF(AL3974&gt;0,(O3974/P3974),0)</f>
        <v>0</v>
      </c>
      <c r="R3974" s="22">
        <f t="array" ref="R3974">AO3974-(MIN(IF($AO$2:AO3973&gt;0,($AO$2:AO3973))))</f>
        <v>-40.267158000000002</v>
      </c>
      <c r="S3974" s="5">
        <f t="shared" ref="S3974:S4037" si="635">AM3974-AN3974</f>
        <v>0</v>
      </c>
      <c r="AK3974" s="15">
        <f t="shared" si="627"/>
        <v>0</v>
      </c>
      <c r="AL3974" s="15">
        <f t="shared" si="633"/>
        <v>0</v>
      </c>
      <c r="AM3974" s="15">
        <f t="shared" si="629"/>
        <v>0</v>
      </c>
      <c r="AN3974" s="15">
        <f t="shared" si="630"/>
        <v>0</v>
      </c>
      <c r="AO3974" s="15">
        <f t="shared" si="631"/>
        <v>0</v>
      </c>
    </row>
    <row r="3975" spans="10:41">
      <c r="J3975" s="5"/>
      <c r="K3975" s="5"/>
      <c r="L3975" s="5"/>
      <c r="M3975" s="5"/>
      <c r="N3975" s="21">
        <f t="shared" ref="N3975:N4038" si="636">IF(M3975="  N", 1, IF(M3975="NNE", 22.5, IF(M3975=" NE", 45, IF(M3975="ENE", 67.5, IF(M3975="  E", 90, IF(M3975="ESE", 112.5, IF(M3975=" SE", 135, IF(M3975="SSE",157.5, IF(M3975="  S",  180, IF( M3975="SSW", 202.5, IF(M3975= " SW", 225, IF(M3975="WSW", 247.5, IF(M3975="  W", 270, IF(M3975="WNW", 292.5, IF( M3975= " NW", 315, IF(M3975="NNW", 337.5, 0))))))))))))))))</f>
        <v>0</v>
      </c>
      <c r="O3975" s="11">
        <f t="shared" si="628"/>
        <v>0</v>
      </c>
      <c r="P3975" s="11">
        <f t="shared" si="632"/>
        <v>99180.466873204598</v>
      </c>
      <c r="Q3975" s="13">
        <f t="shared" si="634"/>
        <v>0</v>
      </c>
      <c r="R3975" s="22">
        <f t="array" ref="R3975">AO3975-(MIN(IF($AO$2:AO3974&gt;0,($AO$2:AO3974))))</f>
        <v>-40.267158000000002</v>
      </c>
      <c r="S3975" s="5">
        <f t="shared" si="635"/>
        <v>0</v>
      </c>
      <c r="AK3975" s="15">
        <f t="shared" si="627"/>
        <v>0</v>
      </c>
      <c r="AL3975" s="15">
        <f t="shared" si="633"/>
        <v>0</v>
      </c>
      <c r="AM3975" s="15">
        <f t="shared" si="629"/>
        <v>0</v>
      </c>
      <c r="AN3975" s="15">
        <f t="shared" si="630"/>
        <v>0</v>
      </c>
      <c r="AO3975" s="15">
        <f t="shared" si="631"/>
        <v>0</v>
      </c>
    </row>
    <row r="3976" spans="10:41">
      <c r="J3976" s="5"/>
      <c r="K3976" s="5"/>
      <c r="L3976" s="5"/>
      <c r="M3976" s="5"/>
      <c r="N3976" s="21">
        <f t="shared" si="636"/>
        <v>0</v>
      </c>
      <c r="O3976" s="11">
        <f t="shared" si="628"/>
        <v>0</v>
      </c>
      <c r="P3976" s="11">
        <f t="shared" si="632"/>
        <v>99180.466873204598</v>
      </c>
      <c r="Q3976" s="13">
        <f t="shared" si="634"/>
        <v>0</v>
      </c>
      <c r="R3976" s="22">
        <f t="array" ref="R3976">AO3976-(MIN(IF($AO$2:AO3975&gt;0,($AO$2:AO3975))))</f>
        <v>-40.267158000000002</v>
      </c>
      <c r="S3976" s="5">
        <f t="shared" si="635"/>
        <v>0</v>
      </c>
      <c r="AK3976" s="15">
        <f t="shared" si="627"/>
        <v>0</v>
      </c>
      <c r="AL3976" s="15">
        <f t="shared" si="633"/>
        <v>0</v>
      </c>
      <c r="AM3976" s="15">
        <f t="shared" si="629"/>
        <v>0</v>
      </c>
      <c r="AN3976" s="15">
        <f t="shared" si="630"/>
        <v>0</v>
      </c>
      <c r="AO3976" s="15">
        <f t="shared" si="631"/>
        <v>0</v>
      </c>
    </row>
    <row r="3977" spans="10:41">
      <c r="J3977" s="5"/>
      <c r="K3977" s="5"/>
      <c r="L3977" s="5"/>
      <c r="M3977" s="5"/>
      <c r="N3977" s="21">
        <f t="shared" si="636"/>
        <v>0</v>
      </c>
      <c r="O3977" s="11">
        <f t="shared" si="628"/>
        <v>0</v>
      </c>
      <c r="P3977" s="11">
        <f t="shared" si="632"/>
        <v>99180.466873204598</v>
      </c>
      <c r="Q3977" s="13">
        <f t="shared" si="634"/>
        <v>0</v>
      </c>
      <c r="R3977" s="22">
        <f t="array" ref="R3977">AO3977-(MIN(IF($AO$2:AO3976&gt;0,($AO$2:AO3976))))</f>
        <v>-40.267158000000002</v>
      </c>
      <c r="S3977" s="5">
        <f t="shared" si="635"/>
        <v>0</v>
      </c>
      <c r="AK3977" s="15">
        <f t="shared" si="627"/>
        <v>0</v>
      </c>
      <c r="AL3977" s="15">
        <f t="shared" si="633"/>
        <v>0</v>
      </c>
      <c r="AM3977" s="15">
        <f t="shared" si="629"/>
        <v>0</v>
      </c>
      <c r="AN3977" s="15">
        <f t="shared" si="630"/>
        <v>0</v>
      </c>
      <c r="AO3977" s="15">
        <f t="shared" si="631"/>
        <v>0</v>
      </c>
    </row>
    <row r="3978" spans="10:41">
      <c r="J3978" s="5"/>
      <c r="K3978" s="5"/>
      <c r="L3978" s="5"/>
      <c r="M3978" s="5"/>
      <c r="N3978" s="21">
        <f t="shared" si="636"/>
        <v>0</v>
      </c>
      <c r="O3978" s="11">
        <f t="shared" si="628"/>
        <v>0</v>
      </c>
      <c r="P3978" s="11">
        <f t="shared" si="632"/>
        <v>99180.466873204598</v>
      </c>
      <c r="Q3978" s="13">
        <f t="shared" si="634"/>
        <v>0</v>
      </c>
      <c r="R3978" s="22">
        <f t="array" ref="R3978">AO3978-(MIN(IF($AO$2:AO3977&gt;0,($AO$2:AO3977))))</f>
        <v>-40.267158000000002</v>
      </c>
      <c r="S3978" s="5">
        <f t="shared" si="635"/>
        <v>0</v>
      </c>
      <c r="AK3978" s="15">
        <f t="shared" si="627"/>
        <v>0</v>
      </c>
      <c r="AL3978" s="15">
        <f t="shared" si="633"/>
        <v>0</v>
      </c>
      <c r="AM3978" s="15">
        <f t="shared" si="629"/>
        <v>0</v>
      </c>
      <c r="AN3978" s="15">
        <f t="shared" si="630"/>
        <v>0</v>
      </c>
      <c r="AO3978" s="15">
        <f t="shared" si="631"/>
        <v>0</v>
      </c>
    </row>
    <row r="3979" spans="10:41">
      <c r="J3979" s="5"/>
      <c r="K3979" s="5"/>
      <c r="L3979" s="5"/>
      <c r="M3979" s="5"/>
      <c r="N3979" s="21">
        <f t="shared" si="636"/>
        <v>0</v>
      </c>
      <c r="O3979" s="11">
        <f t="shared" si="628"/>
        <v>0</v>
      </c>
      <c r="P3979" s="11">
        <f t="shared" si="632"/>
        <v>99180.466873204598</v>
      </c>
      <c r="Q3979" s="13">
        <f t="shared" si="634"/>
        <v>0</v>
      </c>
      <c r="R3979" s="22">
        <f t="array" ref="R3979">AO3979-(MIN(IF($AO$2:AO3978&gt;0,($AO$2:AO3978))))</f>
        <v>-40.267158000000002</v>
      </c>
      <c r="S3979" s="5">
        <f t="shared" si="635"/>
        <v>0</v>
      </c>
      <c r="AK3979" s="15">
        <f t="shared" si="627"/>
        <v>0</v>
      </c>
      <c r="AL3979" s="15">
        <f t="shared" si="633"/>
        <v>0</v>
      </c>
      <c r="AM3979" s="15">
        <f t="shared" si="629"/>
        <v>0</v>
      </c>
      <c r="AN3979" s="15">
        <f t="shared" si="630"/>
        <v>0</v>
      </c>
      <c r="AO3979" s="15">
        <f t="shared" si="631"/>
        <v>0</v>
      </c>
    </row>
    <row r="3980" spans="10:41">
      <c r="J3980" s="5"/>
      <c r="K3980" s="5"/>
      <c r="L3980" s="5"/>
      <c r="M3980" s="5"/>
      <c r="N3980" s="21">
        <f t="shared" si="636"/>
        <v>0</v>
      </c>
      <c r="O3980" s="11">
        <f t="shared" si="628"/>
        <v>0</v>
      </c>
      <c r="P3980" s="11">
        <f t="shared" si="632"/>
        <v>99180.466873204598</v>
      </c>
      <c r="Q3980" s="13">
        <f t="shared" si="634"/>
        <v>0</v>
      </c>
      <c r="R3980" s="22">
        <f t="array" ref="R3980">AO3980-(MIN(IF($AO$2:AO3979&gt;0,($AO$2:AO3979))))</f>
        <v>-40.267158000000002</v>
      </c>
      <c r="S3980" s="5">
        <f t="shared" si="635"/>
        <v>0</v>
      </c>
      <c r="AK3980" s="15">
        <f t="shared" si="627"/>
        <v>0</v>
      </c>
      <c r="AL3980" s="15">
        <f t="shared" si="633"/>
        <v>0</v>
      </c>
      <c r="AM3980" s="15">
        <f t="shared" si="629"/>
        <v>0</v>
      </c>
      <c r="AN3980" s="15">
        <f t="shared" si="630"/>
        <v>0</v>
      </c>
      <c r="AO3980" s="15">
        <f t="shared" si="631"/>
        <v>0</v>
      </c>
    </row>
    <row r="3981" spans="10:41">
      <c r="J3981" s="5"/>
      <c r="K3981" s="5"/>
      <c r="L3981" s="5"/>
      <c r="M3981" s="5"/>
      <c r="N3981" s="21">
        <f t="shared" si="636"/>
        <v>0</v>
      </c>
      <c r="O3981" s="11">
        <f t="shared" si="628"/>
        <v>0</v>
      </c>
      <c r="P3981" s="11">
        <f t="shared" si="632"/>
        <v>99180.466873204598</v>
      </c>
      <c r="Q3981" s="13">
        <f t="shared" si="634"/>
        <v>0</v>
      </c>
      <c r="R3981" s="22">
        <f t="array" ref="R3981">AO3981-(MIN(IF($AO$2:AO3980&gt;0,($AO$2:AO3980))))</f>
        <v>-40.267158000000002</v>
      </c>
      <c r="S3981" s="5">
        <f t="shared" si="635"/>
        <v>0</v>
      </c>
      <c r="AK3981" s="15">
        <f t="shared" si="627"/>
        <v>0</v>
      </c>
      <c r="AL3981" s="15">
        <f t="shared" si="633"/>
        <v>0</v>
      </c>
      <c r="AM3981" s="15">
        <f t="shared" si="629"/>
        <v>0</v>
      </c>
      <c r="AN3981" s="15">
        <f t="shared" si="630"/>
        <v>0</v>
      </c>
      <c r="AO3981" s="15">
        <f t="shared" si="631"/>
        <v>0</v>
      </c>
    </row>
    <row r="3982" spans="10:41">
      <c r="J3982" s="5"/>
      <c r="K3982" s="5"/>
      <c r="L3982" s="5"/>
      <c r="M3982" s="5"/>
      <c r="N3982" s="21">
        <f t="shared" si="636"/>
        <v>0</v>
      </c>
      <c r="O3982" s="11">
        <f t="shared" si="628"/>
        <v>0</v>
      </c>
      <c r="P3982" s="11">
        <f t="shared" si="632"/>
        <v>99180.466873204598</v>
      </c>
      <c r="Q3982" s="13">
        <f t="shared" si="634"/>
        <v>0</v>
      </c>
      <c r="R3982" s="22">
        <f t="array" ref="R3982">AO3982-(MIN(IF($AO$2:AO3981&gt;0,($AO$2:AO3981))))</f>
        <v>-40.267158000000002</v>
      </c>
      <c r="S3982" s="5">
        <f t="shared" si="635"/>
        <v>0</v>
      </c>
      <c r="AK3982" s="15">
        <f t="shared" si="627"/>
        <v>0</v>
      </c>
      <c r="AL3982" s="15">
        <f t="shared" si="633"/>
        <v>0</v>
      </c>
      <c r="AM3982" s="15">
        <f t="shared" si="629"/>
        <v>0</v>
      </c>
      <c r="AN3982" s="15">
        <f t="shared" si="630"/>
        <v>0</v>
      </c>
      <c r="AO3982" s="15">
        <f t="shared" si="631"/>
        <v>0</v>
      </c>
    </row>
    <row r="3983" spans="10:41">
      <c r="J3983" s="5"/>
      <c r="K3983" s="5"/>
      <c r="L3983" s="5"/>
      <c r="M3983" s="5"/>
      <c r="N3983" s="21">
        <f t="shared" si="636"/>
        <v>0</v>
      </c>
      <c r="O3983" s="11">
        <f t="shared" si="628"/>
        <v>0</v>
      </c>
      <c r="P3983" s="11">
        <f t="shared" si="632"/>
        <v>99180.466873204598</v>
      </c>
      <c r="Q3983" s="13">
        <f t="shared" si="634"/>
        <v>0</v>
      </c>
      <c r="R3983" s="22">
        <f t="array" ref="R3983">AO3983-(MIN(IF($AO$2:AO3982&gt;0,($AO$2:AO3982))))</f>
        <v>-40.267158000000002</v>
      </c>
      <c r="S3983" s="5">
        <f t="shared" si="635"/>
        <v>0</v>
      </c>
      <c r="AK3983" s="15">
        <f t="shared" si="627"/>
        <v>0</v>
      </c>
      <c r="AL3983" s="15">
        <f t="shared" si="633"/>
        <v>0</v>
      </c>
      <c r="AM3983" s="15">
        <f t="shared" si="629"/>
        <v>0</v>
      </c>
      <c r="AN3983" s="15">
        <f t="shared" si="630"/>
        <v>0</v>
      </c>
      <c r="AO3983" s="15">
        <f t="shared" si="631"/>
        <v>0</v>
      </c>
    </row>
    <row r="3984" spans="10:41">
      <c r="J3984" s="5"/>
      <c r="K3984" s="5"/>
      <c r="L3984" s="5"/>
      <c r="M3984" s="5"/>
      <c r="N3984" s="21">
        <f t="shared" si="636"/>
        <v>0</v>
      </c>
      <c r="O3984" s="11">
        <f t="shared" si="628"/>
        <v>0</v>
      </c>
      <c r="P3984" s="11">
        <f t="shared" si="632"/>
        <v>99180.466873204598</v>
      </c>
      <c r="Q3984" s="13">
        <f t="shared" si="634"/>
        <v>0</v>
      </c>
      <c r="R3984" s="22">
        <f t="array" ref="R3984">AO3984-(MIN(IF($AO$2:AO3983&gt;0,($AO$2:AO3983))))</f>
        <v>-40.267158000000002</v>
      </c>
      <c r="S3984" s="5">
        <f t="shared" si="635"/>
        <v>0</v>
      </c>
      <c r="AK3984" s="15">
        <f t="shared" si="627"/>
        <v>0</v>
      </c>
      <c r="AL3984" s="15">
        <f t="shared" si="633"/>
        <v>0</v>
      </c>
      <c r="AM3984" s="15">
        <f t="shared" si="629"/>
        <v>0</v>
      </c>
      <c r="AN3984" s="15">
        <f t="shared" si="630"/>
        <v>0</v>
      </c>
      <c r="AO3984" s="15">
        <f t="shared" si="631"/>
        <v>0</v>
      </c>
    </row>
    <row r="3985" spans="10:41">
      <c r="J3985" s="5"/>
      <c r="K3985" s="5"/>
      <c r="L3985" s="5"/>
      <c r="M3985" s="5"/>
      <c r="N3985" s="21">
        <f t="shared" si="636"/>
        <v>0</v>
      </c>
      <c r="O3985" s="11">
        <f t="shared" si="628"/>
        <v>0</v>
      </c>
      <c r="P3985" s="11">
        <f t="shared" si="632"/>
        <v>99180.466873204598</v>
      </c>
      <c r="Q3985" s="13">
        <f t="shared" si="634"/>
        <v>0</v>
      </c>
      <c r="R3985" s="22">
        <f t="array" ref="R3985">AO3985-(MIN(IF($AO$2:AO3984&gt;0,($AO$2:AO3984))))</f>
        <v>-40.267158000000002</v>
      </c>
      <c r="S3985" s="5">
        <f t="shared" si="635"/>
        <v>0</v>
      </c>
      <c r="AK3985" s="15">
        <f t="shared" si="627"/>
        <v>0</v>
      </c>
      <c r="AL3985" s="15">
        <f t="shared" si="633"/>
        <v>0</v>
      </c>
      <c r="AM3985" s="15">
        <f t="shared" si="629"/>
        <v>0</v>
      </c>
      <c r="AN3985" s="15">
        <f t="shared" si="630"/>
        <v>0</v>
      </c>
      <c r="AO3985" s="15">
        <f t="shared" si="631"/>
        <v>0</v>
      </c>
    </row>
    <row r="3986" spans="10:41">
      <c r="J3986" s="5"/>
      <c r="K3986" s="5"/>
      <c r="L3986" s="5"/>
      <c r="M3986" s="5"/>
      <c r="N3986" s="21">
        <f t="shared" si="636"/>
        <v>0</v>
      </c>
      <c r="O3986" s="11">
        <f t="shared" si="628"/>
        <v>0</v>
      </c>
      <c r="P3986" s="11">
        <f t="shared" si="632"/>
        <v>99180.466873204598</v>
      </c>
      <c r="Q3986" s="13">
        <f t="shared" si="634"/>
        <v>0</v>
      </c>
      <c r="R3986" s="22">
        <f t="array" ref="R3986">AO3986-(MIN(IF($AO$2:AO3985&gt;0,($AO$2:AO3985))))</f>
        <v>-40.267158000000002</v>
      </c>
      <c r="S3986" s="5">
        <f t="shared" si="635"/>
        <v>0</v>
      </c>
      <c r="AK3986" s="15">
        <f t="shared" si="627"/>
        <v>0</v>
      </c>
      <c r="AL3986" s="15">
        <f t="shared" si="633"/>
        <v>0</v>
      </c>
      <c r="AM3986" s="15">
        <f t="shared" si="629"/>
        <v>0</v>
      </c>
      <c r="AN3986" s="15">
        <f t="shared" si="630"/>
        <v>0</v>
      </c>
      <c r="AO3986" s="15">
        <f t="shared" si="631"/>
        <v>0</v>
      </c>
    </row>
    <row r="3987" spans="10:41">
      <c r="J3987" s="5"/>
      <c r="K3987" s="5"/>
      <c r="L3987" s="5"/>
      <c r="M3987" s="5"/>
      <c r="N3987" s="21">
        <f t="shared" si="636"/>
        <v>0</v>
      </c>
      <c r="O3987" s="11">
        <f t="shared" si="628"/>
        <v>0</v>
      </c>
      <c r="P3987" s="11">
        <f t="shared" si="632"/>
        <v>99180.466873204598</v>
      </c>
      <c r="Q3987" s="13">
        <f t="shared" si="634"/>
        <v>0</v>
      </c>
      <c r="R3987" s="22">
        <f t="array" ref="R3987">AO3987-(MIN(IF($AO$2:AO3986&gt;0,($AO$2:AO3986))))</f>
        <v>-40.267158000000002</v>
      </c>
      <c r="S3987" s="5">
        <f t="shared" si="635"/>
        <v>0</v>
      </c>
      <c r="AK3987" s="15">
        <f t="shared" si="627"/>
        <v>0</v>
      </c>
      <c r="AL3987" s="15">
        <f t="shared" si="633"/>
        <v>0</v>
      </c>
      <c r="AM3987" s="15">
        <f t="shared" si="629"/>
        <v>0</v>
      </c>
      <c r="AN3987" s="15">
        <f t="shared" si="630"/>
        <v>0</v>
      </c>
      <c r="AO3987" s="15">
        <f t="shared" si="631"/>
        <v>0</v>
      </c>
    </row>
    <row r="3988" spans="10:41">
      <c r="J3988" s="5"/>
      <c r="K3988" s="5"/>
      <c r="L3988" s="5"/>
      <c r="M3988" s="5"/>
      <c r="N3988" s="21">
        <f t="shared" si="636"/>
        <v>0</v>
      </c>
      <c r="O3988" s="11">
        <f t="shared" si="628"/>
        <v>0</v>
      </c>
      <c r="P3988" s="11">
        <f t="shared" si="632"/>
        <v>99180.466873204598</v>
      </c>
      <c r="Q3988" s="13">
        <f t="shared" si="634"/>
        <v>0</v>
      </c>
      <c r="R3988" s="22">
        <f t="array" ref="R3988">AO3988-(MIN(IF($AO$2:AO3987&gt;0,($AO$2:AO3987))))</f>
        <v>-40.267158000000002</v>
      </c>
      <c r="S3988" s="5">
        <f t="shared" si="635"/>
        <v>0</v>
      </c>
      <c r="AK3988" s="15">
        <f t="shared" si="627"/>
        <v>0</v>
      </c>
      <c r="AL3988" s="15">
        <f t="shared" si="633"/>
        <v>0</v>
      </c>
      <c r="AM3988" s="15">
        <f t="shared" si="629"/>
        <v>0</v>
      </c>
      <c r="AN3988" s="15">
        <f t="shared" si="630"/>
        <v>0</v>
      </c>
      <c r="AO3988" s="15">
        <f t="shared" si="631"/>
        <v>0</v>
      </c>
    </row>
    <row r="3989" spans="10:41">
      <c r="J3989" s="5"/>
      <c r="K3989" s="5"/>
      <c r="L3989" s="5"/>
      <c r="M3989" s="5"/>
      <c r="N3989" s="21">
        <f t="shared" si="636"/>
        <v>0</v>
      </c>
      <c r="O3989" s="11">
        <f t="shared" si="628"/>
        <v>0</v>
      </c>
      <c r="P3989" s="11">
        <f t="shared" si="632"/>
        <v>99180.466873204598</v>
      </c>
      <c r="Q3989" s="13">
        <f t="shared" si="634"/>
        <v>0</v>
      </c>
      <c r="R3989" s="22">
        <f t="array" ref="R3989">AO3989-(MIN(IF($AO$2:AO3988&gt;0,($AO$2:AO3988))))</f>
        <v>-40.267158000000002</v>
      </c>
      <c r="S3989" s="5">
        <f t="shared" si="635"/>
        <v>0</v>
      </c>
      <c r="AK3989" s="15">
        <f t="shared" si="627"/>
        <v>0</v>
      </c>
      <c r="AL3989" s="15">
        <f t="shared" si="633"/>
        <v>0</v>
      </c>
      <c r="AM3989" s="15">
        <f t="shared" si="629"/>
        <v>0</v>
      </c>
      <c r="AN3989" s="15">
        <f t="shared" si="630"/>
        <v>0</v>
      </c>
      <c r="AO3989" s="15">
        <f t="shared" si="631"/>
        <v>0</v>
      </c>
    </row>
    <row r="3990" spans="10:41">
      <c r="J3990" s="5"/>
      <c r="K3990" s="5"/>
      <c r="L3990" s="5"/>
      <c r="M3990" s="5"/>
      <c r="N3990" s="21">
        <f t="shared" si="636"/>
        <v>0</v>
      </c>
      <c r="O3990" s="11">
        <f t="shared" si="628"/>
        <v>0</v>
      </c>
      <c r="P3990" s="11">
        <f t="shared" si="632"/>
        <v>99180.466873204598</v>
      </c>
      <c r="Q3990" s="13">
        <f t="shared" si="634"/>
        <v>0</v>
      </c>
      <c r="R3990" s="22">
        <f t="array" ref="R3990">AO3990-(MIN(IF($AO$2:AO3989&gt;0,($AO$2:AO3989))))</f>
        <v>-40.267158000000002</v>
      </c>
      <c r="S3990" s="5">
        <f t="shared" si="635"/>
        <v>0</v>
      </c>
      <c r="AK3990" s="15">
        <f t="shared" si="627"/>
        <v>0</v>
      </c>
      <c r="AL3990" s="15">
        <f t="shared" si="633"/>
        <v>0</v>
      </c>
      <c r="AM3990" s="15">
        <f t="shared" si="629"/>
        <v>0</v>
      </c>
      <c r="AN3990" s="15">
        <f t="shared" si="630"/>
        <v>0</v>
      </c>
      <c r="AO3990" s="15">
        <f t="shared" si="631"/>
        <v>0</v>
      </c>
    </row>
    <row r="3991" spans="10:41">
      <c r="J3991" s="5"/>
      <c r="K3991" s="5"/>
      <c r="L3991" s="5"/>
      <c r="M3991" s="5"/>
      <c r="N3991" s="21">
        <f t="shared" si="636"/>
        <v>0</v>
      </c>
      <c r="O3991" s="11">
        <f t="shared" si="628"/>
        <v>0</v>
      </c>
      <c r="P3991" s="11">
        <f t="shared" si="632"/>
        <v>99180.466873204598</v>
      </c>
      <c r="Q3991" s="13">
        <f t="shared" si="634"/>
        <v>0</v>
      </c>
      <c r="R3991" s="22">
        <f t="array" ref="R3991">AO3991-(MIN(IF($AO$2:AO3990&gt;0,($AO$2:AO3990))))</f>
        <v>-40.267158000000002</v>
      </c>
      <c r="S3991" s="5">
        <f t="shared" si="635"/>
        <v>0</v>
      </c>
      <c r="AK3991" s="15">
        <f t="shared" si="627"/>
        <v>0</v>
      </c>
      <c r="AL3991" s="15">
        <f t="shared" si="633"/>
        <v>0</v>
      </c>
      <c r="AM3991" s="15">
        <f t="shared" si="629"/>
        <v>0</v>
      </c>
      <c r="AN3991" s="15">
        <f t="shared" si="630"/>
        <v>0</v>
      </c>
      <c r="AO3991" s="15">
        <f t="shared" si="631"/>
        <v>0</v>
      </c>
    </row>
    <row r="3992" spans="10:41">
      <c r="J3992" s="5"/>
      <c r="K3992" s="5"/>
      <c r="L3992" s="5"/>
      <c r="M3992" s="5"/>
      <c r="N3992" s="21">
        <f t="shared" si="636"/>
        <v>0</v>
      </c>
      <c r="O3992" s="11">
        <f t="shared" si="628"/>
        <v>0</v>
      </c>
      <c r="P3992" s="11">
        <f t="shared" si="632"/>
        <v>99180.466873204598</v>
      </c>
      <c r="Q3992" s="13">
        <f t="shared" si="634"/>
        <v>0</v>
      </c>
      <c r="R3992" s="22">
        <f t="array" ref="R3992">AO3992-(MIN(IF($AO$2:AO3991&gt;0,($AO$2:AO3991))))</f>
        <v>-40.267158000000002</v>
      </c>
      <c r="S3992" s="5">
        <f t="shared" si="635"/>
        <v>0</v>
      </c>
      <c r="AK3992" s="15">
        <f t="shared" si="627"/>
        <v>0</v>
      </c>
      <c r="AL3992" s="15">
        <f t="shared" si="633"/>
        <v>0</v>
      </c>
      <c r="AM3992" s="15">
        <f t="shared" si="629"/>
        <v>0</v>
      </c>
      <c r="AN3992" s="15">
        <f t="shared" si="630"/>
        <v>0</v>
      </c>
      <c r="AO3992" s="15">
        <f t="shared" si="631"/>
        <v>0</v>
      </c>
    </row>
    <row r="3993" spans="10:41">
      <c r="J3993" s="5"/>
      <c r="K3993" s="5"/>
      <c r="L3993" s="5"/>
      <c r="M3993" s="5"/>
      <c r="N3993" s="21">
        <f t="shared" si="636"/>
        <v>0</v>
      </c>
      <c r="O3993" s="11">
        <f t="shared" si="628"/>
        <v>0</v>
      </c>
      <c r="P3993" s="11">
        <f t="shared" si="632"/>
        <v>99180.466873204598</v>
      </c>
      <c r="Q3993" s="13">
        <f t="shared" si="634"/>
        <v>0</v>
      </c>
      <c r="R3993" s="22">
        <f t="array" ref="R3993">AO3993-(MIN(IF($AO$2:AO3992&gt;0,($AO$2:AO3992))))</f>
        <v>-40.267158000000002</v>
      </c>
      <c r="S3993" s="5">
        <f t="shared" si="635"/>
        <v>0</v>
      </c>
      <c r="AK3993" s="15">
        <f t="shared" si="627"/>
        <v>0</v>
      </c>
      <c r="AL3993" s="15">
        <f t="shared" si="633"/>
        <v>0</v>
      </c>
      <c r="AM3993" s="15">
        <f t="shared" si="629"/>
        <v>0</v>
      </c>
      <c r="AN3993" s="15">
        <f t="shared" si="630"/>
        <v>0</v>
      </c>
      <c r="AO3993" s="15">
        <f t="shared" si="631"/>
        <v>0</v>
      </c>
    </row>
    <row r="3994" spans="10:41">
      <c r="J3994" s="5"/>
      <c r="K3994" s="5"/>
      <c r="L3994" s="5"/>
      <c r="M3994" s="5"/>
      <c r="N3994" s="21">
        <f t="shared" si="636"/>
        <v>0</v>
      </c>
      <c r="O3994" s="11">
        <f t="shared" si="628"/>
        <v>0</v>
      </c>
      <c r="P3994" s="11">
        <f t="shared" si="632"/>
        <v>99180.466873204598</v>
      </c>
      <c r="Q3994" s="13">
        <f t="shared" si="634"/>
        <v>0</v>
      </c>
      <c r="R3994" s="22">
        <f t="array" ref="R3994">AO3994-(MIN(IF($AO$2:AO3993&gt;0,($AO$2:AO3993))))</f>
        <v>-40.267158000000002</v>
      </c>
      <c r="S3994" s="5">
        <f t="shared" si="635"/>
        <v>0</v>
      </c>
      <c r="AK3994" s="15">
        <f t="shared" si="627"/>
        <v>0</v>
      </c>
      <c r="AL3994" s="15">
        <f t="shared" si="633"/>
        <v>0</v>
      </c>
      <c r="AM3994" s="15">
        <f t="shared" si="629"/>
        <v>0</v>
      </c>
      <c r="AN3994" s="15">
        <f t="shared" si="630"/>
        <v>0</v>
      </c>
      <c r="AO3994" s="15">
        <f t="shared" si="631"/>
        <v>0</v>
      </c>
    </row>
    <row r="3995" spans="10:41">
      <c r="J3995" s="5"/>
      <c r="K3995" s="5"/>
      <c r="L3995" s="5"/>
      <c r="M3995" s="5"/>
      <c r="N3995" s="21">
        <f t="shared" si="636"/>
        <v>0</v>
      </c>
      <c r="O3995" s="11">
        <f t="shared" si="628"/>
        <v>0</v>
      </c>
      <c r="P3995" s="11">
        <f t="shared" si="632"/>
        <v>99180.466873204598</v>
      </c>
      <c r="Q3995" s="13">
        <f t="shared" si="634"/>
        <v>0</v>
      </c>
      <c r="R3995" s="22">
        <f t="array" ref="R3995">AO3995-(MIN(IF($AO$2:AO3994&gt;0,($AO$2:AO3994))))</f>
        <v>-40.267158000000002</v>
      </c>
      <c r="S3995" s="5">
        <f t="shared" si="635"/>
        <v>0</v>
      </c>
      <c r="AK3995" s="15">
        <f t="shared" si="627"/>
        <v>0</v>
      </c>
      <c r="AL3995" s="15">
        <f t="shared" si="633"/>
        <v>0</v>
      </c>
      <c r="AM3995" s="15">
        <f t="shared" si="629"/>
        <v>0</v>
      </c>
      <c r="AN3995" s="15">
        <f t="shared" si="630"/>
        <v>0</v>
      </c>
      <c r="AO3995" s="15">
        <f t="shared" si="631"/>
        <v>0</v>
      </c>
    </row>
    <row r="3996" spans="10:41">
      <c r="J3996" s="5"/>
      <c r="K3996" s="5"/>
      <c r="L3996" s="5"/>
      <c r="M3996" s="5"/>
      <c r="N3996" s="21">
        <f t="shared" si="636"/>
        <v>0</v>
      </c>
      <c r="O3996" s="11">
        <f t="shared" si="628"/>
        <v>0</v>
      </c>
      <c r="P3996" s="11">
        <f t="shared" si="632"/>
        <v>99180.466873204598</v>
      </c>
      <c r="Q3996" s="13">
        <f t="shared" si="634"/>
        <v>0</v>
      </c>
      <c r="R3996" s="22">
        <f t="array" ref="R3996">AO3996-(MIN(IF($AO$2:AO3995&gt;0,($AO$2:AO3995))))</f>
        <v>-40.267158000000002</v>
      </c>
      <c r="S3996" s="5">
        <f t="shared" si="635"/>
        <v>0</v>
      </c>
      <c r="AK3996" s="15">
        <f t="shared" si="627"/>
        <v>0</v>
      </c>
      <c r="AL3996" s="15">
        <f t="shared" si="633"/>
        <v>0</v>
      </c>
      <c r="AM3996" s="15">
        <f t="shared" si="629"/>
        <v>0</v>
      </c>
      <c r="AN3996" s="15">
        <f t="shared" si="630"/>
        <v>0</v>
      </c>
      <c r="AO3996" s="15">
        <f t="shared" si="631"/>
        <v>0</v>
      </c>
    </row>
    <row r="3997" spans="10:41">
      <c r="J3997" s="5"/>
      <c r="K3997" s="5"/>
      <c r="L3997" s="5"/>
      <c r="M3997" s="5"/>
      <c r="N3997" s="21">
        <f t="shared" si="636"/>
        <v>0</v>
      </c>
      <c r="O3997" s="11">
        <f t="shared" si="628"/>
        <v>0</v>
      </c>
      <c r="P3997" s="11">
        <f t="shared" si="632"/>
        <v>99180.466873204598</v>
      </c>
      <c r="Q3997" s="13">
        <f t="shared" si="634"/>
        <v>0</v>
      </c>
      <c r="R3997" s="22">
        <f t="array" ref="R3997">AO3997-(MIN(IF($AO$2:AO3996&gt;0,($AO$2:AO3996))))</f>
        <v>-40.267158000000002</v>
      </c>
      <c r="S3997" s="5">
        <f t="shared" si="635"/>
        <v>0</v>
      </c>
      <c r="AK3997" s="15">
        <f t="shared" si="627"/>
        <v>0</v>
      </c>
      <c r="AL3997" s="15">
        <f t="shared" si="633"/>
        <v>0</v>
      </c>
      <c r="AM3997" s="15">
        <f t="shared" si="629"/>
        <v>0</v>
      </c>
      <c r="AN3997" s="15">
        <f t="shared" si="630"/>
        <v>0</v>
      </c>
      <c r="AO3997" s="15">
        <f t="shared" si="631"/>
        <v>0</v>
      </c>
    </row>
    <row r="3998" spans="10:41">
      <c r="J3998" s="5"/>
      <c r="K3998" s="5"/>
      <c r="L3998" s="5"/>
      <c r="M3998" s="5"/>
      <c r="N3998" s="21">
        <f t="shared" si="636"/>
        <v>0</v>
      </c>
      <c r="O3998" s="11">
        <f t="shared" si="628"/>
        <v>0</v>
      </c>
      <c r="P3998" s="11">
        <f t="shared" si="632"/>
        <v>99180.466873204598</v>
      </c>
      <c r="Q3998" s="13">
        <f t="shared" si="634"/>
        <v>0</v>
      </c>
      <c r="R3998" s="22">
        <f t="array" ref="R3998">AO3998-(MIN(IF($AO$2:AO3997&gt;0,($AO$2:AO3997))))</f>
        <v>-40.267158000000002</v>
      </c>
      <c r="S3998" s="5">
        <f t="shared" si="635"/>
        <v>0</v>
      </c>
      <c r="AK3998" s="15">
        <f t="shared" si="627"/>
        <v>0</v>
      </c>
      <c r="AL3998" s="15">
        <f t="shared" si="633"/>
        <v>0</v>
      </c>
      <c r="AM3998" s="15">
        <f t="shared" si="629"/>
        <v>0</v>
      </c>
      <c r="AN3998" s="15">
        <f t="shared" si="630"/>
        <v>0</v>
      </c>
      <c r="AO3998" s="15">
        <f t="shared" si="631"/>
        <v>0</v>
      </c>
    </row>
    <row r="3999" spans="10:41">
      <c r="J3999" s="5"/>
      <c r="K3999" s="5"/>
      <c r="L3999" s="5"/>
      <c r="M3999" s="5"/>
      <c r="N3999" s="21">
        <f t="shared" si="636"/>
        <v>0</v>
      </c>
      <c r="O3999" s="11">
        <f t="shared" si="628"/>
        <v>0</v>
      </c>
      <c r="P3999" s="11">
        <f t="shared" si="632"/>
        <v>99180.466873204598</v>
      </c>
      <c r="Q3999" s="13">
        <f t="shared" si="634"/>
        <v>0</v>
      </c>
      <c r="R3999" s="22">
        <f t="array" ref="R3999">AO3999-(MIN(IF($AO$2:AO3998&gt;0,($AO$2:AO3998))))</f>
        <v>-40.267158000000002</v>
      </c>
      <c r="S3999" s="5">
        <f t="shared" si="635"/>
        <v>0</v>
      </c>
      <c r="AK3999" s="15">
        <f t="shared" si="627"/>
        <v>0</v>
      </c>
      <c r="AL3999" s="15">
        <f t="shared" si="633"/>
        <v>0</v>
      </c>
      <c r="AM3999" s="15">
        <f t="shared" si="629"/>
        <v>0</v>
      </c>
      <c r="AN3999" s="15">
        <f t="shared" si="630"/>
        <v>0</v>
      </c>
      <c r="AO3999" s="15">
        <f t="shared" si="631"/>
        <v>0</v>
      </c>
    </row>
    <row r="4000" spans="10:41">
      <c r="J4000" s="5"/>
      <c r="K4000" s="5"/>
      <c r="L4000" s="5"/>
      <c r="M4000" s="5"/>
      <c r="N4000" s="21">
        <f t="shared" si="636"/>
        <v>0</v>
      </c>
      <c r="O4000" s="11">
        <f t="shared" si="628"/>
        <v>0</v>
      </c>
      <c r="P4000" s="11">
        <f t="shared" si="632"/>
        <v>99180.466873204598</v>
      </c>
      <c r="Q4000" s="13">
        <f t="shared" si="634"/>
        <v>0</v>
      </c>
      <c r="R4000" s="22">
        <f t="array" ref="R4000">AO4000-(MIN(IF($AO$2:AO3999&gt;0,($AO$2:AO3999))))</f>
        <v>-40.267158000000002</v>
      </c>
      <c r="S4000" s="5">
        <f t="shared" si="635"/>
        <v>0</v>
      </c>
      <c r="AK4000" s="15">
        <f t="shared" si="627"/>
        <v>0</v>
      </c>
      <c r="AL4000" s="15">
        <f t="shared" si="633"/>
        <v>0</v>
      </c>
      <c r="AM4000" s="15">
        <f t="shared" si="629"/>
        <v>0</v>
      </c>
      <c r="AN4000" s="15">
        <f t="shared" si="630"/>
        <v>0</v>
      </c>
      <c r="AO4000" s="15">
        <f t="shared" si="631"/>
        <v>0</v>
      </c>
    </row>
    <row r="4001" spans="10:41">
      <c r="J4001" s="5"/>
      <c r="K4001" s="5"/>
      <c r="L4001" s="5"/>
      <c r="M4001" s="5"/>
      <c r="N4001" s="21">
        <f t="shared" si="636"/>
        <v>0</v>
      </c>
      <c r="O4001" s="11">
        <f t="shared" si="628"/>
        <v>0</v>
      </c>
      <c r="P4001" s="11">
        <f t="shared" si="632"/>
        <v>99180.466873204598</v>
      </c>
      <c r="Q4001" s="13">
        <f t="shared" si="634"/>
        <v>0</v>
      </c>
      <c r="R4001" s="22">
        <f t="array" ref="R4001">AO4001-(MIN(IF($AO$2:AO4000&gt;0,($AO$2:AO4000))))</f>
        <v>-40.267158000000002</v>
      </c>
      <c r="S4001" s="5">
        <f t="shared" si="635"/>
        <v>0</v>
      </c>
      <c r="AK4001" s="15">
        <f t="shared" si="627"/>
        <v>0</v>
      </c>
      <c r="AL4001" s="15">
        <f t="shared" si="633"/>
        <v>0</v>
      </c>
      <c r="AM4001" s="15">
        <f t="shared" si="629"/>
        <v>0</v>
      </c>
      <c r="AN4001" s="15">
        <f t="shared" si="630"/>
        <v>0</v>
      </c>
      <c r="AO4001" s="15">
        <f t="shared" si="631"/>
        <v>0</v>
      </c>
    </row>
    <row r="4002" spans="10:41">
      <c r="J4002" s="5"/>
      <c r="K4002" s="5"/>
      <c r="L4002" s="5"/>
      <c r="M4002" s="5"/>
      <c r="N4002" s="21">
        <f t="shared" si="636"/>
        <v>0</v>
      </c>
      <c r="O4002" s="11">
        <f t="shared" si="628"/>
        <v>0</v>
      </c>
      <c r="P4002" s="11">
        <f t="shared" si="632"/>
        <v>99180.466873204598</v>
      </c>
      <c r="Q4002" s="13">
        <f t="shared" si="634"/>
        <v>0</v>
      </c>
      <c r="R4002" s="22">
        <f t="array" ref="R4002">AO4002-(MIN(IF($AO$2:AO4001&gt;0,($AO$2:AO4001))))</f>
        <v>-40.267158000000002</v>
      </c>
      <c r="S4002" s="5">
        <f t="shared" si="635"/>
        <v>0</v>
      </c>
      <c r="AK4002" s="15">
        <f t="shared" si="627"/>
        <v>0</v>
      </c>
      <c r="AL4002" s="15">
        <f t="shared" si="633"/>
        <v>0</v>
      </c>
      <c r="AM4002" s="15">
        <f t="shared" si="629"/>
        <v>0</v>
      </c>
      <c r="AN4002" s="15">
        <f t="shared" si="630"/>
        <v>0</v>
      </c>
      <c r="AO4002" s="15">
        <f t="shared" si="631"/>
        <v>0</v>
      </c>
    </row>
    <row r="4003" spans="10:41">
      <c r="J4003" s="5"/>
      <c r="K4003" s="5"/>
      <c r="L4003" s="5"/>
      <c r="M4003" s="5"/>
      <c r="N4003" s="21">
        <f t="shared" si="636"/>
        <v>0</v>
      </c>
      <c r="O4003" s="11">
        <f t="shared" si="628"/>
        <v>0</v>
      </c>
      <c r="P4003" s="11">
        <f t="shared" si="632"/>
        <v>99180.466873204598</v>
      </c>
      <c r="Q4003" s="13">
        <f t="shared" si="634"/>
        <v>0</v>
      </c>
      <c r="R4003" s="22">
        <f t="array" ref="R4003">AO4003-(MIN(IF($AO$2:AO4002&gt;0,($AO$2:AO4002))))</f>
        <v>-40.267158000000002</v>
      </c>
      <c r="S4003" s="5">
        <f t="shared" si="635"/>
        <v>0</v>
      </c>
      <c r="AK4003" s="15">
        <f t="shared" si="627"/>
        <v>0</v>
      </c>
      <c r="AL4003" s="15">
        <f t="shared" si="633"/>
        <v>0</v>
      </c>
      <c r="AM4003" s="15">
        <f t="shared" si="629"/>
        <v>0</v>
      </c>
      <c r="AN4003" s="15">
        <f t="shared" si="630"/>
        <v>0</v>
      </c>
      <c r="AO4003" s="15">
        <f t="shared" si="631"/>
        <v>0</v>
      </c>
    </row>
    <row r="4004" spans="10:41">
      <c r="J4004" s="5"/>
      <c r="K4004" s="5"/>
      <c r="L4004" s="5"/>
      <c r="M4004" s="5"/>
      <c r="N4004" s="21">
        <f t="shared" si="636"/>
        <v>0</v>
      </c>
      <c r="O4004" s="11">
        <f t="shared" si="628"/>
        <v>0</v>
      </c>
      <c r="P4004" s="11">
        <f t="shared" si="632"/>
        <v>99180.466873204598</v>
      </c>
      <c r="Q4004" s="13">
        <f t="shared" si="634"/>
        <v>0</v>
      </c>
      <c r="R4004" s="22">
        <f t="array" ref="R4004">AO4004-(MIN(IF($AO$2:AO4003&gt;0,($AO$2:AO4003))))</f>
        <v>-40.267158000000002</v>
      </c>
      <c r="S4004" s="5">
        <f t="shared" si="635"/>
        <v>0</v>
      </c>
      <c r="AK4004" s="15">
        <f t="shared" si="627"/>
        <v>0</v>
      </c>
      <c r="AL4004" s="15">
        <f t="shared" si="633"/>
        <v>0</v>
      </c>
      <c r="AM4004" s="15">
        <f t="shared" si="629"/>
        <v>0</v>
      </c>
      <c r="AN4004" s="15">
        <f t="shared" si="630"/>
        <v>0</v>
      </c>
      <c r="AO4004" s="15">
        <f t="shared" si="631"/>
        <v>0</v>
      </c>
    </row>
    <row r="4005" spans="10:41">
      <c r="J4005" s="5"/>
      <c r="K4005" s="5"/>
      <c r="L4005" s="5"/>
      <c r="M4005" s="5"/>
      <c r="N4005" s="21">
        <f t="shared" si="636"/>
        <v>0</v>
      </c>
      <c r="O4005" s="11">
        <f t="shared" si="628"/>
        <v>0</v>
      </c>
      <c r="P4005" s="11">
        <f t="shared" si="632"/>
        <v>99180.466873204598</v>
      </c>
      <c r="Q4005" s="13">
        <f t="shared" si="634"/>
        <v>0</v>
      </c>
      <c r="R4005" s="22">
        <f t="array" ref="R4005">AO4005-(MIN(IF($AO$2:AO4004&gt;0,($AO$2:AO4004))))</f>
        <v>-40.267158000000002</v>
      </c>
      <c r="S4005" s="5">
        <f t="shared" si="635"/>
        <v>0</v>
      </c>
      <c r="AK4005" s="15">
        <f t="shared" si="627"/>
        <v>0</v>
      </c>
      <c r="AL4005" s="15">
        <f t="shared" si="633"/>
        <v>0</v>
      </c>
      <c r="AM4005" s="15">
        <f t="shared" si="629"/>
        <v>0</v>
      </c>
      <c r="AN4005" s="15">
        <f t="shared" si="630"/>
        <v>0</v>
      </c>
      <c r="AO4005" s="15">
        <f t="shared" si="631"/>
        <v>0</v>
      </c>
    </row>
    <row r="4006" spans="10:41">
      <c r="J4006" s="5"/>
      <c r="K4006" s="5"/>
      <c r="L4006" s="5"/>
      <c r="M4006" s="5"/>
      <c r="N4006" s="21">
        <f t="shared" si="636"/>
        <v>0</v>
      </c>
      <c r="O4006" s="11">
        <f t="shared" si="628"/>
        <v>0</v>
      </c>
      <c r="P4006" s="11">
        <f t="shared" si="632"/>
        <v>99180.466873204598</v>
      </c>
      <c r="Q4006" s="13">
        <f t="shared" si="634"/>
        <v>0</v>
      </c>
      <c r="R4006" s="22">
        <f t="array" ref="R4006">AO4006-(MIN(IF($AO$2:AO4005&gt;0,($AO$2:AO4005))))</f>
        <v>-40.267158000000002</v>
      </c>
      <c r="S4006" s="5">
        <f t="shared" si="635"/>
        <v>0</v>
      </c>
      <c r="AK4006" s="15">
        <f t="shared" si="627"/>
        <v>0</v>
      </c>
      <c r="AL4006" s="15">
        <f t="shared" si="633"/>
        <v>0</v>
      </c>
      <c r="AM4006" s="15">
        <f t="shared" si="629"/>
        <v>0</v>
      </c>
      <c r="AN4006" s="15">
        <f t="shared" si="630"/>
        <v>0</v>
      </c>
      <c r="AO4006" s="15">
        <f t="shared" si="631"/>
        <v>0</v>
      </c>
    </row>
    <row r="4007" spans="10:41">
      <c r="J4007" s="5"/>
      <c r="K4007" s="5"/>
      <c r="L4007" s="5"/>
      <c r="M4007" s="5"/>
      <c r="N4007" s="21">
        <f t="shared" si="636"/>
        <v>0</v>
      </c>
      <c r="O4007" s="11">
        <f t="shared" si="628"/>
        <v>0</v>
      </c>
      <c r="P4007" s="11">
        <f t="shared" si="632"/>
        <v>99180.466873204598</v>
      </c>
      <c r="Q4007" s="13">
        <f t="shared" si="634"/>
        <v>0</v>
      </c>
      <c r="R4007" s="22">
        <f t="array" ref="R4007">AO4007-(MIN(IF($AO$2:AO4006&gt;0,($AO$2:AO4006))))</f>
        <v>-40.267158000000002</v>
      </c>
      <c r="S4007" s="5">
        <f t="shared" si="635"/>
        <v>0</v>
      </c>
      <c r="AK4007" s="15">
        <f t="shared" si="627"/>
        <v>0</v>
      </c>
      <c r="AL4007" s="15">
        <f t="shared" si="633"/>
        <v>0</v>
      </c>
      <c r="AM4007" s="15">
        <f t="shared" si="629"/>
        <v>0</v>
      </c>
      <c r="AN4007" s="15">
        <f t="shared" si="630"/>
        <v>0</v>
      </c>
      <c r="AO4007" s="15">
        <f t="shared" si="631"/>
        <v>0</v>
      </c>
    </row>
    <row r="4008" spans="10:41">
      <c r="J4008" s="5"/>
      <c r="K4008" s="5"/>
      <c r="L4008" s="5"/>
      <c r="M4008" s="5"/>
      <c r="N4008" s="21">
        <f t="shared" si="636"/>
        <v>0</v>
      </c>
      <c r="O4008" s="11">
        <f t="shared" si="628"/>
        <v>0</v>
      </c>
      <c r="P4008" s="11">
        <f t="shared" si="632"/>
        <v>99180.466873204598</v>
      </c>
      <c r="Q4008" s="13">
        <f t="shared" si="634"/>
        <v>0</v>
      </c>
      <c r="R4008" s="22">
        <f t="array" ref="R4008">AO4008-(MIN(IF($AO$2:AO4007&gt;0,($AO$2:AO4007))))</f>
        <v>-40.267158000000002</v>
      </c>
      <c r="S4008" s="5">
        <f t="shared" si="635"/>
        <v>0</v>
      </c>
      <c r="AK4008" s="15">
        <f t="shared" si="627"/>
        <v>0</v>
      </c>
      <c r="AL4008" s="15">
        <f t="shared" si="633"/>
        <v>0</v>
      </c>
      <c r="AM4008" s="15">
        <f t="shared" si="629"/>
        <v>0</v>
      </c>
      <c r="AN4008" s="15">
        <f t="shared" si="630"/>
        <v>0</v>
      </c>
      <c r="AO4008" s="15">
        <f t="shared" si="631"/>
        <v>0</v>
      </c>
    </row>
    <row r="4009" spans="10:41">
      <c r="J4009" s="5"/>
      <c r="K4009" s="5"/>
      <c r="L4009" s="5"/>
      <c r="M4009" s="5"/>
      <c r="N4009" s="21">
        <f t="shared" si="636"/>
        <v>0</v>
      </c>
      <c r="O4009" s="11">
        <f t="shared" si="628"/>
        <v>0</v>
      </c>
      <c r="P4009" s="11">
        <f t="shared" si="632"/>
        <v>99180.466873204598</v>
      </c>
      <c r="Q4009" s="13">
        <f t="shared" si="634"/>
        <v>0</v>
      </c>
      <c r="R4009" s="22">
        <f t="array" ref="R4009">AO4009-(MIN(IF($AO$2:AO4008&gt;0,($AO$2:AO4008))))</f>
        <v>-40.267158000000002</v>
      </c>
      <c r="S4009" s="5">
        <f t="shared" si="635"/>
        <v>0</v>
      </c>
      <c r="AK4009" s="15">
        <f t="shared" si="627"/>
        <v>0</v>
      </c>
      <c r="AL4009" s="15">
        <f t="shared" si="633"/>
        <v>0</v>
      </c>
      <c r="AM4009" s="15">
        <f t="shared" si="629"/>
        <v>0</v>
      </c>
      <c r="AN4009" s="15">
        <f t="shared" si="630"/>
        <v>0</v>
      </c>
      <c r="AO4009" s="15">
        <f t="shared" si="631"/>
        <v>0</v>
      </c>
    </row>
    <row r="4010" spans="10:41">
      <c r="J4010" s="5"/>
      <c r="K4010" s="5"/>
      <c r="L4010" s="5"/>
      <c r="M4010" s="5"/>
      <c r="N4010" s="21">
        <f t="shared" si="636"/>
        <v>0</v>
      </c>
      <c r="O4010" s="11">
        <f t="shared" si="628"/>
        <v>0</v>
      </c>
      <c r="P4010" s="11">
        <f t="shared" si="632"/>
        <v>99180.466873204598</v>
      </c>
      <c r="Q4010" s="13">
        <f t="shared" si="634"/>
        <v>0</v>
      </c>
      <c r="R4010" s="22">
        <f t="array" ref="R4010">AO4010-(MIN(IF($AO$2:AO4009&gt;0,($AO$2:AO4009))))</f>
        <v>-40.267158000000002</v>
      </c>
      <c r="S4010" s="5">
        <f t="shared" si="635"/>
        <v>0</v>
      </c>
      <c r="AK4010" s="15">
        <f t="shared" si="627"/>
        <v>0</v>
      </c>
      <c r="AL4010" s="15">
        <f t="shared" si="633"/>
        <v>0</v>
      </c>
      <c r="AM4010" s="15">
        <f t="shared" si="629"/>
        <v>0</v>
      </c>
      <c r="AN4010" s="15">
        <f t="shared" si="630"/>
        <v>0</v>
      </c>
      <c r="AO4010" s="15">
        <f t="shared" si="631"/>
        <v>0</v>
      </c>
    </row>
    <row r="4011" spans="10:41">
      <c r="J4011" s="5"/>
      <c r="K4011" s="5"/>
      <c r="L4011" s="5"/>
      <c r="M4011" s="5"/>
      <c r="N4011" s="21">
        <f t="shared" si="636"/>
        <v>0</v>
      </c>
      <c r="O4011" s="11">
        <f t="shared" si="628"/>
        <v>0</v>
      </c>
      <c r="P4011" s="11">
        <f t="shared" si="632"/>
        <v>99180.466873204598</v>
      </c>
      <c r="Q4011" s="13">
        <f t="shared" si="634"/>
        <v>0</v>
      </c>
      <c r="R4011" s="22">
        <f t="array" ref="R4011">AO4011-(MIN(IF($AO$2:AO4010&gt;0,($AO$2:AO4010))))</f>
        <v>-40.267158000000002</v>
      </c>
      <c r="S4011" s="5">
        <f t="shared" si="635"/>
        <v>0</v>
      </c>
      <c r="AK4011" s="15">
        <f t="shared" ref="AK4011:AK4074" si="637">IF(AND(ABS(G4011)&gt;($U$24+1),ABS(F4011)&lt;$U$25,ABS(F4011)&gt;$U$24),B4011,0)</f>
        <v>0</v>
      </c>
      <c r="AL4011" s="15">
        <f t="shared" si="633"/>
        <v>0</v>
      </c>
      <c r="AM4011" s="15">
        <f t="shared" si="629"/>
        <v>0</v>
      </c>
      <c r="AN4011" s="15">
        <f t="shared" si="630"/>
        <v>0</v>
      </c>
      <c r="AO4011" s="15">
        <f t="shared" si="631"/>
        <v>0</v>
      </c>
    </row>
    <row r="4012" spans="10:41">
      <c r="J4012" s="5"/>
      <c r="K4012" s="5"/>
      <c r="L4012" s="5"/>
      <c r="M4012" s="5"/>
      <c r="N4012" s="21">
        <f t="shared" si="636"/>
        <v>0</v>
      </c>
      <c r="O4012" s="11">
        <f t="shared" si="628"/>
        <v>0</v>
      </c>
      <c r="P4012" s="11">
        <f t="shared" si="632"/>
        <v>99180.466873204598</v>
      </c>
      <c r="Q4012" s="13">
        <f t="shared" si="634"/>
        <v>0</v>
      </c>
      <c r="R4012" s="22">
        <f t="array" ref="R4012">AO4012-(MIN(IF($AO$2:AO4011&gt;0,($AO$2:AO4011))))</f>
        <v>-40.267158000000002</v>
      </c>
      <c r="S4012" s="5">
        <f t="shared" si="635"/>
        <v>0</v>
      </c>
      <c r="AK4012" s="15">
        <f t="shared" si="637"/>
        <v>0</v>
      </c>
      <c r="AL4012" s="15">
        <f t="shared" si="633"/>
        <v>0</v>
      </c>
      <c r="AM4012" s="15">
        <f t="shared" si="629"/>
        <v>0</v>
      </c>
      <c r="AN4012" s="15">
        <f t="shared" si="630"/>
        <v>0</v>
      </c>
      <c r="AO4012" s="15">
        <f t="shared" si="631"/>
        <v>0</v>
      </c>
    </row>
    <row r="4013" spans="10:41">
      <c r="J4013" s="5"/>
      <c r="K4013" s="5"/>
      <c r="L4013" s="5"/>
      <c r="M4013" s="5"/>
      <c r="N4013" s="21">
        <f t="shared" si="636"/>
        <v>0</v>
      </c>
      <c r="O4013" s="11">
        <f t="shared" si="628"/>
        <v>0</v>
      </c>
      <c r="P4013" s="11">
        <f t="shared" si="632"/>
        <v>99180.466873204598</v>
      </c>
      <c r="Q4013" s="13">
        <f t="shared" si="634"/>
        <v>0</v>
      </c>
      <c r="R4013" s="22">
        <f t="array" ref="R4013">AO4013-(MIN(IF($AO$2:AO4012&gt;0,($AO$2:AO4012))))</f>
        <v>-40.267158000000002</v>
      </c>
      <c r="S4013" s="5">
        <f t="shared" si="635"/>
        <v>0</v>
      </c>
      <c r="AK4013" s="15">
        <f t="shared" si="637"/>
        <v>0</v>
      </c>
      <c r="AL4013" s="15">
        <f t="shared" si="633"/>
        <v>0</v>
      </c>
      <c r="AM4013" s="15">
        <f t="shared" si="629"/>
        <v>0</v>
      </c>
      <c r="AN4013" s="15">
        <f t="shared" si="630"/>
        <v>0</v>
      </c>
      <c r="AO4013" s="15">
        <f t="shared" si="631"/>
        <v>0</v>
      </c>
    </row>
    <row r="4014" spans="10:41">
      <c r="J4014" s="5"/>
      <c r="K4014" s="5"/>
      <c r="L4014" s="5"/>
      <c r="M4014" s="5"/>
      <c r="N4014" s="21">
        <f t="shared" si="636"/>
        <v>0</v>
      </c>
      <c r="O4014" s="11">
        <f t="shared" si="628"/>
        <v>0</v>
      </c>
      <c r="P4014" s="11">
        <f t="shared" si="632"/>
        <v>99180.466873204598</v>
      </c>
      <c r="Q4014" s="13">
        <f t="shared" si="634"/>
        <v>0</v>
      </c>
      <c r="R4014" s="22">
        <f t="array" ref="R4014">AO4014-(MIN(IF($AO$2:AO4013&gt;0,($AO$2:AO4013))))</f>
        <v>-40.267158000000002</v>
      </c>
      <c r="S4014" s="5">
        <f t="shared" si="635"/>
        <v>0</v>
      </c>
      <c r="AK4014" s="15">
        <f t="shared" si="637"/>
        <v>0</v>
      </c>
      <c r="AL4014" s="15">
        <f t="shared" si="633"/>
        <v>0</v>
      </c>
      <c r="AM4014" s="15">
        <f t="shared" si="629"/>
        <v>0</v>
      </c>
      <c r="AN4014" s="15">
        <f t="shared" si="630"/>
        <v>0</v>
      </c>
      <c r="AO4014" s="15">
        <f t="shared" si="631"/>
        <v>0</v>
      </c>
    </row>
    <row r="4015" spans="10:41">
      <c r="J4015" s="5"/>
      <c r="K4015" s="5"/>
      <c r="L4015" s="5"/>
      <c r="M4015" s="5"/>
      <c r="N4015" s="21">
        <f t="shared" si="636"/>
        <v>0</v>
      </c>
      <c r="O4015" s="11">
        <f t="shared" si="628"/>
        <v>0</v>
      </c>
      <c r="P4015" s="11">
        <f t="shared" si="632"/>
        <v>99180.466873204598</v>
      </c>
      <c r="Q4015" s="13">
        <f t="shared" si="634"/>
        <v>0</v>
      </c>
      <c r="R4015" s="22">
        <f t="array" ref="R4015">AO4015-(MIN(IF($AO$2:AO4014&gt;0,($AO$2:AO4014))))</f>
        <v>-40.267158000000002</v>
      </c>
      <c r="S4015" s="5">
        <f t="shared" si="635"/>
        <v>0</v>
      </c>
      <c r="AK4015" s="15">
        <f t="shared" si="637"/>
        <v>0</v>
      </c>
      <c r="AL4015" s="15">
        <f t="shared" si="633"/>
        <v>0</v>
      </c>
      <c r="AM4015" s="15">
        <f t="shared" si="629"/>
        <v>0</v>
      </c>
      <c r="AN4015" s="15">
        <f t="shared" si="630"/>
        <v>0</v>
      </c>
      <c r="AO4015" s="15">
        <f t="shared" si="631"/>
        <v>0</v>
      </c>
    </row>
    <row r="4016" spans="10:41">
      <c r="J4016" s="5"/>
      <c r="K4016" s="5"/>
      <c r="L4016" s="5"/>
      <c r="M4016" s="5"/>
      <c r="N4016" s="21">
        <f t="shared" si="636"/>
        <v>0</v>
      </c>
      <c r="O4016" s="11">
        <f t="shared" si="628"/>
        <v>0</v>
      </c>
      <c r="P4016" s="11">
        <f t="shared" si="632"/>
        <v>99180.466873204598</v>
      </c>
      <c r="Q4016" s="13">
        <f t="shared" si="634"/>
        <v>0</v>
      </c>
      <c r="R4016" s="22">
        <f t="array" ref="R4016">AO4016-(MIN(IF($AO$2:AO4015&gt;0,($AO$2:AO4015))))</f>
        <v>-40.267158000000002</v>
      </c>
      <c r="S4016" s="5">
        <f t="shared" si="635"/>
        <v>0</v>
      </c>
      <c r="AK4016" s="15">
        <f t="shared" si="637"/>
        <v>0</v>
      </c>
      <c r="AL4016" s="15">
        <f t="shared" si="633"/>
        <v>0</v>
      </c>
      <c r="AM4016" s="15">
        <f t="shared" si="629"/>
        <v>0</v>
      </c>
      <c r="AN4016" s="15">
        <f t="shared" si="630"/>
        <v>0</v>
      </c>
      <c r="AO4016" s="15">
        <f t="shared" si="631"/>
        <v>0</v>
      </c>
    </row>
    <row r="4017" spans="10:41">
      <c r="J4017" s="5"/>
      <c r="K4017" s="5"/>
      <c r="L4017" s="5"/>
      <c r="M4017" s="5"/>
      <c r="N4017" s="21">
        <f t="shared" si="636"/>
        <v>0</v>
      </c>
      <c r="O4017" s="11">
        <f t="shared" si="628"/>
        <v>0</v>
      </c>
      <c r="P4017" s="11">
        <f t="shared" si="632"/>
        <v>99180.466873204598</v>
      </c>
      <c r="Q4017" s="13">
        <f t="shared" si="634"/>
        <v>0</v>
      </c>
      <c r="R4017" s="22">
        <f t="array" ref="R4017">AO4017-(MIN(IF($AO$2:AO4016&gt;0,($AO$2:AO4016))))</f>
        <v>-40.267158000000002</v>
      </c>
      <c r="S4017" s="5">
        <f t="shared" si="635"/>
        <v>0</v>
      </c>
      <c r="AK4017" s="15">
        <f t="shared" si="637"/>
        <v>0</v>
      </c>
      <c r="AL4017" s="15">
        <f t="shared" si="633"/>
        <v>0</v>
      </c>
      <c r="AM4017" s="15">
        <f t="shared" si="629"/>
        <v>0</v>
      </c>
      <c r="AN4017" s="15">
        <f t="shared" si="630"/>
        <v>0</v>
      </c>
      <c r="AO4017" s="15">
        <f t="shared" si="631"/>
        <v>0</v>
      </c>
    </row>
    <row r="4018" spans="10:41">
      <c r="J4018" s="5"/>
      <c r="K4018" s="5"/>
      <c r="L4018" s="5"/>
      <c r="M4018" s="5"/>
      <c r="N4018" s="21">
        <f t="shared" si="636"/>
        <v>0</v>
      </c>
      <c r="O4018" s="11">
        <f t="shared" si="628"/>
        <v>0</v>
      </c>
      <c r="P4018" s="11">
        <f t="shared" si="632"/>
        <v>99180.466873204598</v>
      </c>
      <c r="Q4018" s="13">
        <f t="shared" si="634"/>
        <v>0</v>
      </c>
      <c r="R4018" s="22">
        <f t="array" ref="R4018">AO4018-(MIN(IF($AO$2:AO4017&gt;0,($AO$2:AO4017))))</f>
        <v>-40.267158000000002</v>
      </c>
      <c r="S4018" s="5">
        <f t="shared" si="635"/>
        <v>0</v>
      </c>
      <c r="AK4018" s="15">
        <f t="shared" si="637"/>
        <v>0</v>
      </c>
      <c r="AL4018" s="15">
        <f t="shared" si="633"/>
        <v>0</v>
      </c>
      <c r="AM4018" s="15">
        <f t="shared" si="629"/>
        <v>0</v>
      </c>
      <c r="AN4018" s="15">
        <f t="shared" si="630"/>
        <v>0</v>
      </c>
      <c r="AO4018" s="15">
        <f t="shared" si="631"/>
        <v>0</v>
      </c>
    </row>
    <row r="4019" spans="10:41">
      <c r="J4019" s="5"/>
      <c r="K4019" s="5"/>
      <c r="L4019" s="5"/>
      <c r="M4019" s="5"/>
      <c r="N4019" s="21">
        <f t="shared" si="636"/>
        <v>0</v>
      </c>
      <c r="O4019" s="11">
        <f t="shared" si="628"/>
        <v>0</v>
      </c>
      <c r="P4019" s="11">
        <f t="shared" si="632"/>
        <v>99180.466873204598</v>
      </c>
      <c r="Q4019" s="13">
        <f t="shared" si="634"/>
        <v>0</v>
      </c>
      <c r="R4019" s="22">
        <f t="array" ref="R4019">AO4019-(MIN(IF($AO$2:AO4018&gt;0,($AO$2:AO4018))))</f>
        <v>-40.267158000000002</v>
      </c>
      <c r="S4019" s="5">
        <f t="shared" si="635"/>
        <v>0</v>
      </c>
      <c r="AK4019" s="15">
        <f t="shared" si="637"/>
        <v>0</v>
      </c>
      <c r="AL4019" s="15">
        <f t="shared" si="633"/>
        <v>0</v>
      </c>
      <c r="AM4019" s="15">
        <f t="shared" si="629"/>
        <v>0</v>
      </c>
      <c r="AN4019" s="15">
        <f t="shared" si="630"/>
        <v>0</v>
      </c>
      <c r="AO4019" s="15">
        <f t="shared" si="631"/>
        <v>0</v>
      </c>
    </row>
    <row r="4020" spans="10:41">
      <c r="J4020" s="5"/>
      <c r="K4020" s="5"/>
      <c r="L4020" s="5"/>
      <c r="M4020" s="5"/>
      <c r="N4020" s="21">
        <f t="shared" si="636"/>
        <v>0</v>
      </c>
      <c r="O4020" s="11">
        <f t="shared" si="628"/>
        <v>0</v>
      </c>
      <c r="P4020" s="11">
        <f t="shared" si="632"/>
        <v>99180.466873204598</v>
      </c>
      <c r="Q4020" s="13">
        <f t="shared" si="634"/>
        <v>0</v>
      </c>
      <c r="R4020" s="22">
        <f t="array" ref="R4020">AO4020-(MIN(IF($AO$2:AO4019&gt;0,($AO$2:AO4019))))</f>
        <v>-40.267158000000002</v>
      </c>
      <c r="S4020" s="5">
        <f t="shared" si="635"/>
        <v>0</v>
      </c>
      <c r="AK4020" s="15">
        <f t="shared" si="637"/>
        <v>0</v>
      </c>
      <c r="AL4020" s="15">
        <f t="shared" si="633"/>
        <v>0</v>
      </c>
      <c r="AM4020" s="15">
        <f t="shared" si="629"/>
        <v>0</v>
      </c>
      <c r="AN4020" s="15">
        <f t="shared" si="630"/>
        <v>0</v>
      </c>
      <c r="AO4020" s="15">
        <f t="shared" si="631"/>
        <v>0</v>
      </c>
    </row>
    <row r="4021" spans="10:41">
      <c r="J4021" s="5"/>
      <c r="K4021" s="5"/>
      <c r="L4021" s="5"/>
      <c r="M4021" s="5"/>
      <c r="N4021" s="21">
        <f t="shared" si="636"/>
        <v>0</v>
      </c>
      <c r="O4021" s="11">
        <f t="shared" si="628"/>
        <v>0</v>
      </c>
      <c r="P4021" s="11">
        <f t="shared" si="632"/>
        <v>99180.466873204598</v>
      </c>
      <c r="Q4021" s="13">
        <f t="shared" si="634"/>
        <v>0</v>
      </c>
      <c r="R4021" s="22">
        <f t="array" ref="R4021">AO4021-(MIN(IF($AO$2:AO4020&gt;0,($AO$2:AO4020))))</f>
        <v>-40.267158000000002</v>
      </c>
      <c r="S4021" s="5">
        <f t="shared" si="635"/>
        <v>0</v>
      </c>
      <c r="AK4021" s="15">
        <f t="shared" si="637"/>
        <v>0</v>
      </c>
      <c r="AL4021" s="15">
        <f t="shared" si="633"/>
        <v>0</v>
      </c>
      <c r="AM4021" s="15">
        <f t="shared" si="629"/>
        <v>0</v>
      </c>
      <c r="AN4021" s="15">
        <f t="shared" si="630"/>
        <v>0</v>
      </c>
      <c r="AO4021" s="15">
        <f t="shared" si="631"/>
        <v>0</v>
      </c>
    </row>
    <row r="4022" spans="10:41">
      <c r="J4022" s="5"/>
      <c r="K4022" s="5"/>
      <c r="L4022" s="5"/>
      <c r="M4022" s="5"/>
      <c r="N4022" s="21">
        <f t="shared" si="636"/>
        <v>0</v>
      </c>
      <c r="O4022" s="11">
        <f t="shared" si="628"/>
        <v>0</v>
      </c>
      <c r="P4022" s="11">
        <f t="shared" si="632"/>
        <v>99180.466873204598</v>
      </c>
      <c r="Q4022" s="13">
        <f t="shared" si="634"/>
        <v>0</v>
      </c>
      <c r="R4022" s="22">
        <f t="array" ref="R4022">AO4022-(MIN(IF($AO$2:AO4021&gt;0,($AO$2:AO4021))))</f>
        <v>-40.267158000000002</v>
      </c>
      <c r="S4022" s="5">
        <f t="shared" si="635"/>
        <v>0</v>
      </c>
      <c r="AK4022" s="15">
        <f t="shared" si="637"/>
        <v>0</v>
      </c>
      <c r="AL4022" s="15">
        <f t="shared" si="633"/>
        <v>0</v>
      </c>
      <c r="AM4022" s="15">
        <f t="shared" si="629"/>
        <v>0</v>
      </c>
      <c r="AN4022" s="15">
        <f t="shared" si="630"/>
        <v>0</v>
      </c>
      <c r="AO4022" s="15">
        <f t="shared" si="631"/>
        <v>0</v>
      </c>
    </row>
    <row r="4023" spans="10:41">
      <c r="J4023" s="5"/>
      <c r="K4023" s="5"/>
      <c r="L4023" s="5"/>
      <c r="M4023" s="5"/>
      <c r="N4023" s="21">
        <f t="shared" si="636"/>
        <v>0</v>
      </c>
      <c r="O4023" s="11">
        <f t="shared" si="628"/>
        <v>0</v>
      </c>
      <c r="P4023" s="11">
        <f t="shared" si="632"/>
        <v>99180.466873204598</v>
      </c>
      <c r="Q4023" s="13">
        <f t="shared" si="634"/>
        <v>0</v>
      </c>
      <c r="R4023" s="22">
        <f t="array" ref="R4023">AO4023-(MIN(IF($AO$2:AO4022&gt;0,($AO$2:AO4022))))</f>
        <v>-40.267158000000002</v>
      </c>
      <c r="S4023" s="5">
        <f t="shared" si="635"/>
        <v>0</v>
      </c>
      <c r="AK4023" s="15">
        <f t="shared" si="637"/>
        <v>0</v>
      </c>
      <c r="AL4023" s="15">
        <f t="shared" si="633"/>
        <v>0</v>
      </c>
      <c r="AM4023" s="15">
        <f t="shared" si="629"/>
        <v>0</v>
      </c>
      <c r="AN4023" s="15">
        <f t="shared" si="630"/>
        <v>0</v>
      </c>
      <c r="AO4023" s="15">
        <f t="shared" si="631"/>
        <v>0</v>
      </c>
    </row>
    <row r="4024" spans="10:41">
      <c r="J4024" s="5"/>
      <c r="K4024" s="5"/>
      <c r="L4024" s="5"/>
      <c r="M4024" s="5"/>
      <c r="N4024" s="21">
        <f t="shared" si="636"/>
        <v>0</v>
      </c>
      <c r="O4024" s="11">
        <f t="shared" si="628"/>
        <v>0</v>
      </c>
      <c r="P4024" s="11">
        <f t="shared" si="632"/>
        <v>99180.466873204598</v>
      </c>
      <c r="Q4024" s="13">
        <f t="shared" si="634"/>
        <v>0</v>
      </c>
      <c r="R4024" s="22">
        <f t="array" ref="R4024">AO4024-(MIN(IF($AO$2:AO4023&gt;0,($AO$2:AO4023))))</f>
        <v>-40.267158000000002</v>
      </c>
      <c r="S4024" s="5">
        <f t="shared" si="635"/>
        <v>0</v>
      </c>
      <c r="AK4024" s="15">
        <f t="shared" si="637"/>
        <v>0</v>
      </c>
      <c r="AL4024" s="15">
        <f t="shared" si="633"/>
        <v>0</v>
      </c>
      <c r="AM4024" s="15">
        <f t="shared" si="629"/>
        <v>0</v>
      </c>
      <c r="AN4024" s="15">
        <f t="shared" si="630"/>
        <v>0</v>
      </c>
      <c r="AO4024" s="15">
        <f t="shared" si="631"/>
        <v>0</v>
      </c>
    </row>
    <row r="4025" spans="10:41">
      <c r="J4025" s="5"/>
      <c r="K4025" s="5"/>
      <c r="L4025" s="5"/>
      <c r="M4025" s="5"/>
      <c r="N4025" s="21">
        <f t="shared" si="636"/>
        <v>0</v>
      </c>
      <c r="O4025" s="11">
        <f t="shared" si="628"/>
        <v>0</v>
      </c>
      <c r="P4025" s="11">
        <f t="shared" si="632"/>
        <v>99180.466873204598</v>
      </c>
      <c r="Q4025" s="13">
        <f t="shared" si="634"/>
        <v>0</v>
      </c>
      <c r="R4025" s="22">
        <f t="array" ref="R4025">AO4025-(MIN(IF($AO$2:AO4024&gt;0,($AO$2:AO4024))))</f>
        <v>-40.267158000000002</v>
      </c>
      <c r="S4025" s="5">
        <f t="shared" si="635"/>
        <v>0</v>
      </c>
      <c r="AK4025" s="15">
        <f t="shared" si="637"/>
        <v>0</v>
      </c>
      <c r="AL4025" s="15">
        <f t="shared" si="633"/>
        <v>0</v>
      </c>
      <c r="AM4025" s="15">
        <f t="shared" si="629"/>
        <v>0</v>
      </c>
      <c r="AN4025" s="15">
        <f t="shared" si="630"/>
        <v>0</v>
      </c>
      <c r="AO4025" s="15">
        <f t="shared" si="631"/>
        <v>0</v>
      </c>
    </row>
    <row r="4026" spans="10:41">
      <c r="J4026" s="5"/>
      <c r="K4026" s="5"/>
      <c r="L4026" s="5"/>
      <c r="M4026" s="5"/>
      <c r="N4026" s="21">
        <f t="shared" si="636"/>
        <v>0</v>
      </c>
      <c r="O4026" s="11">
        <f t="shared" si="628"/>
        <v>0</v>
      </c>
      <c r="P4026" s="11">
        <f t="shared" si="632"/>
        <v>99180.466873204598</v>
      </c>
      <c r="Q4026" s="13">
        <f t="shared" si="634"/>
        <v>0</v>
      </c>
      <c r="R4026" s="22">
        <f t="array" ref="R4026">AO4026-(MIN(IF($AO$2:AO4025&gt;0,($AO$2:AO4025))))</f>
        <v>-40.267158000000002</v>
      </c>
      <c r="S4026" s="5">
        <f t="shared" si="635"/>
        <v>0</v>
      </c>
      <c r="AK4026" s="15">
        <f t="shared" si="637"/>
        <v>0</v>
      </c>
      <c r="AL4026" s="15">
        <f t="shared" si="633"/>
        <v>0</v>
      </c>
      <c r="AM4026" s="15">
        <f t="shared" si="629"/>
        <v>0</v>
      </c>
      <c r="AN4026" s="15">
        <f t="shared" si="630"/>
        <v>0</v>
      </c>
      <c r="AO4026" s="15">
        <f t="shared" si="631"/>
        <v>0</v>
      </c>
    </row>
    <row r="4027" spans="10:41">
      <c r="J4027" s="5"/>
      <c r="K4027" s="5"/>
      <c r="L4027" s="5"/>
      <c r="M4027" s="5"/>
      <c r="N4027" s="21">
        <f t="shared" si="636"/>
        <v>0</v>
      </c>
      <c r="O4027" s="11">
        <f t="shared" si="628"/>
        <v>0</v>
      </c>
      <c r="P4027" s="11">
        <f t="shared" si="632"/>
        <v>99180.466873204598</v>
      </c>
      <c r="Q4027" s="13">
        <f t="shared" si="634"/>
        <v>0</v>
      </c>
      <c r="R4027" s="22">
        <f t="array" ref="R4027">AO4027-(MIN(IF($AO$2:AO4026&gt;0,($AO$2:AO4026))))</f>
        <v>-40.267158000000002</v>
      </c>
      <c r="S4027" s="5">
        <f t="shared" si="635"/>
        <v>0</v>
      </c>
      <c r="AK4027" s="15">
        <f t="shared" si="637"/>
        <v>0</v>
      </c>
      <c r="AL4027" s="15">
        <f t="shared" si="633"/>
        <v>0</v>
      </c>
      <c r="AM4027" s="15">
        <f t="shared" si="629"/>
        <v>0</v>
      </c>
      <c r="AN4027" s="15">
        <f t="shared" si="630"/>
        <v>0</v>
      </c>
      <c r="AO4027" s="15">
        <f t="shared" si="631"/>
        <v>0</v>
      </c>
    </row>
    <row r="4028" spans="10:41">
      <c r="J4028" s="5"/>
      <c r="K4028" s="5"/>
      <c r="L4028" s="5"/>
      <c r="M4028" s="5"/>
      <c r="N4028" s="21">
        <f t="shared" si="636"/>
        <v>0</v>
      </c>
      <c r="O4028" s="11">
        <f t="shared" si="628"/>
        <v>0</v>
      </c>
      <c r="P4028" s="11">
        <f t="shared" si="632"/>
        <v>99180.466873204598</v>
      </c>
      <c r="Q4028" s="13">
        <f t="shared" si="634"/>
        <v>0</v>
      </c>
      <c r="R4028" s="22">
        <f t="array" ref="R4028">AO4028-(MIN(IF($AO$2:AO4027&gt;0,($AO$2:AO4027))))</f>
        <v>-40.267158000000002</v>
      </c>
      <c r="S4028" s="5">
        <f t="shared" si="635"/>
        <v>0</v>
      </c>
      <c r="AK4028" s="15">
        <f t="shared" si="637"/>
        <v>0</v>
      </c>
      <c r="AL4028" s="15">
        <f t="shared" si="633"/>
        <v>0</v>
      </c>
      <c r="AM4028" s="15">
        <f t="shared" si="629"/>
        <v>0</v>
      </c>
      <c r="AN4028" s="15">
        <f t="shared" si="630"/>
        <v>0</v>
      </c>
      <c r="AO4028" s="15">
        <f t="shared" si="631"/>
        <v>0</v>
      </c>
    </row>
    <row r="4029" spans="10:41">
      <c r="J4029" s="5"/>
      <c r="K4029" s="5"/>
      <c r="L4029" s="5"/>
      <c r="M4029" s="5"/>
      <c r="N4029" s="21">
        <f t="shared" si="636"/>
        <v>0</v>
      </c>
      <c r="O4029" s="11">
        <f t="shared" si="628"/>
        <v>0</v>
      </c>
      <c r="P4029" s="11">
        <f t="shared" si="632"/>
        <v>99180.466873204598</v>
      </c>
      <c r="Q4029" s="13">
        <f t="shared" si="634"/>
        <v>0</v>
      </c>
      <c r="R4029" s="22">
        <f t="array" ref="R4029">AO4029-(MIN(IF($AO$2:AO4028&gt;0,($AO$2:AO4028))))</f>
        <v>-40.267158000000002</v>
      </c>
      <c r="S4029" s="5">
        <f t="shared" si="635"/>
        <v>0</v>
      </c>
      <c r="AK4029" s="15">
        <f t="shared" si="637"/>
        <v>0</v>
      </c>
      <c r="AL4029" s="15">
        <f t="shared" si="633"/>
        <v>0</v>
      </c>
      <c r="AM4029" s="15">
        <f t="shared" si="629"/>
        <v>0</v>
      </c>
      <c r="AN4029" s="15">
        <f t="shared" si="630"/>
        <v>0</v>
      </c>
      <c r="AO4029" s="15">
        <f t="shared" si="631"/>
        <v>0</v>
      </c>
    </row>
    <row r="4030" spans="10:41">
      <c r="J4030" s="5"/>
      <c r="K4030" s="5"/>
      <c r="L4030" s="5"/>
      <c r="M4030" s="5"/>
      <c r="N4030" s="21">
        <f t="shared" si="636"/>
        <v>0</v>
      </c>
      <c r="O4030" s="11">
        <f t="shared" si="628"/>
        <v>0</v>
      </c>
      <c r="P4030" s="11">
        <f t="shared" si="632"/>
        <v>99180.466873204598</v>
      </c>
      <c r="Q4030" s="13">
        <f t="shared" si="634"/>
        <v>0</v>
      </c>
      <c r="R4030" s="22">
        <f t="array" ref="R4030">AO4030-(MIN(IF($AO$2:AO4029&gt;0,($AO$2:AO4029))))</f>
        <v>-40.267158000000002</v>
      </c>
      <c r="S4030" s="5">
        <f t="shared" si="635"/>
        <v>0</v>
      </c>
      <c r="AK4030" s="15">
        <f t="shared" si="637"/>
        <v>0</v>
      </c>
      <c r="AL4030" s="15">
        <f t="shared" si="633"/>
        <v>0</v>
      </c>
      <c r="AM4030" s="15">
        <f t="shared" si="629"/>
        <v>0</v>
      </c>
      <c r="AN4030" s="15">
        <f t="shared" si="630"/>
        <v>0</v>
      </c>
      <c r="AO4030" s="15">
        <f t="shared" si="631"/>
        <v>0</v>
      </c>
    </row>
    <row r="4031" spans="10:41">
      <c r="J4031" s="5"/>
      <c r="K4031" s="5"/>
      <c r="L4031" s="5"/>
      <c r="M4031" s="5"/>
      <c r="N4031" s="21">
        <f t="shared" si="636"/>
        <v>0</v>
      </c>
      <c r="O4031" s="11">
        <f t="shared" si="628"/>
        <v>0</v>
      </c>
      <c r="P4031" s="11">
        <f t="shared" si="632"/>
        <v>99180.466873204598</v>
      </c>
      <c r="Q4031" s="13">
        <f t="shared" si="634"/>
        <v>0</v>
      </c>
      <c r="R4031" s="22">
        <f t="array" ref="R4031">AO4031-(MIN(IF($AO$2:AO4030&gt;0,($AO$2:AO4030))))</f>
        <v>-40.267158000000002</v>
      </c>
      <c r="S4031" s="5">
        <f t="shared" si="635"/>
        <v>0</v>
      </c>
      <c r="AK4031" s="15">
        <f t="shared" si="637"/>
        <v>0</v>
      </c>
      <c r="AL4031" s="15">
        <f t="shared" si="633"/>
        <v>0</v>
      </c>
      <c r="AM4031" s="15">
        <f t="shared" si="629"/>
        <v>0</v>
      </c>
      <c r="AN4031" s="15">
        <f t="shared" si="630"/>
        <v>0</v>
      </c>
      <c r="AO4031" s="15">
        <f t="shared" si="631"/>
        <v>0</v>
      </c>
    </row>
    <row r="4032" spans="10:41">
      <c r="J4032" s="5"/>
      <c r="K4032" s="5"/>
      <c r="L4032" s="5"/>
      <c r="M4032" s="5"/>
      <c r="N4032" s="21">
        <f t="shared" si="636"/>
        <v>0</v>
      </c>
      <c r="O4032" s="11">
        <f t="shared" si="628"/>
        <v>0</v>
      </c>
      <c r="P4032" s="11">
        <f t="shared" si="632"/>
        <v>99180.466873204598</v>
      </c>
      <c r="Q4032" s="13">
        <f t="shared" si="634"/>
        <v>0</v>
      </c>
      <c r="R4032" s="22">
        <f t="array" ref="R4032">AO4032-(MIN(IF($AO$2:AO4031&gt;0,($AO$2:AO4031))))</f>
        <v>-40.267158000000002</v>
      </c>
      <c r="S4032" s="5">
        <f t="shared" si="635"/>
        <v>0</v>
      </c>
      <c r="AK4032" s="15">
        <f t="shared" si="637"/>
        <v>0</v>
      </c>
      <c r="AL4032" s="15">
        <f t="shared" si="633"/>
        <v>0</v>
      </c>
      <c r="AM4032" s="15">
        <f t="shared" si="629"/>
        <v>0</v>
      </c>
      <c r="AN4032" s="15">
        <f t="shared" si="630"/>
        <v>0</v>
      </c>
      <c r="AO4032" s="15">
        <f t="shared" si="631"/>
        <v>0</v>
      </c>
    </row>
    <row r="4033" spans="10:41">
      <c r="J4033" s="5"/>
      <c r="K4033" s="5"/>
      <c r="L4033" s="5"/>
      <c r="M4033" s="5"/>
      <c r="N4033" s="21">
        <f t="shared" si="636"/>
        <v>0</v>
      </c>
      <c r="O4033" s="11">
        <f t="shared" si="628"/>
        <v>0</v>
      </c>
      <c r="P4033" s="11">
        <f t="shared" si="632"/>
        <v>99180.466873204598</v>
      </c>
      <c r="Q4033" s="13">
        <f t="shared" si="634"/>
        <v>0</v>
      </c>
      <c r="R4033" s="22">
        <f t="array" ref="R4033">AO4033-(MIN(IF($AO$2:AO4032&gt;0,($AO$2:AO4032))))</f>
        <v>-40.267158000000002</v>
      </c>
      <c r="S4033" s="5">
        <f t="shared" si="635"/>
        <v>0</v>
      </c>
      <c r="AK4033" s="15">
        <f t="shared" si="637"/>
        <v>0</v>
      </c>
      <c r="AL4033" s="15">
        <f t="shared" si="633"/>
        <v>0</v>
      </c>
      <c r="AM4033" s="15">
        <f t="shared" si="629"/>
        <v>0</v>
      </c>
      <c r="AN4033" s="15">
        <f t="shared" si="630"/>
        <v>0</v>
      </c>
      <c r="AO4033" s="15">
        <f t="shared" si="631"/>
        <v>0</v>
      </c>
    </row>
    <row r="4034" spans="10:41">
      <c r="J4034" s="5"/>
      <c r="K4034" s="5"/>
      <c r="L4034" s="5"/>
      <c r="M4034" s="5"/>
      <c r="N4034" s="21">
        <f t="shared" si="636"/>
        <v>0</v>
      </c>
      <c r="O4034" s="11">
        <f t="shared" ref="O4034:O4097" si="638">IF(AL4034&gt;0,(($U$8*$U$7*R4034)/1000),0)</f>
        <v>0</v>
      </c>
      <c r="P4034" s="11">
        <f t="shared" si="632"/>
        <v>99180.466873204598</v>
      </c>
      <c r="Q4034" s="13">
        <f t="shared" si="634"/>
        <v>0</v>
      </c>
      <c r="R4034" s="22">
        <f t="array" ref="R4034">AO4034-(MIN(IF($AO$2:AO4033&gt;0,($AO$2:AO4033))))</f>
        <v>-40.267158000000002</v>
      </c>
      <c r="S4034" s="5">
        <f t="shared" si="635"/>
        <v>0</v>
      </c>
      <c r="AK4034" s="15">
        <f t="shared" si="637"/>
        <v>0</v>
      </c>
      <c r="AL4034" s="15">
        <f t="shared" si="633"/>
        <v>0</v>
      </c>
      <c r="AM4034" s="15">
        <f t="shared" ref="AM4034:AM4097" si="639">IF(AL4034&gt;0,D4034,0)</f>
        <v>0</v>
      </c>
      <c r="AN4034" s="15">
        <f t="shared" ref="AN4034:AN4097" si="640">IF(AL4034&gt;0,E4034,0)</f>
        <v>0</v>
      </c>
      <c r="AO4034" s="15">
        <f t="shared" ref="AO4034:AO4097" si="641">IF(AL4034&gt;0,C4034,0)</f>
        <v>0</v>
      </c>
    </row>
    <row r="4035" spans="10:41">
      <c r="J4035" s="5"/>
      <c r="K4035" s="5"/>
      <c r="L4035" s="5"/>
      <c r="M4035" s="5"/>
      <c r="N4035" s="21">
        <f t="shared" si="636"/>
        <v>0</v>
      </c>
      <c r="O4035" s="11">
        <f t="shared" si="638"/>
        <v>0</v>
      </c>
      <c r="P4035" s="11">
        <f t="shared" ref="P4035:P4098" si="642">((AK4035*$U$9*60)/1000)+P4034</f>
        <v>99180.466873204598</v>
      </c>
      <c r="Q4035" s="13">
        <f t="shared" si="634"/>
        <v>0</v>
      </c>
      <c r="R4035" s="22">
        <f t="array" ref="R4035">AO4035-(MIN(IF($AO$2:AO4034&gt;0,($AO$2:AO4034))))</f>
        <v>-40.267158000000002</v>
      </c>
      <c r="S4035" s="5">
        <f t="shared" si="635"/>
        <v>0</v>
      </c>
      <c r="AK4035" s="15">
        <f t="shared" si="637"/>
        <v>0</v>
      </c>
      <c r="AL4035" s="15">
        <f t="shared" ref="AL4035:AL4098" si="643">IF(AK4035&gt;0,1,0)</f>
        <v>0</v>
      </c>
      <c r="AM4035" s="15">
        <f t="shared" si="639"/>
        <v>0</v>
      </c>
      <c r="AN4035" s="15">
        <f t="shared" si="640"/>
        <v>0</v>
      </c>
      <c r="AO4035" s="15">
        <f t="shared" si="641"/>
        <v>0</v>
      </c>
    </row>
    <row r="4036" spans="10:41">
      <c r="J4036" s="5"/>
      <c r="K4036" s="5"/>
      <c r="L4036" s="5"/>
      <c r="M4036" s="5"/>
      <c r="N4036" s="21">
        <f t="shared" si="636"/>
        <v>0</v>
      </c>
      <c r="O4036" s="11">
        <f t="shared" si="638"/>
        <v>0</v>
      </c>
      <c r="P4036" s="11">
        <f t="shared" si="642"/>
        <v>99180.466873204598</v>
      </c>
      <c r="Q4036" s="13">
        <f t="shared" si="634"/>
        <v>0</v>
      </c>
      <c r="R4036" s="22">
        <f t="array" ref="R4036">AO4036-(MIN(IF($AO$2:AO4035&gt;0,($AO$2:AO4035))))</f>
        <v>-40.267158000000002</v>
      </c>
      <c r="S4036" s="5">
        <f t="shared" si="635"/>
        <v>0</v>
      </c>
      <c r="AK4036" s="15">
        <f t="shared" si="637"/>
        <v>0</v>
      </c>
      <c r="AL4036" s="15">
        <f t="shared" si="643"/>
        <v>0</v>
      </c>
      <c r="AM4036" s="15">
        <f t="shared" si="639"/>
        <v>0</v>
      </c>
      <c r="AN4036" s="15">
        <f t="shared" si="640"/>
        <v>0</v>
      </c>
      <c r="AO4036" s="15">
        <f t="shared" si="641"/>
        <v>0</v>
      </c>
    </row>
    <row r="4037" spans="10:41">
      <c r="J4037" s="5"/>
      <c r="K4037" s="5"/>
      <c r="L4037" s="5"/>
      <c r="M4037" s="5"/>
      <c r="N4037" s="21">
        <f t="shared" si="636"/>
        <v>0</v>
      </c>
      <c r="O4037" s="11">
        <f t="shared" si="638"/>
        <v>0</v>
      </c>
      <c r="P4037" s="11">
        <f t="shared" si="642"/>
        <v>99180.466873204598</v>
      </c>
      <c r="Q4037" s="13">
        <f t="shared" si="634"/>
        <v>0</v>
      </c>
      <c r="R4037" s="22">
        <f t="array" ref="R4037">AO4037-(MIN(IF($AO$2:AO4036&gt;0,($AO$2:AO4036))))</f>
        <v>-40.267158000000002</v>
      </c>
      <c r="S4037" s="5">
        <f t="shared" si="635"/>
        <v>0</v>
      </c>
      <c r="AK4037" s="15">
        <f t="shared" si="637"/>
        <v>0</v>
      </c>
      <c r="AL4037" s="15">
        <f t="shared" si="643"/>
        <v>0</v>
      </c>
      <c r="AM4037" s="15">
        <f t="shared" si="639"/>
        <v>0</v>
      </c>
      <c r="AN4037" s="15">
        <f t="shared" si="640"/>
        <v>0</v>
      </c>
      <c r="AO4037" s="15">
        <f t="shared" si="641"/>
        <v>0</v>
      </c>
    </row>
    <row r="4038" spans="10:41">
      <c r="J4038" s="5"/>
      <c r="K4038" s="5"/>
      <c r="L4038" s="5"/>
      <c r="M4038" s="5"/>
      <c r="N4038" s="21">
        <f t="shared" si="636"/>
        <v>0</v>
      </c>
      <c r="O4038" s="11">
        <f t="shared" si="638"/>
        <v>0</v>
      </c>
      <c r="P4038" s="11">
        <f t="shared" si="642"/>
        <v>99180.466873204598</v>
      </c>
      <c r="Q4038" s="13">
        <f t="shared" ref="Q4038:Q4101" si="644">IF(AL4038&gt;0,(O4038/P4038),0)</f>
        <v>0</v>
      </c>
      <c r="R4038" s="22">
        <f t="array" ref="R4038">AO4038-(MIN(IF($AO$2:AO4037&gt;0,($AO$2:AO4037))))</f>
        <v>-40.267158000000002</v>
      </c>
      <c r="S4038" s="5">
        <f t="shared" ref="S4038:S4101" si="645">AM4038-AN4038</f>
        <v>0</v>
      </c>
      <c r="AK4038" s="15">
        <f t="shared" si="637"/>
        <v>0</v>
      </c>
      <c r="AL4038" s="15">
        <f t="shared" si="643"/>
        <v>0</v>
      </c>
      <c r="AM4038" s="15">
        <f t="shared" si="639"/>
        <v>0</v>
      </c>
      <c r="AN4038" s="15">
        <f t="shared" si="640"/>
        <v>0</v>
      </c>
      <c r="AO4038" s="15">
        <f t="shared" si="641"/>
        <v>0</v>
      </c>
    </row>
    <row r="4039" spans="10:41">
      <c r="J4039" s="5"/>
      <c r="K4039" s="5"/>
      <c r="L4039" s="5"/>
      <c r="M4039" s="5"/>
      <c r="N4039" s="21">
        <f t="shared" ref="N4039:N4102" si="646">IF(M4039="  N", 1, IF(M4039="NNE", 22.5, IF(M4039=" NE", 45, IF(M4039="ENE", 67.5, IF(M4039="  E", 90, IF(M4039="ESE", 112.5, IF(M4039=" SE", 135, IF(M4039="SSE",157.5, IF(M4039="  S",  180, IF( M4039="SSW", 202.5, IF(M4039= " SW", 225, IF(M4039="WSW", 247.5, IF(M4039="  W", 270, IF(M4039="WNW", 292.5, IF( M4039= " NW", 315, IF(M4039="NNW", 337.5, 0))))))))))))))))</f>
        <v>0</v>
      </c>
      <c r="O4039" s="11">
        <f t="shared" si="638"/>
        <v>0</v>
      </c>
      <c r="P4039" s="11">
        <f t="shared" si="642"/>
        <v>99180.466873204598</v>
      </c>
      <c r="Q4039" s="13">
        <f t="shared" si="644"/>
        <v>0</v>
      </c>
      <c r="R4039" s="22">
        <f t="array" ref="R4039">AO4039-(MIN(IF($AO$2:AO4038&gt;0,($AO$2:AO4038))))</f>
        <v>-40.267158000000002</v>
      </c>
      <c r="S4039" s="5">
        <f t="shared" si="645"/>
        <v>0</v>
      </c>
      <c r="AK4039" s="15">
        <f t="shared" si="637"/>
        <v>0</v>
      </c>
      <c r="AL4039" s="15">
        <f t="shared" si="643"/>
        <v>0</v>
      </c>
      <c r="AM4039" s="15">
        <f t="shared" si="639"/>
        <v>0</v>
      </c>
      <c r="AN4039" s="15">
        <f t="shared" si="640"/>
        <v>0</v>
      </c>
      <c r="AO4039" s="15">
        <f t="shared" si="641"/>
        <v>0</v>
      </c>
    </row>
    <row r="4040" spans="10:41">
      <c r="J4040" s="5"/>
      <c r="K4040" s="5"/>
      <c r="L4040" s="5"/>
      <c r="M4040" s="5"/>
      <c r="N4040" s="21">
        <f t="shared" si="646"/>
        <v>0</v>
      </c>
      <c r="O4040" s="11">
        <f t="shared" si="638"/>
        <v>0</v>
      </c>
      <c r="P4040" s="11">
        <f t="shared" si="642"/>
        <v>99180.466873204598</v>
      </c>
      <c r="Q4040" s="13">
        <f t="shared" si="644"/>
        <v>0</v>
      </c>
      <c r="R4040" s="22">
        <f t="array" ref="R4040">AO4040-(MIN(IF($AO$2:AO4039&gt;0,($AO$2:AO4039))))</f>
        <v>-40.267158000000002</v>
      </c>
      <c r="S4040" s="5">
        <f t="shared" si="645"/>
        <v>0</v>
      </c>
      <c r="AK4040" s="15">
        <f t="shared" si="637"/>
        <v>0</v>
      </c>
      <c r="AL4040" s="15">
        <f t="shared" si="643"/>
        <v>0</v>
      </c>
      <c r="AM4040" s="15">
        <f t="shared" si="639"/>
        <v>0</v>
      </c>
      <c r="AN4040" s="15">
        <f t="shared" si="640"/>
        <v>0</v>
      </c>
      <c r="AO4040" s="15">
        <f t="shared" si="641"/>
        <v>0</v>
      </c>
    </row>
    <row r="4041" spans="10:41">
      <c r="J4041" s="5"/>
      <c r="K4041" s="5"/>
      <c r="L4041" s="5"/>
      <c r="M4041" s="5"/>
      <c r="N4041" s="21">
        <f t="shared" si="646"/>
        <v>0</v>
      </c>
      <c r="O4041" s="11">
        <f t="shared" si="638"/>
        <v>0</v>
      </c>
      <c r="P4041" s="11">
        <f t="shared" si="642"/>
        <v>99180.466873204598</v>
      </c>
      <c r="Q4041" s="13">
        <f t="shared" si="644"/>
        <v>0</v>
      </c>
      <c r="R4041" s="22">
        <f t="array" ref="R4041">AO4041-(MIN(IF($AO$2:AO4040&gt;0,($AO$2:AO4040))))</f>
        <v>-40.267158000000002</v>
      </c>
      <c r="S4041" s="5">
        <f t="shared" si="645"/>
        <v>0</v>
      </c>
      <c r="AK4041" s="15">
        <f t="shared" si="637"/>
        <v>0</v>
      </c>
      <c r="AL4041" s="15">
        <f t="shared" si="643"/>
        <v>0</v>
      </c>
      <c r="AM4041" s="15">
        <f t="shared" si="639"/>
        <v>0</v>
      </c>
      <c r="AN4041" s="15">
        <f t="shared" si="640"/>
        <v>0</v>
      </c>
      <c r="AO4041" s="15">
        <f t="shared" si="641"/>
        <v>0</v>
      </c>
    </row>
    <row r="4042" spans="10:41">
      <c r="J4042" s="5"/>
      <c r="K4042" s="5"/>
      <c r="L4042" s="5"/>
      <c r="M4042" s="5"/>
      <c r="N4042" s="21">
        <f t="shared" si="646"/>
        <v>0</v>
      </c>
      <c r="O4042" s="11">
        <f t="shared" si="638"/>
        <v>0</v>
      </c>
      <c r="P4042" s="11">
        <f t="shared" si="642"/>
        <v>99180.466873204598</v>
      </c>
      <c r="Q4042" s="13">
        <f t="shared" si="644"/>
        <v>0</v>
      </c>
      <c r="R4042" s="22">
        <f t="array" ref="R4042">AO4042-(MIN(IF($AO$2:AO4041&gt;0,($AO$2:AO4041))))</f>
        <v>-40.267158000000002</v>
      </c>
      <c r="S4042" s="5">
        <f t="shared" si="645"/>
        <v>0</v>
      </c>
      <c r="AK4042" s="15">
        <f t="shared" si="637"/>
        <v>0</v>
      </c>
      <c r="AL4042" s="15">
        <f t="shared" si="643"/>
        <v>0</v>
      </c>
      <c r="AM4042" s="15">
        <f t="shared" si="639"/>
        <v>0</v>
      </c>
      <c r="AN4042" s="15">
        <f t="shared" si="640"/>
        <v>0</v>
      </c>
      <c r="AO4042" s="15">
        <f t="shared" si="641"/>
        <v>0</v>
      </c>
    </row>
    <row r="4043" spans="10:41">
      <c r="J4043" s="5"/>
      <c r="K4043" s="5"/>
      <c r="L4043" s="5"/>
      <c r="M4043" s="5"/>
      <c r="N4043" s="21">
        <f t="shared" si="646"/>
        <v>0</v>
      </c>
      <c r="O4043" s="11">
        <f t="shared" si="638"/>
        <v>0</v>
      </c>
      <c r="P4043" s="11">
        <f t="shared" si="642"/>
        <v>99180.466873204598</v>
      </c>
      <c r="Q4043" s="13">
        <f t="shared" si="644"/>
        <v>0</v>
      </c>
      <c r="R4043" s="22">
        <f t="array" ref="R4043">AO4043-(MIN(IF($AO$2:AO4042&gt;0,($AO$2:AO4042))))</f>
        <v>-40.267158000000002</v>
      </c>
      <c r="S4043" s="5">
        <f t="shared" si="645"/>
        <v>0</v>
      </c>
      <c r="AK4043" s="15">
        <f t="shared" si="637"/>
        <v>0</v>
      </c>
      <c r="AL4043" s="15">
        <f t="shared" si="643"/>
        <v>0</v>
      </c>
      <c r="AM4043" s="15">
        <f t="shared" si="639"/>
        <v>0</v>
      </c>
      <c r="AN4043" s="15">
        <f t="shared" si="640"/>
        <v>0</v>
      </c>
      <c r="AO4043" s="15">
        <f t="shared" si="641"/>
        <v>0</v>
      </c>
    </row>
    <row r="4044" spans="10:41">
      <c r="J4044" s="5"/>
      <c r="K4044" s="5"/>
      <c r="L4044" s="5"/>
      <c r="M4044" s="5"/>
      <c r="N4044" s="21">
        <f t="shared" si="646"/>
        <v>0</v>
      </c>
      <c r="O4044" s="11">
        <f t="shared" si="638"/>
        <v>0</v>
      </c>
      <c r="P4044" s="11">
        <f t="shared" si="642"/>
        <v>99180.466873204598</v>
      </c>
      <c r="Q4044" s="13">
        <f t="shared" si="644"/>
        <v>0</v>
      </c>
      <c r="R4044" s="22">
        <f t="array" ref="R4044">AO4044-(MIN(IF($AO$2:AO4043&gt;0,($AO$2:AO4043))))</f>
        <v>-40.267158000000002</v>
      </c>
      <c r="S4044" s="5">
        <f t="shared" si="645"/>
        <v>0</v>
      </c>
      <c r="AK4044" s="15">
        <f t="shared" si="637"/>
        <v>0</v>
      </c>
      <c r="AL4044" s="15">
        <f t="shared" si="643"/>
        <v>0</v>
      </c>
      <c r="AM4044" s="15">
        <f t="shared" si="639"/>
        <v>0</v>
      </c>
      <c r="AN4044" s="15">
        <f t="shared" si="640"/>
        <v>0</v>
      </c>
      <c r="AO4044" s="15">
        <f t="shared" si="641"/>
        <v>0</v>
      </c>
    </row>
    <row r="4045" spans="10:41">
      <c r="J4045" s="5"/>
      <c r="K4045" s="5"/>
      <c r="L4045" s="5"/>
      <c r="M4045" s="5"/>
      <c r="N4045" s="21">
        <f t="shared" si="646"/>
        <v>0</v>
      </c>
      <c r="O4045" s="11">
        <f t="shared" si="638"/>
        <v>0</v>
      </c>
      <c r="P4045" s="11">
        <f t="shared" si="642"/>
        <v>99180.466873204598</v>
      </c>
      <c r="Q4045" s="13">
        <f t="shared" si="644"/>
        <v>0</v>
      </c>
      <c r="R4045" s="22">
        <f t="array" ref="R4045">AO4045-(MIN(IF($AO$2:AO4044&gt;0,($AO$2:AO4044))))</f>
        <v>-40.267158000000002</v>
      </c>
      <c r="S4045" s="5">
        <f t="shared" si="645"/>
        <v>0</v>
      </c>
      <c r="AK4045" s="15">
        <f t="shared" si="637"/>
        <v>0</v>
      </c>
      <c r="AL4045" s="15">
        <f t="shared" si="643"/>
        <v>0</v>
      </c>
      <c r="AM4045" s="15">
        <f t="shared" si="639"/>
        <v>0</v>
      </c>
      <c r="AN4045" s="15">
        <f t="shared" si="640"/>
        <v>0</v>
      </c>
      <c r="AO4045" s="15">
        <f t="shared" si="641"/>
        <v>0</v>
      </c>
    </row>
    <row r="4046" spans="10:41">
      <c r="J4046" s="5"/>
      <c r="K4046" s="5"/>
      <c r="L4046" s="5"/>
      <c r="M4046" s="5"/>
      <c r="N4046" s="21">
        <f t="shared" si="646"/>
        <v>0</v>
      </c>
      <c r="O4046" s="11">
        <f t="shared" si="638"/>
        <v>0</v>
      </c>
      <c r="P4046" s="11">
        <f t="shared" si="642"/>
        <v>99180.466873204598</v>
      </c>
      <c r="Q4046" s="13">
        <f t="shared" si="644"/>
        <v>0</v>
      </c>
      <c r="R4046" s="22">
        <f t="array" ref="R4046">AO4046-(MIN(IF($AO$2:AO4045&gt;0,($AO$2:AO4045))))</f>
        <v>-40.267158000000002</v>
      </c>
      <c r="S4046" s="5">
        <f t="shared" si="645"/>
        <v>0</v>
      </c>
      <c r="AK4046" s="15">
        <f t="shared" si="637"/>
        <v>0</v>
      </c>
      <c r="AL4046" s="15">
        <f t="shared" si="643"/>
        <v>0</v>
      </c>
      <c r="AM4046" s="15">
        <f t="shared" si="639"/>
        <v>0</v>
      </c>
      <c r="AN4046" s="15">
        <f t="shared" si="640"/>
        <v>0</v>
      </c>
      <c r="AO4046" s="15">
        <f t="shared" si="641"/>
        <v>0</v>
      </c>
    </row>
    <row r="4047" spans="10:41">
      <c r="J4047" s="5"/>
      <c r="K4047" s="5"/>
      <c r="L4047" s="5"/>
      <c r="M4047" s="5"/>
      <c r="N4047" s="21">
        <f t="shared" si="646"/>
        <v>0</v>
      </c>
      <c r="O4047" s="11">
        <f t="shared" si="638"/>
        <v>0</v>
      </c>
      <c r="P4047" s="11">
        <f t="shared" si="642"/>
        <v>99180.466873204598</v>
      </c>
      <c r="Q4047" s="13">
        <f t="shared" si="644"/>
        <v>0</v>
      </c>
      <c r="R4047" s="22">
        <f t="array" ref="R4047">AO4047-(MIN(IF($AO$2:AO4046&gt;0,($AO$2:AO4046))))</f>
        <v>-40.267158000000002</v>
      </c>
      <c r="S4047" s="5">
        <f t="shared" si="645"/>
        <v>0</v>
      </c>
      <c r="AK4047" s="15">
        <f t="shared" si="637"/>
        <v>0</v>
      </c>
      <c r="AL4047" s="15">
        <f t="shared" si="643"/>
        <v>0</v>
      </c>
      <c r="AM4047" s="15">
        <f t="shared" si="639"/>
        <v>0</v>
      </c>
      <c r="AN4047" s="15">
        <f t="shared" si="640"/>
        <v>0</v>
      </c>
      <c r="AO4047" s="15">
        <f t="shared" si="641"/>
        <v>0</v>
      </c>
    </row>
    <row r="4048" spans="10:41">
      <c r="J4048" s="5"/>
      <c r="K4048" s="5"/>
      <c r="L4048" s="5"/>
      <c r="M4048" s="5"/>
      <c r="N4048" s="21">
        <f t="shared" si="646"/>
        <v>0</v>
      </c>
      <c r="O4048" s="11">
        <f t="shared" si="638"/>
        <v>0</v>
      </c>
      <c r="P4048" s="11">
        <f t="shared" si="642"/>
        <v>99180.466873204598</v>
      </c>
      <c r="Q4048" s="13">
        <f t="shared" si="644"/>
        <v>0</v>
      </c>
      <c r="R4048" s="22">
        <f t="array" ref="R4048">AO4048-(MIN(IF($AO$2:AO4047&gt;0,($AO$2:AO4047))))</f>
        <v>-40.267158000000002</v>
      </c>
      <c r="S4048" s="5">
        <f t="shared" si="645"/>
        <v>0</v>
      </c>
      <c r="AK4048" s="15">
        <f t="shared" si="637"/>
        <v>0</v>
      </c>
      <c r="AL4048" s="15">
        <f t="shared" si="643"/>
        <v>0</v>
      </c>
      <c r="AM4048" s="15">
        <f t="shared" si="639"/>
        <v>0</v>
      </c>
      <c r="AN4048" s="15">
        <f t="shared" si="640"/>
        <v>0</v>
      </c>
      <c r="AO4048" s="15">
        <f t="shared" si="641"/>
        <v>0</v>
      </c>
    </row>
    <row r="4049" spans="10:41">
      <c r="J4049" s="5"/>
      <c r="K4049" s="5"/>
      <c r="L4049" s="5"/>
      <c r="M4049" s="5"/>
      <c r="N4049" s="21">
        <f t="shared" si="646"/>
        <v>0</v>
      </c>
      <c r="O4049" s="11">
        <f t="shared" si="638"/>
        <v>0</v>
      </c>
      <c r="P4049" s="11">
        <f t="shared" si="642"/>
        <v>99180.466873204598</v>
      </c>
      <c r="Q4049" s="13">
        <f t="shared" si="644"/>
        <v>0</v>
      </c>
      <c r="R4049" s="22">
        <f t="array" ref="R4049">AO4049-(MIN(IF($AO$2:AO4048&gt;0,($AO$2:AO4048))))</f>
        <v>-40.267158000000002</v>
      </c>
      <c r="S4049" s="5">
        <f t="shared" si="645"/>
        <v>0</v>
      </c>
      <c r="AK4049" s="15">
        <f t="shared" si="637"/>
        <v>0</v>
      </c>
      <c r="AL4049" s="15">
        <f t="shared" si="643"/>
        <v>0</v>
      </c>
      <c r="AM4049" s="15">
        <f t="shared" si="639"/>
        <v>0</v>
      </c>
      <c r="AN4049" s="15">
        <f t="shared" si="640"/>
        <v>0</v>
      </c>
      <c r="AO4049" s="15">
        <f t="shared" si="641"/>
        <v>0</v>
      </c>
    </row>
    <row r="4050" spans="10:41">
      <c r="J4050" s="5"/>
      <c r="K4050" s="5"/>
      <c r="L4050" s="5"/>
      <c r="M4050" s="5"/>
      <c r="N4050" s="21">
        <f t="shared" si="646"/>
        <v>0</v>
      </c>
      <c r="O4050" s="11">
        <f t="shared" si="638"/>
        <v>0</v>
      </c>
      <c r="P4050" s="11">
        <f t="shared" si="642"/>
        <v>99180.466873204598</v>
      </c>
      <c r="Q4050" s="13">
        <f t="shared" si="644"/>
        <v>0</v>
      </c>
      <c r="R4050" s="22">
        <f t="array" ref="R4050">AO4050-(MIN(IF($AO$2:AO4049&gt;0,($AO$2:AO4049))))</f>
        <v>-40.267158000000002</v>
      </c>
      <c r="S4050" s="5">
        <f t="shared" si="645"/>
        <v>0</v>
      </c>
      <c r="AK4050" s="15">
        <f t="shared" si="637"/>
        <v>0</v>
      </c>
      <c r="AL4050" s="15">
        <f t="shared" si="643"/>
        <v>0</v>
      </c>
      <c r="AM4050" s="15">
        <f t="shared" si="639"/>
        <v>0</v>
      </c>
      <c r="AN4050" s="15">
        <f t="shared" si="640"/>
        <v>0</v>
      </c>
      <c r="AO4050" s="15">
        <f t="shared" si="641"/>
        <v>0</v>
      </c>
    </row>
    <row r="4051" spans="10:41">
      <c r="J4051" s="5"/>
      <c r="K4051" s="5"/>
      <c r="L4051" s="5"/>
      <c r="M4051" s="5"/>
      <c r="N4051" s="21">
        <f t="shared" si="646"/>
        <v>0</v>
      </c>
      <c r="O4051" s="11">
        <f t="shared" si="638"/>
        <v>0</v>
      </c>
      <c r="P4051" s="11">
        <f t="shared" si="642"/>
        <v>99180.466873204598</v>
      </c>
      <c r="Q4051" s="13">
        <f t="shared" si="644"/>
        <v>0</v>
      </c>
      <c r="R4051" s="22">
        <f t="array" ref="R4051">AO4051-(MIN(IF($AO$2:AO4050&gt;0,($AO$2:AO4050))))</f>
        <v>-40.267158000000002</v>
      </c>
      <c r="S4051" s="5">
        <f t="shared" si="645"/>
        <v>0</v>
      </c>
      <c r="AK4051" s="15">
        <f t="shared" si="637"/>
        <v>0</v>
      </c>
      <c r="AL4051" s="15">
        <f t="shared" si="643"/>
        <v>0</v>
      </c>
      <c r="AM4051" s="15">
        <f t="shared" si="639"/>
        <v>0</v>
      </c>
      <c r="AN4051" s="15">
        <f t="shared" si="640"/>
        <v>0</v>
      </c>
      <c r="AO4051" s="15">
        <f t="shared" si="641"/>
        <v>0</v>
      </c>
    </row>
    <row r="4052" spans="10:41">
      <c r="J4052" s="5"/>
      <c r="K4052" s="5"/>
      <c r="L4052" s="5"/>
      <c r="M4052" s="5"/>
      <c r="N4052" s="21">
        <f t="shared" si="646"/>
        <v>0</v>
      </c>
      <c r="O4052" s="11">
        <f t="shared" si="638"/>
        <v>0</v>
      </c>
      <c r="P4052" s="11">
        <f t="shared" si="642"/>
        <v>99180.466873204598</v>
      </c>
      <c r="Q4052" s="13">
        <f t="shared" si="644"/>
        <v>0</v>
      </c>
      <c r="R4052" s="22">
        <f t="array" ref="R4052">AO4052-(MIN(IF($AO$2:AO4051&gt;0,($AO$2:AO4051))))</f>
        <v>-40.267158000000002</v>
      </c>
      <c r="S4052" s="5">
        <f t="shared" si="645"/>
        <v>0</v>
      </c>
      <c r="AK4052" s="15">
        <f t="shared" si="637"/>
        <v>0</v>
      </c>
      <c r="AL4052" s="15">
        <f t="shared" si="643"/>
        <v>0</v>
      </c>
      <c r="AM4052" s="15">
        <f t="shared" si="639"/>
        <v>0</v>
      </c>
      <c r="AN4052" s="15">
        <f t="shared" si="640"/>
        <v>0</v>
      </c>
      <c r="AO4052" s="15">
        <f t="shared" si="641"/>
        <v>0</v>
      </c>
    </row>
    <row r="4053" spans="10:41">
      <c r="J4053" s="5"/>
      <c r="K4053" s="5"/>
      <c r="L4053" s="5"/>
      <c r="M4053" s="5"/>
      <c r="N4053" s="21">
        <f t="shared" si="646"/>
        <v>0</v>
      </c>
      <c r="O4053" s="11">
        <f t="shared" si="638"/>
        <v>0</v>
      </c>
      <c r="P4053" s="11">
        <f t="shared" si="642"/>
        <v>99180.466873204598</v>
      </c>
      <c r="Q4053" s="13">
        <f t="shared" si="644"/>
        <v>0</v>
      </c>
      <c r="R4053" s="22">
        <f t="array" ref="R4053">AO4053-(MIN(IF($AO$2:AO4052&gt;0,($AO$2:AO4052))))</f>
        <v>-40.267158000000002</v>
      </c>
      <c r="S4053" s="5">
        <f t="shared" si="645"/>
        <v>0</v>
      </c>
      <c r="AK4053" s="15">
        <f t="shared" si="637"/>
        <v>0</v>
      </c>
      <c r="AL4053" s="15">
        <f t="shared" si="643"/>
        <v>0</v>
      </c>
      <c r="AM4053" s="15">
        <f t="shared" si="639"/>
        <v>0</v>
      </c>
      <c r="AN4053" s="15">
        <f t="shared" si="640"/>
        <v>0</v>
      </c>
      <c r="AO4053" s="15">
        <f t="shared" si="641"/>
        <v>0</v>
      </c>
    </row>
    <row r="4054" spans="10:41">
      <c r="J4054" s="5"/>
      <c r="K4054" s="5"/>
      <c r="L4054" s="5"/>
      <c r="M4054" s="5"/>
      <c r="N4054" s="21">
        <f t="shared" si="646"/>
        <v>0</v>
      </c>
      <c r="O4054" s="11">
        <f t="shared" si="638"/>
        <v>0</v>
      </c>
      <c r="P4054" s="11">
        <f t="shared" si="642"/>
        <v>99180.466873204598</v>
      </c>
      <c r="Q4054" s="13">
        <f t="shared" si="644"/>
        <v>0</v>
      </c>
      <c r="R4054" s="22">
        <f t="array" ref="R4054">AO4054-(MIN(IF($AO$2:AO4053&gt;0,($AO$2:AO4053))))</f>
        <v>-40.267158000000002</v>
      </c>
      <c r="S4054" s="5">
        <f t="shared" si="645"/>
        <v>0</v>
      </c>
      <c r="AK4054" s="15">
        <f t="shared" si="637"/>
        <v>0</v>
      </c>
      <c r="AL4054" s="15">
        <f t="shared" si="643"/>
        <v>0</v>
      </c>
      <c r="AM4054" s="15">
        <f t="shared" si="639"/>
        <v>0</v>
      </c>
      <c r="AN4054" s="15">
        <f t="shared" si="640"/>
        <v>0</v>
      </c>
      <c r="AO4054" s="15">
        <f t="shared" si="641"/>
        <v>0</v>
      </c>
    </row>
    <row r="4055" spans="10:41">
      <c r="J4055" s="5"/>
      <c r="K4055" s="5"/>
      <c r="L4055" s="5"/>
      <c r="M4055" s="5"/>
      <c r="N4055" s="21">
        <f t="shared" si="646"/>
        <v>0</v>
      </c>
      <c r="O4055" s="11">
        <f t="shared" si="638"/>
        <v>0</v>
      </c>
      <c r="P4055" s="11">
        <f t="shared" si="642"/>
        <v>99180.466873204598</v>
      </c>
      <c r="Q4055" s="13">
        <f t="shared" si="644"/>
        <v>0</v>
      </c>
      <c r="R4055" s="22">
        <f t="array" ref="R4055">AO4055-(MIN(IF($AO$2:AO4054&gt;0,($AO$2:AO4054))))</f>
        <v>-40.267158000000002</v>
      </c>
      <c r="S4055" s="5">
        <f t="shared" si="645"/>
        <v>0</v>
      </c>
      <c r="AK4055" s="15">
        <f t="shared" si="637"/>
        <v>0</v>
      </c>
      <c r="AL4055" s="15">
        <f t="shared" si="643"/>
        <v>0</v>
      </c>
      <c r="AM4055" s="15">
        <f t="shared" si="639"/>
        <v>0</v>
      </c>
      <c r="AN4055" s="15">
        <f t="shared" si="640"/>
        <v>0</v>
      </c>
      <c r="AO4055" s="15">
        <f t="shared" si="641"/>
        <v>0</v>
      </c>
    </row>
    <row r="4056" spans="10:41">
      <c r="J4056" s="5"/>
      <c r="K4056" s="5"/>
      <c r="L4056" s="5"/>
      <c r="M4056" s="5"/>
      <c r="N4056" s="21">
        <f t="shared" si="646"/>
        <v>0</v>
      </c>
      <c r="O4056" s="11">
        <f t="shared" si="638"/>
        <v>0</v>
      </c>
      <c r="P4056" s="11">
        <f t="shared" si="642"/>
        <v>99180.466873204598</v>
      </c>
      <c r="Q4056" s="13">
        <f t="shared" si="644"/>
        <v>0</v>
      </c>
      <c r="R4056" s="22">
        <f t="array" ref="R4056">AO4056-(MIN(IF($AO$2:AO4055&gt;0,($AO$2:AO4055))))</f>
        <v>-40.267158000000002</v>
      </c>
      <c r="S4056" s="5">
        <f t="shared" si="645"/>
        <v>0</v>
      </c>
      <c r="AK4056" s="15">
        <f t="shared" si="637"/>
        <v>0</v>
      </c>
      <c r="AL4056" s="15">
        <f t="shared" si="643"/>
        <v>0</v>
      </c>
      <c r="AM4056" s="15">
        <f t="shared" si="639"/>
        <v>0</v>
      </c>
      <c r="AN4056" s="15">
        <f t="shared" si="640"/>
        <v>0</v>
      </c>
      <c r="AO4056" s="15">
        <f t="shared" si="641"/>
        <v>0</v>
      </c>
    </row>
    <row r="4057" spans="10:41">
      <c r="J4057" s="5"/>
      <c r="K4057" s="5"/>
      <c r="L4057" s="5"/>
      <c r="M4057" s="5"/>
      <c r="N4057" s="21">
        <f t="shared" si="646"/>
        <v>0</v>
      </c>
      <c r="O4057" s="11">
        <f t="shared" si="638"/>
        <v>0</v>
      </c>
      <c r="P4057" s="11">
        <f t="shared" si="642"/>
        <v>99180.466873204598</v>
      </c>
      <c r="Q4057" s="13">
        <f t="shared" si="644"/>
        <v>0</v>
      </c>
      <c r="R4057" s="22">
        <f t="array" ref="R4057">AO4057-(MIN(IF($AO$2:AO4056&gt;0,($AO$2:AO4056))))</f>
        <v>-40.267158000000002</v>
      </c>
      <c r="S4057" s="5">
        <f t="shared" si="645"/>
        <v>0</v>
      </c>
      <c r="AK4057" s="15">
        <f t="shared" si="637"/>
        <v>0</v>
      </c>
      <c r="AL4057" s="15">
        <f t="shared" si="643"/>
        <v>0</v>
      </c>
      <c r="AM4057" s="15">
        <f t="shared" si="639"/>
        <v>0</v>
      </c>
      <c r="AN4057" s="15">
        <f t="shared" si="640"/>
        <v>0</v>
      </c>
      <c r="AO4057" s="15">
        <f t="shared" si="641"/>
        <v>0</v>
      </c>
    </row>
    <row r="4058" spans="10:41">
      <c r="J4058" s="5"/>
      <c r="K4058" s="5"/>
      <c r="L4058" s="5"/>
      <c r="M4058" s="5"/>
      <c r="N4058" s="21">
        <f t="shared" si="646"/>
        <v>0</v>
      </c>
      <c r="O4058" s="11">
        <f t="shared" si="638"/>
        <v>0</v>
      </c>
      <c r="P4058" s="11">
        <f t="shared" si="642"/>
        <v>99180.466873204598</v>
      </c>
      <c r="Q4058" s="13">
        <f t="shared" si="644"/>
        <v>0</v>
      </c>
      <c r="R4058" s="22">
        <f t="array" ref="R4058">AO4058-(MIN(IF($AO$2:AO4057&gt;0,($AO$2:AO4057))))</f>
        <v>-40.267158000000002</v>
      </c>
      <c r="S4058" s="5">
        <f t="shared" si="645"/>
        <v>0</v>
      </c>
      <c r="AK4058" s="15">
        <f t="shared" si="637"/>
        <v>0</v>
      </c>
      <c r="AL4058" s="15">
        <f t="shared" si="643"/>
        <v>0</v>
      </c>
      <c r="AM4058" s="15">
        <f t="shared" si="639"/>
        <v>0</v>
      </c>
      <c r="AN4058" s="15">
        <f t="shared" si="640"/>
        <v>0</v>
      </c>
      <c r="AO4058" s="15">
        <f t="shared" si="641"/>
        <v>0</v>
      </c>
    </row>
    <row r="4059" spans="10:41">
      <c r="J4059" s="5"/>
      <c r="K4059" s="5"/>
      <c r="L4059" s="5"/>
      <c r="M4059" s="5"/>
      <c r="N4059" s="21">
        <f t="shared" si="646"/>
        <v>0</v>
      </c>
      <c r="O4059" s="11">
        <f t="shared" si="638"/>
        <v>0</v>
      </c>
      <c r="P4059" s="11">
        <f t="shared" si="642"/>
        <v>99180.466873204598</v>
      </c>
      <c r="Q4059" s="13">
        <f t="shared" si="644"/>
        <v>0</v>
      </c>
      <c r="R4059" s="22">
        <f t="array" ref="R4059">AO4059-(MIN(IF($AO$2:AO4058&gt;0,($AO$2:AO4058))))</f>
        <v>-40.267158000000002</v>
      </c>
      <c r="S4059" s="5">
        <f t="shared" si="645"/>
        <v>0</v>
      </c>
      <c r="AK4059" s="15">
        <f t="shared" si="637"/>
        <v>0</v>
      </c>
      <c r="AL4059" s="15">
        <f t="shared" si="643"/>
        <v>0</v>
      </c>
      <c r="AM4059" s="15">
        <f t="shared" si="639"/>
        <v>0</v>
      </c>
      <c r="AN4059" s="15">
        <f t="shared" si="640"/>
        <v>0</v>
      </c>
      <c r="AO4059" s="15">
        <f t="shared" si="641"/>
        <v>0</v>
      </c>
    </row>
    <row r="4060" spans="10:41">
      <c r="J4060" s="5"/>
      <c r="K4060" s="5"/>
      <c r="L4060" s="5"/>
      <c r="M4060" s="5"/>
      <c r="N4060" s="21">
        <f t="shared" si="646"/>
        <v>0</v>
      </c>
      <c r="O4060" s="11">
        <f t="shared" si="638"/>
        <v>0</v>
      </c>
      <c r="P4060" s="11">
        <f t="shared" si="642"/>
        <v>99180.466873204598</v>
      </c>
      <c r="Q4060" s="13">
        <f t="shared" si="644"/>
        <v>0</v>
      </c>
      <c r="R4060" s="22">
        <f t="array" ref="R4060">AO4060-(MIN(IF($AO$2:AO4059&gt;0,($AO$2:AO4059))))</f>
        <v>-40.267158000000002</v>
      </c>
      <c r="S4060" s="5">
        <f t="shared" si="645"/>
        <v>0</v>
      </c>
      <c r="AK4060" s="15">
        <f t="shared" si="637"/>
        <v>0</v>
      </c>
      <c r="AL4060" s="15">
        <f t="shared" si="643"/>
        <v>0</v>
      </c>
      <c r="AM4060" s="15">
        <f t="shared" si="639"/>
        <v>0</v>
      </c>
      <c r="AN4060" s="15">
        <f t="shared" si="640"/>
        <v>0</v>
      </c>
      <c r="AO4060" s="15">
        <f t="shared" si="641"/>
        <v>0</v>
      </c>
    </row>
    <row r="4061" spans="10:41">
      <c r="J4061" s="5"/>
      <c r="K4061" s="5"/>
      <c r="L4061" s="5"/>
      <c r="M4061" s="5"/>
      <c r="N4061" s="21">
        <f t="shared" si="646"/>
        <v>0</v>
      </c>
      <c r="O4061" s="11">
        <f t="shared" si="638"/>
        <v>0</v>
      </c>
      <c r="P4061" s="11">
        <f t="shared" si="642"/>
        <v>99180.466873204598</v>
      </c>
      <c r="Q4061" s="13">
        <f t="shared" si="644"/>
        <v>0</v>
      </c>
      <c r="R4061" s="22">
        <f t="array" ref="R4061">AO4061-(MIN(IF($AO$2:AO4060&gt;0,($AO$2:AO4060))))</f>
        <v>-40.267158000000002</v>
      </c>
      <c r="S4061" s="5">
        <f t="shared" si="645"/>
        <v>0</v>
      </c>
      <c r="AK4061" s="15">
        <f t="shared" si="637"/>
        <v>0</v>
      </c>
      <c r="AL4061" s="15">
        <f t="shared" si="643"/>
        <v>0</v>
      </c>
      <c r="AM4061" s="15">
        <f t="shared" si="639"/>
        <v>0</v>
      </c>
      <c r="AN4061" s="15">
        <f t="shared" si="640"/>
        <v>0</v>
      </c>
      <c r="AO4061" s="15">
        <f t="shared" si="641"/>
        <v>0</v>
      </c>
    </row>
    <row r="4062" spans="10:41">
      <c r="J4062" s="5"/>
      <c r="K4062" s="5"/>
      <c r="L4062" s="5"/>
      <c r="M4062" s="5"/>
      <c r="N4062" s="21">
        <f t="shared" si="646"/>
        <v>0</v>
      </c>
      <c r="O4062" s="11">
        <f t="shared" si="638"/>
        <v>0</v>
      </c>
      <c r="P4062" s="11">
        <f t="shared" si="642"/>
        <v>99180.466873204598</v>
      </c>
      <c r="Q4062" s="13">
        <f t="shared" si="644"/>
        <v>0</v>
      </c>
      <c r="R4062" s="22">
        <f t="array" ref="R4062">AO4062-(MIN(IF($AO$2:AO4061&gt;0,($AO$2:AO4061))))</f>
        <v>-40.267158000000002</v>
      </c>
      <c r="S4062" s="5">
        <f t="shared" si="645"/>
        <v>0</v>
      </c>
      <c r="AK4062" s="15">
        <f t="shared" si="637"/>
        <v>0</v>
      </c>
      <c r="AL4062" s="15">
        <f t="shared" si="643"/>
        <v>0</v>
      </c>
      <c r="AM4062" s="15">
        <f t="shared" si="639"/>
        <v>0</v>
      </c>
      <c r="AN4062" s="15">
        <f t="shared" si="640"/>
        <v>0</v>
      </c>
      <c r="AO4062" s="15">
        <f t="shared" si="641"/>
        <v>0</v>
      </c>
    </row>
    <row r="4063" spans="10:41">
      <c r="J4063" s="5"/>
      <c r="K4063" s="5"/>
      <c r="L4063" s="5"/>
      <c r="M4063" s="5"/>
      <c r="N4063" s="21">
        <f t="shared" si="646"/>
        <v>0</v>
      </c>
      <c r="O4063" s="11">
        <f t="shared" si="638"/>
        <v>0</v>
      </c>
      <c r="P4063" s="11">
        <f t="shared" si="642"/>
        <v>99180.466873204598</v>
      </c>
      <c r="Q4063" s="13">
        <f t="shared" si="644"/>
        <v>0</v>
      </c>
      <c r="R4063" s="22">
        <f t="array" ref="R4063">AO4063-(MIN(IF($AO$2:AO4062&gt;0,($AO$2:AO4062))))</f>
        <v>-40.267158000000002</v>
      </c>
      <c r="S4063" s="5">
        <f t="shared" si="645"/>
        <v>0</v>
      </c>
      <c r="AK4063" s="15">
        <f t="shared" si="637"/>
        <v>0</v>
      </c>
      <c r="AL4063" s="15">
        <f t="shared" si="643"/>
        <v>0</v>
      </c>
      <c r="AM4063" s="15">
        <f t="shared" si="639"/>
        <v>0</v>
      </c>
      <c r="AN4063" s="15">
        <f t="shared" si="640"/>
        <v>0</v>
      </c>
      <c r="AO4063" s="15">
        <f t="shared" si="641"/>
        <v>0</v>
      </c>
    </row>
    <row r="4064" spans="10:41">
      <c r="J4064" s="5"/>
      <c r="K4064" s="5"/>
      <c r="L4064" s="5"/>
      <c r="M4064" s="5"/>
      <c r="N4064" s="21">
        <f t="shared" si="646"/>
        <v>0</v>
      </c>
      <c r="O4064" s="11">
        <f t="shared" si="638"/>
        <v>0</v>
      </c>
      <c r="P4064" s="11">
        <f t="shared" si="642"/>
        <v>99180.466873204598</v>
      </c>
      <c r="Q4064" s="13">
        <f t="shared" si="644"/>
        <v>0</v>
      </c>
      <c r="R4064" s="22">
        <f t="array" ref="R4064">AO4064-(MIN(IF($AO$2:AO4063&gt;0,($AO$2:AO4063))))</f>
        <v>-40.267158000000002</v>
      </c>
      <c r="S4064" s="5">
        <f t="shared" si="645"/>
        <v>0</v>
      </c>
      <c r="AK4064" s="15">
        <f t="shared" si="637"/>
        <v>0</v>
      </c>
      <c r="AL4064" s="15">
        <f t="shared" si="643"/>
        <v>0</v>
      </c>
      <c r="AM4064" s="15">
        <f t="shared" si="639"/>
        <v>0</v>
      </c>
      <c r="AN4064" s="15">
        <f t="shared" si="640"/>
        <v>0</v>
      </c>
      <c r="AO4064" s="15">
        <f t="shared" si="641"/>
        <v>0</v>
      </c>
    </row>
    <row r="4065" spans="10:41">
      <c r="J4065" s="5"/>
      <c r="K4065" s="5"/>
      <c r="L4065" s="5"/>
      <c r="M4065" s="5"/>
      <c r="N4065" s="21">
        <f t="shared" si="646"/>
        <v>0</v>
      </c>
      <c r="O4065" s="11">
        <f t="shared" si="638"/>
        <v>0</v>
      </c>
      <c r="P4065" s="11">
        <f t="shared" si="642"/>
        <v>99180.466873204598</v>
      </c>
      <c r="Q4065" s="13">
        <f t="shared" si="644"/>
        <v>0</v>
      </c>
      <c r="R4065" s="22">
        <f t="array" ref="R4065">AO4065-(MIN(IF($AO$2:AO4064&gt;0,($AO$2:AO4064))))</f>
        <v>-40.267158000000002</v>
      </c>
      <c r="S4065" s="5">
        <f t="shared" si="645"/>
        <v>0</v>
      </c>
      <c r="AK4065" s="15">
        <f t="shared" si="637"/>
        <v>0</v>
      </c>
      <c r="AL4065" s="15">
        <f t="shared" si="643"/>
        <v>0</v>
      </c>
      <c r="AM4065" s="15">
        <f t="shared" si="639"/>
        <v>0</v>
      </c>
      <c r="AN4065" s="15">
        <f t="shared" si="640"/>
        <v>0</v>
      </c>
      <c r="AO4065" s="15">
        <f t="shared" si="641"/>
        <v>0</v>
      </c>
    </row>
    <row r="4066" spans="10:41">
      <c r="J4066" s="5"/>
      <c r="K4066" s="5"/>
      <c r="L4066" s="5"/>
      <c r="M4066" s="5"/>
      <c r="N4066" s="21">
        <f t="shared" si="646"/>
        <v>0</v>
      </c>
      <c r="O4066" s="11">
        <f t="shared" si="638"/>
        <v>0</v>
      </c>
      <c r="P4066" s="11">
        <f t="shared" si="642"/>
        <v>99180.466873204598</v>
      </c>
      <c r="Q4066" s="13">
        <f t="shared" si="644"/>
        <v>0</v>
      </c>
      <c r="R4066" s="22">
        <f t="array" ref="R4066">AO4066-(MIN(IF($AO$2:AO4065&gt;0,($AO$2:AO4065))))</f>
        <v>-40.267158000000002</v>
      </c>
      <c r="S4066" s="5">
        <f t="shared" si="645"/>
        <v>0</v>
      </c>
      <c r="AK4066" s="15">
        <f t="shared" si="637"/>
        <v>0</v>
      </c>
      <c r="AL4066" s="15">
        <f t="shared" si="643"/>
        <v>0</v>
      </c>
      <c r="AM4066" s="15">
        <f t="shared" si="639"/>
        <v>0</v>
      </c>
      <c r="AN4066" s="15">
        <f t="shared" si="640"/>
        <v>0</v>
      </c>
      <c r="AO4066" s="15">
        <f t="shared" si="641"/>
        <v>0</v>
      </c>
    </row>
    <row r="4067" spans="10:41">
      <c r="J4067" s="5"/>
      <c r="K4067" s="5"/>
      <c r="L4067" s="5"/>
      <c r="M4067" s="5"/>
      <c r="N4067" s="21">
        <f t="shared" si="646"/>
        <v>0</v>
      </c>
      <c r="O4067" s="11">
        <f t="shared" si="638"/>
        <v>0</v>
      </c>
      <c r="P4067" s="11">
        <f t="shared" si="642"/>
        <v>99180.466873204598</v>
      </c>
      <c r="Q4067" s="13">
        <f t="shared" si="644"/>
        <v>0</v>
      </c>
      <c r="R4067" s="22">
        <f t="array" ref="R4067">AO4067-(MIN(IF($AO$2:AO4066&gt;0,($AO$2:AO4066))))</f>
        <v>-40.267158000000002</v>
      </c>
      <c r="S4067" s="5">
        <f t="shared" si="645"/>
        <v>0</v>
      </c>
      <c r="AK4067" s="15">
        <f t="shared" si="637"/>
        <v>0</v>
      </c>
      <c r="AL4067" s="15">
        <f t="shared" si="643"/>
        <v>0</v>
      </c>
      <c r="AM4067" s="15">
        <f t="shared" si="639"/>
        <v>0</v>
      </c>
      <c r="AN4067" s="15">
        <f t="shared" si="640"/>
        <v>0</v>
      </c>
      <c r="AO4067" s="15">
        <f t="shared" si="641"/>
        <v>0</v>
      </c>
    </row>
    <row r="4068" spans="10:41">
      <c r="J4068" s="5"/>
      <c r="K4068" s="5"/>
      <c r="L4068" s="5"/>
      <c r="M4068" s="5"/>
      <c r="N4068" s="21">
        <f t="shared" si="646"/>
        <v>0</v>
      </c>
      <c r="O4068" s="11">
        <f t="shared" si="638"/>
        <v>0</v>
      </c>
      <c r="P4068" s="11">
        <f t="shared" si="642"/>
        <v>99180.466873204598</v>
      </c>
      <c r="Q4068" s="13">
        <f t="shared" si="644"/>
        <v>0</v>
      </c>
      <c r="R4068" s="22">
        <f t="array" ref="R4068">AO4068-(MIN(IF($AO$2:AO4067&gt;0,($AO$2:AO4067))))</f>
        <v>-40.267158000000002</v>
      </c>
      <c r="S4068" s="5">
        <f t="shared" si="645"/>
        <v>0</v>
      </c>
      <c r="AK4068" s="15">
        <f t="shared" si="637"/>
        <v>0</v>
      </c>
      <c r="AL4068" s="15">
        <f t="shared" si="643"/>
        <v>0</v>
      </c>
      <c r="AM4068" s="15">
        <f t="shared" si="639"/>
        <v>0</v>
      </c>
      <c r="AN4068" s="15">
        <f t="shared" si="640"/>
        <v>0</v>
      </c>
      <c r="AO4068" s="15">
        <f t="shared" si="641"/>
        <v>0</v>
      </c>
    </row>
    <row r="4069" spans="10:41">
      <c r="J4069" s="5"/>
      <c r="K4069" s="5"/>
      <c r="L4069" s="5"/>
      <c r="M4069" s="5"/>
      <c r="N4069" s="21">
        <f t="shared" si="646"/>
        <v>0</v>
      </c>
      <c r="O4069" s="11">
        <f t="shared" si="638"/>
        <v>0</v>
      </c>
      <c r="P4069" s="11">
        <f t="shared" si="642"/>
        <v>99180.466873204598</v>
      </c>
      <c r="Q4069" s="13">
        <f t="shared" si="644"/>
        <v>0</v>
      </c>
      <c r="R4069" s="22">
        <f t="array" ref="R4069">AO4069-(MIN(IF($AO$2:AO4068&gt;0,($AO$2:AO4068))))</f>
        <v>-40.267158000000002</v>
      </c>
      <c r="S4069" s="5">
        <f t="shared" si="645"/>
        <v>0</v>
      </c>
      <c r="AK4069" s="15">
        <f t="shared" si="637"/>
        <v>0</v>
      </c>
      <c r="AL4069" s="15">
        <f t="shared" si="643"/>
        <v>0</v>
      </c>
      <c r="AM4069" s="15">
        <f t="shared" si="639"/>
        <v>0</v>
      </c>
      <c r="AN4069" s="15">
        <f t="shared" si="640"/>
        <v>0</v>
      </c>
      <c r="AO4069" s="15">
        <f t="shared" si="641"/>
        <v>0</v>
      </c>
    </row>
    <row r="4070" spans="10:41">
      <c r="J4070" s="5"/>
      <c r="K4070" s="5"/>
      <c r="L4070" s="5"/>
      <c r="M4070" s="5"/>
      <c r="N4070" s="21">
        <f t="shared" si="646"/>
        <v>0</v>
      </c>
      <c r="O4070" s="11">
        <f t="shared" si="638"/>
        <v>0</v>
      </c>
      <c r="P4070" s="11">
        <f t="shared" si="642"/>
        <v>99180.466873204598</v>
      </c>
      <c r="Q4070" s="13">
        <f t="shared" si="644"/>
        <v>0</v>
      </c>
      <c r="R4070" s="22">
        <f t="array" ref="R4070">AO4070-(MIN(IF($AO$2:AO4069&gt;0,($AO$2:AO4069))))</f>
        <v>-40.267158000000002</v>
      </c>
      <c r="S4070" s="5">
        <f t="shared" si="645"/>
        <v>0</v>
      </c>
      <c r="AK4070" s="15">
        <f t="shared" si="637"/>
        <v>0</v>
      </c>
      <c r="AL4070" s="15">
        <f t="shared" si="643"/>
        <v>0</v>
      </c>
      <c r="AM4070" s="15">
        <f t="shared" si="639"/>
        <v>0</v>
      </c>
      <c r="AN4070" s="15">
        <f t="shared" si="640"/>
        <v>0</v>
      </c>
      <c r="AO4070" s="15">
        <f t="shared" si="641"/>
        <v>0</v>
      </c>
    </row>
    <row r="4071" spans="10:41">
      <c r="J4071" s="5"/>
      <c r="K4071" s="5"/>
      <c r="L4071" s="5"/>
      <c r="M4071" s="5"/>
      <c r="N4071" s="21">
        <f t="shared" si="646"/>
        <v>0</v>
      </c>
      <c r="O4071" s="11">
        <f t="shared" si="638"/>
        <v>0</v>
      </c>
      <c r="P4071" s="11">
        <f t="shared" si="642"/>
        <v>99180.466873204598</v>
      </c>
      <c r="Q4071" s="13">
        <f t="shared" si="644"/>
        <v>0</v>
      </c>
      <c r="R4071" s="22">
        <f t="array" ref="R4071">AO4071-(MIN(IF($AO$2:AO4070&gt;0,($AO$2:AO4070))))</f>
        <v>-40.267158000000002</v>
      </c>
      <c r="S4071" s="5">
        <f t="shared" si="645"/>
        <v>0</v>
      </c>
      <c r="AK4071" s="15">
        <f t="shared" si="637"/>
        <v>0</v>
      </c>
      <c r="AL4071" s="15">
        <f t="shared" si="643"/>
        <v>0</v>
      </c>
      <c r="AM4071" s="15">
        <f t="shared" si="639"/>
        <v>0</v>
      </c>
      <c r="AN4071" s="15">
        <f t="shared" si="640"/>
        <v>0</v>
      </c>
      <c r="AO4071" s="15">
        <f t="shared" si="641"/>
        <v>0</v>
      </c>
    </row>
    <row r="4072" spans="10:41">
      <c r="J4072" s="5"/>
      <c r="K4072" s="5"/>
      <c r="L4072" s="5"/>
      <c r="M4072" s="5"/>
      <c r="N4072" s="21">
        <f t="shared" si="646"/>
        <v>0</v>
      </c>
      <c r="O4072" s="11">
        <f t="shared" si="638"/>
        <v>0</v>
      </c>
      <c r="P4072" s="11">
        <f t="shared" si="642"/>
        <v>99180.466873204598</v>
      </c>
      <c r="Q4072" s="13">
        <f t="shared" si="644"/>
        <v>0</v>
      </c>
      <c r="R4072" s="22">
        <f t="array" ref="R4072">AO4072-(MIN(IF($AO$2:AO4071&gt;0,($AO$2:AO4071))))</f>
        <v>-40.267158000000002</v>
      </c>
      <c r="S4072" s="5">
        <f t="shared" si="645"/>
        <v>0</v>
      </c>
      <c r="AK4072" s="15">
        <f t="shared" si="637"/>
        <v>0</v>
      </c>
      <c r="AL4072" s="15">
        <f t="shared" si="643"/>
        <v>0</v>
      </c>
      <c r="AM4072" s="15">
        <f t="shared" si="639"/>
        <v>0</v>
      </c>
      <c r="AN4072" s="15">
        <f t="shared" si="640"/>
        <v>0</v>
      </c>
      <c r="AO4072" s="15">
        <f t="shared" si="641"/>
        <v>0</v>
      </c>
    </row>
    <row r="4073" spans="10:41">
      <c r="J4073" s="5"/>
      <c r="K4073" s="5"/>
      <c r="L4073" s="5"/>
      <c r="M4073" s="5"/>
      <c r="N4073" s="21">
        <f t="shared" si="646"/>
        <v>0</v>
      </c>
      <c r="O4073" s="11">
        <f t="shared" si="638"/>
        <v>0</v>
      </c>
      <c r="P4073" s="11">
        <f t="shared" si="642"/>
        <v>99180.466873204598</v>
      </c>
      <c r="Q4073" s="13">
        <f t="shared" si="644"/>
        <v>0</v>
      </c>
      <c r="R4073" s="22">
        <f t="array" ref="R4073">AO4073-(MIN(IF($AO$2:AO4072&gt;0,($AO$2:AO4072))))</f>
        <v>-40.267158000000002</v>
      </c>
      <c r="S4073" s="5">
        <f t="shared" si="645"/>
        <v>0</v>
      </c>
      <c r="AK4073" s="15">
        <f t="shared" si="637"/>
        <v>0</v>
      </c>
      <c r="AL4073" s="15">
        <f t="shared" si="643"/>
        <v>0</v>
      </c>
      <c r="AM4073" s="15">
        <f t="shared" si="639"/>
        <v>0</v>
      </c>
      <c r="AN4073" s="15">
        <f t="shared" si="640"/>
        <v>0</v>
      </c>
      <c r="AO4073" s="15">
        <f t="shared" si="641"/>
        <v>0</v>
      </c>
    </row>
    <row r="4074" spans="10:41">
      <c r="J4074" s="5"/>
      <c r="K4074" s="5"/>
      <c r="L4074" s="5"/>
      <c r="M4074" s="5"/>
      <c r="N4074" s="21">
        <f t="shared" si="646"/>
        <v>0</v>
      </c>
      <c r="O4074" s="11">
        <f t="shared" si="638"/>
        <v>0</v>
      </c>
      <c r="P4074" s="11">
        <f t="shared" si="642"/>
        <v>99180.466873204598</v>
      </c>
      <c r="Q4074" s="13">
        <f t="shared" si="644"/>
        <v>0</v>
      </c>
      <c r="R4074" s="22">
        <f t="array" ref="R4074">AO4074-(MIN(IF($AO$2:AO4073&gt;0,($AO$2:AO4073))))</f>
        <v>-40.267158000000002</v>
      </c>
      <c r="S4074" s="5">
        <f t="shared" si="645"/>
        <v>0</v>
      </c>
      <c r="AK4074" s="15">
        <f t="shared" si="637"/>
        <v>0</v>
      </c>
      <c r="AL4074" s="15">
        <f t="shared" si="643"/>
        <v>0</v>
      </c>
      <c r="AM4074" s="15">
        <f t="shared" si="639"/>
        <v>0</v>
      </c>
      <c r="AN4074" s="15">
        <f t="shared" si="640"/>
        <v>0</v>
      </c>
      <c r="AO4074" s="15">
        <f t="shared" si="641"/>
        <v>0</v>
      </c>
    </row>
    <row r="4075" spans="10:41">
      <c r="J4075" s="5"/>
      <c r="K4075" s="5"/>
      <c r="L4075" s="5"/>
      <c r="M4075" s="5"/>
      <c r="N4075" s="21">
        <f t="shared" si="646"/>
        <v>0</v>
      </c>
      <c r="O4075" s="11">
        <f t="shared" si="638"/>
        <v>0</v>
      </c>
      <c r="P4075" s="11">
        <f t="shared" si="642"/>
        <v>99180.466873204598</v>
      </c>
      <c r="Q4075" s="13">
        <f t="shared" si="644"/>
        <v>0</v>
      </c>
      <c r="R4075" s="22">
        <f t="array" ref="R4075">AO4075-(MIN(IF($AO$2:AO4074&gt;0,($AO$2:AO4074))))</f>
        <v>-40.267158000000002</v>
      </c>
      <c r="S4075" s="5">
        <f t="shared" si="645"/>
        <v>0</v>
      </c>
      <c r="AK4075" s="15">
        <f t="shared" ref="AK4075:AK4138" si="647">IF(AND(ABS(G4075)&gt;($U$24+1),ABS(F4075)&lt;$U$25,ABS(F4075)&gt;$U$24),B4075,0)</f>
        <v>0</v>
      </c>
      <c r="AL4075" s="15">
        <f t="shared" si="643"/>
        <v>0</v>
      </c>
      <c r="AM4075" s="15">
        <f t="shared" si="639"/>
        <v>0</v>
      </c>
      <c r="AN4075" s="15">
        <f t="shared" si="640"/>
        <v>0</v>
      </c>
      <c r="AO4075" s="15">
        <f t="shared" si="641"/>
        <v>0</v>
      </c>
    </row>
    <row r="4076" spans="10:41">
      <c r="J4076" s="5"/>
      <c r="K4076" s="5"/>
      <c r="L4076" s="5"/>
      <c r="M4076" s="5"/>
      <c r="N4076" s="21">
        <f t="shared" si="646"/>
        <v>0</v>
      </c>
      <c r="O4076" s="11">
        <f t="shared" si="638"/>
        <v>0</v>
      </c>
      <c r="P4076" s="11">
        <f t="shared" si="642"/>
        <v>99180.466873204598</v>
      </c>
      <c r="Q4076" s="13">
        <f t="shared" si="644"/>
        <v>0</v>
      </c>
      <c r="R4076" s="22">
        <f t="array" ref="R4076">AO4076-(MIN(IF($AO$2:AO4075&gt;0,($AO$2:AO4075))))</f>
        <v>-40.267158000000002</v>
      </c>
      <c r="S4076" s="5">
        <f t="shared" si="645"/>
        <v>0</v>
      </c>
      <c r="AK4076" s="15">
        <f t="shared" si="647"/>
        <v>0</v>
      </c>
      <c r="AL4076" s="15">
        <f t="shared" si="643"/>
        <v>0</v>
      </c>
      <c r="AM4076" s="15">
        <f t="shared" si="639"/>
        <v>0</v>
      </c>
      <c r="AN4076" s="15">
        <f t="shared" si="640"/>
        <v>0</v>
      </c>
      <c r="AO4076" s="15">
        <f t="shared" si="641"/>
        <v>0</v>
      </c>
    </row>
    <row r="4077" spans="10:41">
      <c r="J4077" s="5"/>
      <c r="K4077" s="5"/>
      <c r="L4077" s="5"/>
      <c r="M4077" s="5"/>
      <c r="N4077" s="21">
        <f t="shared" si="646"/>
        <v>0</v>
      </c>
      <c r="O4077" s="11">
        <f t="shared" si="638"/>
        <v>0</v>
      </c>
      <c r="P4077" s="11">
        <f t="shared" si="642"/>
        <v>99180.466873204598</v>
      </c>
      <c r="Q4077" s="13">
        <f t="shared" si="644"/>
        <v>0</v>
      </c>
      <c r="R4077" s="22">
        <f t="array" ref="R4077">AO4077-(MIN(IF($AO$2:AO4076&gt;0,($AO$2:AO4076))))</f>
        <v>-40.267158000000002</v>
      </c>
      <c r="S4077" s="5">
        <f t="shared" si="645"/>
        <v>0</v>
      </c>
      <c r="AK4077" s="15">
        <f t="shared" si="647"/>
        <v>0</v>
      </c>
      <c r="AL4077" s="15">
        <f t="shared" si="643"/>
        <v>0</v>
      </c>
      <c r="AM4077" s="15">
        <f t="shared" si="639"/>
        <v>0</v>
      </c>
      <c r="AN4077" s="15">
        <f t="shared" si="640"/>
        <v>0</v>
      </c>
      <c r="AO4077" s="15">
        <f t="shared" si="641"/>
        <v>0</v>
      </c>
    </row>
    <row r="4078" spans="10:41">
      <c r="J4078" s="5"/>
      <c r="K4078" s="5"/>
      <c r="L4078" s="5"/>
      <c r="M4078" s="5"/>
      <c r="N4078" s="21">
        <f t="shared" si="646"/>
        <v>0</v>
      </c>
      <c r="O4078" s="11">
        <f t="shared" si="638"/>
        <v>0</v>
      </c>
      <c r="P4078" s="11">
        <f t="shared" si="642"/>
        <v>99180.466873204598</v>
      </c>
      <c r="Q4078" s="13">
        <f t="shared" si="644"/>
        <v>0</v>
      </c>
      <c r="R4078" s="22">
        <f t="array" ref="R4078">AO4078-(MIN(IF($AO$2:AO4077&gt;0,($AO$2:AO4077))))</f>
        <v>-40.267158000000002</v>
      </c>
      <c r="S4078" s="5">
        <f t="shared" si="645"/>
        <v>0</v>
      </c>
      <c r="AK4078" s="15">
        <f t="shared" si="647"/>
        <v>0</v>
      </c>
      <c r="AL4078" s="15">
        <f t="shared" si="643"/>
        <v>0</v>
      </c>
      <c r="AM4078" s="15">
        <f t="shared" si="639"/>
        <v>0</v>
      </c>
      <c r="AN4078" s="15">
        <f t="shared" si="640"/>
        <v>0</v>
      </c>
      <c r="AO4078" s="15">
        <f t="shared" si="641"/>
        <v>0</v>
      </c>
    </row>
    <row r="4079" spans="10:41">
      <c r="J4079" s="5"/>
      <c r="K4079" s="5"/>
      <c r="L4079" s="5"/>
      <c r="M4079" s="5"/>
      <c r="N4079" s="21">
        <f t="shared" si="646"/>
        <v>0</v>
      </c>
      <c r="O4079" s="11">
        <f t="shared" si="638"/>
        <v>0</v>
      </c>
      <c r="P4079" s="11">
        <f t="shared" si="642"/>
        <v>99180.466873204598</v>
      </c>
      <c r="Q4079" s="13">
        <f t="shared" si="644"/>
        <v>0</v>
      </c>
      <c r="R4079" s="22">
        <f t="array" ref="R4079">AO4079-(MIN(IF($AO$2:AO4078&gt;0,($AO$2:AO4078))))</f>
        <v>-40.267158000000002</v>
      </c>
      <c r="S4079" s="5">
        <f t="shared" si="645"/>
        <v>0</v>
      </c>
      <c r="AK4079" s="15">
        <f t="shared" si="647"/>
        <v>0</v>
      </c>
      <c r="AL4079" s="15">
        <f t="shared" si="643"/>
        <v>0</v>
      </c>
      <c r="AM4079" s="15">
        <f t="shared" si="639"/>
        <v>0</v>
      </c>
      <c r="AN4079" s="15">
        <f t="shared" si="640"/>
        <v>0</v>
      </c>
      <c r="AO4079" s="15">
        <f t="shared" si="641"/>
        <v>0</v>
      </c>
    </row>
    <row r="4080" spans="10:41">
      <c r="J4080" s="5"/>
      <c r="K4080" s="5"/>
      <c r="L4080" s="5"/>
      <c r="M4080" s="5"/>
      <c r="N4080" s="21">
        <f t="shared" si="646"/>
        <v>0</v>
      </c>
      <c r="O4080" s="11">
        <f t="shared" si="638"/>
        <v>0</v>
      </c>
      <c r="P4080" s="11">
        <f t="shared" si="642"/>
        <v>99180.466873204598</v>
      </c>
      <c r="Q4080" s="13">
        <f t="shared" si="644"/>
        <v>0</v>
      </c>
      <c r="R4080" s="22">
        <f t="array" ref="R4080">AO4080-(MIN(IF($AO$2:AO4079&gt;0,($AO$2:AO4079))))</f>
        <v>-40.267158000000002</v>
      </c>
      <c r="S4080" s="5">
        <f t="shared" si="645"/>
        <v>0</v>
      </c>
      <c r="AK4080" s="15">
        <f t="shared" si="647"/>
        <v>0</v>
      </c>
      <c r="AL4080" s="15">
        <f t="shared" si="643"/>
        <v>0</v>
      </c>
      <c r="AM4080" s="15">
        <f t="shared" si="639"/>
        <v>0</v>
      </c>
      <c r="AN4080" s="15">
        <f t="shared" si="640"/>
        <v>0</v>
      </c>
      <c r="AO4080" s="15">
        <f t="shared" si="641"/>
        <v>0</v>
      </c>
    </row>
    <row r="4081" spans="10:41">
      <c r="J4081" s="5"/>
      <c r="K4081" s="5"/>
      <c r="L4081" s="5"/>
      <c r="M4081" s="5"/>
      <c r="N4081" s="21">
        <f t="shared" si="646"/>
        <v>0</v>
      </c>
      <c r="O4081" s="11">
        <f t="shared" si="638"/>
        <v>0</v>
      </c>
      <c r="P4081" s="11">
        <f t="shared" si="642"/>
        <v>99180.466873204598</v>
      </c>
      <c r="Q4081" s="13">
        <f t="shared" si="644"/>
        <v>0</v>
      </c>
      <c r="R4081" s="22">
        <f t="array" ref="R4081">AO4081-(MIN(IF($AO$2:AO4080&gt;0,($AO$2:AO4080))))</f>
        <v>-40.267158000000002</v>
      </c>
      <c r="S4081" s="5">
        <f t="shared" si="645"/>
        <v>0</v>
      </c>
      <c r="AK4081" s="15">
        <f t="shared" si="647"/>
        <v>0</v>
      </c>
      <c r="AL4081" s="15">
        <f t="shared" si="643"/>
        <v>0</v>
      </c>
      <c r="AM4081" s="15">
        <f t="shared" si="639"/>
        <v>0</v>
      </c>
      <c r="AN4081" s="15">
        <f t="shared" si="640"/>
        <v>0</v>
      </c>
      <c r="AO4081" s="15">
        <f t="shared" si="641"/>
        <v>0</v>
      </c>
    </row>
    <row r="4082" spans="10:41">
      <c r="J4082" s="5"/>
      <c r="K4082" s="5"/>
      <c r="L4082" s="5"/>
      <c r="M4082" s="5"/>
      <c r="N4082" s="21">
        <f t="shared" si="646"/>
        <v>0</v>
      </c>
      <c r="O4082" s="11">
        <f t="shared" si="638"/>
        <v>0</v>
      </c>
      <c r="P4082" s="11">
        <f t="shared" si="642"/>
        <v>99180.466873204598</v>
      </c>
      <c r="Q4082" s="13">
        <f t="shared" si="644"/>
        <v>0</v>
      </c>
      <c r="R4082" s="22">
        <f t="array" ref="R4082">AO4082-(MIN(IF($AO$2:AO4081&gt;0,($AO$2:AO4081))))</f>
        <v>-40.267158000000002</v>
      </c>
      <c r="S4082" s="5">
        <f t="shared" si="645"/>
        <v>0</v>
      </c>
      <c r="AK4082" s="15">
        <f t="shared" si="647"/>
        <v>0</v>
      </c>
      <c r="AL4082" s="15">
        <f t="shared" si="643"/>
        <v>0</v>
      </c>
      <c r="AM4082" s="15">
        <f t="shared" si="639"/>
        <v>0</v>
      </c>
      <c r="AN4082" s="15">
        <f t="shared" si="640"/>
        <v>0</v>
      </c>
      <c r="AO4082" s="15">
        <f t="shared" si="641"/>
        <v>0</v>
      </c>
    </row>
    <row r="4083" spans="10:41">
      <c r="J4083" s="5"/>
      <c r="K4083" s="5"/>
      <c r="L4083" s="5"/>
      <c r="M4083" s="5"/>
      <c r="N4083" s="21">
        <f t="shared" si="646"/>
        <v>0</v>
      </c>
      <c r="O4083" s="11">
        <f t="shared" si="638"/>
        <v>0</v>
      </c>
      <c r="P4083" s="11">
        <f t="shared" si="642"/>
        <v>99180.466873204598</v>
      </c>
      <c r="Q4083" s="13">
        <f t="shared" si="644"/>
        <v>0</v>
      </c>
      <c r="R4083" s="22">
        <f t="array" ref="R4083">AO4083-(MIN(IF($AO$2:AO4082&gt;0,($AO$2:AO4082))))</f>
        <v>-40.267158000000002</v>
      </c>
      <c r="S4083" s="5">
        <f t="shared" si="645"/>
        <v>0</v>
      </c>
      <c r="AK4083" s="15">
        <f t="shared" si="647"/>
        <v>0</v>
      </c>
      <c r="AL4083" s="15">
        <f t="shared" si="643"/>
        <v>0</v>
      </c>
      <c r="AM4083" s="15">
        <f t="shared" si="639"/>
        <v>0</v>
      </c>
      <c r="AN4083" s="15">
        <f t="shared" si="640"/>
        <v>0</v>
      </c>
      <c r="AO4083" s="15">
        <f t="shared" si="641"/>
        <v>0</v>
      </c>
    </row>
    <row r="4084" spans="10:41">
      <c r="J4084" s="5"/>
      <c r="K4084" s="5"/>
      <c r="L4084" s="5"/>
      <c r="M4084" s="5"/>
      <c r="N4084" s="21">
        <f t="shared" si="646"/>
        <v>0</v>
      </c>
      <c r="O4084" s="11">
        <f t="shared" si="638"/>
        <v>0</v>
      </c>
      <c r="P4084" s="11">
        <f t="shared" si="642"/>
        <v>99180.466873204598</v>
      </c>
      <c r="Q4084" s="13">
        <f t="shared" si="644"/>
        <v>0</v>
      </c>
      <c r="R4084" s="22">
        <f t="array" ref="R4084">AO4084-(MIN(IF($AO$2:AO4083&gt;0,($AO$2:AO4083))))</f>
        <v>-40.267158000000002</v>
      </c>
      <c r="S4084" s="5">
        <f t="shared" si="645"/>
        <v>0</v>
      </c>
      <c r="AK4084" s="15">
        <f t="shared" si="647"/>
        <v>0</v>
      </c>
      <c r="AL4084" s="15">
        <f t="shared" si="643"/>
        <v>0</v>
      </c>
      <c r="AM4084" s="15">
        <f t="shared" si="639"/>
        <v>0</v>
      </c>
      <c r="AN4084" s="15">
        <f t="shared" si="640"/>
        <v>0</v>
      </c>
      <c r="AO4084" s="15">
        <f t="shared" si="641"/>
        <v>0</v>
      </c>
    </row>
    <row r="4085" spans="10:41">
      <c r="J4085" s="5"/>
      <c r="K4085" s="5"/>
      <c r="L4085" s="5"/>
      <c r="M4085" s="5"/>
      <c r="N4085" s="21">
        <f t="shared" si="646"/>
        <v>0</v>
      </c>
      <c r="O4085" s="11">
        <f t="shared" si="638"/>
        <v>0</v>
      </c>
      <c r="P4085" s="11">
        <f t="shared" si="642"/>
        <v>99180.466873204598</v>
      </c>
      <c r="Q4085" s="13">
        <f t="shared" si="644"/>
        <v>0</v>
      </c>
      <c r="R4085" s="22">
        <f t="array" ref="R4085">AO4085-(MIN(IF($AO$2:AO4084&gt;0,($AO$2:AO4084))))</f>
        <v>-40.267158000000002</v>
      </c>
      <c r="S4085" s="5">
        <f t="shared" si="645"/>
        <v>0</v>
      </c>
      <c r="AK4085" s="15">
        <f t="shared" si="647"/>
        <v>0</v>
      </c>
      <c r="AL4085" s="15">
        <f t="shared" si="643"/>
        <v>0</v>
      </c>
      <c r="AM4085" s="15">
        <f t="shared" si="639"/>
        <v>0</v>
      </c>
      <c r="AN4085" s="15">
        <f t="shared" si="640"/>
        <v>0</v>
      </c>
      <c r="AO4085" s="15">
        <f t="shared" si="641"/>
        <v>0</v>
      </c>
    </row>
    <row r="4086" spans="10:41">
      <c r="J4086" s="5"/>
      <c r="K4086" s="5"/>
      <c r="L4086" s="5"/>
      <c r="M4086" s="5"/>
      <c r="N4086" s="21">
        <f t="shared" si="646"/>
        <v>0</v>
      </c>
      <c r="O4086" s="11">
        <f t="shared" si="638"/>
        <v>0</v>
      </c>
      <c r="P4086" s="11">
        <f t="shared" si="642"/>
        <v>99180.466873204598</v>
      </c>
      <c r="Q4086" s="13">
        <f t="shared" si="644"/>
        <v>0</v>
      </c>
      <c r="R4086" s="22">
        <f t="array" ref="R4086">AO4086-(MIN(IF($AO$2:AO4085&gt;0,($AO$2:AO4085))))</f>
        <v>-40.267158000000002</v>
      </c>
      <c r="S4086" s="5">
        <f t="shared" si="645"/>
        <v>0</v>
      </c>
      <c r="AK4086" s="15">
        <f t="shared" si="647"/>
        <v>0</v>
      </c>
      <c r="AL4086" s="15">
        <f t="shared" si="643"/>
        <v>0</v>
      </c>
      <c r="AM4086" s="15">
        <f t="shared" si="639"/>
        <v>0</v>
      </c>
      <c r="AN4086" s="15">
        <f t="shared" si="640"/>
        <v>0</v>
      </c>
      <c r="AO4086" s="15">
        <f t="shared" si="641"/>
        <v>0</v>
      </c>
    </row>
    <row r="4087" spans="10:41">
      <c r="J4087" s="5"/>
      <c r="K4087" s="5"/>
      <c r="L4087" s="5"/>
      <c r="M4087" s="5"/>
      <c r="N4087" s="21">
        <f t="shared" si="646"/>
        <v>0</v>
      </c>
      <c r="O4087" s="11">
        <f t="shared" si="638"/>
        <v>0</v>
      </c>
      <c r="P4087" s="11">
        <f t="shared" si="642"/>
        <v>99180.466873204598</v>
      </c>
      <c r="Q4087" s="13">
        <f t="shared" si="644"/>
        <v>0</v>
      </c>
      <c r="R4087" s="22">
        <f t="array" ref="R4087">AO4087-(MIN(IF($AO$2:AO4086&gt;0,($AO$2:AO4086))))</f>
        <v>-40.267158000000002</v>
      </c>
      <c r="S4087" s="5">
        <f t="shared" si="645"/>
        <v>0</v>
      </c>
      <c r="AK4087" s="15">
        <f t="shared" si="647"/>
        <v>0</v>
      </c>
      <c r="AL4087" s="15">
        <f t="shared" si="643"/>
        <v>0</v>
      </c>
      <c r="AM4087" s="15">
        <f t="shared" si="639"/>
        <v>0</v>
      </c>
      <c r="AN4087" s="15">
        <f t="shared" si="640"/>
        <v>0</v>
      </c>
      <c r="AO4087" s="15">
        <f t="shared" si="641"/>
        <v>0</v>
      </c>
    </row>
    <row r="4088" spans="10:41">
      <c r="J4088" s="5"/>
      <c r="K4088" s="5"/>
      <c r="L4088" s="5"/>
      <c r="M4088" s="5"/>
      <c r="N4088" s="21">
        <f t="shared" si="646"/>
        <v>0</v>
      </c>
      <c r="O4088" s="11">
        <f t="shared" si="638"/>
        <v>0</v>
      </c>
      <c r="P4088" s="11">
        <f t="shared" si="642"/>
        <v>99180.466873204598</v>
      </c>
      <c r="Q4088" s="13">
        <f t="shared" si="644"/>
        <v>0</v>
      </c>
      <c r="R4088" s="22">
        <f t="array" ref="R4088">AO4088-(MIN(IF($AO$2:AO4087&gt;0,($AO$2:AO4087))))</f>
        <v>-40.267158000000002</v>
      </c>
      <c r="S4088" s="5">
        <f t="shared" si="645"/>
        <v>0</v>
      </c>
      <c r="AK4088" s="15">
        <f t="shared" si="647"/>
        <v>0</v>
      </c>
      <c r="AL4088" s="15">
        <f t="shared" si="643"/>
        <v>0</v>
      </c>
      <c r="AM4088" s="15">
        <f t="shared" si="639"/>
        <v>0</v>
      </c>
      <c r="AN4088" s="15">
        <f t="shared" si="640"/>
        <v>0</v>
      </c>
      <c r="AO4088" s="15">
        <f t="shared" si="641"/>
        <v>0</v>
      </c>
    </row>
    <row r="4089" spans="10:41">
      <c r="J4089" s="5"/>
      <c r="K4089" s="5"/>
      <c r="L4089" s="5"/>
      <c r="M4089" s="5"/>
      <c r="N4089" s="21">
        <f t="shared" si="646"/>
        <v>0</v>
      </c>
      <c r="O4089" s="11">
        <f t="shared" si="638"/>
        <v>0</v>
      </c>
      <c r="P4089" s="11">
        <f t="shared" si="642"/>
        <v>99180.466873204598</v>
      </c>
      <c r="Q4089" s="13">
        <f t="shared" si="644"/>
        <v>0</v>
      </c>
      <c r="R4089" s="22">
        <f t="array" ref="R4089">AO4089-(MIN(IF($AO$2:AO4088&gt;0,($AO$2:AO4088))))</f>
        <v>-40.267158000000002</v>
      </c>
      <c r="S4089" s="5">
        <f t="shared" si="645"/>
        <v>0</v>
      </c>
      <c r="AK4089" s="15">
        <f t="shared" si="647"/>
        <v>0</v>
      </c>
      <c r="AL4089" s="15">
        <f t="shared" si="643"/>
        <v>0</v>
      </c>
      <c r="AM4089" s="15">
        <f t="shared" si="639"/>
        <v>0</v>
      </c>
      <c r="AN4089" s="15">
        <f t="shared" si="640"/>
        <v>0</v>
      </c>
      <c r="AO4089" s="15">
        <f t="shared" si="641"/>
        <v>0</v>
      </c>
    </row>
    <row r="4090" spans="10:41">
      <c r="J4090" s="5"/>
      <c r="K4090" s="5"/>
      <c r="L4090" s="5"/>
      <c r="M4090" s="5"/>
      <c r="N4090" s="21">
        <f t="shared" si="646"/>
        <v>0</v>
      </c>
      <c r="O4090" s="11">
        <f t="shared" si="638"/>
        <v>0</v>
      </c>
      <c r="P4090" s="11">
        <f t="shared" si="642"/>
        <v>99180.466873204598</v>
      </c>
      <c r="Q4090" s="13">
        <f t="shared" si="644"/>
        <v>0</v>
      </c>
      <c r="R4090" s="22">
        <f t="array" ref="R4090">AO4090-(MIN(IF($AO$2:AO4089&gt;0,($AO$2:AO4089))))</f>
        <v>-40.267158000000002</v>
      </c>
      <c r="S4090" s="5">
        <f t="shared" si="645"/>
        <v>0</v>
      </c>
      <c r="AK4090" s="15">
        <f t="shared" si="647"/>
        <v>0</v>
      </c>
      <c r="AL4090" s="15">
        <f t="shared" si="643"/>
        <v>0</v>
      </c>
      <c r="AM4090" s="15">
        <f t="shared" si="639"/>
        <v>0</v>
      </c>
      <c r="AN4090" s="15">
        <f t="shared" si="640"/>
        <v>0</v>
      </c>
      <c r="AO4090" s="15">
        <f t="shared" si="641"/>
        <v>0</v>
      </c>
    </row>
    <row r="4091" spans="10:41">
      <c r="J4091" s="5"/>
      <c r="K4091" s="5"/>
      <c r="L4091" s="5"/>
      <c r="M4091" s="5"/>
      <c r="N4091" s="21">
        <f t="shared" si="646"/>
        <v>0</v>
      </c>
      <c r="O4091" s="11">
        <f t="shared" si="638"/>
        <v>0</v>
      </c>
      <c r="P4091" s="11">
        <f t="shared" si="642"/>
        <v>99180.466873204598</v>
      </c>
      <c r="Q4091" s="13">
        <f t="shared" si="644"/>
        <v>0</v>
      </c>
      <c r="R4091" s="22">
        <f t="array" ref="R4091">AO4091-(MIN(IF($AO$2:AO4090&gt;0,($AO$2:AO4090))))</f>
        <v>-40.267158000000002</v>
      </c>
      <c r="S4091" s="5">
        <f t="shared" si="645"/>
        <v>0</v>
      </c>
      <c r="AK4091" s="15">
        <f t="shared" si="647"/>
        <v>0</v>
      </c>
      <c r="AL4091" s="15">
        <f t="shared" si="643"/>
        <v>0</v>
      </c>
      <c r="AM4091" s="15">
        <f t="shared" si="639"/>
        <v>0</v>
      </c>
      <c r="AN4091" s="15">
        <f t="shared" si="640"/>
        <v>0</v>
      </c>
      <c r="AO4091" s="15">
        <f t="shared" si="641"/>
        <v>0</v>
      </c>
    </row>
    <row r="4092" spans="10:41">
      <c r="J4092" s="5"/>
      <c r="K4092" s="5"/>
      <c r="L4092" s="5"/>
      <c r="M4092" s="5"/>
      <c r="N4092" s="21">
        <f t="shared" si="646"/>
        <v>0</v>
      </c>
      <c r="O4092" s="11">
        <f t="shared" si="638"/>
        <v>0</v>
      </c>
      <c r="P4092" s="11">
        <f t="shared" si="642"/>
        <v>99180.466873204598</v>
      </c>
      <c r="Q4092" s="13">
        <f t="shared" si="644"/>
        <v>0</v>
      </c>
      <c r="R4092" s="22">
        <f t="array" ref="R4092">AO4092-(MIN(IF($AO$2:AO4091&gt;0,($AO$2:AO4091))))</f>
        <v>-40.267158000000002</v>
      </c>
      <c r="S4092" s="5">
        <f t="shared" si="645"/>
        <v>0</v>
      </c>
      <c r="AK4092" s="15">
        <f t="shared" si="647"/>
        <v>0</v>
      </c>
      <c r="AL4092" s="15">
        <f t="shared" si="643"/>
        <v>0</v>
      </c>
      <c r="AM4092" s="15">
        <f t="shared" si="639"/>
        <v>0</v>
      </c>
      <c r="AN4092" s="15">
        <f t="shared" si="640"/>
        <v>0</v>
      </c>
      <c r="AO4092" s="15">
        <f t="shared" si="641"/>
        <v>0</v>
      </c>
    </row>
    <row r="4093" spans="10:41">
      <c r="J4093" s="5"/>
      <c r="K4093" s="5"/>
      <c r="L4093" s="5"/>
      <c r="M4093" s="5"/>
      <c r="N4093" s="21">
        <f t="shared" si="646"/>
        <v>0</v>
      </c>
      <c r="O4093" s="11">
        <f t="shared" si="638"/>
        <v>0</v>
      </c>
      <c r="P4093" s="11">
        <f t="shared" si="642"/>
        <v>99180.466873204598</v>
      </c>
      <c r="Q4093" s="13">
        <f t="shared" si="644"/>
        <v>0</v>
      </c>
      <c r="R4093" s="22">
        <f t="array" ref="R4093">AO4093-(MIN(IF($AO$2:AO4092&gt;0,($AO$2:AO4092))))</f>
        <v>-40.267158000000002</v>
      </c>
      <c r="S4093" s="5">
        <f t="shared" si="645"/>
        <v>0</v>
      </c>
      <c r="AK4093" s="15">
        <f t="shared" si="647"/>
        <v>0</v>
      </c>
      <c r="AL4093" s="15">
        <f t="shared" si="643"/>
        <v>0</v>
      </c>
      <c r="AM4093" s="15">
        <f t="shared" si="639"/>
        <v>0</v>
      </c>
      <c r="AN4093" s="15">
        <f t="shared" si="640"/>
        <v>0</v>
      </c>
      <c r="AO4093" s="15">
        <f t="shared" si="641"/>
        <v>0</v>
      </c>
    </row>
    <row r="4094" spans="10:41">
      <c r="J4094" s="5"/>
      <c r="K4094" s="5"/>
      <c r="L4094" s="5"/>
      <c r="M4094" s="5"/>
      <c r="N4094" s="21">
        <f t="shared" si="646"/>
        <v>0</v>
      </c>
      <c r="O4094" s="11">
        <f t="shared" si="638"/>
        <v>0</v>
      </c>
      <c r="P4094" s="11">
        <f t="shared" si="642"/>
        <v>99180.466873204598</v>
      </c>
      <c r="Q4094" s="13">
        <f t="shared" si="644"/>
        <v>0</v>
      </c>
      <c r="R4094" s="22">
        <f t="array" ref="R4094">AO4094-(MIN(IF($AO$2:AO4093&gt;0,($AO$2:AO4093))))</f>
        <v>-40.267158000000002</v>
      </c>
      <c r="S4094" s="5">
        <f t="shared" si="645"/>
        <v>0</v>
      </c>
      <c r="AK4094" s="15">
        <f t="shared" si="647"/>
        <v>0</v>
      </c>
      <c r="AL4094" s="15">
        <f t="shared" si="643"/>
        <v>0</v>
      </c>
      <c r="AM4094" s="15">
        <f t="shared" si="639"/>
        <v>0</v>
      </c>
      <c r="AN4094" s="15">
        <f t="shared" si="640"/>
        <v>0</v>
      </c>
      <c r="AO4094" s="15">
        <f t="shared" si="641"/>
        <v>0</v>
      </c>
    </row>
    <row r="4095" spans="10:41">
      <c r="J4095" s="5"/>
      <c r="K4095" s="5"/>
      <c r="L4095" s="5"/>
      <c r="M4095" s="5"/>
      <c r="N4095" s="21">
        <f t="shared" si="646"/>
        <v>0</v>
      </c>
      <c r="O4095" s="11">
        <f t="shared" si="638"/>
        <v>0</v>
      </c>
      <c r="P4095" s="11">
        <f t="shared" si="642"/>
        <v>99180.466873204598</v>
      </c>
      <c r="Q4095" s="13">
        <f t="shared" si="644"/>
        <v>0</v>
      </c>
      <c r="R4095" s="22">
        <f t="array" ref="R4095">AO4095-(MIN(IF($AO$2:AO4094&gt;0,($AO$2:AO4094))))</f>
        <v>-40.267158000000002</v>
      </c>
      <c r="S4095" s="5">
        <f t="shared" si="645"/>
        <v>0</v>
      </c>
      <c r="AK4095" s="15">
        <f t="shared" si="647"/>
        <v>0</v>
      </c>
      <c r="AL4095" s="15">
        <f t="shared" si="643"/>
        <v>0</v>
      </c>
      <c r="AM4095" s="15">
        <f t="shared" si="639"/>
        <v>0</v>
      </c>
      <c r="AN4095" s="15">
        <f t="shared" si="640"/>
        <v>0</v>
      </c>
      <c r="AO4095" s="15">
        <f t="shared" si="641"/>
        <v>0</v>
      </c>
    </row>
    <row r="4096" spans="10:41">
      <c r="J4096" s="5"/>
      <c r="K4096" s="5"/>
      <c r="L4096" s="5"/>
      <c r="M4096" s="5"/>
      <c r="N4096" s="21">
        <f t="shared" si="646"/>
        <v>0</v>
      </c>
      <c r="O4096" s="11">
        <f t="shared" si="638"/>
        <v>0</v>
      </c>
      <c r="P4096" s="11">
        <f t="shared" si="642"/>
        <v>99180.466873204598</v>
      </c>
      <c r="Q4096" s="13">
        <f t="shared" si="644"/>
        <v>0</v>
      </c>
      <c r="R4096" s="22">
        <f t="array" ref="R4096">AO4096-(MIN(IF($AO$2:AO4095&gt;0,($AO$2:AO4095))))</f>
        <v>-40.267158000000002</v>
      </c>
      <c r="S4096" s="5">
        <f t="shared" si="645"/>
        <v>0</v>
      </c>
      <c r="AK4096" s="15">
        <f t="shared" si="647"/>
        <v>0</v>
      </c>
      <c r="AL4096" s="15">
        <f t="shared" si="643"/>
        <v>0</v>
      </c>
      <c r="AM4096" s="15">
        <f t="shared" si="639"/>
        <v>0</v>
      </c>
      <c r="AN4096" s="15">
        <f t="shared" si="640"/>
        <v>0</v>
      </c>
      <c r="AO4096" s="15">
        <f t="shared" si="641"/>
        <v>0</v>
      </c>
    </row>
    <row r="4097" spans="10:41">
      <c r="J4097" s="5"/>
      <c r="K4097" s="5"/>
      <c r="L4097" s="5"/>
      <c r="M4097" s="5"/>
      <c r="N4097" s="21">
        <f t="shared" si="646"/>
        <v>0</v>
      </c>
      <c r="O4097" s="11">
        <f t="shared" si="638"/>
        <v>0</v>
      </c>
      <c r="P4097" s="11">
        <f t="shared" si="642"/>
        <v>99180.466873204598</v>
      </c>
      <c r="Q4097" s="13">
        <f t="shared" si="644"/>
        <v>0</v>
      </c>
      <c r="R4097" s="22">
        <f t="array" ref="R4097">AO4097-(MIN(IF($AO$2:AO4096&gt;0,($AO$2:AO4096))))</f>
        <v>-40.267158000000002</v>
      </c>
      <c r="S4097" s="5">
        <f t="shared" si="645"/>
        <v>0</v>
      </c>
      <c r="AK4097" s="15">
        <f t="shared" si="647"/>
        <v>0</v>
      </c>
      <c r="AL4097" s="15">
        <f t="shared" si="643"/>
        <v>0</v>
      </c>
      <c r="AM4097" s="15">
        <f t="shared" si="639"/>
        <v>0</v>
      </c>
      <c r="AN4097" s="15">
        <f t="shared" si="640"/>
        <v>0</v>
      </c>
      <c r="AO4097" s="15">
        <f t="shared" si="641"/>
        <v>0</v>
      </c>
    </row>
    <row r="4098" spans="10:41">
      <c r="J4098" s="5"/>
      <c r="K4098" s="5"/>
      <c r="L4098" s="5"/>
      <c r="M4098" s="5"/>
      <c r="N4098" s="21">
        <f t="shared" si="646"/>
        <v>0</v>
      </c>
      <c r="O4098" s="11">
        <f t="shared" ref="O4098:O4161" si="648">IF(AL4098&gt;0,(($U$8*$U$7*R4098)/1000),0)</f>
        <v>0</v>
      </c>
      <c r="P4098" s="11">
        <f t="shared" si="642"/>
        <v>99180.466873204598</v>
      </c>
      <c r="Q4098" s="13">
        <f t="shared" si="644"/>
        <v>0</v>
      </c>
      <c r="R4098" s="22">
        <f t="array" ref="R4098">AO4098-(MIN(IF($AO$2:AO4097&gt;0,($AO$2:AO4097))))</f>
        <v>-40.267158000000002</v>
      </c>
      <c r="S4098" s="5">
        <f t="shared" si="645"/>
        <v>0</v>
      </c>
      <c r="AK4098" s="15">
        <f t="shared" si="647"/>
        <v>0</v>
      </c>
      <c r="AL4098" s="15">
        <f t="shared" si="643"/>
        <v>0</v>
      </c>
      <c r="AM4098" s="15">
        <f t="shared" ref="AM4098:AM4161" si="649">IF(AL4098&gt;0,D4098,0)</f>
        <v>0</v>
      </c>
      <c r="AN4098" s="15">
        <f t="shared" ref="AN4098:AN4161" si="650">IF(AL4098&gt;0,E4098,0)</f>
        <v>0</v>
      </c>
      <c r="AO4098" s="15">
        <f t="shared" ref="AO4098:AO4161" si="651">IF(AL4098&gt;0,C4098,0)</f>
        <v>0</v>
      </c>
    </row>
    <row r="4099" spans="10:41">
      <c r="J4099" s="5"/>
      <c r="K4099" s="5"/>
      <c r="L4099" s="5"/>
      <c r="M4099" s="5"/>
      <c r="N4099" s="21">
        <f t="shared" si="646"/>
        <v>0</v>
      </c>
      <c r="O4099" s="11">
        <f t="shared" si="648"/>
        <v>0</v>
      </c>
      <c r="P4099" s="11">
        <f t="shared" ref="P4099:P4162" si="652">((AK4099*$U$9*60)/1000)+P4098</f>
        <v>99180.466873204598</v>
      </c>
      <c r="Q4099" s="13">
        <f t="shared" si="644"/>
        <v>0</v>
      </c>
      <c r="R4099" s="22">
        <f t="array" ref="R4099">AO4099-(MIN(IF($AO$2:AO4098&gt;0,($AO$2:AO4098))))</f>
        <v>-40.267158000000002</v>
      </c>
      <c r="S4099" s="5">
        <f t="shared" si="645"/>
        <v>0</v>
      </c>
      <c r="AK4099" s="15">
        <f t="shared" si="647"/>
        <v>0</v>
      </c>
      <c r="AL4099" s="15">
        <f t="shared" ref="AL4099:AL4162" si="653">IF(AK4099&gt;0,1,0)</f>
        <v>0</v>
      </c>
      <c r="AM4099" s="15">
        <f t="shared" si="649"/>
        <v>0</v>
      </c>
      <c r="AN4099" s="15">
        <f t="shared" si="650"/>
        <v>0</v>
      </c>
      <c r="AO4099" s="15">
        <f t="shared" si="651"/>
        <v>0</v>
      </c>
    </row>
    <row r="4100" spans="10:41">
      <c r="J4100" s="5"/>
      <c r="K4100" s="5"/>
      <c r="L4100" s="5"/>
      <c r="M4100" s="5"/>
      <c r="N4100" s="21">
        <f t="shared" si="646"/>
        <v>0</v>
      </c>
      <c r="O4100" s="11">
        <f t="shared" si="648"/>
        <v>0</v>
      </c>
      <c r="P4100" s="11">
        <f t="shared" si="652"/>
        <v>99180.466873204598</v>
      </c>
      <c r="Q4100" s="13">
        <f t="shared" si="644"/>
        <v>0</v>
      </c>
      <c r="R4100" s="22">
        <f t="array" ref="R4100">AO4100-(MIN(IF($AO$2:AO4099&gt;0,($AO$2:AO4099))))</f>
        <v>-40.267158000000002</v>
      </c>
      <c r="S4100" s="5">
        <f t="shared" si="645"/>
        <v>0</v>
      </c>
      <c r="AK4100" s="15">
        <f t="shared" si="647"/>
        <v>0</v>
      </c>
      <c r="AL4100" s="15">
        <f t="shared" si="653"/>
        <v>0</v>
      </c>
      <c r="AM4100" s="15">
        <f t="shared" si="649"/>
        <v>0</v>
      </c>
      <c r="AN4100" s="15">
        <f t="shared" si="650"/>
        <v>0</v>
      </c>
      <c r="AO4100" s="15">
        <f t="shared" si="651"/>
        <v>0</v>
      </c>
    </row>
    <row r="4101" spans="10:41">
      <c r="J4101" s="5"/>
      <c r="K4101" s="5"/>
      <c r="L4101" s="5"/>
      <c r="M4101" s="5"/>
      <c r="N4101" s="21">
        <f t="shared" si="646"/>
        <v>0</v>
      </c>
      <c r="O4101" s="11">
        <f t="shared" si="648"/>
        <v>0</v>
      </c>
      <c r="P4101" s="11">
        <f t="shared" si="652"/>
        <v>99180.466873204598</v>
      </c>
      <c r="Q4101" s="13">
        <f t="shared" si="644"/>
        <v>0</v>
      </c>
      <c r="R4101" s="22">
        <f t="array" ref="R4101">AO4101-(MIN(IF($AO$2:AO4100&gt;0,($AO$2:AO4100))))</f>
        <v>-40.267158000000002</v>
      </c>
      <c r="S4101" s="5">
        <f t="shared" si="645"/>
        <v>0</v>
      </c>
      <c r="AK4101" s="15">
        <f t="shared" si="647"/>
        <v>0</v>
      </c>
      <c r="AL4101" s="15">
        <f t="shared" si="653"/>
        <v>0</v>
      </c>
      <c r="AM4101" s="15">
        <f t="shared" si="649"/>
        <v>0</v>
      </c>
      <c r="AN4101" s="15">
        <f t="shared" si="650"/>
        <v>0</v>
      </c>
      <c r="AO4101" s="15">
        <f t="shared" si="651"/>
        <v>0</v>
      </c>
    </row>
    <row r="4102" spans="10:41">
      <c r="J4102" s="5"/>
      <c r="K4102" s="5"/>
      <c r="L4102" s="5"/>
      <c r="M4102" s="5"/>
      <c r="N4102" s="21">
        <f t="shared" si="646"/>
        <v>0</v>
      </c>
      <c r="O4102" s="11">
        <f t="shared" si="648"/>
        <v>0</v>
      </c>
      <c r="P4102" s="11">
        <f t="shared" si="652"/>
        <v>99180.466873204598</v>
      </c>
      <c r="Q4102" s="13">
        <f t="shared" ref="Q4102:Q4165" si="654">IF(AL4102&gt;0,(O4102/P4102),0)</f>
        <v>0</v>
      </c>
      <c r="R4102" s="22">
        <f t="array" ref="R4102">AO4102-(MIN(IF($AO$2:AO4101&gt;0,($AO$2:AO4101))))</f>
        <v>-40.267158000000002</v>
      </c>
      <c r="S4102" s="5">
        <f t="shared" ref="S4102:S4165" si="655">AM4102-AN4102</f>
        <v>0</v>
      </c>
      <c r="AK4102" s="15">
        <f t="shared" si="647"/>
        <v>0</v>
      </c>
      <c r="AL4102" s="15">
        <f t="shared" si="653"/>
        <v>0</v>
      </c>
      <c r="AM4102" s="15">
        <f t="shared" si="649"/>
        <v>0</v>
      </c>
      <c r="AN4102" s="15">
        <f t="shared" si="650"/>
        <v>0</v>
      </c>
      <c r="AO4102" s="15">
        <f t="shared" si="651"/>
        <v>0</v>
      </c>
    </row>
    <row r="4103" spans="10:41">
      <c r="J4103" s="5"/>
      <c r="K4103" s="5"/>
      <c r="L4103" s="5"/>
      <c r="M4103" s="5"/>
      <c r="N4103" s="21">
        <f t="shared" ref="N4103:N4166" si="656">IF(M4103="  N", 1, IF(M4103="NNE", 22.5, IF(M4103=" NE", 45, IF(M4103="ENE", 67.5, IF(M4103="  E", 90, IF(M4103="ESE", 112.5, IF(M4103=" SE", 135, IF(M4103="SSE",157.5, IF(M4103="  S",  180, IF( M4103="SSW", 202.5, IF(M4103= " SW", 225, IF(M4103="WSW", 247.5, IF(M4103="  W", 270, IF(M4103="WNW", 292.5, IF( M4103= " NW", 315, IF(M4103="NNW", 337.5, 0))))))))))))))))</f>
        <v>0</v>
      </c>
      <c r="O4103" s="11">
        <f t="shared" si="648"/>
        <v>0</v>
      </c>
      <c r="P4103" s="11">
        <f t="shared" si="652"/>
        <v>99180.466873204598</v>
      </c>
      <c r="Q4103" s="13">
        <f t="shared" si="654"/>
        <v>0</v>
      </c>
      <c r="R4103" s="22">
        <f t="array" ref="R4103">AO4103-(MIN(IF($AO$2:AO4102&gt;0,($AO$2:AO4102))))</f>
        <v>-40.267158000000002</v>
      </c>
      <c r="S4103" s="5">
        <f t="shared" si="655"/>
        <v>0</v>
      </c>
      <c r="AK4103" s="15">
        <f t="shared" si="647"/>
        <v>0</v>
      </c>
      <c r="AL4103" s="15">
        <f t="shared" si="653"/>
        <v>0</v>
      </c>
      <c r="AM4103" s="15">
        <f t="shared" si="649"/>
        <v>0</v>
      </c>
      <c r="AN4103" s="15">
        <f t="shared" si="650"/>
        <v>0</v>
      </c>
      <c r="AO4103" s="15">
        <f t="shared" si="651"/>
        <v>0</v>
      </c>
    </row>
    <row r="4104" spans="10:41">
      <c r="J4104" s="5"/>
      <c r="K4104" s="5"/>
      <c r="L4104" s="5"/>
      <c r="M4104" s="5"/>
      <c r="N4104" s="21">
        <f t="shared" si="656"/>
        <v>0</v>
      </c>
      <c r="O4104" s="11">
        <f t="shared" si="648"/>
        <v>0</v>
      </c>
      <c r="P4104" s="11">
        <f t="shared" si="652"/>
        <v>99180.466873204598</v>
      </c>
      <c r="Q4104" s="13">
        <f t="shared" si="654"/>
        <v>0</v>
      </c>
      <c r="R4104" s="22">
        <f t="array" ref="R4104">AO4104-(MIN(IF($AO$2:AO4103&gt;0,($AO$2:AO4103))))</f>
        <v>-40.267158000000002</v>
      </c>
      <c r="S4104" s="5">
        <f t="shared" si="655"/>
        <v>0</v>
      </c>
      <c r="AK4104" s="15">
        <f t="shared" si="647"/>
        <v>0</v>
      </c>
      <c r="AL4104" s="15">
        <f t="shared" si="653"/>
        <v>0</v>
      </c>
      <c r="AM4104" s="15">
        <f t="shared" si="649"/>
        <v>0</v>
      </c>
      <c r="AN4104" s="15">
        <f t="shared" si="650"/>
        <v>0</v>
      </c>
      <c r="AO4104" s="15">
        <f t="shared" si="651"/>
        <v>0</v>
      </c>
    </row>
    <row r="4105" spans="10:41">
      <c r="J4105" s="5"/>
      <c r="K4105" s="5"/>
      <c r="L4105" s="5"/>
      <c r="M4105" s="5"/>
      <c r="N4105" s="21">
        <f t="shared" si="656"/>
        <v>0</v>
      </c>
      <c r="O4105" s="11">
        <f t="shared" si="648"/>
        <v>0</v>
      </c>
      <c r="P4105" s="11">
        <f t="shared" si="652"/>
        <v>99180.466873204598</v>
      </c>
      <c r="Q4105" s="13">
        <f t="shared" si="654"/>
        <v>0</v>
      </c>
      <c r="R4105" s="22">
        <f t="array" ref="R4105">AO4105-(MIN(IF($AO$2:AO4104&gt;0,($AO$2:AO4104))))</f>
        <v>-40.267158000000002</v>
      </c>
      <c r="S4105" s="5">
        <f t="shared" si="655"/>
        <v>0</v>
      </c>
      <c r="AK4105" s="15">
        <f t="shared" si="647"/>
        <v>0</v>
      </c>
      <c r="AL4105" s="15">
        <f t="shared" si="653"/>
        <v>0</v>
      </c>
      <c r="AM4105" s="15">
        <f t="shared" si="649"/>
        <v>0</v>
      </c>
      <c r="AN4105" s="15">
        <f t="shared" si="650"/>
        <v>0</v>
      </c>
      <c r="AO4105" s="15">
        <f t="shared" si="651"/>
        <v>0</v>
      </c>
    </row>
    <row r="4106" spans="10:41">
      <c r="J4106" s="5"/>
      <c r="K4106" s="5"/>
      <c r="L4106" s="5"/>
      <c r="M4106" s="5"/>
      <c r="N4106" s="21">
        <f t="shared" si="656"/>
        <v>0</v>
      </c>
      <c r="O4106" s="11">
        <f t="shared" si="648"/>
        <v>0</v>
      </c>
      <c r="P4106" s="11">
        <f t="shared" si="652"/>
        <v>99180.466873204598</v>
      </c>
      <c r="Q4106" s="13">
        <f t="shared" si="654"/>
        <v>0</v>
      </c>
      <c r="R4106" s="22">
        <f t="array" ref="R4106">AO4106-(MIN(IF($AO$2:AO4105&gt;0,($AO$2:AO4105))))</f>
        <v>-40.267158000000002</v>
      </c>
      <c r="S4106" s="5">
        <f t="shared" si="655"/>
        <v>0</v>
      </c>
      <c r="AK4106" s="15">
        <f t="shared" si="647"/>
        <v>0</v>
      </c>
      <c r="AL4106" s="15">
        <f t="shared" si="653"/>
        <v>0</v>
      </c>
      <c r="AM4106" s="15">
        <f t="shared" si="649"/>
        <v>0</v>
      </c>
      <c r="AN4106" s="15">
        <f t="shared" si="650"/>
        <v>0</v>
      </c>
      <c r="AO4106" s="15">
        <f t="shared" si="651"/>
        <v>0</v>
      </c>
    </row>
    <row r="4107" spans="10:41">
      <c r="J4107" s="5"/>
      <c r="K4107" s="5"/>
      <c r="L4107" s="5"/>
      <c r="M4107" s="5"/>
      <c r="N4107" s="21">
        <f t="shared" si="656"/>
        <v>0</v>
      </c>
      <c r="O4107" s="11">
        <f t="shared" si="648"/>
        <v>0</v>
      </c>
      <c r="P4107" s="11">
        <f t="shared" si="652"/>
        <v>99180.466873204598</v>
      </c>
      <c r="Q4107" s="13">
        <f t="shared" si="654"/>
        <v>0</v>
      </c>
      <c r="R4107" s="22">
        <f t="array" ref="R4107">AO4107-(MIN(IF($AO$2:AO4106&gt;0,($AO$2:AO4106))))</f>
        <v>-40.267158000000002</v>
      </c>
      <c r="S4107" s="5">
        <f t="shared" si="655"/>
        <v>0</v>
      </c>
      <c r="AK4107" s="15">
        <f t="shared" si="647"/>
        <v>0</v>
      </c>
      <c r="AL4107" s="15">
        <f t="shared" si="653"/>
        <v>0</v>
      </c>
      <c r="AM4107" s="15">
        <f t="shared" si="649"/>
        <v>0</v>
      </c>
      <c r="AN4107" s="15">
        <f t="shared" si="650"/>
        <v>0</v>
      </c>
      <c r="AO4107" s="15">
        <f t="shared" si="651"/>
        <v>0</v>
      </c>
    </row>
    <row r="4108" spans="10:41">
      <c r="J4108" s="5"/>
      <c r="K4108" s="5"/>
      <c r="L4108" s="5"/>
      <c r="M4108" s="5"/>
      <c r="N4108" s="21">
        <f t="shared" si="656"/>
        <v>0</v>
      </c>
      <c r="O4108" s="11">
        <f t="shared" si="648"/>
        <v>0</v>
      </c>
      <c r="P4108" s="11">
        <f t="shared" si="652"/>
        <v>99180.466873204598</v>
      </c>
      <c r="Q4108" s="13">
        <f t="shared" si="654"/>
        <v>0</v>
      </c>
      <c r="R4108" s="22">
        <f t="array" ref="R4108">AO4108-(MIN(IF($AO$2:AO4107&gt;0,($AO$2:AO4107))))</f>
        <v>-40.267158000000002</v>
      </c>
      <c r="S4108" s="5">
        <f t="shared" si="655"/>
        <v>0</v>
      </c>
      <c r="AK4108" s="15">
        <f t="shared" si="647"/>
        <v>0</v>
      </c>
      <c r="AL4108" s="15">
        <f t="shared" si="653"/>
        <v>0</v>
      </c>
      <c r="AM4108" s="15">
        <f t="shared" si="649"/>
        <v>0</v>
      </c>
      <c r="AN4108" s="15">
        <f t="shared" si="650"/>
        <v>0</v>
      </c>
      <c r="AO4108" s="15">
        <f t="shared" si="651"/>
        <v>0</v>
      </c>
    </row>
    <row r="4109" spans="10:41">
      <c r="J4109" s="5"/>
      <c r="K4109" s="5"/>
      <c r="L4109" s="5"/>
      <c r="M4109" s="5"/>
      <c r="N4109" s="21">
        <f t="shared" si="656"/>
        <v>0</v>
      </c>
      <c r="O4109" s="11">
        <f t="shared" si="648"/>
        <v>0</v>
      </c>
      <c r="P4109" s="11">
        <f t="shared" si="652"/>
        <v>99180.466873204598</v>
      </c>
      <c r="Q4109" s="13">
        <f t="shared" si="654"/>
        <v>0</v>
      </c>
      <c r="R4109" s="22">
        <f t="array" ref="R4109">AO4109-(MIN(IF($AO$2:AO4108&gt;0,($AO$2:AO4108))))</f>
        <v>-40.267158000000002</v>
      </c>
      <c r="S4109" s="5">
        <f t="shared" si="655"/>
        <v>0</v>
      </c>
      <c r="AK4109" s="15">
        <f t="shared" si="647"/>
        <v>0</v>
      </c>
      <c r="AL4109" s="15">
        <f t="shared" si="653"/>
        <v>0</v>
      </c>
      <c r="AM4109" s="15">
        <f t="shared" si="649"/>
        <v>0</v>
      </c>
      <c r="AN4109" s="15">
        <f t="shared" si="650"/>
        <v>0</v>
      </c>
      <c r="AO4109" s="15">
        <f t="shared" si="651"/>
        <v>0</v>
      </c>
    </row>
    <row r="4110" spans="10:41">
      <c r="J4110" s="5"/>
      <c r="K4110" s="5"/>
      <c r="L4110" s="5"/>
      <c r="M4110" s="5"/>
      <c r="N4110" s="21">
        <f t="shared" si="656"/>
        <v>0</v>
      </c>
      <c r="O4110" s="11">
        <f t="shared" si="648"/>
        <v>0</v>
      </c>
      <c r="P4110" s="11">
        <f t="shared" si="652"/>
        <v>99180.466873204598</v>
      </c>
      <c r="Q4110" s="13">
        <f t="shared" si="654"/>
        <v>0</v>
      </c>
      <c r="R4110" s="22">
        <f t="array" ref="R4110">AO4110-(MIN(IF($AO$2:AO4109&gt;0,($AO$2:AO4109))))</f>
        <v>-40.267158000000002</v>
      </c>
      <c r="S4110" s="5">
        <f t="shared" si="655"/>
        <v>0</v>
      </c>
      <c r="AK4110" s="15">
        <f t="shared" si="647"/>
        <v>0</v>
      </c>
      <c r="AL4110" s="15">
        <f t="shared" si="653"/>
        <v>0</v>
      </c>
      <c r="AM4110" s="15">
        <f t="shared" si="649"/>
        <v>0</v>
      </c>
      <c r="AN4110" s="15">
        <f t="shared" si="650"/>
        <v>0</v>
      </c>
      <c r="AO4110" s="15">
        <f t="shared" si="651"/>
        <v>0</v>
      </c>
    </row>
    <row r="4111" spans="10:41">
      <c r="J4111" s="5"/>
      <c r="K4111" s="5"/>
      <c r="L4111" s="5"/>
      <c r="M4111" s="5"/>
      <c r="N4111" s="21">
        <f t="shared" si="656"/>
        <v>0</v>
      </c>
      <c r="O4111" s="11">
        <f t="shared" si="648"/>
        <v>0</v>
      </c>
      <c r="P4111" s="11">
        <f t="shared" si="652"/>
        <v>99180.466873204598</v>
      </c>
      <c r="Q4111" s="13">
        <f t="shared" si="654"/>
        <v>0</v>
      </c>
      <c r="R4111" s="22">
        <f t="array" ref="R4111">AO4111-(MIN(IF($AO$2:AO4110&gt;0,($AO$2:AO4110))))</f>
        <v>-40.267158000000002</v>
      </c>
      <c r="S4111" s="5">
        <f t="shared" si="655"/>
        <v>0</v>
      </c>
      <c r="AK4111" s="15">
        <f t="shared" si="647"/>
        <v>0</v>
      </c>
      <c r="AL4111" s="15">
        <f t="shared" si="653"/>
        <v>0</v>
      </c>
      <c r="AM4111" s="15">
        <f t="shared" si="649"/>
        <v>0</v>
      </c>
      <c r="AN4111" s="15">
        <f t="shared" si="650"/>
        <v>0</v>
      </c>
      <c r="AO4111" s="15">
        <f t="shared" si="651"/>
        <v>0</v>
      </c>
    </row>
    <row r="4112" spans="10:41">
      <c r="J4112" s="5"/>
      <c r="K4112" s="5"/>
      <c r="L4112" s="5"/>
      <c r="M4112" s="5"/>
      <c r="N4112" s="21">
        <f t="shared" si="656"/>
        <v>0</v>
      </c>
      <c r="O4112" s="11">
        <f t="shared" si="648"/>
        <v>0</v>
      </c>
      <c r="P4112" s="11">
        <f t="shared" si="652"/>
        <v>99180.466873204598</v>
      </c>
      <c r="Q4112" s="13">
        <f t="shared" si="654"/>
        <v>0</v>
      </c>
      <c r="R4112" s="22">
        <f t="array" ref="R4112">AO4112-(MIN(IF($AO$2:AO4111&gt;0,($AO$2:AO4111))))</f>
        <v>-40.267158000000002</v>
      </c>
      <c r="S4112" s="5">
        <f t="shared" si="655"/>
        <v>0</v>
      </c>
      <c r="AK4112" s="15">
        <f t="shared" si="647"/>
        <v>0</v>
      </c>
      <c r="AL4112" s="15">
        <f t="shared" si="653"/>
        <v>0</v>
      </c>
      <c r="AM4112" s="15">
        <f t="shared" si="649"/>
        <v>0</v>
      </c>
      <c r="AN4112" s="15">
        <f t="shared" si="650"/>
        <v>0</v>
      </c>
      <c r="AO4112" s="15">
        <f t="shared" si="651"/>
        <v>0</v>
      </c>
    </row>
    <row r="4113" spans="10:41">
      <c r="J4113" s="5"/>
      <c r="K4113" s="5"/>
      <c r="L4113" s="5"/>
      <c r="M4113" s="5"/>
      <c r="N4113" s="21">
        <f t="shared" si="656"/>
        <v>0</v>
      </c>
      <c r="O4113" s="11">
        <f t="shared" si="648"/>
        <v>0</v>
      </c>
      <c r="P4113" s="11">
        <f t="shared" si="652"/>
        <v>99180.466873204598</v>
      </c>
      <c r="Q4113" s="13">
        <f t="shared" si="654"/>
        <v>0</v>
      </c>
      <c r="R4113" s="22">
        <f t="array" ref="R4113">AO4113-(MIN(IF($AO$2:AO4112&gt;0,($AO$2:AO4112))))</f>
        <v>-40.267158000000002</v>
      </c>
      <c r="S4113" s="5">
        <f t="shared" si="655"/>
        <v>0</v>
      </c>
      <c r="AK4113" s="15">
        <f t="shared" si="647"/>
        <v>0</v>
      </c>
      <c r="AL4113" s="15">
        <f t="shared" si="653"/>
        <v>0</v>
      </c>
      <c r="AM4113" s="15">
        <f t="shared" si="649"/>
        <v>0</v>
      </c>
      <c r="AN4113" s="15">
        <f t="shared" si="650"/>
        <v>0</v>
      </c>
      <c r="AO4113" s="15">
        <f t="shared" si="651"/>
        <v>0</v>
      </c>
    </row>
    <row r="4114" spans="10:41">
      <c r="J4114" s="5"/>
      <c r="K4114" s="5"/>
      <c r="L4114" s="5"/>
      <c r="M4114" s="5"/>
      <c r="N4114" s="21">
        <f t="shared" si="656"/>
        <v>0</v>
      </c>
      <c r="O4114" s="11">
        <f t="shared" si="648"/>
        <v>0</v>
      </c>
      <c r="P4114" s="11">
        <f t="shared" si="652"/>
        <v>99180.466873204598</v>
      </c>
      <c r="Q4114" s="13">
        <f t="shared" si="654"/>
        <v>0</v>
      </c>
      <c r="R4114" s="22">
        <f t="array" ref="R4114">AO4114-(MIN(IF($AO$2:AO4113&gt;0,($AO$2:AO4113))))</f>
        <v>-40.267158000000002</v>
      </c>
      <c r="S4114" s="5">
        <f t="shared" si="655"/>
        <v>0</v>
      </c>
      <c r="AK4114" s="15">
        <f t="shared" si="647"/>
        <v>0</v>
      </c>
      <c r="AL4114" s="15">
        <f t="shared" si="653"/>
        <v>0</v>
      </c>
      <c r="AM4114" s="15">
        <f t="shared" si="649"/>
        <v>0</v>
      </c>
      <c r="AN4114" s="15">
        <f t="shared" si="650"/>
        <v>0</v>
      </c>
      <c r="AO4114" s="15">
        <f t="shared" si="651"/>
        <v>0</v>
      </c>
    </row>
    <row r="4115" spans="10:41">
      <c r="J4115" s="5"/>
      <c r="K4115" s="5"/>
      <c r="L4115" s="5"/>
      <c r="M4115" s="5"/>
      <c r="N4115" s="21">
        <f t="shared" si="656"/>
        <v>0</v>
      </c>
      <c r="O4115" s="11">
        <f t="shared" si="648"/>
        <v>0</v>
      </c>
      <c r="P4115" s="11">
        <f t="shared" si="652"/>
        <v>99180.466873204598</v>
      </c>
      <c r="Q4115" s="13">
        <f t="shared" si="654"/>
        <v>0</v>
      </c>
      <c r="R4115" s="22">
        <f t="array" ref="R4115">AO4115-(MIN(IF($AO$2:AO4114&gt;0,($AO$2:AO4114))))</f>
        <v>-40.267158000000002</v>
      </c>
      <c r="S4115" s="5">
        <f t="shared" si="655"/>
        <v>0</v>
      </c>
      <c r="AK4115" s="15">
        <f t="shared" si="647"/>
        <v>0</v>
      </c>
      <c r="AL4115" s="15">
        <f t="shared" si="653"/>
        <v>0</v>
      </c>
      <c r="AM4115" s="15">
        <f t="shared" si="649"/>
        <v>0</v>
      </c>
      <c r="AN4115" s="15">
        <f t="shared" si="650"/>
        <v>0</v>
      </c>
      <c r="AO4115" s="15">
        <f t="shared" si="651"/>
        <v>0</v>
      </c>
    </row>
    <row r="4116" spans="10:41">
      <c r="J4116" s="5"/>
      <c r="K4116" s="5"/>
      <c r="L4116" s="5"/>
      <c r="M4116" s="5"/>
      <c r="N4116" s="21">
        <f t="shared" si="656"/>
        <v>0</v>
      </c>
      <c r="O4116" s="11">
        <f t="shared" si="648"/>
        <v>0</v>
      </c>
      <c r="P4116" s="11">
        <f t="shared" si="652"/>
        <v>99180.466873204598</v>
      </c>
      <c r="Q4116" s="13">
        <f t="shared" si="654"/>
        <v>0</v>
      </c>
      <c r="R4116" s="22">
        <f t="array" ref="R4116">AO4116-(MIN(IF($AO$2:AO4115&gt;0,($AO$2:AO4115))))</f>
        <v>-40.267158000000002</v>
      </c>
      <c r="S4116" s="5">
        <f t="shared" si="655"/>
        <v>0</v>
      </c>
      <c r="AK4116" s="15">
        <f t="shared" si="647"/>
        <v>0</v>
      </c>
      <c r="AL4116" s="15">
        <f t="shared" si="653"/>
        <v>0</v>
      </c>
      <c r="AM4116" s="15">
        <f t="shared" si="649"/>
        <v>0</v>
      </c>
      <c r="AN4116" s="15">
        <f t="shared" si="650"/>
        <v>0</v>
      </c>
      <c r="AO4116" s="15">
        <f t="shared" si="651"/>
        <v>0</v>
      </c>
    </row>
    <row r="4117" spans="10:41">
      <c r="J4117" s="5"/>
      <c r="K4117" s="5"/>
      <c r="L4117" s="5"/>
      <c r="M4117" s="5"/>
      <c r="N4117" s="21">
        <f t="shared" si="656"/>
        <v>0</v>
      </c>
      <c r="O4117" s="11">
        <f t="shared" si="648"/>
        <v>0</v>
      </c>
      <c r="P4117" s="11">
        <f t="shared" si="652"/>
        <v>99180.466873204598</v>
      </c>
      <c r="Q4117" s="13">
        <f t="shared" si="654"/>
        <v>0</v>
      </c>
      <c r="R4117" s="22">
        <f t="array" ref="R4117">AO4117-(MIN(IF($AO$2:AO4116&gt;0,($AO$2:AO4116))))</f>
        <v>-40.267158000000002</v>
      </c>
      <c r="S4117" s="5">
        <f t="shared" si="655"/>
        <v>0</v>
      </c>
      <c r="AK4117" s="15">
        <f t="shared" si="647"/>
        <v>0</v>
      </c>
      <c r="AL4117" s="15">
        <f t="shared" si="653"/>
        <v>0</v>
      </c>
      <c r="AM4117" s="15">
        <f t="shared" si="649"/>
        <v>0</v>
      </c>
      <c r="AN4117" s="15">
        <f t="shared" si="650"/>
        <v>0</v>
      </c>
      <c r="AO4117" s="15">
        <f t="shared" si="651"/>
        <v>0</v>
      </c>
    </row>
    <row r="4118" spans="10:41">
      <c r="J4118" s="5"/>
      <c r="K4118" s="5"/>
      <c r="L4118" s="5"/>
      <c r="M4118" s="5"/>
      <c r="N4118" s="21">
        <f t="shared" si="656"/>
        <v>0</v>
      </c>
      <c r="O4118" s="11">
        <f t="shared" si="648"/>
        <v>0</v>
      </c>
      <c r="P4118" s="11">
        <f t="shared" si="652"/>
        <v>99180.466873204598</v>
      </c>
      <c r="Q4118" s="13">
        <f t="shared" si="654"/>
        <v>0</v>
      </c>
      <c r="R4118" s="22">
        <f t="array" ref="R4118">AO4118-(MIN(IF($AO$2:AO4117&gt;0,($AO$2:AO4117))))</f>
        <v>-40.267158000000002</v>
      </c>
      <c r="S4118" s="5">
        <f t="shared" si="655"/>
        <v>0</v>
      </c>
      <c r="AK4118" s="15">
        <f t="shared" si="647"/>
        <v>0</v>
      </c>
      <c r="AL4118" s="15">
        <f t="shared" si="653"/>
        <v>0</v>
      </c>
      <c r="AM4118" s="15">
        <f t="shared" si="649"/>
        <v>0</v>
      </c>
      <c r="AN4118" s="15">
        <f t="shared" si="650"/>
        <v>0</v>
      </c>
      <c r="AO4118" s="15">
        <f t="shared" si="651"/>
        <v>0</v>
      </c>
    </row>
    <row r="4119" spans="10:41">
      <c r="J4119" s="5"/>
      <c r="K4119" s="5"/>
      <c r="L4119" s="5"/>
      <c r="M4119" s="5"/>
      <c r="N4119" s="21">
        <f t="shared" si="656"/>
        <v>0</v>
      </c>
      <c r="O4119" s="11">
        <f t="shared" si="648"/>
        <v>0</v>
      </c>
      <c r="P4119" s="11">
        <f t="shared" si="652"/>
        <v>99180.466873204598</v>
      </c>
      <c r="Q4119" s="13">
        <f t="shared" si="654"/>
        <v>0</v>
      </c>
      <c r="R4119" s="22">
        <f t="array" ref="R4119">AO4119-(MIN(IF($AO$2:AO4118&gt;0,($AO$2:AO4118))))</f>
        <v>-40.267158000000002</v>
      </c>
      <c r="S4119" s="5">
        <f t="shared" si="655"/>
        <v>0</v>
      </c>
      <c r="AK4119" s="15">
        <f t="shared" si="647"/>
        <v>0</v>
      </c>
      <c r="AL4119" s="15">
        <f t="shared" si="653"/>
        <v>0</v>
      </c>
      <c r="AM4119" s="15">
        <f t="shared" si="649"/>
        <v>0</v>
      </c>
      <c r="AN4119" s="15">
        <f t="shared" si="650"/>
        <v>0</v>
      </c>
      <c r="AO4119" s="15">
        <f t="shared" si="651"/>
        <v>0</v>
      </c>
    </row>
    <row r="4120" spans="10:41">
      <c r="J4120" s="5"/>
      <c r="K4120" s="5"/>
      <c r="L4120" s="5"/>
      <c r="M4120" s="5"/>
      <c r="N4120" s="21">
        <f t="shared" si="656"/>
        <v>0</v>
      </c>
      <c r="O4120" s="11">
        <f t="shared" si="648"/>
        <v>0</v>
      </c>
      <c r="P4120" s="11">
        <f t="shared" si="652"/>
        <v>99180.466873204598</v>
      </c>
      <c r="Q4120" s="13">
        <f t="shared" si="654"/>
        <v>0</v>
      </c>
      <c r="R4120" s="22">
        <f t="array" ref="R4120">AO4120-(MIN(IF($AO$2:AO4119&gt;0,($AO$2:AO4119))))</f>
        <v>-40.267158000000002</v>
      </c>
      <c r="S4120" s="5">
        <f t="shared" si="655"/>
        <v>0</v>
      </c>
      <c r="AK4120" s="15">
        <f t="shared" si="647"/>
        <v>0</v>
      </c>
      <c r="AL4120" s="15">
        <f t="shared" si="653"/>
        <v>0</v>
      </c>
      <c r="AM4120" s="15">
        <f t="shared" si="649"/>
        <v>0</v>
      </c>
      <c r="AN4120" s="15">
        <f t="shared" si="650"/>
        <v>0</v>
      </c>
      <c r="AO4120" s="15">
        <f t="shared" si="651"/>
        <v>0</v>
      </c>
    </row>
    <row r="4121" spans="10:41">
      <c r="J4121" s="5"/>
      <c r="K4121" s="5"/>
      <c r="L4121" s="5"/>
      <c r="M4121" s="5"/>
      <c r="N4121" s="21">
        <f t="shared" si="656"/>
        <v>0</v>
      </c>
      <c r="O4121" s="11">
        <f t="shared" si="648"/>
        <v>0</v>
      </c>
      <c r="P4121" s="11">
        <f t="shared" si="652"/>
        <v>99180.466873204598</v>
      </c>
      <c r="Q4121" s="13">
        <f t="shared" si="654"/>
        <v>0</v>
      </c>
      <c r="R4121" s="22">
        <f t="array" ref="R4121">AO4121-(MIN(IF($AO$2:AO4120&gt;0,($AO$2:AO4120))))</f>
        <v>-40.267158000000002</v>
      </c>
      <c r="S4121" s="5">
        <f t="shared" si="655"/>
        <v>0</v>
      </c>
      <c r="AK4121" s="15">
        <f t="shared" si="647"/>
        <v>0</v>
      </c>
      <c r="AL4121" s="15">
        <f t="shared" si="653"/>
        <v>0</v>
      </c>
      <c r="AM4121" s="15">
        <f t="shared" si="649"/>
        <v>0</v>
      </c>
      <c r="AN4121" s="15">
        <f t="shared" si="650"/>
        <v>0</v>
      </c>
      <c r="AO4121" s="15">
        <f t="shared" si="651"/>
        <v>0</v>
      </c>
    </row>
    <row r="4122" spans="10:41">
      <c r="J4122" s="5"/>
      <c r="K4122" s="5"/>
      <c r="L4122" s="5"/>
      <c r="M4122" s="5"/>
      <c r="N4122" s="21">
        <f t="shared" si="656"/>
        <v>0</v>
      </c>
      <c r="O4122" s="11">
        <f t="shared" si="648"/>
        <v>0</v>
      </c>
      <c r="P4122" s="11">
        <f t="shared" si="652"/>
        <v>99180.466873204598</v>
      </c>
      <c r="Q4122" s="13">
        <f t="shared" si="654"/>
        <v>0</v>
      </c>
      <c r="R4122" s="22">
        <f t="array" ref="R4122">AO4122-(MIN(IF($AO$2:AO4121&gt;0,($AO$2:AO4121))))</f>
        <v>-40.267158000000002</v>
      </c>
      <c r="S4122" s="5">
        <f t="shared" si="655"/>
        <v>0</v>
      </c>
      <c r="AK4122" s="15">
        <f t="shared" si="647"/>
        <v>0</v>
      </c>
      <c r="AL4122" s="15">
        <f t="shared" si="653"/>
        <v>0</v>
      </c>
      <c r="AM4122" s="15">
        <f t="shared" si="649"/>
        <v>0</v>
      </c>
      <c r="AN4122" s="15">
        <f t="shared" si="650"/>
        <v>0</v>
      </c>
      <c r="AO4122" s="15">
        <f t="shared" si="651"/>
        <v>0</v>
      </c>
    </row>
    <row r="4123" spans="10:41">
      <c r="J4123" s="5"/>
      <c r="K4123" s="5"/>
      <c r="L4123" s="5"/>
      <c r="M4123" s="5"/>
      <c r="N4123" s="21">
        <f t="shared" si="656"/>
        <v>0</v>
      </c>
      <c r="O4123" s="11">
        <f t="shared" si="648"/>
        <v>0</v>
      </c>
      <c r="P4123" s="11">
        <f t="shared" si="652"/>
        <v>99180.466873204598</v>
      </c>
      <c r="Q4123" s="13">
        <f t="shared" si="654"/>
        <v>0</v>
      </c>
      <c r="R4123" s="22">
        <f t="array" ref="R4123">AO4123-(MIN(IF($AO$2:AO4122&gt;0,($AO$2:AO4122))))</f>
        <v>-40.267158000000002</v>
      </c>
      <c r="S4123" s="5">
        <f t="shared" si="655"/>
        <v>0</v>
      </c>
      <c r="AK4123" s="15">
        <f t="shared" si="647"/>
        <v>0</v>
      </c>
      <c r="AL4123" s="15">
        <f t="shared" si="653"/>
        <v>0</v>
      </c>
      <c r="AM4123" s="15">
        <f t="shared" si="649"/>
        <v>0</v>
      </c>
      <c r="AN4123" s="15">
        <f t="shared" si="650"/>
        <v>0</v>
      </c>
      <c r="AO4123" s="15">
        <f t="shared" si="651"/>
        <v>0</v>
      </c>
    </row>
    <row r="4124" spans="10:41">
      <c r="J4124" s="5"/>
      <c r="K4124" s="5"/>
      <c r="L4124" s="5"/>
      <c r="M4124" s="5"/>
      <c r="N4124" s="21">
        <f t="shared" si="656"/>
        <v>0</v>
      </c>
      <c r="O4124" s="11">
        <f t="shared" si="648"/>
        <v>0</v>
      </c>
      <c r="P4124" s="11">
        <f t="shared" si="652"/>
        <v>99180.466873204598</v>
      </c>
      <c r="Q4124" s="13">
        <f t="shared" si="654"/>
        <v>0</v>
      </c>
      <c r="R4124" s="22">
        <f t="array" ref="R4124">AO4124-(MIN(IF($AO$2:AO4123&gt;0,($AO$2:AO4123))))</f>
        <v>-40.267158000000002</v>
      </c>
      <c r="S4124" s="5">
        <f t="shared" si="655"/>
        <v>0</v>
      </c>
      <c r="AK4124" s="15">
        <f t="shared" si="647"/>
        <v>0</v>
      </c>
      <c r="AL4124" s="15">
        <f t="shared" si="653"/>
        <v>0</v>
      </c>
      <c r="AM4124" s="15">
        <f t="shared" si="649"/>
        <v>0</v>
      </c>
      <c r="AN4124" s="15">
        <f t="shared" si="650"/>
        <v>0</v>
      </c>
      <c r="AO4124" s="15">
        <f t="shared" si="651"/>
        <v>0</v>
      </c>
    </row>
    <row r="4125" spans="10:41">
      <c r="J4125" s="5"/>
      <c r="K4125" s="5"/>
      <c r="L4125" s="5"/>
      <c r="M4125" s="5"/>
      <c r="N4125" s="21">
        <f t="shared" si="656"/>
        <v>0</v>
      </c>
      <c r="O4125" s="11">
        <f t="shared" si="648"/>
        <v>0</v>
      </c>
      <c r="P4125" s="11">
        <f t="shared" si="652"/>
        <v>99180.466873204598</v>
      </c>
      <c r="Q4125" s="13">
        <f t="shared" si="654"/>
        <v>0</v>
      </c>
      <c r="R4125" s="22">
        <f t="array" ref="R4125">AO4125-(MIN(IF($AO$2:AO4124&gt;0,($AO$2:AO4124))))</f>
        <v>-40.267158000000002</v>
      </c>
      <c r="S4125" s="5">
        <f t="shared" si="655"/>
        <v>0</v>
      </c>
      <c r="AK4125" s="15">
        <f t="shared" si="647"/>
        <v>0</v>
      </c>
      <c r="AL4125" s="15">
        <f t="shared" si="653"/>
        <v>0</v>
      </c>
      <c r="AM4125" s="15">
        <f t="shared" si="649"/>
        <v>0</v>
      </c>
      <c r="AN4125" s="15">
        <f t="shared" si="650"/>
        <v>0</v>
      </c>
      <c r="AO4125" s="15">
        <f t="shared" si="651"/>
        <v>0</v>
      </c>
    </row>
    <row r="4126" spans="10:41">
      <c r="J4126" s="5"/>
      <c r="K4126" s="5"/>
      <c r="L4126" s="5"/>
      <c r="M4126" s="5"/>
      <c r="N4126" s="21">
        <f t="shared" si="656"/>
        <v>0</v>
      </c>
      <c r="O4126" s="11">
        <f t="shared" si="648"/>
        <v>0</v>
      </c>
      <c r="P4126" s="11">
        <f t="shared" si="652"/>
        <v>99180.466873204598</v>
      </c>
      <c r="Q4126" s="13">
        <f t="shared" si="654"/>
        <v>0</v>
      </c>
      <c r="R4126" s="22">
        <f t="array" ref="R4126">AO4126-(MIN(IF($AO$2:AO4125&gt;0,($AO$2:AO4125))))</f>
        <v>-40.267158000000002</v>
      </c>
      <c r="S4126" s="5">
        <f t="shared" si="655"/>
        <v>0</v>
      </c>
      <c r="AK4126" s="15">
        <f t="shared" si="647"/>
        <v>0</v>
      </c>
      <c r="AL4126" s="15">
        <f t="shared" si="653"/>
        <v>0</v>
      </c>
      <c r="AM4126" s="15">
        <f t="shared" si="649"/>
        <v>0</v>
      </c>
      <c r="AN4126" s="15">
        <f t="shared" si="650"/>
        <v>0</v>
      </c>
      <c r="AO4126" s="15">
        <f t="shared" si="651"/>
        <v>0</v>
      </c>
    </row>
    <row r="4127" spans="10:41">
      <c r="J4127" s="5"/>
      <c r="K4127" s="5"/>
      <c r="L4127" s="5"/>
      <c r="M4127" s="5"/>
      <c r="N4127" s="21">
        <f t="shared" si="656"/>
        <v>0</v>
      </c>
      <c r="O4127" s="11">
        <f t="shared" si="648"/>
        <v>0</v>
      </c>
      <c r="P4127" s="11">
        <f t="shared" si="652"/>
        <v>99180.466873204598</v>
      </c>
      <c r="Q4127" s="13">
        <f t="shared" si="654"/>
        <v>0</v>
      </c>
      <c r="R4127" s="22">
        <f t="array" ref="R4127">AO4127-(MIN(IF($AO$2:AO4126&gt;0,($AO$2:AO4126))))</f>
        <v>-40.267158000000002</v>
      </c>
      <c r="S4127" s="5">
        <f t="shared" si="655"/>
        <v>0</v>
      </c>
      <c r="AK4127" s="15">
        <f t="shared" si="647"/>
        <v>0</v>
      </c>
      <c r="AL4127" s="15">
        <f t="shared" si="653"/>
        <v>0</v>
      </c>
      <c r="AM4127" s="15">
        <f t="shared" si="649"/>
        <v>0</v>
      </c>
      <c r="AN4127" s="15">
        <f t="shared" si="650"/>
        <v>0</v>
      </c>
      <c r="AO4127" s="15">
        <f t="shared" si="651"/>
        <v>0</v>
      </c>
    </row>
    <row r="4128" spans="10:41">
      <c r="J4128" s="5"/>
      <c r="K4128" s="5"/>
      <c r="L4128" s="5"/>
      <c r="M4128" s="5"/>
      <c r="N4128" s="21">
        <f t="shared" si="656"/>
        <v>0</v>
      </c>
      <c r="O4128" s="11">
        <f t="shared" si="648"/>
        <v>0</v>
      </c>
      <c r="P4128" s="11">
        <f t="shared" si="652"/>
        <v>99180.466873204598</v>
      </c>
      <c r="Q4128" s="13">
        <f t="shared" si="654"/>
        <v>0</v>
      </c>
      <c r="R4128" s="22">
        <f t="array" ref="R4128">AO4128-(MIN(IF($AO$2:AO4127&gt;0,($AO$2:AO4127))))</f>
        <v>-40.267158000000002</v>
      </c>
      <c r="S4128" s="5">
        <f t="shared" si="655"/>
        <v>0</v>
      </c>
      <c r="AK4128" s="15">
        <f t="shared" si="647"/>
        <v>0</v>
      </c>
      <c r="AL4128" s="15">
        <f t="shared" si="653"/>
        <v>0</v>
      </c>
      <c r="AM4128" s="15">
        <f t="shared" si="649"/>
        <v>0</v>
      </c>
      <c r="AN4128" s="15">
        <f t="shared" si="650"/>
        <v>0</v>
      </c>
      <c r="AO4128" s="15">
        <f t="shared" si="651"/>
        <v>0</v>
      </c>
    </row>
    <row r="4129" spans="10:41">
      <c r="J4129" s="5"/>
      <c r="K4129" s="5"/>
      <c r="L4129" s="5"/>
      <c r="M4129" s="5"/>
      <c r="N4129" s="21">
        <f t="shared" si="656"/>
        <v>0</v>
      </c>
      <c r="O4129" s="11">
        <f t="shared" si="648"/>
        <v>0</v>
      </c>
      <c r="P4129" s="11">
        <f t="shared" si="652"/>
        <v>99180.466873204598</v>
      </c>
      <c r="Q4129" s="13">
        <f t="shared" si="654"/>
        <v>0</v>
      </c>
      <c r="R4129" s="22">
        <f t="array" ref="R4129">AO4129-(MIN(IF($AO$2:AO4128&gt;0,($AO$2:AO4128))))</f>
        <v>-40.267158000000002</v>
      </c>
      <c r="S4129" s="5">
        <f t="shared" si="655"/>
        <v>0</v>
      </c>
      <c r="AK4129" s="15">
        <f t="shared" si="647"/>
        <v>0</v>
      </c>
      <c r="AL4129" s="15">
        <f t="shared" si="653"/>
        <v>0</v>
      </c>
      <c r="AM4129" s="15">
        <f t="shared" si="649"/>
        <v>0</v>
      </c>
      <c r="AN4129" s="15">
        <f t="shared" si="650"/>
        <v>0</v>
      </c>
      <c r="AO4129" s="15">
        <f t="shared" si="651"/>
        <v>0</v>
      </c>
    </row>
    <row r="4130" spans="10:41">
      <c r="J4130" s="5"/>
      <c r="K4130" s="5"/>
      <c r="L4130" s="5"/>
      <c r="M4130" s="5"/>
      <c r="N4130" s="21">
        <f t="shared" si="656"/>
        <v>0</v>
      </c>
      <c r="O4130" s="11">
        <f t="shared" si="648"/>
        <v>0</v>
      </c>
      <c r="P4130" s="11">
        <f t="shared" si="652"/>
        <v>99180.466873204598</v>
      </c>
      <c r="Q4130" s="13">
        <f t="shared" si="654"/>
        <v>0</v>
      </c>
      <c r="R4130" s="22">
        <f t="array" ref="R4130">AO4130-(MIN(IF($AO$2:AO4129&gt;0,($AO$2:AO4129))))</f>
        <v>-40.267158000000002</v>
      </c>
      <c r="S4130" s="5">
        <f t="shared" si="655"/>
        <v>0</v>
      </c>
      <c r="AK4130" s="15">
        <f t="shared" si="647"/>
        <v>0</v>
      </c>
      <c r="AL4130" s="15">
        <f t="shared" si="653"/>
        <v>0</v>
      </c>
      <c r="AM4130" s="15">
        <f t="shared" si="649"/>
        <v>0</v>
      </c>
      <c r="AN4130" s="15">
        <f t="shared" si="650"/>
        <v>0</v>
      </c>
      <c r="AO4130" s="15">
        <f t="shared" si="651"/>
        <v>0</v>
      </c>
    </row>
    <row r="4131" spans="10:41">
      <c r="J4131" s="5"/>
      <c r="K4131" s="5"/>
      <c r="L4131" s="5"/>
      <c r="M4131" s="5"/>
      <c r="N4131" s="21">
        <f t="shared" si="656"/>
        <v>0</v>
      </c>
      <c r="O4131" s="11">
        <f t="shared" si="648"/>
        <v>0</v>
      </c>
      <c r="P4131" s="11">
        <f t="shared" si="652"/>
        <v>99180.466873204598</v>
      </c>
      <c r="Q4131" s="13">
        <f t="shared" si="654"/>
        <v>0</v>
      </c>
      <c r="R4131" s="22">
        <f t="array" ref="R4131">AO4131-(MIN(IF($AO$2:AO4130&gt;0,($AO$2:AO4130))))</f>
        <v>-40.267158000000002</v>
      </c>
      <c r="S4131" s="5">
        <f t="shared" si="655"/>
        <v>0</v>
      </c>
      <c r="AK4131" s="15">
        <f t="shared" si="647"/>
        <v>0</v>
      </c>
      <c r="AL4131" s="15">
        <f t="shared" si="653"/>
        <v>0</v>
      </c>
      <c r="AM4131" s="15">
        <f t="shared" si="649"/>
        <v>0</v>
      </c>
      <c r="AN4131" s="15">
        <f t="shared" si="650"/>
        <v>0</v>
      </c>
      <c r="AO4131" s="15">
        <f t="shared" si="651"/>
        <v>0</v>
      </c>
    </row>
    <row r="4132" spans="10:41">
      <c r="J4132" s="5"/>
      <c r="K4132" s="5"/>
      <c r="L4132" s="5"/>
      <c r="M4132" s="5"/>
      <c r="N4132" s="21">
        <f t="shared" si="656"/>
        <v>0</v>
      </c>
      <c r="O4132" s="11">
        <f t="shared" si="648"/>
        <v>0</v>
      </c>
      <c r="P4132" s="11">
        <f t="shared" si="652"/>
        <v>99180.466873204598</v>
      </c>
      <c r="Q4132" s="13">
        <f t="shared" si="654"/>
        <v>0</v>
      </c>
      <c r="R4132" s="22">
        <f t="array" ref="R4132">AO4132-(MIN(IF($AO$2:AO4131&gt;0,($AO$2:AO4131))))</f>
        <v>-40.267158000000002</v>
      </c>
      <c r="S4132" s="5">
        <f t="shared" si="655"/>
        <v>0</v>
      </c>
      <c r="AK4132" s="15">
        <f t="shared" si="647"/>
        <v>0</v>
      </c>
      <c r="AL4132" s="15">
        <f t="shared" si="653"/>
        <v>0</v>
      </c>
      <c r="AM4132" s="15">
        <f t="shared" si="649"/>
        <v>0</v>
      </c>
      <c r="AN4132" s="15">
        <f t="shared" si="650"/>
        <v>0</v>
      </c>
      <c r="AO4132" s="15">
        <f t="shared" si="651"/>
        <v>0</v>
      </c>
    </row>
    <row r="4133" spans="10:41">
      <c r="J4133" s="5"/>
      <c r="K4133" s="5"/>
      <c r="L4133" s="5"/>
      <c r="M4133" s="5"/>
      <c r="N4133" s="21">
        <f t="shared" si="656"/>
        <v>0</v>
      </c>
      <c r="O4133" s="11">
        <f t="shared" si="648"/>
        <v>0</v>
      </c>
      <c r="P4133" s="11">
        <f t="shared" si="652"/>
        <v>99180.466873204598</v>
      </c>
      <c r="Q4133" s="13">
        <f t="shared" si="654"/>
        <v>0</v>
      </c>
      <c r="R4133" s="22">
        <f t="array" ref="R4133">AO4133-(MIN(IF($AO$2:AO4132&gt;0,($AO$2:AO4132))))</f>
        <v>-40.267158000000002</v>
      </c>
      <c r="S4133" s="5">
        <f t="shared" si="655"/>
        <v>0</v>
      </c>
      <c r="AK4133" s="15">
        <f t="shared" si="647"/>
        <v>0</v>
      </c>
      <c r="AL4133" s="15">
        <f t="shared" si="653"/>
        <v>0</v>
      </c>
      <c r="AM4133" s="15">
        <f t="shared" si="649"/>
        <v>0</v>
      </c>
      <c r="AN4133" s="15">
        <f t="shared" si="650"/>
        <v>0</v>
      </c>
      <c r="AO4133" s="15">
        <f t="shared" si="651"/>
        <v>0</v>
      </c>
    </row>
    <row r="4134" spans="10:41">
      <c r="J4134" s="5"/>
      <c r="K4134" s="5"/>
      <c r="L4134" s="5"/>
      <c r="M4134" s="5"/>
      <c r="N4134" s="21">
        <f t="shared" si="656"/>
        <v>0</v>
      </c>
      <c r="O4134" s="11">
        <f t="shared" si="648"/>
        <v>0</v>
      </c>
      <c r="P4134" s="11">
        <f t="shared" si="652"/>
        <v>99180.466873204598</v>
      </c>
      <c r="Q4134" s="13">
        <f t="shared" si="654"/>
        <v>0</v>
      </c>
      <c r="R4134" s="22">
        <f t="array" ref="R4134">AO4134-(MIN(IF($AO$2:AO4133&gt;0,($AO$2:AO4133))))</f>
        <v>-40.267158000000002</v>
      </c>
      <c r="S4134" s="5">
        <f t="shared" si="655"/>
        <v>0</v>
      </c>
      <c r="AK4134" s="15">
        <f t="shared" si="647"/>
        <v>0</v>
      </c>
      <c r="AL4134" s="15">
        <f t="shared" si="653"/>
        <v>0</v>
      </c>
      <c r="AM4134" s="15">
        <f t="shared" si="649"/>
        <v>0</v>
      </c>
      <c r="AN4134" s="15">
        <f t="shared" si="650"/>
        <v>0</v>
      </c>
      <c r="AO4134" s="15">
        <f t="shared" si="651"/>
        <v>0</v>
      </c>
    </row>
    <row r="4135" spans="10:41">
      <c r="J4135" s="5"/>
      <c r="K4135" s="5"/>
      <c r="L4135" s="5"/>
      <c r="M4135" s="5"/>
      <c r="N4135" s="21">
        <f t="shared" si="656"/>
        <v>0</v>
      </c>
      <c r="O4135" s="11">
        <f t="shared" si="648"/>
        <v>0</v>
      </c>
      <c r="P4135" s="11">
        <f t="shared" si="652"/>
        <v>99180.466873204598</v>
      </c>
      <c r="Q4135" s="13">
        <f t="shared" si="654"/>
        <v>0</v>
      </c>
      <c r="R4135" s="22">
        <f t="array" ref="R4135">AO4135-(MIN(IF($AO$2:AO4134&gt;0,($AO$2:AO4134))))</f>
        <v>-40.267158000000002</v>
      </c>
      <c r="S4135" s="5">
        <f t="shared" si="655"/>
        <v>0</v>
      </c>
      <c r="AK4135" s="15">
        <f t="shared" si="647"/>
        <v>0</v>
      </c>
      <c r="AL4135" s="15">
        <f t="shared" si="653"/>
        <v>0</v>
      </c>
      <c r="AM4135" s="15">
        <f t="shared" si="649"/>
        <v>0</v>
      </c>
      <c r="AN4135" s="15">
        <f t="shared" si="650"/>
        <v>0</v>
      </c>
      <c r="AO4135" s="15">
        <f t="shared" si="651"/>
        <v>0</v>
      </c>
    </row>
    <row r="4136" spans="10:41">
      <c r="J4136" s="5"/>
      <c r="K4136" s="5"/>
      <c r="L4136" s="5"/>
      <c r="M4136" s="5"/>
      <c r="N4136" s="21">
        <f t="shared" si="656"/>
        <v>0</v>
      </c>
      <c r="O4136" s="11">
        <f t="shared" si="648"/>
        <v>0</v>
      </c>
      <c r="P4136" s="11">
        <f t="shared" si="652"/>
        <v>99180.466873204598</v>
      </c>
      <c r="Q4136" s="13">
        <f t="shared" si="654"/>
        <v>0</v>
      </c>
      <c r="R4136" s="22">
        <f t="array" ref="R4136">AO4136-(MIN(IF($AO$2:AO4135&gt;0,($AO$2:AO4135))))</f>
        <v>-40.267158000000002</v>
      </c>
      <c r="S4136" s="5">
        <f t="shared" si="655"/>
        <v>0</v>
      </c>
      <c r="AK4136" s="15">
        <f t="shared" si="647"/>
        <v>0</v>
      </c>
      <c r="AL4136" s="15">
        <f t="shared" si="653"/>
        <v>0</v>
      </c>
      <c r="AM4136" s="15">
        <f t="shared" si="649"/>
        <v>0</v>
      </c>
      <c r="AN4136" s="15">
        <f t="shared" si="650"/>
        <v>0</v>
      </c>
      <c r="AO4136" s="15">
        <f t="shared" si="651"/>
        <v>0</v>
      </c>
    </row>
    <row r="4137" spans="10:41">
      <c r="J4137" s="5"/>
      <c r="K4137" s="5"/>
      <c r="L4137" s="5"/>
      <c r="M4137" s="5"/>
      <c r="N4137" s="21">
        <f t="shared" si="656"/>
        <v>0</v>
      </c>
      <c r="O4137" s="11">
        <f t="shared" si="648"/>
        <v>0</v>
      </c>
      <c r="P4137" s="11">
        <f t="shared" si="652"/>
        <v>99180.466873204598</v>
      </c>
      <c r="Q4137" s="13">
        <f t="shared" si="654"/>
        <v>0</v>
      </c>
      <c r="R4137" s="22">
        <f t="array" ref="R4137">AO4137-(MIN(IF($AO$2:AO4136&gt;0,($AO$2:AO4136))))</f>
        <v>-40.267158000000002</v>
      </c>
      <c r="S4137" s="5">
        <f t="shared" si="655"/>
        <v>0</v>
      </c>
      <c r="AK4137" s="15">
        <f t="shared" si="647"/>
        <v>0</v>
      </c>
      <c r="AL4137" s="15">
        <f t="shared" si="653"/>
        <v>0</v>
      </c>
      <c r="AM4137" s="15">
        <f t="shared" si="649"/>
        <v>0</v>
      </c>
      <c r="AN4137" s="15">
        <f t="shared" si="650"/>
        <v>0</v>
      </c>
      <c r="AO4137" s="15">
        <f t="shared" si="651"/>
        <v>0</v>
      </c>
    </row>
    <row r="4138" spans="10:41">
      <c r="J4138" s="5"/>
      <c r="K4138" s="5"/>
      <c r="L4138" s="5"/>
      <c r="M4138" s="5"/>
      <c r="N4138" s="21">
        <f t="shared" si="656"/>
        <v>0</v>
      </c>
      <c r="O4138" s="11">
        <f t="shared" si="648"/>
        <v>0</v>
      </c>
      <c r="P4138" s="11">
        <f t="shared" si="652"/>
        <v>99180.466873204598</v>
      </c>
      <c r="Q4138" s="13">
        <f t="shared" si="654"/>
        <v>0</v>
      </c>
      <c r="R4138" s="22">
        <f t="array" ref="R4138">AO4138-(MIN(IF($AO$2:AO4137&gt;0,($AO$2:AO4137))))</f>
        <v>-40.267158000000002</v>
      </c>
      <c r="S4138" s="5">
        <f t="shared" si="655"/>
        <v>0</v>
      </c>
      <c r="AK4138" s="15">
        <f t="shared" si="647"/>
        <v>0</v>
      </c>
      <c r="AL4138" s="15">
        <f t="shared" si="653"/>
        <v>0</v>
      </c>
      <c r="AM4138" s="15">
        <f t="shared" si="649"/>
        <v>0</v>
      </c>
      <c r="AN4138" s="15">
        <f t="shared" si="650"/>
        <v>0</v>
      </c>
      <c r="AO4138" s="15">
        <f t="shared" si="651"/>
        <v>0</v>
      </c>
    </row>
    <row r="4139" spans="10:41">
      <c r="J4139" s="5"/>
      <c r="K4139" s="5"/>
      <c r="L4139" s="5"/>
      <c r="M4139" s="5"/>
      <c r="N4139" s="21">
        <f t="shared" si="656"/>
        <v>0</v>
      </c>
      <c r="O4139" s="11">
        <f t="shared" si="648"/>
        <v>0</v>
      </c>
      <c r="P4139" s="11">
        <f t="shared" si="652"/>
        <v>99180.466873204598</v>
      </c>
      <c r="Q4139" s="13">
        <f t="shared" si="654"/>
        <v>0</v>
      </c>
      <c r="R4139" s="22">
        <f t="array" ref="R4139">AO4139-(MIN(IF($AO$2:AO4138&gt;0,($AO$2:AO4138))))</f>
        <v>-40.267158000000002</v>
      </c>
      <c r="S4139" s="5">
        <f t="shared" si="655"/>
        <v>0</v>
      </c>
      <c r="AK4139" s="15">
        <f t="shared" ref="AK4139:AK4202" si="657">IF(AND(ABS(G4139)&gt;($U$24+1),ABS(F4139)&lt;$U$25,ABS(F4139)&gt;$U$24),B4139,0)</f>
        <v>0</v>
      </c>
      <c r="AL4139" s="15">
        <f t="shared" si="653"/>
        <v>0</v>
      </c>
      <c r="AM4139" s="15">
        <f t="shared" si="649"/>
        <v>0</v>
      </c>
      <c r="AN4139" s="15">
        <f t="shared" si="650"/>
        <v>0</v>
      </c>
      <c r="AO4139" s="15">
        <f t="shared" si="651"/>
        <v>0</v>
      </c>
    </row>
    <row r="4140" spans="10:41">
      <c r="J4140" s="5"/>
      <c r="K4140" s="5"/>
      <c r="L4140" s="5"/>
      <c r="M4140" s="5"/>
      <c r="N4140" s="21">
        <f t="shared" si="656"/>
        <v>0</v>
      </c>
      <c r="O4140" s="11">
        <f t="shared" si="648"/>
        <v>0</v>
      </c>
      <c r="P4140" s="11">
        <f t="shared" si="652"/>
        <v>99180.466873204598</v>
      </c>
      <c r="Q4140" s="13">
        <f t="shared" si="654"/>
        <v>0</v>
      </c>
      <c r="R4140" s="22">
        <f t="array" ref="R4140">AO4140-(MIN(IF($AO$2:AO4139&gt;0,($AO$2:AO4139))))</f>
        <v>-40.267158000000002</v>
      </c>
      <c r="S4140" s="5">
        <f t="shared" si="655"/>
        <v>0</v>
      </c>
      <c r="AK4140" s="15">
        <f t="shared" si="657"/>
        <v>0</v>
      </c>
      <c r="AL4140" s="15">
        <f t="shared" si="653"/>
        <v>0</v>
      </c>
      <c r="AM4140" s="15">
        <f t="shared" si="649"/>
        <v>0</v>
      </c>
      <c r="AN4140" s="15">
        <f t="shared" si="650"/>
        <v>0</v>
      </c>
      <c r="AO4140" s="15">
        <f t="shared" si="651"/>
        <v>0</v>
      </c>
    </row>
    <row r="4141" spans="10:41">
      <c r="J4141" s="5"/>
      <c r="K4141" s="5"/>
      <c r="L4141" s="5"/>
      <c r="M4141" s="5"/>
      <c r="N4141" s="21">
        <f t="shared" si="656"/>
        <v>0</v>
      </c>
      <c r="O4141" s="11">
        <f t="shared" si="648"/>
        <v>0</v>
      </c>
      <c r="P4141" s="11">
        <f t="shared" si="652"/>
        <v>99180.466873204598</v>
      </c>
      <c r="Q4141" s="13">
        <f t="shared" si="654"/>
        <v>0</v>
      </c>
      <c r="R4141" s="22">
        <f t="array" ref="R4141">AO4141-(MIN(IF($AO$2:AO4140&gt;0,($AO$2:AO4140))))</f>
        <v>-40.267158000000002</v>
      </c>
      <c r="S4141" s="5">
        <f t="shared" si="655"/>
        <v>0</v>
      </c>
      <c r="AK4141" s="15">
        <f t="shared" si="657"/>
        <v>0</v>
      </c>
      <c r="AL4141" s="15">
        <f t="shared" si="653"/>
        <v>0</v>
      </c>
      <c r="AM4141" s="15">
        <f t="shared" si="649"/>
        <v>0</v>
      </c>
      <c r="AN4141" s="15">
        <f t="shared" si="650"/>
        <v>0</v>
      </c>
      <c r="AO4141" s="15">
        <f t="shared" si="651"/>
        <v>0</v>
      </c>
    </row>
    <row r="4142" spans="10:41">
      <c r="J4142" s="5"/>
      <c r="K4142" s="5"/>
      <c r="L4142" s="5"/>
      <c r="M4142" s="5"/>
      <c r="N4142" s="21">
        <f t="shared" si="656"/>
        <v>0</v>
      </c>
      <c r="O4142" s="11">
        <f t="shared" si="648"/>
        <v>0</v>
      </c>
      <c r="P4142" s="11">
        <f t="shared" si="652"/>
        <v>99180.466873204598</v>
      </c>
      <c r="Q4142" s="13">
        <f t="shared" si="654"/>
        <v>0</v>
      </c>
      <c r="R4142" s="22">
        <f t="array" ref="R4142">AO4142-(MIN(IF($AO$2:AO4141&gt;0,($AO$2:AO4141))))</f>
        <v>-40.267158000000002</v>
      </c>
      <c r="S4142" s="5">
        <f t="shared" si="655"/>
        <v>0</v>
      </c>
      <c r="AK4142" s="15">
        <f t="shared" si="657"/>
        <v>0</v>
      </c>
      <c r="AL4142" s="15">
        <f t="shared" si="653"/>
        <v>0</v>
      </c>
      <c r="AM4142" s="15">
        <f t="shared" si="649"/>
        <v>0</v>
      </c>
      <c r="AN4142" s="15">
        <f t="shared" si="650"/>
        <v>0</v>
      </c>
      <c r="AO4142" s="15">
        <f t="shared" si="651"/>
        <v>0</v>
      </c>
    </row>
    <row r="4143" spans="10:41">
      <c r="J4143" s="5"/>
      <c r="K4143" s="5"/>
      <c r="L4143" s="5"/>
      <c r="M4143" s="5"/>
      <c r="N4143" s="21">
        <f t="shared" si="656"/>
        <v>0</v>
      </c>
      <c r="O4143" s="11">
        <f t="shared" si="648"/>
        <v>0</v>
      </c>
      <c r="P4143" s="11">
        <f t="shared" si="652"/>
        <v>99180.466873204598</v>
      </c>
      <c r="Q4143" s="13">
        <f t="shared" si="654"/>
        <v>0</v>
      </c>
      <c r="R4143" s="22">
        <f t="array" ref="R4143">AO4143-(MIN(IF($AO$2:AO4142&gt;0,($AO$2:AO4142))))</f>
        <v>-40.267158000000002</v>
      </c>
      <c r="S4143" s="5">
        <f t="shared" si="655"/>
        <v>0</v>
      </c>
      <c r="AK4143" s="15">
        <f t="shared" si="657"/>
        <v>0</v>
      </c>
      <c r="AL4143" s="15">
        <f t="shared" si="653"/>
        <v>0</v>
      </c>
      <c r="AM4143" s="15">
        <f t="shared" si="649"/>
        <v>0</v>
      </c>
      <c r="AN4143" s="15">
        <f t="shared" si="650"/>
        <v>0</v>
      </c>
      <c r="AO4143" s="15">
        <f t="shared" si="651"/>
        <v>0</v>
      </c>
    </row>
    <row r="4144" spans="10:41">
      <c r="J4144" s="5"/>
      <c r="K4144" s="5"/>
      <c r="L4144" s="5"/>
      <c r="M4144" s="5"/>
      <c r="N4144" s="21">
        <f t="shared" si="656"/>
        <v>0</v>
      </c>
      <c r="O4144" s="11">
        <f t="shared" si="648"/>
        <v>0</v>
      </c>
      <c r="P4144" s="11">
        <f t="shared" si="652"/>
        <v>99180.466873204598</v>
      </c>
      <c r="Q4144" s="13">
        <f t="shared" si="654"/>
        <v>0</v>
      </c>
      <c r="R4144" s="22">
        <f t="array" ref="R4144">AO4144-(MIN(IF($AO$2:AO4143&gt;0,($AO$2:AO4143))))</f>
        <v>-40.267158000000002</v>
      </c>
      <c r="S4144" s="5">
        <f t="shared" si="655"/>
        <v>0</v>
      </c>
      <c r="AK4144" s="15">
        <f t="shared" si="657"/>
        <v>0</v>
      </c>
      <c r="AL4144" s="15">
        <f t="shared" si="653"/>
        <v>0</v>
      </c>
      <c r="AM4144" s="15">
        <f t="shared" si="649"/>
        <v>0</v>
      </c>
      <c r="AN4144" s="15">
        <f t="shared" si="650"/>
        <v>0</v>
      </c>
      <c r="AO4144" s="15">
        <f t="shared" si="651"/>
        <v>0</v>
      </c>
    </row>
    <row r="4145" spans="10:41">
      <c r="J4145" s="5"/>
      <c r="K4145" s="5"/>
      <c r="L4145" s="5"/>
      <c r="M4145" s="5"/>
      <c r="N4145" s="21">
        <f t="shared" si="656"/>
        <v>0</v>
      </c>
      <c r="O4145" s="11">
        <f t="shared" si="648"/>
        <v>0</v>
      </c>
      <c r="P4145" s="11">
        <f t="shared" si="652"/>
        <v>99180.466873204598</v>
      </c>
      <c r="Q4145" s="13">
        <f t="shared" si="654"/>
        <v>0</v>
      </c>
      <c r="R4145" s="22">
        <f t="array" ref="R4145">AO4145-(MIN(IF($AO$2:AO4144&gt;0,($AO$2:AO4144))))</f>
        <v>-40.267158000000002</v>
      </c>
      <c r="S4145" s="5">
        <f t="shared" si="655"/>
        <v>0</v>
      </c>
      <c r="AK4145" s="15">
        <f t="shared" si="657"/>
        <v>0</v>
      </c>
      <c r="AL4145" s="15">
        <f t="shared" si="653"/>
        <v>0</v>
      </c>
      <c r="AM4145" s="15">
        <f t="shared" si="649"/>
        <v>0</v>
      </c>
      <c r="AN4145" s="15">
        <f t="shared" si="650"/>
        <v>0</v>
      </c>
      <c r="AO4145" s="15">
        <f t="shared" si="651"/>
        <v>0</v>
      </c>
    </row>
    <row r="4146" spans="10:41">
      <c r="J4146" s="5"/>
      <c r="K4146" s="5"/>
      <c r="L4146" s="5"/>
      <c r="M4146" s="5"/>
      <c r="N4146" s="21">
        <f t="shared" si="656"/>
        <v>0</v>
      </c>
      <c r="O4146" s="11">
        <f t="shared" si="648"/>
        <v>0</v>
      </c>
      <c r="P4146" s="11">
        <f t="shared" si="652"/>
        <v>99180.466873204598</v>
      </c>
      <c r="Q4146" s="13">
        <f t="shared" si="654"/>
        <v>0</v>
      </c>
      <c r="R4146" s="22">
        <f t="array" ref="R4146">AO4146-(MIN(IF($AO$2:AO4145&gt;0,($AO$2:AO4145))))</f>
        <v>-40.267158000000002</v>
      </c>
      <c r="S4146" s="5">
        <f t="shared" si="655"/>
        <v>0</v>
      </c>
      <c r="AK4146" s="15">
        <f t="shared" si="657"/>
        <v>0</v>
      </c>
      <c r="AL4146" s="15">
        <f t="shared" si="653"/>
        <v>0</v>
      </c>
      <c r="AM4146" s="15">
        <f t="shared" si="649"/>
        <v>0</v>
      </c>
      <c r="AN4146" s="15">
        <f t="shared" si="650"/>
        <v>0</v>
      </c>
      <c r="AO4146" s="15">
        <f t="shared" si="651"/>
        <v>0</v>
      </c>
    </row>
    <row r="4147" spans="10:41">
      <c r="J4147" s="5"/>
      <c r="K4147" s="5"/>
      <c r="L4147" s="5"/>
      <c r="M4147" s="5"/>
      <c r="N4147" s="21">
        <f t="shared" si="656"/>
        <v>0</v>
      </c>
      <c r="O4147" s="11">
        <f t="shared" si="648"/>
        <v>0</v>
      </c>
      <c r="P4147" s="11">
        <f t="shared" si="652"/>
        <v>99180.466873204598</v>
      </c>
      <c r="Q4147" s="13">
        <f t="shared" si="654"/>
        <v>0</v>
      </c>
      <c r="R4147" s="22">
        <f t="array" ref="R4147">AO4147-(MIN(IF($AO$2:AO4146&gt;0,($AO$2:AO4146))))</f>
        <v>-40.267158000000002</v>
      </c>
      <c r="S4147" s="5">
        <f t="shared" si="655"/>
        <v>0</v>
      </c>
      <c r="AK4147" s="15">
        <f t="shared" si="657"/>
        <v>0</v>
      </c>
      <c r="AL4147" s="15">
        <f t="shared" si="653"/>
        <v>0</v>
      </c>
      <c r="AM4147" s="15">
        <f t="shared" si="649"/>
        <v>0</v>
      </c>
      <c r="AN4147" s="15">
        <f t="shared" si="650"/>
        <v>0</v>
      </c>
      <c r="AO4147" s="15">
        <f t="shared" si="651"/>
        <v>0</v>
      </c>
    </row>
    <row r="4148" spans="10:41">
      <c r="J4148" s="5"/>
      <c r="K4148" s="5"/>
      <c r="L4148" s="5"/>
      <c r="M4148" s="5"/>
      <c r="N4148" s="21">
        <f t="shared" si="656"/>
        <v>0</v>
      </c>
      <c r="O4148" s="11">
        <f t="shared" si="648"/>
        <v>0</v>
      </c>
      <c r="P4148" s="11">
        <f t="shared" si="652"/>
        <v>99180.466873204598</v>
      </c>
      <c r="Q4148" s="13">
        <f t="shared" si="654"/>
        <v>0</v>
      </c>
      <c r="R4148" s="22">
        <f t="array" ref="R4148">AO4148-(MIN(IF($AO$2:AO4147&gt;0,($AO$2:AO4147))))</f>
        <v>-40.267158000000002</v>
      </c>
      <c r="S4148" s="5">
        <f t="shared" si="655"/>
        <v>0</v>
      </c>
      <c r="AK4148" s="15">
        <f t="shared" si="657"/>
        <v>0</v>
      </c>
      <c r="AL4148" s="15">
        <f t="shared" si="653"/>
        <v>0</v>
      </c>
      <c r="AM4148" s="15">
        <f t="shared" si="649"/>
        <v>0</v>
      </c>
      <c r="AN4148" s="15">
        <f t="shared" si="650"/>
        <v>0</v>
      </c>
      <c r="AO4148" s="15">
        <f t="shared" si="651"/>
        <v>0</v>
      </c>
    </row>
    <row r="4149" spans="10:41">
      <c r="J4149" s="5"/>
      <c r="K4149" s="5"/>
      <c r="L4149" s="5"/>
      <c r="M4149" s="5"/>
      <c r="N4149" s="21">
        <f t="shared" si="656"/>
        <v>0</v>
      </c>
      <c r="O4149" s="11">
        <f t="shared" si="648"/>
        <v>0</v>
      </c>
      <c r="P4149" s="11">
        <f t="shared" si="652"/>
        <v>99180.466873204598</v>
      </c>
      <c r="Q4149" s="13">
        <f t="shared" si="654"/>
        <v>0</v>
      </c>
      <c r="R4149" s="22">
        <f t="array" ref="R4149">AO4149-(MIN(IF($AO$2:AO4148&gt;0,($AO$2:AO4148))))</f>
        <v>-40.267158000000002</v>
      </c>
      <c r="S4149" s="5">
        <f t="shared" si="655"/>
        <v>0</v>
      </c>
      <c r="AK4149" s="15">
        <f t="shared" si="657"/>
        <v>0</v>
      </c>
      <c r="AL4149" s="15">
        <f t="shared" si="653"/>
        <v>0</v>
      </c>
      <c r="AM4149" s="15">
        <f t="shared" si="649"/>
        <v>0</v>
      </c>
      <c r="AN4149" s="15">
        <f t="shared" si="650"/>
        <v>0</v>
      </c>
      <c r="AO4149" s="15">
        <f t="shared" si="651"/>
        <v>0</v>
      </c>
    </row>
    <row r="4150" spans="10:41">
      <c r="J4150" s="5"/>
      <c r="K4150" s="5"/>
      <c r="L4150" s="5"/>
      <c r="M4150" s="5"/>
      <c r="N4150" s="21">
        <f t="shared" si="656"/>
        <v>0</v>
      </c>
      <c r="O4150" s="11">
        <f t="shared" si="648"/>
        <v>0</v>
      </c>
      <c r="P4150" s="11">
        <f t="shared" si="652"/>
        <v>99180.466873204598</v>
      </c>
      <c r="Q4150" s="13">
        <f t="shared" si="654"/>
        <v>0</v>
      </c>
      <c r="R4150" s="22">
        <f t="array" ref="R4150">AO4150-(MIN(IF($AO$2:AO4149&gt;0,($AO$2:AO4149))))</f>
        <v>-40.267158000000002</v>
      </c>
      <c r="S4150" s="5">
        <f t="shared" si="655"/>
        <v>0</v>
      </c>
      <c r="AK4150" s="15">
        <f t="shared" si="657"/>
        <v>0</v>
      </c>
      <c r="AL4150" s="15">
        <f t="shared" si="653"/>
        <v>0</v>
      </c>
      <c r="AM4150" s="15">
        <f t="shared" si="649"/>
        <v>0</v>
      </c>
      <c r="AN4150" s="15">
        <f t="shared" si="650"/>
        <v>0</v>
      </c>
      <c r="AO4150" s="15">
        <f t="shared" si="651"/>
        <v>0</v>
      </c>
    </row>
    <row r="4151" spans="10:41">
      <c r="J4151" s="5"/>
      <c r="K4151" s="5"/>
      <c r="L4151" s="5"/>
      <c r="M4151" s="5"/>
      <c r="N4151" s="21">
        <f t="shared" si="656"/>
        <v>0</v>
      </c>
      <c r="O4151" s="11">
        <f t="shared" si="648"/>
        <v>0</v>
      </c>
      <c r="P4151" s="11">
        <f t="shared" si="652"/>
        <v>99180.466873204598</v>
      </c>
      <c r="Q4151" s="13">
        <f t="shared" si="654"/>
        <v>0</v>
      </c>
      <c r="R4151" s="22">
        <f t="array" ref="R4151">AO4151-(MIN(IF($AO$2:AO4150&gt;0,($AO$2:AO4150))))</f>
        <v>-40.267158000000002</v>
      </c>
      <c r="S4151" s="5">
        <f t="shared" si="655"/>
        <v>0</v>
      </c>
      <c r="AK4151" s="15">
        <f t="shared" si="657"/>
        <v>0</v>
      </c>
      <c r="AL4151" s="15">
        <f t="shared" si="653"/>
        <v>0</v>
      </c>
      <c r="AM4151" s="15">
        <f t="shared" si="649"/>
        <v>0</v>
      </c>
      <c r="AN4151" s="15">
        <f t="shared" si="650"/>
        <v>0</v>
      </c>
      <c r="AO4151" s="15">
        <f t="shared" si="651"/>
        <v>0</v>
      </c>
    </row>
    <row r="4152" spans="10:41">
      <c r="J4152" s="5"/>
      <c r="K4152" s="5"/>
      <c r="L4152" s="5"/>
      <c r="M4152" s="5"/>
      <c r="N4152" s="21">
        <f t="shared" si="656"/>
        <v>0</v>
      </c>
      <c r="O4152" s="11">
        <f t="shared" si="648"/>
        <v>0</v>
      </c>
      <c r="P4152" s="11">
        <f t="shared" si="652"/>
        <v>99180.466873204598</v>
      </c>
      <c r="Q4152" s="13">
        <f t="shared" si="654"/>
        <v>0</v>
      </c>
      <c r="R4152" s="22">
        <f t="array" ref="R4152">AO4152-(MIN(IF($AO$2:AO4151&gt;0,($AO$2:AO4151))))</f>
        <v>-40.267158000000002</v>
      </c>
      <c r="S4152" s="5">
        <f t="shared" si="655"/>
        <v>0</v>
      </c>
      <c r="AK4152" s="15">
        <f t="shared" si="657"/>
        <v>0</v>
      </c>
      <c r="AL4152" s="15">
        <f t="shared" si="653"/>
        <v>0</v>
      </c>
      <c r="AM4152" s="15">
        <f t="shared" si="649"/>
        <v>0</v>
      </c>
      <c r="AN4152" s="15">
        <f t="shared" si="650"/>
        <v>0</v>
      </c>
      <c r="AO4152" s="15">
        <f t="shared" si="651"/>
        <v>0</v>
      </c>
    </row>
    <row r="4153" spans="10:41">
      <c r="J4153" s="5"/>
      <c r="K4153" s="5"/>
      <c r="L4153" s="5"/>
      <c r="M4153" s="5"/>
      <c r="N4153" s="21">
        <f t="shared" si="656"/>
        <v>0</v>
      </c>
      <c r="O4153" s="11">
        <f t="shared" si="648"/>
        <v>0</v>
      </c>
      <c r="P4153" s="11">
        <f t="shared" si="652"/>
        <v>99180.466873204598</v>
      </c>
      <c r="Q4153" s="13">
        <f t="shared" si="654"/>
        <v>0</v>
      </c>
      <c r="R4153" s="22">
        <f t="array" ref="R4153">AO4153-(MIN(IF($AO$2:AO4152&gt;0,($AO$2:AO4152))))</f>
        <v>-40.267158000000002</v>
      </c>
      <c r="S4153" s="5">
        <f t="shared" si="655"/>
        <v>0</v>
      </c>
      <c r="AK4153" s="15">
        <f t="shared" si="657"/>
        <v>0</v>
      </c>
      <c r="AL4153" s="15">
        <f t="shared" si="653"/>
        <v>0</v>
      </c>
      <c r="AM4153" s="15">
        <f t="shared" si="649"/>
        <v>0</v>
      </c>
      <c r="AN4153" s="15">
        <f t="shared" si="650"/>
        <v>0</v>
      </c>
      <c r="AO4153" s="15">
        <f t="shared" si="651"/>
        <v>0</v>
      </c>
    </row>
    <row r="4154" spans="10:41">
      <c r="J4154" s="5"/>
      <c r="K4154" s="5"/>
      <c r="L4154" s="5"/>
      <c r="M4154" s="5"/>
      <c r="N4154" s="21">
        <f t="shared" si="656"/>
        <v>0</v>
      </c>
      <c r="O4154" s="11">
        <f t="shared" si="648"/>
        <v>0</v>
      </c>
      <c r="P4154" s="11">
        <f t="shared" si="652"/>
        <v>99180.466873204598</v>
      </c>
      <c r="Q4154" s="13">
        <f t="shared" si="654"/>
        <v>0</v>
      </c>
      <c r="R4154" s="22">
        <f t="array" ref="R4154">AO4154-(MIN(IF($AO$2:AO4153&gt;0,($AO$2:AO4153))))</f>
        <v>-40.267158000000002</v>
      </c>
      <c r="S4154" s="5">
        <f t="shared" si="655"/>
        <v>0</v>
      </c>
      <c r="AK4154" s="15">
        <f t="shared" si="657"/>
        <v>0</v>
      </c>
      <c r="AL4154" s="15">
        <f t="shared" si="653"/>
        <v>0</v>
      </c>
      <c r="AM4154" s="15">
        <f t="shared" si="649"/>
        <v>0</v>
      </c>
      <c r="AN4154" s="15">
        <f t="shared" si="650"/>
        <v>0</v>
      </c>
      <c r="AO4154" s="15">
        <f t="shared" si="651"/>
        <v>0</v>
      </c>
    </row>
    <row r="4155" spans="10:41">
      <c r="J4155" s="5"/>
      <c r="K4155" s="5"/>
      <c r="L4155" s="5"/>
      <c r="M4155" s="5"/>
      <c r="N4155" s="21">
        <f t="shared" si="656"/>
        <v>0</v>
      </c>
      <c r="O4155" s="11">
        <f t="shared" si="648"/>
        <v>0</v>
      </c>
      <c r="P4155" s="11">
        <f t="shared" si="652"/>
        <v>99180.466873204598</v>
      </c>
      <c r="Q4155" s="13">
        <f t="shared" si="654"/>
        <v>0</v>
      </c>
      <c r="R4155" s="22">
        <f t="array" ref="R4155">AO4155-(MIN(IF($AO$2:AO4154&gt;0,($AO$2:AO4154))))</f>
        <v>-40.267158000000002</v>
      </c>
      <c r="S4155" s="5">
        <f t="shared" si="655"/>
        <v>0</v>
      </c>
      <c r="AK4155" s="15">
        <f t="shared" si="657"/>
        <v>0</v>
      </c>
      <c r="AL4155" s="15">
        <f t="shared" si="653"/>
        <v>0</v>
      </c>
      <c r="AM4155" s="15">
        <f t="shared" si="649"/>
        <v>0</v>
      </c>
      <c r="AN4155" s="15">
        <f t="shared" si="650"/>
        <v>0</v>
      </c>
      <c r="AO4155" s="15">
        <f t="shared" si="651"/>
        <v>0</v>
      </c>
    </row>
    <row r="4156" spans="10:41">
      <c r="J4156" s="5"/>
      <c r="K4156" s="5"/>
      <c r="L4156" s="5"/>
      <c r="M4156" s="5"/>
      <c r="N4156" s="21">
        <f t="shared" si="656"/>
        <v>0</v>
      </c>
      <c r="O4156" s="11">
        <f t="shared" si="648"/>
        <v>0</v>
      </c>
      <c r="P4156" s="11">
        <f t="shared" si="652"/>
        <v>99180.466873204598</v>
      </c>
      <c r="Q4156" s="13">
        <f t="shared" si="654"/>
        <v>0</v>
      </c>
      <c r="R4156" s="22">
        <f t="array" ref="R4156">AO4156-(MIN(IF($AO$2:AO4155&gt;0,($AO$2:AO4155))))</f>
        <v>-40.267158000000002</v>
      </c>
      <c r="S4156" s="5">
        <f t="shared" si="655"/>
        <v>0</v>
      </c>
      <c r="AK4156" s="15">
        <f t="shared" si="657"/>
        <v>0</v>
      </c>
      <c r="AL4156" s="15">
        <f t="shared" si="653"/>
        <v>0</v>
      </c>
      <c r="AM4156" s="15">
        <f t="shared" si="649"/>
        <v>0</v>
      </c>
      <c r="AN4156" s="15">
        <f t="shared" si="650"/>
        <v>0</v>
      </c>
      <c r="AO4156" s="15">
        <f t="shared" si="651"/>
        <v>0</v>
      </c>
    </row>
    <row r="4157" spans="10:41">
      <c r="J4157" s="5"/>
      <c r="K4157" s="5"/>
      <c r="L4157" s="5"/>
      <c r="M4157" s="5"/>
      <c r="N4157" s="21">
        <f t="shared" si="656"/>
        <v>0</v>
      </c>
      <c r="O4157" s="11">
        <f t="shared" si="648"/>
        <v>0</v>
      </c>
      <c r="P4157" s="11">
        <f t="shared" si="652"/>
        <v>99180.466873204598</v>
      </c>
      <c r="Q4157" s="13">
        <f t="shared" si="654"/>
        <v>0</v>
      </c>
      <c r="R4157" s="22">
        <f t="array" ref="R4157">AO4157-(MIN(IF($AO$2:AO4156&gt;0,($AO$2:AO4156))))</f>
        <v>-40.267158000000002</v>
      </c>
      <c r="S4157" s="5">
        <f t="shared" si="655"/>
        <v>0</v>
      </c>
      <c r="AK4157" s="15">
        <f t="shared" si="657"/>
        <v>0</v>
      </c>
      <c r="AL4157" s="15">
        <f t="shared" si="653"/>
        <v>0</v>
      </c>
      <c r="AM4157" s="15">
        <f t="shared" si="649"/>
        <v>0</v>
      </c>
      <c r="AN4157" s="15">
        <f t="shared" si="650"/>
        <v>0</v>
      </c>
      <c r="AO4157" s="15">
        <f t="shared" si="651"/>
        <v>0</v>
      </c>
    </row>
    <row r="4158" spans="10:41">
      <c r="J4158" s="5"/>
      <c r="K4158" s="5"/>
      <c r="L4158" s="5"/>
      <c r="M4158" s="5"/>
      <c r="N4158" s="21">
        <f t="shared" si="656"/>
        <v>0</v>
      </c>
      <c r="O4158" s="11">
        <f t="shared" si="648"/>
        <v>0</v>
      </c>
      <c r="P4158" s="11">
        <f t="shared" si="652"/>
        <v>99180.466873204598</v>
      </c>
      <c r="Q4158" s="13">
        <f t="shared" si="654"/>
        <v>0</v>
      </c>
      <c r="R4158" s="22">
        <f t="array" ref="R4158">AO4158-(MIN(IF($AO$2:AO4157&gt;0,($AO$2:AO4157))))</f>
        <v>-40.267158000000002</v>
      </c>
      <c r="S4158" s="5">
        <f t="shared" si="655"/>
        <v>0</v>
      </c>
      <c r="AK4158" s="15">
        <f t="shared" si="657"/>
        <v>0</v>
      </c>
      <c r="AL4158" s="15">
        <f t="shared" si="653"/>
        <v>0</v>
      </c>
      <c r="AM4158" s="15">
        <f t="shared" si="649"/>
        <v>0</v>
      </c>
      <c r="AN4158" s="15">
        <f t="shared" si="650"/>
        <v>0</v>
      </c>
      <c r="AO4158" s="15">
        <f t="shared" si="651"/>
        <v>0</v>
      </c>
    </row>
    <row r="4159" spans="10:41">
      <c r="J4159" s="5"/>
      <c r="K4159" s="5"/>
      <c r="L4159" s="5"/>
      <c r="M4159" s="5"/>
      <c r="N4159" s="21">
        <f t="shared" si="656"/>
        <v>0</v>
      </c>
      <c r="O4159" s="11">
        <f t="shared" si="648"/>
        <v>0</v>
      </c>
      <c r="P4159" s="11">
        <f t="shared" si="652"/>
        <v>99180.466873204598</v>
      </c>
      <c r="Q4159" s="13">
        <f t="shared" si="654"/>
        <v>0</v>
      </c>
      <c r="R4159" s="22">
        <f t="array" ref="R4159">AO4159-(MIN(IF($AO$2:AO4158&gt;0,($AO$2:AO4158))))</f>
        <v>-40.267158000000002</v>
      </c>
      <c r="S4159" s="5">
        <f t="shared" si="655"/>
        <v>0</v>
      </c>
      <c r="AK4159" s="15">
        <f t="shared" si="657"/>
        <v>0</v>
      </c>
      <c r="AL4159" s="15">
        <f t="shared" si="653"/>
        <v>0</v>
      </c>
      <c r="AM4159" s="15">
        <f t="shared" si="649"/>
        <v>0</v>
      </c>
      <c r="AN4159" s="15">
        <f t="shared" si="650"/>
        <v>0</v>
      </c>
      <c r="AO4159" s="15">
        <f t="shared" si="651"/>
        <v>0</v>
      </c>
    </row>
    <row r="4160" spans="10:41">
      <c r="J4160" s="5"/>
      <c r="K4160" s="5"/>
      <c r="L4160" s="5"/>
      <c r="M4160" s="5"/>
      <c r="N4160" s="21">
        <f t="shared" si="656"/>
        <v>0</v>
      </c>
      <c r="O4160" s="11">
        <f t="shared" si="648"/>
        <v>0</v>
      </c>
      <c r="P4160" s="11">
        <f t="shared" si="652"/>
        <v>99180.466873204598</v>
      </c>
      <c r="Q4160" s="13">
        <f t="shared" si="654"/>
        <v>0</v>
      </c>
      <c r="R4160" s="22">
        <f t="array" ref="R4160">AO4160-(MIN(IF($AO$2:AO4159&gt;0,($AO$2:AO4159))))</f>
        <v>-40.267158000000002</v>
      </c>
      <c r="S4160" s="5">
        <f t="shared" si="655"/>
        <v>0</v>
      </c>
      <c r="AK4160" s="15">
        <f t="shared" si="657"/>
        <v>0</v>
      </c>
      <c r="AL4160" s="15">
        <f t="shared" si="653"/>
        <v>0</v>
      </c>
      <c r="AM4160" s="15">
        <f t="shared" si="649"/>
        <v>0</v>
      </c>
      <c r="AN4160" s="15">
        <f t="shared" si="650"/>
        <v>0</v>
      </c>
      <c r="AO4160" s="15">
        <f t="shared" si="651"/>
        <v>0</v>
      </c>
    </row>
    <row r="4161" spans="10:41">
      <c r="J4161" s="5"/>
      <c r="K4161" s="5"/>
      <c r="L4161" s="5"/>
      <c r="M4161" s="5"/>
      <c r="N4161" s="21">
        <f t="shared" si="656"/>
        <v>0</v>
      </c>
      <c r="O4161" s="11">
        <f t="shared" si="648"/>
        <v>0</v>
      </c>
      <c r="P4161" s="11">
        <f t="shared" si="652"/>
        <v>99180.466873204598</v>
      </c>
      <c r="Q4161" s="13">
        <f t="shared" si="654"/>
        <v>0</v>
      </c>
      <c r="R4161" s="22">
        <f t="array" ref="R4161">AO4161-(MIN(IF($AO$2:AO4160&gt;0,($AO$2:AO4160))))</f>
        <v>-40.267158000000002</v>
      </c>
      <c r="S4161" s="5">
        <f t="shared" si="655"/>
        <v>0</v>
      </c>
      <c r="AK4161" s="15">
        <f t="shared" si="657"/>
        <v>0</v>
      </c>
      <c r="AL4161" s="15">
        <f t="shared" si="653"/>
        <v>0</v>
      </c>
      <c r="AM4161" s="15">
        <f t="shared" si="649"/>
        <v>0</v>
      </c>
      <c r="AN4161" s="15">
        <f t="shared" si="650"/>
        <v>0</v>
      </c>
      <c r="AO4161" s="15">
        <f t="shared" si="651"/>
        <v>0</v>
      </c>
    </row>
    <row r="4162" spans="10:41">
      <c r="J4162" s="5"/>
      <c r="K4162" s="5"/>
      <c r="L4162" s="5"/>
      <c r="M4162" s="5"/>
      <c r="N4162" s="21">
        <f t="shared" si="656"/>
        <v>0</v>
      </c>
      <c r="O4162" s="11">
        <f t="shared" ref="O4162:O4225" si="658">IF(AL4162&gt;0,(($U$8*$U$7*R4162)/1000),0)</f>
        <v>0</v>
      </c>
      <c r="P4162" s="11">
        <f t="shared" si="652"/>
        <v>99180.466873204598</v>
      </c>
      <c r="Q4162" s="13">
        <f t="shared" si="654"/>
        <v>0</v>
      </c>
      <c r="R4162" s="22">
        <f t="array" ref="R4162">AO4162-(MIN(IF($AO$2:AO4161&gt;0,($AO$2:AO4161))))</f>
        <v>-40.267158000000002</v>
      </c>
      <c r="S4162" s="5">
        <f t="shared" si="655"/>
        <v>0</v>
      </c>
      <c r="AK4162" s="15">
        <f t="shared" si="657"/>
        <v>0</v>
      </c>
      <c r="AL4162" s="15">
        <f t="shared" si="653"/>
        <v>0</v>
      </c>
      <c r="AM4162" s="15">
        <f t="shared" ref="AM4162:AM4225" si="659">IF(AL4162&gt;0,D4162,0)</f>
        <v>0</v>
      </c>
      <c r="AN4162" s="15">
        <f t="shared" ref="AN4162:AN4225" si="660">IF(AL4162&gt;0,E4162,0)</f>
        <v>0</v>
      </c>
      <c r="AO4162" s="15">
        <f t="shared" ref="AO4162:AO4225" si="661">IF(AL4162&gt;0,C4162,0)</f>
        <v>0</v>
      </c>
    </row>
    <row r="4163" spans="10:41">
      <c r="J4163" s="5"/>
      <c r="K4163" s="5"/>
      <c r="L4163" s="5"/>
      <c r="M4163" s="5"/>
      <c r="N4163" s="21">
        <f t="shared" si="656"/>
        <v>0</v>
      </c>
      <c r="O4163" s="11">
        <f t="shared" si="658"/>
        <v>0</v>
      </c>
      <c r="P4163" s="11">
        <f t="shared" ref="P4163:P4226" si="662">((AK4163*$U$9*60)/1000)+P4162</f>
        <v>99180.466873204598</v>
      </c>
      <c r="Q4163" s="13">
        <f t="shared" si="654"/>
        <v>0</v>
      </c>
      <c r="R4163" s="22">
        <f t="array" ref="R4163">AO4163-(MIN(IF($AO$2:AO4162&gt;0,($AO$2:AO4162))))</f>
        <v>-40.267158000000002</v>
      </c>
      <c r="S4163" s="5">
        <f t="shared" si="655"/>
        <v>0</v>
      </c>
      <c r="AK4163" s="15">
        <f t="shared" si="657"/>
        <v>0</v>
      </c>
      <c r="AL4163" s="15">
        <f t="shared" ref="AL4163:AL4226" si="663">IF(AK4163&gt;0,1,0)</f>
        <v>0</v>
      </c>
      <c r="AM4163" s="15">
        <f t="shared" si="659"/>
        <v>0</v>
      </c>
      <c r="AN4163" s="15">
        <f t="shared" si="660"/>
        <v>0</v>
      </c>
      <c r="AO4163" s="15">
        <f t="shared" si="661"/>
        <v>0</v>
      </c>
    </row>
    <row r="4164" spans="10:41">
      <c r="J4164" s="5"/>
      <c r="K4164" s="5"/>
      <c r="L4164" s="5"/>
      <c r="M4164" s="5"/>
      <c r="N4164" s="21">
        <f t="shared" si="656"/>
        <v>0</v>
      </c>
      <c r="O4164" s="11">
        <f t="shared" si="658"/>
        <v>0</v>
      </c>
      <c r="P4164" s="11">
        <f t="shared" si="662"/>
        <v>99180.466873204598</v>
      </c>
      <c r="Q4164" s="13">
        <f t="shared" si="654"/>
        <v>0</v>
      </c>
      <c r="R4164" s="22">
        <f t="array" ref="R4164">AO4164-(MIN(IF($AO$2:AO4163&gt;0,($AO$2:AO4163))))</f>
        <v>-40.267158000000002</v>
      </c>
      <c r="S4164" s="5">
        <f t="shared" si="655"/>
        <v>0</v>
      </c>
      <c r="AK4164" s="15">
        <f t="shared" si="657"/>
        <v>0</v>
      </c>
      <c r="AL4164" s="15">
        <f t="shared" si="663"/>
        <v>0</v>
      </c>
      <c r="AM4164" s="15">
        <f t="shared" si="659"/>
        <v>0</v>
      </c>
      <c r="AN4164" s="15">
        <f t="shared" si="660"/>
        <v>0</v>
      </c>
      <c r="AO4164" s="15">
        <f t="shared" si="661"/>
        <v>0</v>
      </c>
    </row>
    <row r="4165" spans="10:41">
      <c r="J4165" s="5"/>
      <c r="K4165" s="5"/>
      <c r="L4165" s="5"/>
      <c r="M4165" s="5"/>
      <c r="N4165" s="21">
        <f t="shared" si="656"/>
        <v>0</v>
      </c>
      <c r="O4165" s="11">
        <f t="shared" si="658"/>
        <v>0</v>
      </c>
      <c r="P4165" s="11">
        <f t="shared" si="662"/>
        <v>99180.466873204598</v>
      </c>
      <c r="Q4165" s="13">
        <f t="shared" si="654"/>
        <v>0</v>
      </c>
      <c r="R4165" s="22">
        <f t="array" ref="R4165">AO4165-(MIN(IF($AO$2:AO4164&gt;0,($AO$2:AO4164))))</f>
        <v>-40.267158000000002</v>
      </c>
      <c r="S4165" s="5">
        <f t="shared" si="655"/>
        <v>0</v>
      </c>
      <c r="AK4165" s="15">
        <f t="shared" si="657"/>
        <v>0</v>
      </c>
      <c r="AL4165" s="15">
        <f t="shared" si="663"/>
        <v>0</v>
      </c>
      <c r="AM4165" s="15">
        <f t="shared" si="659"/>
        <v>0</v>
      </c>
      <c r="AN4165" s="15">
        <f t="shared" si="660"/>
        <v>0</v>
      </c>
      <c r="AO4165" s="15">
        <f t="shared" si="661"/>
        <v>0</v>
      </c>
    </row>
    <row r="4166" spans="10:41">
      <c r="J4166" s="5"/>
      <c r="K4166" s="5"/>
      <c r="L4166" s="5"/>
      <c r="M4166" s="5"/>
      <c r="N4166" s="21">
        <f t="shared" si="656"/>
        <v>0</v>
      </c>
      <c r="O4166" s="11">
        <f t="shared" si="658"/>
        <v>0</v>
      </c>
      <c r="P4166" s="11">
        <f t="shared" si="662"/>
        <v>99180.466873204598</v>
      </c>
      <c r="Q4166" s="13">
        <f t="shared" ref="Q4166:Q4229" si="664">IF(AL4166&gt;0,(O4166/P4166),0)</f>
        <v>0</v>
      </c>
      <c r="R4166" s="22">
        <f t="array" ref="R4166">AO4166-(MIN(IF($AO$2:AO4165&gt;0,($AO$2:AO4165))))</f>
        <v>-40.267158000000002</v>
      </c>
      <c r="S4166" s="5">
        <f t="shared" ref="S4166:S4229" si="665">AM4166-AN4166</f>
        <v>0</v>
      </c>
      <c r="AK4166" s="15">
        <f t="shared" si="657"/>
        <v>0</v>
      </c>
      <c r="AL4166" s="15">
        <f t="shared" si="663"/>
        <v>0</v>
      </c>
      <c r="AM4166" s="15">
        <f t="shared" si="659"/>
        <v>0</v>
      </c>
      <c r="AN4166" s="15">
        <f t="shared" si="660"/>
        <v>0</v>
      </c>
      <c r="AO4166" s="15">
        <f t="shared" si="661"/>
        <v>0</v>
      </c>
    </row>
    <row r="4167" spans="10:41">
      <c r="J4167" s="5"/>
      <c r="K4167" s="5"/>
      <c r="L4167" s="5"/>
      <c r="M4167" s="5"/>
      <c r="N4167" s="21">
        <f t="shared" ref="N4167:N4230" si="666">IF(M4167="  N", 1, IF(M4167="NNE", 22.5, IF(M4167=" NE", 45, IF(M4167="ENE", 67.5, IF(M4167="  E", 90, IF(M4167="ESE", 112.5, IF(M4167=" SE", 135, IF(M4167="SSE",157.5, IF(M4167="  S",  180, IF( M4167="SSW", 202.5, IF(M4167= " SW", 225, IF(M4167="WSW", 247.5, IF(M4167="  W", 270, IF(M4167="WNW", 292.5, IF( M4167= " NW", 315, IF(M4167="NNW", 337.5, 0))))))))))))))))</f>
        <v>0</v>
      </c>
      <c r="O4167" s="11">
        <f t="shared" si="658"/>
        <v>0</v>
      </c>
      <c r="P4167" s="11">
        <f t="shared" si="662"/>
        <v>99180.466873204598</v>
      </c>
      <c r="Q4167" s="13">
        <f t="shared" si="664"/>
        <v>0</v>
      </c>
      <c r="R4167" s="22">
        <f t="array" ref="R4167">AO4167-(MIN(IF($AO$2:AO4166&gt;0,($AO$2:AO4166))))</f>
        <v>-40.267158000000002</v>
      </c>
      <c r="S4167" s="5">
        <f t="shared" si="665"/>
        <v>0</v>
      </c>
      <c r="AK4167" s="15">
        <f t="shared" si="657"/>
        <v>0</v>
      </c>
      <c r="AL4167" s="15">
        <f t="shared" si="663"/>
        <v>0</v>
      </c>
      <c r="AM4167" s="15">
        <f t="shared" si="659"/>
        <v>0</v>
      </c>
      <c r="AN4167" s="15">
        <f t="shared" si="660"/>
        <v>0</v>
      </c>
      <c r="AO4167" s="15">
        <f t="shared" si="661"/>
        <v>0</v>
      </c>
    </row>
    <row r="4168" spans="10:41">
      <c r="J4168" s="5"/>
      <c r="K4168" s="5"/>
      <c r="L4168" s="5"/>
      <c r="M4168" s="5"/>
      <c r="N4168" s="21">
        <f t="shared" si="666"/>
        <v>0</v>
      </c>
      <c r="O4168" s="11">
        <f t="shared" si="658"/>
        <v>0</v>
      </c>
      <c r="P4168" s="11">
        <f t="shared" si="662"/>
        <v>99180.466873204598</v>
      </c>
      <c r="Q4168" s="13">
        <f t="shared" si="664"/>
        <v>0</v>
      </c>
      <c r="R4168" s="22">
        <f t="array" ref="R4168">AO4168-(MIN(IF($AO$2:AO4167&gt;0,($AO$2:AO4167))))</f>
        <v>-40.267158000000002</v>
      </c>
      <c r="S4168" s="5">
        <f t="shared" si="665"/>
        <v>0</v>
      </c>
      <c r="AK4168" s="15">
        <f t="shared" si="657"/>
        <v>0</v>
      </c>
      <c r="AL4168" s="15">
        <f t="shared" si="663"/>
        <v>0</v>
      </c>
      <c r="AM4168" s="15">
        <f t="shared" si="659"/>
        <v>0</v>
      </c>
      <c r="AN4168" s="15">
        <f t="shared" si="660"/>
        <v>0</v>
      </c>
      <c r="AO4168" s="15">
        <f t="shared" si="661"/>
        <v>0</v>
      </c>
    </row>
    <row r="4169" spans="10:41">
      <c r="J4169" s="5"/>
      <c r="K4169" s="5"/>
      <c r="L4169" s="5"/>
      <c r="M4169" s="5"/>
      <c r="N4169" s="21">
        <f t="shared" si="666"/>
        <v>0</v>
      </c>
      <c r="O4169" s="11">
        <f t="shared" si="658"/>
        <v>0</v>
      </c>
      <c r="P4169" s="11">
        <f t="shared" si="662"/>
        <v>99180.466873204598</v>
      </c>
      <c r="Q4169" s="13">
        <f t="shared" si="664"/>
        <v>0</v>
      </c>
      <c r="R4169" s="22">
        <f t="array" ref="R4169">AO4169-(MIN(IF($AO$2:AO4168&gt;0,($AO$2:AO4168))))</f>
        <v>-40.267158000000002</v>
      </c>
      <c r="S4169" s="5">
        <f t="shared" si="665"/>
        <v>0</v>
      </c>
      <c r="AK4169" s="15">
        <f t="shared" si="657"/>
        <v>0</v>
      </c>
      <c r="AL4169" s="15">
        <f t="shared" si="663"/>
        <v>0</v>
      </c>
      <c r="AM4169" s="15">
        <f t="shared" si="659"/>
        <v>0</v>
      </c>
      <c r="AN4169" s="15">
        <f t="shared" si="660"/>
        <v>0</v>
      </c>
      <c r="AO4169" s="15">
        <f t="shared" si="661"/>
        <v>0</v>
      </c>
    </row>
    <row r="4170" spans="10:41">
      <c r="J4170" s="5"/>
      <c r="K4170" s="5"/>
      <c r="L4170" s="5"/>
      <c r="M4170" s="5"/>
      <c r="N4170" s="21">
        <f t="shared" si="666"/>
        <v>0</v>
      </c>
      <c r="O4170" s="11">
        <f t="shared" si="658"/>
        <v>0</v>
      </c>
      <c r="P4170" s="11">
        <f t="shared" si="662"/>
        <v>99180.466873204598</v>
      </c>
      <c r="Q4170" s="13">
        <f t="shared" si="664"/>
        <v>0</v>
      </c>
      <c r="R4170" s="22">
        <f t="array" ref="R4170">AO4170-(MIN(IF($AO$2:AO4169&gt;0,($AO$2:AO4169))))</f>
        <v>-40.267158000000002</v>
      </c>
      <c r="S4170" s="5">
        <f t="shared" si="665"/>
        <v>0</v>
      </c>
      <c r="AK4170" s="15">
        <f t="shared" si="657"/>
        <v>0</v>
      </c>
      <c r="AL4170" s="15">
        <f t="shared" si="663"/>
        <v>0</v>
      </c>
      <c r="AM4170" s="15">
        <f t="shared" si="659"/>
        <v>0</v>
      </c>
      <c r="AN4170" s="15">
        <f t="shared" si="660"/>
        <v>0</v>
      </c>
      <c r="AO4170" s="15">
        <f t="shared" si="661"/>
        <v>0</v>
      </c>
    </row>
    <row r="4171" spans="10:41">
      <c r="J4171" s="5"/>
      <c r="K4171" s="5"/>
      <c r="L4171" s="5"/>
      <c r="M4171" s="5"/>
      <c r="N4171" s="21">
        <f t="shared" si="666"/>
        <v>0</v>
      </c>
      <c r="O4171" s="11">
        <f t="shared" si="658"/>
        <v>0</v>
      </c>
      <c r="P4171" s="11">
        <f t="shared" si="662"/>
        <v>99180.466873204598</v>
      </c>
      <c r="Q4171" s="13">
        <f t="shared" si="664"/>
        <v>0</v>
      </c>
      <c r="R4171" s="22">
        <f t="array" ref="R4171">AO4171-(MIN(IF($AO$2:AO4170&gt;0,($AO$2:AO4170))))</f>
        <v>-40.267158000000002</v>
      </c>
      <c r="S4171" s="5">
        <f t="shared" si="665"/>
        <v>0</v>
      </c>
      <c r="AK4171" s="15">
        <f t="shared" si="657"/>
        <v>0</v>
      </c>
      <c r="AL4171" s="15">
        <f t="shared" si="663"/>
        <v>0</v>
      </c>
      <c r="AM4171" s="15">
        <f t="shared" si="659"/>
        <v>0</v>
      </c>
      <c r="AN4171" s="15">
        <f t="shared" si="660"/>
        <v>0</v>
      </c>
      <c r="AO4171" s="15">
        <f t="shared" si="661"/>
        <v>0</v>
      </c>
    </row>
    <row r="4172" spans="10:41">
      <c r="J4172" s="5"/>
      <c r="K4172" s="5"/>
      <c r="L4172" s="5"/>
      <c r="M4172" s="5"/>
      <c r="N4172" s="21">
        <f t="shared" si="666"/>
        <v>0</v>
      </c>
      <c r="O4172" s="11">
        <f t="shared" si="658"/>
        <v>0</v>
      </c>
      <c r="P4172" s="11">
        <f t="shared" si="662"/>
        <v>99180.466873204598</v>
      </c>
      <c r="Q4172" s="13">
        <f t="shared" si="664"/>
        <v>0</v>
      </c>
      <c r="R4172" s="22">
        <f t="array" ref="R4172">AO4172-(MIN(IF($AO$2:AO4171&gt;0,($AO$2:AO4171))))</f>
        <v>-40.267158000000002</v>
      </c>
      <c r="S4172" s="5">
        <f t="shared" si="665"/>
        <v>0</v>
      </c>
      <c r="AK4172" s="15">
        <f t="shared" si="657"/>
        <v>0</v>
      </c>
      <c r="AL4172" s="15">
        <f t="shared" si="663"/>
        <v>0</v>
      </c>
      <c r="AM4172" s="15">
        <f t="shared" si="659"/>
        <v>0</v>
      </c>
      <c r="AN4172" s="15">
        <f t="shared" si="660"/>
        <v>0</v>
      </c>
      <c r="AO4172" s="15">
        <f t="shared" si="661"/>
        <v>0</v>
      </c>
    </row>
    <row r="4173" spans="10:41">
      <c r="J4173" s="5"/>
      <c r="K4173" s="5"/>
      <c r="L4173" s="5"/>
      <c r="M4173" s="5"/>
      <c r="N4173" s="21">
        <f t="shared" si="666"/>
        <v>0</v>
      </c>
      <c r="O4173" s="11">
        <f t="shared" si="658"/>
        <v>0</v>
      </c>
      <c r="P4173" s="11">
        <f t="shared" si="662"/>
        <v>99180.466873204598</v>
      </c>
      <c r="Q4173" s="13">
        <f t="shared" si="664"/>
        <v>0</v>
      </c>
      <c r="R4173" s="22">
        <f t="array" ref="R4173">AO4173-(MIN(IF($AO$2:AO4172&gt;0,($AO$2:AO4172))))</f>
        <v>-40.267158000000002</v>
      </c>
      <c r="S4173" s="5">
        <f t="shared" si="665"/>
        <v>0</v>
      </c>
      <c r="AK4173" s="15">
        <f t="shared" si="657"/>
        <v>0</v>
      </c>
      <c r="AL4173" s="15">
        <f t="shared" si="663"/>
        <v>0</v>
      </c>
      <c r="AM4173" s="15">
        <f t="shared" si="659"/>
        <v>0</v>
      </c>
      <c r="AN4173" s="15">
        <f t="shared" si="660"/>
        <v>0</v>
      </c>
      <c r="AO4173" s="15">
        <f t="shared" si="661"/>
        <v>0</v>
      </c>
    </row>
    <row r="4174" spans="10:41">
      <c r="J4174" s="5"/>
      <c r="K4174" s="5"/>
      <c r="L4174" s="5"/>
      <c r="M4174" s="5"/>
      <c r="N4174" s="21">
        <f t="shared" si="666"/>
        <v>0</v>
      </c>
      <c r="O4174" s="11">
        <f t="shared" si="658"/>
        <v>0</v>
      </c>
      <c r="P4174" s="11">
        <f t="shared" si="662"/>
        <v>99180.466873204598</v>
      </c>
      <c r="Q4174" s="13">
        <f t="shared" si="664"/>
        <v>0</v>
      </c>
      <c r="R4174" s="22">
        <f t="array" ref="R4174">AO4174-(MIN(IF($AO$2:AO4173&gt;0,($AO$2:AO4173))))</f>
        <v>-40.267158000000002</v>
      </c>
      <c r="S4174" s="5">
        <f t="shared" si="665"/>
        <v>0</v>
      </c>
      <c r="AK4174" s="15">
        <f t="shared" si="657"/>
        <v>0</v>
      </c>
      <c r="AL4174" s="15">
        <f t="shared" si="663"/>
        <v>0</v>
      </c>
      <c r="AM4174" s="15">
        <f t="shared" si="659"/>
        <v>0</v>
      </c>
      <c r="AN4174" s="15">
        <f t="shared" si="660"/>
        <v>0</v>
      </c>
      <c r="AO4174" s="15">
        <f t="shared" si="661"/>
        <v>0</v>
      </c>
    </row>
    <row r="4175" spans="10:41">
      <c r="J4175" s="5"/>
      <c r="K4175" s="5"/>
      <c r="L4175" s="5"/>
      <c r="M4175" s="5"/>
      <c r="N4175" s="21">
        <f t="shared" si="666"/>
        <v>0</v>
      </c>
      <c r="O4175" s="11">
        <f t="shared" si="658"/>
        <v>0</v>
      </c>
      <c r="P4175" s="11">
        <f t="shared" si="662"/>
        <v>99180.466873204598</v>
      </c>
      <c r="Q4175" s="13">
        <f t="shared" si="664"/>
        <v>0</v>
      </c>
      <c r="R4175" s="22">
        <f t="array" ref="R4175">AO4175-(MIN(IF($AO$2:AO4174&gt;0,($AO$2:AO4174))))</f>
        <v>-40.267158000000002</v>
      </c>
      <c r="S4175" s="5">
        <f t="shared" si="665"/>
        <v>0</v>
      </c>
      <c r="AK4175" s="15">
        <f t="shared" si="657"/>
        <v>0</v>
      </c>
      <c r="AL4175" s="15">
        <f t="shared" si="663"/>
        <v>0</v>
      </c>
      <c r="AM4175" s="15">
        <f t="shared" si="659"/>
        <v>0</v>
      </c>
      <c r="AN4175" s="15">
        <f t="shared" si="660"/>
        <v>0</v>
      </c>
      <c r="AO4175" s="15">
        <f t="shared" si="661"/>
        <v>0</v>
      </c>
    </row>
    <row r="4176" spans="10:41">
      <c r="J4176" s="5"/>
      <c r="K4176" s="5"/>
      <c r="L4176" s="5"/>
      <c r="M4176" s="5"/>
      <c r="N4176" s="21">
        <f t="shared" si="666"/>
        <v>0</v>
      </c>
      <c r="O4176" s="11">
        <f t="shared" si="658"/>
        <v>0</v>
      </c>
      <c r="P4176" s="11">
        <f t="shared" si="662"/>
        <v>99180.466873204598</v>
      </c>
      <c r="Q4176" s="13">
        <f t="shared" si="664"/>
        <v>0</v>
      </c>
      <c r="R4176" s="22">
        <f t="array" ref="R4176">AO4176-(MIN(IF($AO$2:AO4175&gt;0,($AO$2:AO4175))))</f>
        <v>-40.267158000000002</v>
      </c>
      <c r="S4176" s="5">
        <f t="shared" si="665"/>
        <v>0</v>
      </c>
      <c r="AK4176" s="15">
        <f t="shared" si="657"/>
        <v>0</v>
      </c>
      <c r="AL4176" s="15">
        <f t="shared" si="663"/>
        <v>0</v>
      </c>
      <c r="AM4176" s="15">
        <f t="shared" si="659"/>
        <v>0</v>
      </c>
      <c r="AN4176" s="15">
        <f t="shared" si="660"/>
        <v>0</v>
      </c>
      <c r="AO4176" s="15">
        <f t="shared" si="661"/>
        <v>0</v>
      </c>
    </row>
    <row r="4177" spans="10:41">
      <c r="J4177" s="5"/>
      <c r="K4177" s="5"/>
      <c r="L4177" s="5"/>
      <c r="M4177" s="5"/>
      <c r="N4177" s="21">
        <f t="shared" si="666"/>
        <v>0</v>
      </c>
      <c r="O4177" s="11">
        <f t="shared" si="658"/>
        <v>0</v>
      </c>
      <c r="P4177" s="11">
        <f t="shared" si="662"/>
        <v>99180.466873204598</v>
      </c>
      <c r="Q4177" s="13">
        <f t="shared" si="664"/>
        <v>0</v>
      </c>
      <c r="R4177" s="22">
        <f t="array" ref="R4177">AO4177-(MIN(IF($AO$2:AO4176&gt;0,($AO$2:AO4176))))</f>
        <v>-40.267158000000002</v>
      </c>
      <c r="S4177" s="5">
        <f t="shared" si="665"/>
        <v>0</v>
      </c>
      <c r="AK4177" s="15">
        <f t="shared" si="657"/>
        <v>0</v>
      </c>
      <c r="AL4177" s="15">
        <f t="shared" si="663"/>
        <v>0</v>
      </c>
      <c r="AM4177" s="15">
        <f t="shared" si="659"/>
        <v>0</v>
      </c>
      <c r="AN4177" s="15">
        <f t="shared" si="660"/>
        <v>0</v>
      </c>
      <c r="AO4177" s="15">
        <f t="shared" si="661"/>
        <v>0</v>
      </c>
    </row>
    <row r="4178" spans="10:41">
      <c r="J4178" s="5"/>
      <c r="K4178" s="5"/>
      <c r="L4178" s="5"/>
      <c r="M4178" s="5"/>
      <c r="N4178" s="21">
        <f t="shared" si="666"/>
        <v>0</v>
      </c>
      <c r="O4178" s="11">
        <f t="shared" si="658"/>
        <v>0</v>
      </c>
      <c r="P4178" s="11">
        <f t="shared" si="662"/>
        <v>99180.466873204598</v>
      </c>
      <c r="Q4178" s="13">
        <f t="shared" si="664"/>
        <v>0</v>
      </c>
      <c r="R4178" s="22">
        <f t="array" ref="R4178">AO4178-(MIN(IF($AO$2:AO4177&gt;0,($AO$2:AO4177))))</f>
        <v>-40.267158000000002</v>
      </c>
      <c r="S4178" s="5">
        <f t="shared" si="665"/>
        <v>0</v>
      </c>
      <c r="AK4178" s="15">
        <f t="shared" si="657"/>
        <v>0</v>
      </c>
      <c r="AL4178" s="15">
        <f t="shared" si="663"/>
        <v>0</v>
      </c>
      <c r="AM4178" s="15">
        <f t="shared" si="659"/>
        <v>0</v>
      </c>
      <c r="AN4178" s="15">
        <f t="shared" si="660"/>
        <v>0</v>
      </c>
      <c r="AO4178" s="15">
        <f t="shared" si="661"/>
        <v>0</v>
      </c>
    </row>
    <row r="4179" spans="10:41">
      <c r="J4179" s="5"/>
      <c r="K4179" s="5"/>
      <c r="L4179" s="5"/>
      <c r="M4179" s="5"/>
      <c r="N4179" s="21">
        <f t="shared" si="666"/>
        <v>0</v>
      </c>
      <c r="O4179" s="11">
        <f t="shared" si="658"/>
        <v>0</v>
      </c>
      <c r="P4179" s="11">
        <f t="shared" si="662"/>
        <v>99180.466873204598</v>
      </c>
      <c r="Q4179" s="13">
        <f t="shared" si="664"/>
        <v>0</v>
      </c>
      <c r="R4179" s="22">
        <f t="array" ref="R4179">AO4179-(MIN(IF($AO$2:AO4178&gt;0,($AO$2:AO4178))))</f>
        <v>-40.267158000000002</v>
      </c>
      <c r="S4179" s="5">
        <f t="shared" si="665"/>
        <v>0</v>
      </c>
      <c r="AK4179" s="15">
        <f t="shared" si="657"/>
        <v>0</v>
      </c>
      <c r="AL4179" s="15">
        <f t="shared" si="663"/>
        <v>0</v>
      </c>
      <c r="AM4179" s="15">
        <f t="shared" si="659"/>
        <v>0</v>
      </c>
      <c r="AN4179" s="15">
        <f t="shared" si="660"/>
        <v>0</v>
      </c>
      <c r="AO4179" s="15">
        <f t="shared" si="661"/>
        <v>0</v>
      </c>
    </row>
    <row r="4180" spans="10:41">
      <c r="J4180" s="5"/>
      <c r="K4180" s="5"/>
      <c r="L4180" s="5"/>
      <c r="M4180" s="5"/>
      <c r="N4180" s="21">
        <f t="shared" si="666"/>
        <v>0</v>
      </c>
      <c r="O4180" s="11">
        <f t="shared" si="658"/>
        <v>0</v>
      </c>
      <c r="P4180" s="11">
        <f t="shared" si="662"/>
        <v>99180.466873204598</v>
      </c>
      <c r="Q4180" s="13">
        <f t="shared" si="664"/>
        <v>0</v>
      </c>
      <c r="R4180" s="22">
        <f t="array" ref="R4180">AO4180-(MIN(IF($AO$2:AO4179&gt;0,($AO$2:AO4179))))</f>
        <v>-40.267158000000002</v>
      </c>
      <c r="S4180" s="5">
        <f t="shared" si="665"/>
        <v>0</v>
      </c>
      <c r="AK4180" s="15">
        <f t="shared" si="657"/>
        <v>0</v>
      </c>
      <c r="AL4180" s="15">
        <f t="shared" si="663"/>
        <v>0</v>
      </c>
      <c r="AM4180" s="15">
        <f t="shared" si="659"/>
        <v>0</v>
      </c>
      <c r="AN4180" s="15">
        <f t="shared" si="660"/>
        <v>0</v>
      </c>
      <c r="AO4180" s="15">
        <f t="shared" si="661"/>
        <v>0</v>
      </c>
    </row>
    <row r="4181" spans="10:41">
      <c r="J4181" s="5"/>
      <c r="K4181" s="5"/>
      <c r="L4181" s="5"/>
      <c r="M4181" s="5"/>
      <c r="N4181" s="21">
        <f t="shared" si="666"/>
        <v>0</v>
      </c>
      <c r="O4181" s="11">
        <f t="shared" si="658"/>
        <v>0</v>
      </c>
      <c r="P4181" s="11">
        <f t="shared" si="662"/>
        <v>99180.466873204598</v>
      </c>
      <c r="Q4181" s="13">
        <f t="shared" si="664"/>
        <v>0</v>
      </c>
      <c r="R4181" s="22">
        <f t="array" ref="R4181">AO4181-(MIN(IF($AO$2:AO4180&gt;0,($AO$2:AO4180))))</f>
        <v>-40.267158000000002</v>
      </c>
      <c r="S4181" s="5">
        <f t="shared" si="665"/>
        <v>0</v>
      </c>
      <c r="AK4181" s="15">
        <f t="shared" si="657"/>
        <v>0</v>
      </c>
      <c r="AL4181" s="15">
        <f t="shared" si="663"/>
        <v>0</v>
      </c>
      <c r="AM4181" s="15">
        <f t="shared" si="659"/>
        <v>0</v>
      </c>
      <c r="AN4181" s="15">
        <f t="shared" si="660"/>
        <v>0</v>
      </c>
      <c r="AO4181" s="15">
        <f t="shared" si="661"/>
        <v>0</v>
      </c>
    </row>
    <row r="4182" spans="10:41">
      <c r="J4182" s="5"/>
      <c r="K4182" s="5"/>
      <c r="L4182" s="5"/>
      <c r="M4182" s="5"/>
      <c r="N4182" s="21">
        <f t="shared" si="666"/>
        <v>0</v>
      </c>
      <c r="O4182" s="11">
        <f t="shared" si="658"/>
        <v>0</v>
      </c>
      <c r="P4182" s="11">
        <f t="shared" si="662"/>
        <v>99180.466873204598</v>
      </c>
      <c r="Q4182" s="13">
        <f t="shared" si="664"/>
        <v>0</v>
      </c>
      <c r="R4182" s="22">
        <f t="array" ref="R4182">AO4182-(MIN(IF($AO$2:AO4181&gt;0,($AO$2:AO4181))))</f>
        <v>-40.267158000000002</v>
      </c>
      <c r="S4182" s="5">
        <f t="shared" si="665"/>
        <v>0</v>
      </c>
      <c r="AK4182" s="15">
        <f t="shared" si="657"/>
        <v>0</v>
      </c>
      <c r="AL4182" s="15">
        <f t="shared" si="663"/>
        <v>0</v>
      </c>
      <c r="AM4182" s="15">
        <f t="shared" si="659"/>
        <v>0</v>
      </c>
      <c r="AN4182" s="15">
        <f t="shared" si="660"/>
        <v>0</v>
      </c>
      <c r="AO4182" s="15">
        <f t="shared" si="661"/>
        <v>0</v>
      </c>
    </row>
    <row r="4183" spans="10:41">
      <c r="J4183" s="5"/>
      <c r="K4183" s="5"/>
      <c r="L4183" s="5"/>
      <c r="M4183" s="5"/>
      <c r="N4183" s="21">
        <f t="shared" si="666"/>
        <v>0</v>
      </c>
      <c r="O4183" s="11">
        <f t="shared" si="658"/>
        <v>0</v>
      </c>
      <c r="P4183" s="11">
        <f t="shared" si="662"/>
        <v>99180.466873204598</v>
      </c>
      <c r="Q4183" s="13">
        <f t="shared" si="664"/>
        <v>0</v>
      </c>
      <c r="R4183" s="22">
        <f t="array" ref="R4183">AO4183-(MIN(IF($AO$2:AO4182&gt;0,($AO$2:AO4182))))</f>
        <v>-40.267158000000002</v>
      </c>
      <c r="S4183" s="5">
        <f t="shared" si="665"/>
        <v>0</v>
      </c>
      <c r="AK4183" s="15">
        <f t="shared" si="657"/>
        <v>0</v>
      </c>
      <c r="AL4183" s="15">
        <f t="shared" si="663"/>
        <v>0</v>
      </c>
      <c r="AM4183" s="15">
        <f t="shared" si="659"/>
        <v>0</v>
      </c>
      <c r="AN4183" s="15">
        <f t="shared" si="660"/>
        <v>0</v>
      </c>
      <c r="AO4183" s="15">
        <f t="shared" si="661"/>
        <v>0</v>
      </c>
    </row>
    <row r="4184" spans="10:41">
      <c r="J4184" s="5"/>
      <c r="K4184" s="5"/>
      <c r="L4184" s="5"/>
      <c r="M4184" s="5"/>
      <c r="N4184" s="21">
        <f t="shared" si="666"/>
        <v>0</v>
      </c>
      <c r="O4184" s="11">
        <f t="shared" si="658"/>
        <v>0</v>
      </c>
      <c r="P4184" s="11">
        <f t="shared" si="662"/>
        <v>99180.466873204598</v>
      </c>
      <c r="Q4184" s="13">
        <f t="shared" si="664"/>
        <v>0</v>
      </c>
      <c r="R4184" s="22">
        <f t="array" ref="R4184">AO4184-(MIN(IF($AO$2:AO4183&gt;0,($AO$2:AO4183))))</f>
        <v>-40.267158000000002</v>
      </c>
      <c r="S4184" s="5">
        <f t="shared" si="665"/>
        <v>0</v>
      </c>
      <c r="AK4184" s="15">
        <f t="shared" si="657"/>
        <v>0</v>
      </c>
      <c r="AL4184" s="15">
        <f t="shared" si="663"/>
        <v>0</v>
      </c>
      <c r="AM4184" s="15">
        <f t="shared" si="659"/>
        <v>0</v>
      </c>
      <c r="AN4184" s="15">
        <f t="shared" si="660"/>
        <v>0</v>
      </c>
      <c r="AO4184" s="15">
        <f t="shared" si="661"/>
        <v>0</v>
      </c>
    </row>
    <row r="4185" spans="10:41">
      <c r="J4185" s="5"/>
      <c r="K4185" s="5"/>
      <c r="L4185" s="5"/>
      <c r="M4185" s="5"/>
      <c r="N4185" s="21">
        <f t="shared" si="666"/>
        <v>0</v>
      </c>
      <c r="O4185" s="11">
        <f t="shared" si="658"/>
        <v>0</v>
      </c>
      <c r="P4185" s="11">
        <f t="shared" si="662"/>
        <v>99180.466873204598</v>
      </c>
      <c r="Q4185" s="13">
        <f t="shared" si="664"/>
        <v>0</v>
      </c>
      <c r="R4185" s="22">
        <f t="array" ref="R4185">AO4185-(MIN(IF($AO$2:AO4184&gt;0,($AO$2:AO4184))))</f>
        <v>-40.267158000000002</v>
      </c>
      <c r="S4185" s="5">
        <f t="shared" si="665"/>
        <v>0</v>
      </c>
      <c r="AK4185" s="15">
        <f t="shared" si="657"/>
        <v>0</v>
      </c>
      <c r="AL4185" s="15">
        <f t="shared" si="663"/>
        <v>0</v>
      </c>
      <c r="AM4185" s="15">
        <f t="shared" si="659"/>
        <v>0</v>
      </c>
      <c r="AN4185" s="15">
        <f t="shared" si="660"/>
        <v>0</v>
      </c>
      <c r="AO4185" s="15">
        <f t="shared" si="661"/>
        <v>0</v>
      </c>
    </row>
    <row r="4186" spans="10:41">
      <c r="J4186" s="5"/>
      <c r="K4186" s="5"/>
      <c r="L4186" s="5"/>
      <c r="M4186" s="5"/>
      <c r="N4186" s="21">
        <f t="shared" si="666"/>
        <v>0</v>
      </c>
      <c r="O4186" s="11">
        <f t="shared" si="658"/>
        <v>0</v>
      </c>
      <c r="P4186" s="11">
        <f t="shared" si="662"/>
        <v>99180.466873204598</v>
      </c>
      <c r="Q4186" s="13">
        <f t="shared" si="664"/>
        <v>0</v>
      </c>
      <c r="R4186" s="22">
        <f t="array" ref="R4186">AO4186-(MIN(IF($AO$2:AO4185&gt;0,($AO$2:AO4185))))</f>
        <v>-40.267158000000002</v>
      </c>
      <c r="S4186" s="5">
        <f t="shared" si="665"/>
        <v>0</v>
      </c>
      <c r="AK4186" s="15">
        <f t="shared" si="657"/>
        <v>0</v>
      </c>
      <c r="AL4186" s="15">
        <f t="shared" si="663"/>
        <v>0</v>
      </c>
      <c r="AM4186" s="15">
        <f t="shared" si="659"/>
        <v>0</v>
      </c>
      <c r="AN4186" s="15">
        <f t="shared" si="660"/>
        <v>0</v>
      </c>
      <c r="AO4186" s="15">
        <f t="shared" si="661"/>
        <v>0</v>
      </c>
    </row>
    <row r="4187" spans="10:41">
      <c r="J4187" s="5"/>
      <c r="K4187" s="5"/>
      <c r="L4187" s="5"/>
      <c r="M4187" s="5"/>
      <c r="N4187" s="21">
        <f t="shared" si="666"/>
        <v>0</v>
      </c>
      <c r="O4187" s="11">
        <f t="shared" si="658"/>
        <v>0</v>
      </c>
      <c r="P4187" s="11">
        <f t="shared" si="662"/>
        <v>99180.466873204598</v>
      </c>
      <c r="Q4187" s="13">
        <f t="shared" si="664"/>
        <v>0</v>
      </c>
      <c r="R4187" s="22">
        <f t="array" ref="R4187">AO4187-(MIN(IF($AO$2:AO4186&gt;0,($AO$2:AO4186))))</f>
        <v>-40.267158000000002</v>
      </c>
      <c r="S4187" s="5">
        <f t="shared" si="665"/>
        <v>0</v>
      </c>
      <c r="AK4187" s="15">
        <f t="shared" si="657"/>
        <v>0</v>
      </c>
      <c r="AL4187" s="15">
        <f t="shared" si="663"/>
        <v>0</v>
      </c>
      <c r="AM4187" s="15">
        <f t="shared" si="659"/>
        <v>0</v>
      </c>
      <c r="AN4187" s="15">
        <f t="shared" si="660"/>
        <v>0</v>
      </c>
      <c r="AO4187" s="15">
        <f t="shared" si="661"/>
        <v>0</v>
      </c>
    </row>
    <row r="4188" spans="10:41">
      <c r="J4188" s="5"/>
      <c r="K4188" s="5"/>
      <c r="L4188" s="5"/>
      <c r="M4188" s="5"/>
      <c r="N4188" s="21">
        <f t="shared" si="666"/>
        <v>0</v>
      </c>
      <c r="O4188" s="11">
        <f t="shared" si="658"/>
        <v>0</v>
      </c>
      <c r="P4188" s="11">
        <f t="shared" si="662"/>
        <v>99180.466873204598</v>
      </c>
      <c r="Q4188" s="13">
        <f t="shared" si="664"/>
        <v>0</v>
      </c>
      <c r="R4188" s="22">
        <f t="array" ref="R4188">AO4188-(MIN(IF($AO$2:AO4187&gt;0,($AO$2:AO4187))))</f>
        <v>-40.267158000000002</v>
      </c>
      <c r="S4188" s="5">
        <f t="shared" si="665"/>
        <v>0</v>
      </c>
      <c r="AK4188" s="15">
        <f t="shared" si="657"/>
        <v>0</v>
      </c>
      <c r="AL4188" s="15">
        <f t="shared" si="663"/>
        <v>0</v>
      </c>
      <c r="AM4188" s="15">
        <f t="shared" si="659"/>
        <v>0</v>
      </c>
      <c r="AN4188" s="15">
        <f t="shared" si="660"/>
        <v>0</v>
      </c>
      <c r="AO4188" s="15">
        <f t="shared" si="661"/>
        <v>0</v>
      </c>
    </row>
    <row r="4189" spans="10:41">
      <c r="J4189" s="5"/>
      <c r="K4189" s="5"/>
      <c r="L4189" s="5"/>
      <c r="M4189" s="5"/>
      <c r="N4189" s="21">
        <f t="shared" si="666"/>
        <v>0</v>
      </c>
      <c r="O4189" s="11">
        <f t="shared" si="658"/>
        <v>0</v>
      </c>
      <c r="P4189" s="11">
        <f t="shared" si="662"/>
        <v>99180.466873204598</v>
      </c>
      <c r="Q4189" s="13">
        <f t="shared" si="664"/>
        <v>0</v>
      </c>
      <c r="R4189" s="22">
        <f t="array" ref="R4189">AO4189-(MIN(IF($AO$2:AO4188&gt;0,($AO$2:AO4188))))</f>
        <v>-40.267158000000002</v>
      </c>
      <c r="S4189" s="5">
        <f t="shared" si="665"/>
        <v>0</v>
      </c>
      <c r="AK4189" s="15">
        <f t="shared" si="657"/>
        <v>0</v>
      </c>
      <c r="AL4189" s="15">
        <f t="shared" si="663"/>
        <v>0</v>
      </c>
      <c r="AM4189" s="15">
        <f t="shared" si="659"/>
        <v>0</v>
      </c>
      <c r="AN4189" s="15">
        <f t="shared" si="660"/>
        <v>0</v>
      </c>
      <c r="AO4189" s="15">
        <f t="shared" si="661"/>
        <v>0</v>
      </c>
    </row>
    <row r="4190" spans="10:41">
      <c r="J4190" s="5"/>
      <c r="K4190" s="5"/>
      <c r="L4190" s="5"/>
      <c r="M4190" s="5"/>
      <c r="N4190" s="21">
        <f t="shared" si="666"/>
        <v>0</v>
      </c>
      <c r="O4190" s="11">
        <f t="shared" si="658"/>
        <v>0</v>
      </c>
      <c r="P4190" s="11">
        <f t="shared" si="662"/>
        <v>99180.466873204598</v>
      </c>
      <c r="Q4190" s="13">
        <f t="shared" si="664"/>
        <v>0</v>
      </c>
      <c r="R4190" s="22">
        <f t="array" ref="R4190">AO4190-(MIN(IF($AO$2:AO4189&gt;0,($AO$2:AO4189))))</f>
        <v>-40.267158000000002</v>
      </c>
      <c r="S4190" s="5">
        <f t="shared" si="665"/>
        <v>0</v>
      </c>
      <c r="AK4190" s="15">
        <f t="shared" si="657"/>
        <v>0</v>
      </c>
      <c r="AL4190" s="15">
        <f t="shared" si="663"/>
        <v>0</v>
      </c>
      <c r="AM4190" s="15">
        <f t="shared" si="659"/>
        <v>0</v>
      </c>
      <c r="AN4190" s="15">
        <f t="shared" si="660"/>
        <v>0</v>
      </c>
      <c r="AO4190" s="15">
        <f t="shared" si="661"/>
        <v>0</v>
      </c>
    </row>
    <row r="4191" spans="10:41">
      <c r="J4191" s="5"/>
      <c r="K4191" s="5"/>
      <c r="L4191" s="5"/>
      <c r="M4191" s="5"/>
      <c r="N4191" s="21">
        <f t="shared" si="666"/>
        <v>0</v>
      </c>
      <c r="O4191" s="11">
        <f t="shared" si="658"/>
        <v>0</v>
      </c>
      <c r="P4191" s="11">
        <f t="shared" si="662"/>
        <v>99180.466873204598</v>
      </c>
      <c r="Q4191" s="13">
        <f t="shared" si="664"/>
        <v>0</v>
      </c>
      <c r="R4191" s="22">
        <f t="array" ref="R4191">AO4191-(MIN(IF($AO$2:AO4190&gt;0,($AO$2:AO4190))))</f>
        <v>-40.267158000000002</v>
      </c>
      <c r="S4191" s="5">
        <f t="shared" si="665"/>
        <v>0</v>
      </c>
      <c r="AK4191" s="15">
        <f t="shared" si="657"/>
        <v>0</v>
      </c>
      <c r="AL4191" s="15">
        <f t="shared" si="663"/>
        <v>0</v>
      </c>
      <c r="AM4191" s="15">
        <f t="shared" si="659"/>
        <v>0</v>
      </c>
      <c r="AN4191" s="15">
        <f t="shared" si="660"/>
        <v>0</v>
      </c>
      <c r="AO4191" s="15">
        <f t="shared" si="661"/>
        <v>0</v>
      </c>
    </row>
    <row r="4192" spans="10:41">
      <c r="J4192" s="5"/>
      <c r="K4192" s="5"/>
      <c r="L4192" s="5"/>
      <c r="M4192" s="5"/>
      <c r="N4192" s="21">
        <f t="shared" si="666"/>
        <v>0</v>
      </c>
      <c r="O4192" s="11">
        <f t="shared" si="658"/>
        <v>0</v>
      </c>
      <c r="P4192" s="11">
        <f t="shared" si="662"/>
        <v>99180.466873204598</v>
      </c>
      <c r="Q4192" s="13">
        <f t="shared" si="664"/>
        <v>0</v>
      </c>
      <c r="R4192" s="22">
        <f t="array" ref="R4192">AO4192-(MIN(IF($AO$2:AO4191&gt;0,($AO$2:AO4191))))</f>
        <v>-40.267158000000002</v>
      </c>
      <c r="S4192" s="5">
        <f t="shared" si="665"/>
        <v>0</v>
      </c>
      <c r="AK4192" s="15">
        <f t="shared" si="657"/>
        <v>0</v>
      </c>
      <c r="AL4192" s="15">
        <f t="shared" si="663"/>
        <v>0</v>
      </c>
      <c r="AM4192" s="15">
        <f t="shared" si="659"/>
        <v>0</v>
      </c>
      <c r="AN4192" s="15">
        <f t="shared" si="660"/>
        <v>0</v>
      </c>
      <c r="AO4192" s="15">
        <f t="shared" si="661"/>
        <v>0</v>
      </c>
    </row>
    <row r="4193" spans="10:41">
      <c r="J4193" s="5"/>
      <c r="K4193" s="5"/>
      <c r="L4193" s="5"/>
      <c r="M4193" s="5"/>
      <c r="N4193" s="21">
        <f t="shared" si="666"/>
        <v>0</v>
      </c>
      <c r="O4193" s="11">
        <f t="shared" si="658"/>
        <v>0</v>
      </c>
      <c r="P4193" s="11">
        <f t="shared" si="662"/>
        <v>99180.466873204598</v>
      </c>
      <c r="Q4193" s="13">
        <f t="shared" si="664"/>
        <v>0</v>
      </c>
      <c r="R4193" s="22">
        <f t="array" ref="R4193">AO4193-(MIN(IF($AO$2:AO4192&gt;0,($AO$2:AO4192))))</f>
        <v>-40.267158000000002</v>
      </c>
      <c r="S4193" s="5">
        <f t="shared" si="665"/>
        <v>0</v>
      </c>
      <c r="AK4193" s="15">
        <f t="shared" si="657"/>
        <v>0</v>
      </c>
      <c r="AL4193" s="15">
        <f t="shared" si="663"/>
        <v>0</v>
      </c>
      <c r="AM4193" s="15">
        <f t="shared" si="659"/>
        <v>0</v>
      </c>
      <c r="AN4193" s="15">
        <f t="shared" si="660"/>
        <v>0</v>
      </c>
      <c r="AO4193" s="15">
        <f t="shared" si="661"/>
        <v>0</v>
      </c>
    </row>
    <row r="4194" spans="10:41">
      <c r="J4194" s="5"/>
      <c r="K4194" s="5"/>
      <c r="L4194" s="5"/>
      <c r="M4194" s="5"/>
      <c r="N4194" s="21">
        <f t="shared" si="666"/>
        <v>0</v>
      </c>
      <c r="O4194" s="11">
        <f t="shared" si="658"/>
        <v>0</v>
      </c>
      <c r="P4194" s="11">
        <f t="shared" si="662"/>
        <v>99180.466873204598</v>
      </c>
      <c r="Q4194" s="13">
        <f t="shared" si="664"/>
        <v>0</v>
      </c>
      <c r="R4194" s="22">
        <f t="array" ref="R4194">AO4194-(MIN(IF($AO$2:AO4193&gt;0,($AO$2:AO4193))))</f>
        <v>-40.267158000000002</v>
      </c>
      <c r="S4194" s="5">
        <f t="shared" si="665"/>
        <v>0</v>
      </c>
      <c r="AK4194" s="15">
        <f t="shared" si="657"/>
        <v>0</v>
      </c>
      <c r="AL4194" s="15">
        <f t="shared" si="663"/>
        <v>0</v>
      </c>
      <c r="AM4194" s="15">
        <f t="shared" si="659"/>
        <v>0</v>
      </c>
      <c r="AN4194" s="15">
        <f t="shared" si="660"/>
        <v>0</v>
      </c>
      <c r="AO4194" s="15">
        <f t="shared" si="661"/>
        <v>0</v>
      </c>
    </row>
    <row r="4195" spans="10:41">
      <c r="J4195" s="5"/>
      <c r="K4195" s="5"/>
      <c r="L4195" s="5"/>
      <c r="M4195" s="5"/>
      <c r="N4195" s="21">
        <f t="shared" si="666"/>
        <v>0</v>
      </c>
      <c r="O4195" s="11">
        <f t="shared" si="658"/>
        <v>0</v>
      </c>
      <c r="P4195" s="11">
        <f t="shared" si="662"/>
        <v>99180.466873204598</v>
      </c>
      <c r="Q4195" s="13">
        <f t="shared" si="664"/>
        <v>0</v>
      </c>
      <c r="R4195" s="22">
        <f t="array" ref="R4195">AO4195-(MIN(IF($AO$2:AO4194&gt;0,($AO$2:AO4194))))</f>
        <v>-40.267158000000002</v>
      </c>
      <c r="S4195" s="5">
        <f t="shared" si="665"/>
        <v>0</v>
      </c>
      <c r="AK4195" s="15">
        <f t="shared" si="657"/>
        <v>0</v>
      </c>
      <c r="AL4195" s="15">
        <f t="shared" si="663"/>
        <v>0</v>
      </c>
      <c r="AM4195" s="15">
        <f t="shared" si="659"/>
        <v>0</v>
      </c>
      <c r="AN4195" s="15">
        <f t="shared" si="660"/>
        <v>0</v>
      </c>
      <c r="AO4195" s="15">
        <f t="shared" si="661"/>
        <v>0</v>
      </c>
    </row>
    <row r="4196" spans="10:41">
      <c r="J4196" s="5"/>
      <c r="K4196" s="5"/>
      <c r="L4196" s="5"/>
      <c r="M4196" s="5"/>
      <c r="N4196" s="21">
        <f t="shared" si="666"/>
        <v>0</v>
      </c>
      <c r="O4196" s="11">
        <f t="shared" si="658"/>
        <v>0</v>
      </c>
      <c r="P4196" s="11">
        <f t="shared" si="662"/>
        <v>99180.466873204598</v>
      </c>
      <c r="Q4196" s="13">
        <f t="shared" si="664"/>
        <v>0</v>
      </c>
      <c r="R4196" s="22">
        <f t="array" ref="R4196">AO4196-(MIN(IF($AO$2:AO4195&gt;0,($AO$2:AO4195))))</f>
        <v>-40.267158000000002</v>
      </c>
      <c r="S4196" s="5">
        <f t="shared" si="665"/>
        <v>0</v>
      </c>
      <c r="AK4196" s="15">
        <f t="shared" si="657"/>
        <v>0</v>
      </c>
      <c r="AL4196" s="15">
        <f t="shared" si="663"/>
        <v>0</v>
      </c>
      <c r="AM4196" s="15">
        <f t="shared" si="659"/>
        <v>0</v>
      </c>
      <c r="AN4196" s="15">
        <f t="shared" si="660"/>
        <v>0</v>
      </c>
      <c r="AO4196" s="15">
        <f t="shared" si="661"/>
        <v>0</v>
      </c>
    </row>
    <row r="4197" spans="10:41">
      <c r="J4197" s="5"/>
      <c r="K4197" s="5"/>
      <c r="L4197" s="5"/>
      <c r="M4197" s="5"/>
      <c r="N4197" s="21">
        <f t="shared" si="666"/>
        <v>0</v>
      </c>
      <c r="O4197" s="11">
        <f t="shared" si="658"/>
        <v>0</v>
      </c>
      <c r="P4197" s="11">
        <f t="shared" si="662"/>
        <v>99180.466873204598</v>
      </c>
      <c r="Q4197" s="13">
        <f t="shared" si="664"/>
        <v>0</v>
      </c>
      <c r="R4197" s="22">
        <f t="array" ref="R4197">AO4197-(MIN(IF($AO$2:AO4196&gt;0,($AO$2:AO4196))))</f>
        <v>-40.267158000000002</v>
      </c>
      <c r="S4197" s="5">
        <f t="shared" si="665"/>
        <v>0</v>
      </c>
      <c r="AK4197" s="15">
        <f t="shared" si="657"/>
        <v>0</v>
      </c>
      <c r="AL4197" s="15">
        <f t="shared" si="663"/>
        <v>0</v>
      </c>
      <c r="AM4197" s="15">
        <f t="shared" si="659"/>
        <v>0</v>
      </c>
      <c r="AN4197" s="15">
        <f t="shared" si="660"/>
        <v>0</v>
      </c>
      <c r="AO4197" s="15">
        <f t="shared" si="661"/>
        <v>0</v>
      </c>
    </row>
    <row r="4198" spans="10:41">
      <c r="J4198" s="5"/>
      <c r="K4198" s="5"/>
      <c r="L4198" s="5"/>
      <c r="M4198" s="5"/>
      <c r="N4198" s="21">
        <f t="shared" si="666"/>
        <v>0</v>
      </c>
      <c r="O4198" s="11">
        <f t="shared" si="658"/>
        <v>0</v>
      </c>
      <c r="P4198" s="11">
        <f t="shared" si="662"/>
        <v>99180.466873204598</v>
      </c>
      <c r="Q4198" s="13">
        <f t="shared" si="664"/>
        <v>0</v>
      </c>
      <c r="R4198" s="22">
        <f t="array" ref="R4198">AO4198-(MIN(IF($AO$2:AO4197&gt;0,($AO$2:AO4197))))</f>
        <v>-40.267158000000002</v>
      </c>
      <c r="S4198" s="5">
        <f t="shared" si="665"/>
        <v>0</v>
      </c>
      <c r="AK4198" s="15">
        <f t="shared" si="657"/>
        <v>0</v>
      </c>
      <c r="AL4198" s="15">
        <f t="shared" si="663"/>
        <v>0</v>
      </c>
      <c r="AM4198" s="15">
        <f t="shared" si="659"/>
        <v>0</v>
      </c>
      <c r="AN4198" s="15">
        <f t="shared" si="660"/>
        <v>0</v>
      </c>
      <c r="AO4198" s="15">
        <f t="shared" si="661"/>
        <v>0</v>
      </c>
    </row>
    <row r="4199" spans="10:41">
      <c r="J4199" s="5"/>
      <c r="K4199" s="5"/>
      <c r="L4199" s="5"/>
      <c r="M4199" s="5"/>
      <c r="N4199" s="21">
        <f t="shared" si="666"/>
        <v>0</v>
      </c>
      <c r="O4199" s="11">
        <f t="shared" si="658"/>
        <v>0</v>
      </c>
      <c r="P4199" s="11">
        <f t="shared" si="662"/>
        <v>99180.466873204598</v>
      </c>
      <c r="Q4199" s="13">
        <f t="shared" si="664"/>
        <v>0</v>
      </c>
      <c r="R4199" s="22">
        <f t="array" ref="R4199">AO4199-(MIN(IF($AO$2:AO4198&gt;0,($AO$2:AO4198))))</f>
        <v>-40.267158000000002</v>
      </c>
      <c r="S4199" s="5">
        <f t="shared" si="665"/>
        <v>0</v>
      </c>
      <c r="AK4199" s="15">
        <f t="shared" si="657"/>
        <v>0</v>
      </c>
      <c r="AL4199" s="15">
        <f t="shared" si="663"/>
        <v>0</v>
      </c>
      <c r="AM4199" s="15">
        <f t="shared" si="659"/>
        <v>0</v>
      </c>
      <c r="AN4199" s="15">
        <f t="shared" si="660"/>
        <v>0</v>
      </c>
      <c r="AO4199" s="15">
        <f t="shared" si="661"/>
        <v>0</v>
      </c>
    </row>
    <row r="4200" spans="10:41">
      <c r="J4200" s="5"/>
      <c r="K4200" s="5"/>
      <c r="L4200" s="5"/>
      <c r="M4200" s="5"/>
      <c r="N4200" s="21">
        <f t="shared" si="666"/>
        <v>0</v>
      </c>
      <c r="O4200" s="11">
        <f t="shared" si="658"/>
        <v>0</v>
      </c>
      <c r="P4200" s="11">
        <f t="shared" si="662"/>
        <v>99180.466873204598</v>
      </c>
      <c r="Q4200" s="13">
        <f t="shared" si="664"/>
        <v>0</v>
      </c>
      <c r="R4200" s="22">
        <f t="array" ref="R4200">AO4200-(MIN(IF($AO$2:AO4199&gt;0,($AO$2:AO4199))))</f>
        <v>-40.267158000000002</v>
      </c>
      <c r="S4200" s="5">
        <f t="shared" si="665"/>
        <v>0</v>
      </c>
      <c r="AK4200" s="15">
        <f t="shared" si="657"/>
        <v>0</v>
      </c>
      <c r="AL4200" s="15">
        <f t="shared" si="663"/>
        <v>0</v>
      </c>
      <c r="AM4200" s="15">
        <f t="shared" si="659"/>
        <v>0</v>
      </c>
      <c r="AN4200" s="15">
        <f t="shared" si="660"/>
        <v>0</v>
      </c>
      <c r="AO4200" s="15">
        <f t="shared" si="661"/>
        <v>0</v>
      </c>
    </row>
    <row r="4201" spans="10:41">
      <c r="J4201" s="5"/>
      <c r="K4201" s="5"/>
      <c r="L4201" s="5"/>
      <c r="M4201" s="5"/>
      <c r="N4201" s="21">
        <f t="shared" si="666"/>
        <v>0</v>
      </c>
      <c r="O4201" s="11">
        <f t="shared" si="658"/>
        <v>0</v>
      </c>
      <c r="P4201" s="11">
        <f t="shared" si="662"/>
        <v>99180.466873204598</v>
      </c>
      <c r="Q4201" s="13">
        <f t="shared" si="664"/>
        <v>0</v>
      </c>
      <c r="R4201" s="22">
        <f t="array" ref="R4201">AO4201-(MIN(IF($AO$2:AO4200&gt;0,($AO$2:AO4200))))</f>
        <v>-40.267158000000002</v>
      </c>
      <c r="S4201" s="5">
        <f t="shared" si="665"/>
        <v>0</v>
      </c>
      <c r="AK4201" s="15">
        <f t="shared" si="657"/>
        <v>0</v>
      </c>
      <c r="AL4201" s="15">
        <f t="shared" si="663"/>
        <v>0</v>
      </c>
      <c r="AM4201" s="15">
        <f t="shared" si="659"/>
        <v>0</v>
      </c>
      <c r="AN4201" s="15">
        <f t="shared" si="660"/>
        <v>0</v>
      </c>
      <c r="AO4201" s="15">
        <f t="shared" si="661"/>
        <v>0</v>
      </c>
    </row>
    <row r="4202" spans="10:41">
      <c r="J4202" s="5"/>
      <c r="K4202" s="5"/>
      <c r="L4202" s="5"/>
      <c r="M4202" s="5"/>
      <c r="N4202" s="21">
        <f t="shared" si="666"/>
        <v>0</v>
      </c>
      <c r="O4202" s="11">
        <f t="shared" si="658"/>
        <v>0</v>
      </c>
      <c r="P4202" s="11">
        <f t="shared" si="662"/>
        <v>99180.466873204598</v>
      </c>
      <c r="Q4202" s="13">
        <f t="shared" si="664"/>
        <v>0</v>
      </c>
      <c r="R4202" s="22">
        <f t="array" ref="R4202">AO4202-(MIN(IF($AO$2:AO4201&gt;0,($AO$2:AO4201))))</f>
        <v>-40.267158000000002</v>
      </c>
      <c r="S4202" s="5">
        <f t="shared" si="665"/>
        <v>0</v>
      </c>
      <c r="AK4202" s="15">
        <f t="shared" si="657"/>
        <v>0</v>
      </c>
      <c r="AL4202" s="15">
        <f t="shared" si="663"/>
        <v>0</v>
      </c>
      <c r="AM4202" s="15">
        <f t="shared" si="659"/>
        <v>0</v>
      </c>
      <c r="AN4202" s="15">
        <f t="shared" si="660"/>
        <v>0</v>
      </c>
      <c r="AO4202" s="15">
        <f t="shared" si="661"/>
        <v>0</v>
      </c>
    </row>
    <row r="4203" spans="10:41">
      <c r="J4203" s="5"/>
      <c r="K4203" s="5"/>
      <c r="L4203" s="5"/>
      <c r="M4203" s="5"/>
      <c r="N4203" s="21">
        <f t="shared" si="666"/>
        <v>0</v>
      </c>
      <c r="O4203" s="11">
        <f t="shared" si="658"/>
        <v>0</v>
      </c>
      <c r="P4203" s="11">
        <f t="shared" si="662"/>
        <v>99180.466873204598</v>
      </c>
      <c r="Q4203" s="13">
        <f t="shared" si="664"/>
        <v>0</v>
      </c>
      <c r="R4203" s="22">
        <f t="array" ref="R4203">AO4203-(MIN(IF($AO$2:AO4202&gt;0,($AO$2:AO4202))))</f>
        <v>-40.267158000000002</v>
      </c>
      <c r="S4203" s="5">
        <f t="shared" si="665"/>
        <v>0</v>
      </c>
      <c r="AK4203" s="15">
        <f t="shared" ref="AK4203:AK4266" si="667">IF(AND(ABS(G4203)&gt;($U$24+1),ABS(F4203)&lt;$U$25,ABS(F4203)&gt;$U$24),B4203,0)</f>
        <v>0</v>
      </c>
      <c r="AL4203" s="15">
        <f t="shared" si="663"/>
        <v>0</v>
      </c>
      <c r="AM4203" s="15">
        <f t="shared" si="659"/>
        <v>0</v>
      </c>
      <c r="AN4203" s="15">
        <f t="shared" si="660"/>
        <v>0</v>
      </c>
      <c r="AO4203" s="15">
        <f t="shared" si="661"/>
        <v>0</v>
      </c>
    </row>
    <row r="4204" spans="10:41">
      <c r="J4204" s="5"/>
      <c r="K4204" s="5"/>
      <c r="L4204" s="5"/>
      <c r="M4204" s="5"/>
      <c r="N4204" s="21">
        <f t="shared" si="666"/>
        <v>0</v>
      </c>
      <c r="O4204" s="11">
        <f t="shared" si="658"/>
        <v>0</v>
      </c>
      <c r="P4204" s="11">
        <f t="shared" si="662"/>
        <v>99180.466873204598</v>
      </c>
      <c r="Q4204" s="13">
        <f t="shared" si="664"/>
        <v>0</v>
      </c>
      <c r="R4204" s="22">
        <f t="array" ref="R4204">AO4204-(MIN(IF($AO$2:AO4203&gt;0,($AO$2:AO4203))))</f>
        <v>-40.267158000000002</v>
      </c>
      <c r="S4204" s="5">
        <f t="shared" si="665"/>
        <v>0</v>
      </c>
      <c r="AK4204" s="15">
        <f t="shared" si="667"/>
        <v>0</v>
      </c>
      <c r="AL4204" s="15">
        <f t="shared" si="663"/>
        <v>0</v>
      </c>
      <c r="AM4204" s="15">
        <f t="shared" si="659"/>
        <v>0</v>
      </c>
      <c r="AN4204" s="15">
        <f t="shared" si="660"/>
        <v>0</v>
      </c>
      <c r="AO4204" s="15">
        <f t="shared" si="661"/>
        <v>0</v>
      </c>
    </row>
    <row r="4205" spans="10:41">
      <c r="J4205" s="5"/>
      <c r="K4205" s="5"/>
      <c r="L4205" s="5"/>
      <c r="M4205" s="5"/>
      <c r="N4205" s="21">
        <f t="shared" si="666"/>
        <v>0</v>
      </c>
      <c r="O4205" s="11">
        <f t="shared" si="658"/>
        <v>0</v>
      </c>
      <c r="P4205" s="11">
        <f t="shared" si="662"/>
        <v>99180.466873204598</v>
      </c>
      <c r="Q4205" s="13">
        <f t="shared" si="664"/>
        <v>0</v>
      </c>
      <c r="R4205" s="22">
        <f t="array" ref="R4205">AO4205-(MIN(IF($AO$2:AO4204&gt;0,($AO$2:AO4204))))</f>
        <v>-40.267158000000002</v>
      </c>
      <c r="S4205" s="5">
        <f t="shared" si="665"/>
        <v>0</v>
      </c>
      <c r="AK4205" s="15">
        <f t="shared" si="667"/>
        <v>0</v>
      </c>
      <c r="AL4205" s="15">
        <f t="shared" si="663"/>
        <v>0</v>
      </c>
      <c r="AM4205" s="15">
        <f t="shared" si="659"/>
        <v>0</v>
      </c>
      <c r="AN4205" s="15">
        <f t="shared" si="660"/>
        <v>0</v>
      </c>
      <c r="AO4205" s="15">
        <f t="shared" si="661"/>
        <v>0</v>
      </c>
    </row>
    <row r="4206" spans="10:41">
      <c r="J4206" s="5"/>
      <c r="K4206" s="5"/>
      <c r="L4206" s="5"/>
      <c r="M4206" s="5"/>
      <c r="N4206" s="21">
        <f t="shared" si="666"/>
        <v>0</v>
      </c>
      <c r="O4206" s="11">
        <f t="shared" si="658"/>
        <v>0</v>
      </c>
      <c r="P4206" s="11">
        <f t="shared" si="662"/>
        <v>99180.466873204598</v>
      </c>
      <c r="Q4206" s="13">
        <f t="shared" si="664"/>
        <v>0</v>
      </c>
      <c r="R4206" s="22">
        <f t="array" ref="R4206">AO4206-(MIN(IF($AO$2:AO4205&gt;0,($AO$2:AO4205))))</f>
        <v>-40.267158000000002</v>
      </c>
      <c r="S4206" s="5">
        <f t="shared" si="665"/>
        <v>0</v>
      </c>
      <c r="AK4206" s="15">
        <f t="shared" si="667"/>
        <v>0</v>
      </c>
      <c r="AL4206" s="15">
        <f t="shared" si="663"/>
        <v>0</v>
      </c>
      <c r="AM4206" s="15">
        <f t="shared" si="659"/>
        <v>0</v>
      </c>
      <c r="AN4206" s="15">
        <f t="shared" si="660"/>
        <v>0</v>
      </c>
      <c r="AO4206" s="15">
        <f t="shared" si="661"/>
        <v>0</v>
      </c>
    </row>
    <row r="4207" spans="10:41">
      <c r="J4207" s="5"/>
      <c r="K4207" s="5"/>
      <c r="L4207" s="5"/>
      <c r="M4207" s="5"/>
      <c r="N4207" s="21">
        <f t="shared" si="666"/>
        <v>0</v>
      </c>
      <c r="O4207" s="11">
        <f t="shared" si="658"/>
        <v>0</v>
      </c>
      <c r="P4207" s="11">
        <f t="shared" si="662"/>
        <v>99180.466873204598</v>
      </c>
      <c r="Q4207" s="13">
        <f t="shared" si="664"/>
        <v>0</v>
      </c>
      <c r="R4207" s="22">
        <f t="array" ref="R4207">AO4207-(MIN(IF($AO$2:AO4206&gt;0,($AO$2:AO4206))))</f>
        <v>-40.267158000000002</v>
      </c>
      <c r="S4207" s="5">
        <f t="shared" si="665"/>
        <v>0</v>
      </c>
      <c r="AK4207" s="15">
        <f t="shared" si="667"/>
        <v>0</v>
      </c>
      <c r="AL4207" s="15">
        <f t="shared" si="663"/>
        <v>0</v>
      </c>
      <c r="AM4207" s="15">
        <f t="shared" si="659"/>
        <v>0</v>
      </c>
      <c r="AN4207" s="15">
        <f t="shared" si="660"/>
        <v>0</v>
      </c>
      <c r="AO4207" s="15">
        <f t="shared" si="661"/>
        <v>0</v>
      </c>
    </row>
    <row r="4208" spans="10:41">
      <c r="J4208" s="5"/>
      <c r="K4208" s="5"/>
      <c r="L4208" s="5"/>
      <c r="M4208" s="5"/>
      <c r="N4208" s="21">
        <f t="shared" si="666"/>
        <v>0</v>
      </c>
      <c r="O4208" s="11">
        <f t="shared" si="658"/>
        <v>0</v>
      </c>
      <c r="P4208" s="11">
        <f t="shared" si="662"/>
        <v>99180.466873204598</v>
      </c>
      <c r="Q4208" s="13">
        <f t="shared" si="664"/>
        <v>0</v>
      </c>
      <c r="R4208" s="22">
        <f t="array" ref="R4208">AO4208-(MIN(IF($AO$2:AO4207&gt;0,($AO$2:AO4207))))</f>
        <v>-40.267158000000002</v>
      </c>
      <c r="S4208" s="5">
        <f t="shared" si="665"/>
        <v>0</v>
      </c>
      <c r="AK4208" s="15">
        <f t="shared" si="667"/>
        <v>0</v>
      </c>
      <c r="AL4208" s="15">
        <f t="shared" si="663"/>
        <v>0</v>
      </c>
      <c r="AM4208" s="15">
        <f t="shared" si="659"/>
        <v>0</v>
      </c>
      <c r="AN4208" s="15">
        <f t="shared" si="660"/>
        <v>0</v>
      </c>
      <c r="AO4208" s="15">
        <f t="shared" si="661"/>
        <v>0</v>
      </c>
    </row>
    <row r="4209" spans="10:41">
      <c r="J4209" s="5"/>
      <c r="K4209" s="5"/>
      <c r="L4209" s="5"/>
      <c r="M4209" s="5"/>
      <c r="N4209" s="21">
        <f t="shared" si="666"/>
        <v>0</v>
      </c>
      <c r="O4209" s="11">
        <f t="shared" si="658"/>
        <v>0</v>
      </c>
      <c r="P4209" s="11">
        <f t="shared" si="662"/>
        <v>99180.466873204598</v>
      </c>
      <c r="Q4209" s="13">
        <f t="shared" si="664"/>
        <v>0</v>
      </c>
      <c r="R4209" s="22">
        <f t="array" ref="R4209">AO4209-(MIN(IF($AO$2:AO4208&gt;0,($AO$2:AO4208))))</f>
        <v>-40.267158000000002</v>
      </c>
      <c r="S4209" s="5">
        <f t="shared" si="665"/>
        <v>0</v>
      </c>
      <c r="AK4209" s="15">
        <f t="shared" si="667"/>
        <v>0</v>
      </c>
      <c r="AL4209" s="15">
        <f t="shared" si="663"/>
        <v>0</v>
      </c>
      <c r="AM4209" s="15">
        <f t="shared" si="659"/>
        <v>0</v>
      </c>
      <c r="AN4209" s="15">
        <f t="shared" si="660"/>
        <v>0</v>
      </c>
      <c r="AO4209" s="15">
        <f t="shared" si="661"/>
        <v>0</v>
      </c>
    </row>
    <row r="4210" spans="10:41">
      <c r="J4210" s="5"/>
      <c r="K4210" s="5"/>
      <c r="L4210" s="5"/>
      <c r="M4210" s="5"/>
      <c r="N4210" s="21">
        <f t="shared" si="666"/>
        <v>0</v>
      </c>
      <c r="O4210" s="11">
        <f t="shared" si="658"/>
        <v>0</v>
      </c>
      <c r="P4210" s="11">
        <f t="shared" si="662"/>
        <v>99180.466873204598</v>
      </c>
      <c r="Q4210" s="13">
        <f t="shared" si="664"/>
        <v>0</v>
      </c>
      <c r="R4210" s="22">
        <f t="array" ref="R4210">AO4210-(MIN(IF($AO$2:AO4209&gt;0,($AO$2:AO4209))))</f>
        <v>-40.267158000000002</v>
      </c>
      <c r="S4210" s="5">
        <f t="shared" si="665"/>
        <v>0</v>
      </c>
      <c r="AK4210" s="15">
        <f t="shared" si="667"/>
        <v>0</v>
      </c>
      <c r="AL4210" s="15">
        <f t="shared" si="663"/>
        <v>0</v>
      </c>
      <c r="AM4210" s="15">
        <f t="shared" si="659"/>
        <v>0</v>
      </c>
      <c r="AN4210" s="15">
        <f t="shared" si="660"/>
        <v>0</v>
      </c>
      <c r="AO4210" s="15">
        <f t="shared" si="661"/>
        <v>0</v>
      </c>
    </row>
    <row r="4211" spans="10:41">
      <c r="J4211" s="5"/>
      <c r="K4211" s="5"/>
      <c r="L4211" s="5"/>
      <c r="M4211" s="5"/>
      <c r="N4211" s="21">
        <f t="shared" si="666"/>
        <v>0</v>
      </c>
      <c r="O4211" s="11">
        <f t="shared" si="658"/>
        <v>0</v>
      </c>
      <c r="P4211" s="11">
        <f t="shared" si="662"/>
        <v>99180.466873204598</v>
      </c>
      <c r="Q4211" s="13">
        <f t="shared" si="664"/>
        <v>0</v>
      </c>
      <c r="R4211" s="22">
        <f t="array" ref="R4211">AO4211-(MIN(IF($AO$2:AO4210&gt;0,($AO$2:AO4210))))</f>
        <v>-40.267158000000002</v>
      </c>
      <c r="S4211" s="5">
        <f t="shared" si="665"/>
        <v>0</v>
      </c>
      <c r="AK4211" s="15">
        <f t="shared" si="667"/>
        <v>0</v>
      </c>
      <c r="AL4211" s="15">
        <f t="shared" si="663"/>
        <v>0</v>
      </c>
      <c r="AM4211" s="15">
        <f t="shared" si="659"/>
        <v>0</v>
      </c>
      <c r="AN4211" s="15">
        <f t="shared" si="660"/>
        <v>0</v>
      </c>
      <c r="AO4211" s="15">
        <f t="shared" si="661"/>
        <v>0</v>
      </c>
    </row>
    <row r="4212" spans="10:41">
      <c r="J4212" s="5"/>
      <c r="K4212" s="5"/>
      <c r="L4212" s="5"/>
      <c r="M4212" s="5"/>
      <c r="N4212" s="21">
        <f t="shared" si="666"/>
        <v>0</v>
      </c>
      <c r="O4212" s="11">
        <f t="shared" si="658"/>
        <v>0</v>
      </c>
      <c r="P4212" s="11">
        <f t="shared" si="662"/>
        <v>99180.466873204598</v>
      </c>
      <c r="Q4212" s="13">
        <f t="shared" si="664"/>
        <v>0</v>
      </c>
      <c r="R4212" s="22">
        <f t="array" ref="R4212">AO4212-(MIN(IF($AO$2:AO4211&gt;0,($AO$2:AO4211))))</f>
        <v>-40.267158000000002</v>
      </c>
      <c r="S4212" s="5">
        <f t="shared" si="665"/>
        <v>0</v>
      </c>
      <c r="AK4212" s="15">
        <f t="shared" si="667"/>
        <v>0</v>
      </c>
      <c r="AL4212" s="15">
        <f t="shared" si="663"/>
        <v>0</v>
      </c>
      <c r="AM4212" s="15">
        <f t="shared" si="659"/>
        <v>0</v>
      </c>
      <c r="AN4212" s="15">
        <f t="shared" si="660"/>
        <v>0</v>
      </c>
      <c r="AO4212" s="15">
        <f t="shared" si="661"/>
        <v>0</v>
      </c>
    </row>
    <row r="4213" spans="10:41">
      <c r="J4213" s="5"/>
      <c r="K4213" s="5"/>
      <c r="L4213" s="5"/>
      <c r="M4213" s="5"/>
      <c r="N4213" s="21">
        <f t="shared" si="666"/>
        <v>0</v>
      </c>
      <c r="O4213" s="11">
        <f t="shared" si="658"/>
        <v>0</v>
      </c>
      <c r="P4213" s="11">
        <f t="shared" si="662"/>
        <v>99180.466873204598</v>
      </c>
      <c r="Q4213" s="13">
        <f t="shared" si="664"/>
        <v>0</v>
      </c>
      <c r="R4213" s="22">
        <f t="array" ref="R4213">AO4213-(MIN(IF($AO$2:AO4212&gt;0,($AO$2:AO4212))))</f>
        <v>-40.267158000000002</v>
      </c>
      <c r="S4213" s="5">
        <f t="shared" si="665"/>
        <v>0</v>
      </c>
      <c r="AK4213" s="15">
        <f t="shared" si="667"/>
        <v>0</v>
      </c>
      <c r="AL4213" s="15">
        <f t="shared" si="663"/>
        <v>0</v>
      </c>
      <c r="AM4213" s="15">
        <f t="shared" si="659"/>
        <v>0</v>
      </c>
      <c r="AN4213" s="15">
        <f t="shared" si="660"/>
        <v>0</v>
      </c>
      <c r="AO4213" s="15">
        <f t="shared" si="661"/>
        <v>0</v>
      </c>
    </row>
    <row r="4214" spans="10:41">
      <c r="J4214" s="5"/>
      <c r="K4214" s="5"/>
      <c r="L4214" s="5"/>
      <c r="M4214" s="5"/>
      <c r="N4214" s="21">
        <f t="shared" si="666"/>
        <v>0</v>
      </c>
      <c r="O4214" s="11">
        <f t="shared" si="658"/>
        <v>0</v>
      </c>
      <c r="P4214" s="11">
        <f t="shared" si="662"/>
        <v>99180.466873204598</v>
      </c>
      <c r="Q4214" s="13">
        <f t="shared" si="664"/>
        <v>0</v>
      </c>
      <c r="R4214" s="22">
        <f t="array" ref="R4214">AO4214-(MIN(IF($AO$2:AO4213&gt;0,($AO$2:AO4213))))</f>
        <v>-40.267158000000002</v>
      </c>
      <c r="S4214" s="5">
        <f t="shared" si="665"/>
        <v>0</v>
      </c>
      <c r="AK4214" s="15">
        <f t="shared" si="667"/>
        <v>0</v>
      </c>
      <c r="AL4214" s="15">
        <f t="shared" si="663"/>
        <v>0</v>
      </c>
      <c r="AM4214" s="15">
        <f t="shared" si="659"/>
        <v>0</v>
      </c>
      <c r="AN4214" s="15">
        <f t="shared" si="660"/>
        <v>0</v>
      </c>
      <c r="AO4214" s="15">
        <f t="shared" si="661"/>
        <v>0</v>
      </c>
    </row>
    <row r="4215" spans="10:41">
      <c r="J4215" s="5"/>
      <c r="K4215" s="5"/>
      <c r="L4215" s="5"/>
      <c r="M4215" s="5"/>
      <c r="N4215" s="21">
        <f t="shared" si="666"/>
        <v>0</v>
      </c>
      <c r="O4215" s="11">
        <f t="shared" si="658"/>
        <v>0</v>
      </c>
      <c r="P4215" s="11">
        <f t="shared" si="662"/>
        <v>99180.466873204598</v>
      </c>
      <c r="Q4215" s="13">
        <f t="shared" si="664"/>
        <v>0</v>
      </c>
      <c r="R4215" s="22">
        <f t="array" ref="R4215">AO4215-(MIN(IF($AO$2:AO4214&gt;0,($AO$2:AO4214))))</f>
        <v>-40.267158000000002</v>
      </c>
      <c r="S4215" s="5">
        <f t="shared" si="665"/>
        <v>0</v>
      </c>
      <c r="AK4215" s="15">
        <f t="shared" si="667"/>
        <v>0</v>
      </c>
      <c r="AL4215" s="15">
        <f t="shared" si="663"/>
        <v>0</v>
      </c>
      <c r="AM4215" s="15">
        <f t="shared" si="659"/>
        <v>0</v>
      </c>
      <c r="AN4215" s="15">
        <f t="shared" si="660"/>
        <v>0</v>
      </c>
      <c r="AO4215" s="15">
        <f t="shared" si="661"/>
        <v>0</v>
      </c>
    </row>
    <row r="4216" spans="10:41">
      <c r="J4216" s="5"/>
      <c r="K4216" s="5"/>
      <c r="L4216" s="5"/>
      <c r="M4216" s="5"/>
      <c r="N4216" s="21">
        <f t="shared" si="666"/>
        <v>0</v>
      </c>
      <c r="O4216" s="11">
        <f t="shared" si="658"/>
        <v>0</v>
      </c>
      <c r="P4216" s="11">
        <f t="shared" si="662"/>
        <v>99180.466873204598</v>
      </c>
      <c r="Q4216" s="13">
        <f t="shared" si="664"/>
        <v>0</v>
      </c>
      <c r="R4216" s="22">
        <f t="array" ref="R4216">AO4216-(MIN(IF($AO$2:AO4215&gt;0,($AO$2:AO4215))))</f>
        <v>-40.267158000000002</v>
      </c>
      <c r="S4216" s="5">
        <f t="shared" si="665"/>
        <v>0</v>
      </c>
      <c r="AK4216" s="15">
        <f t="shared" si="667"/>
        <v>0</v>
      </c>
      <c r="AL4216" s="15">
        <f t="shared" si="663"/>
        <v>0</v>
      </c>
      <c r="AM4216" s="15">
        <f t="shared" si="659"/>
        <v>0</v>
      </c>
      <c r="AN4216" s="15">
        <f t="shared" si="660"/>
        <v>0</v>
      </c>
      <c r="AO4216" s="15">
        <f t="shared" si="661"/>
        <v>0</v>
      </c>
    </row>
    <row r="4217" spans="10:41">
      <c r="J4217" s="5"/>
      <c r="K4217" s="5"/>
      <c r="L4217" s="5"/>
      <c r="M4217" s="5"/>
      <c r="N4217" s="21">
        <f t="shared" si="666"/>
        <v>0</v>
      </c>
      <c r="O4217" s="11">
        <f t="shared" si="658"/>
        <v>0</v>
      </c>
      <c r="P4217" s="11">
        <f t="shared" si="662"/>
        <v>99180.466873204598</v>
      </c>
      <c r="Q4217" s="13">
        <f t="shared" si="664"/>
        <v>0</v>
      </c>
      <c r="R4217" s="22">
        <f t="array" ref="R4217">AO4217-(MIN(IF($AO$2:AO4216&gt;0,($AO$2:AO4216))))</f>
        <v>-40.267158000000002</v>
      </c>
      <c r="S4217" s="5">
        <f t="shared" si="665"/>
        <v>0</v>
      </c>
      <c r="AK4217" s="15">
        <f t="shared" si="667"/>
        <v>0</v>
      </c>
      <c r="AL4217" s="15">
        <f t="shared" si="663"/>
        <v>0</v>
      </c>
      <c r="AM4217" s="15">
        <f t="shared" si="659"/>
        <v>0</v>
      </c>
      <c r="AN4217" s="15">
        <f t="shared" si="660"/>
        <v>0</v>
      </c>
      <c r="AO4217" s="15">
        <f t="shared" si="661"/>
        <v>0</v>
      </c>
    </row>
    <row r="4218" spans="10:41">
      <c r="J4218" s="5"/>
      <c r="K4218" s="5"/>
      <c r="L4218" s="5"/>
      <c r="M4218" s="5"/>
      <c r="N4218" s="21">
        <f t="shared" si="666"/>
        <v>0</v>
      </c>
      <c r="O4218" s="11">
        <f t="shared" si="658"/>
        <v>0</v>
      </c>
      <c r="P4218" s="11">
        <f t="shared" si="662"/>
        <v>99180.466873204598</v>
      </c>
      <c r="Q4218" s="13">
        <f t="shared" si="664"/>
        <v>0</v>
      </c>
      <c r="R4218" s="22">
        <f t="array" ref="R4218">AO4218-(MIN(IF($AO$2:AO4217&gt;0,($AO$2:AO4217))))</f>
        <v>-40.267158000000002</v>
      </c>
      <c r="S4218" s="5">
        <f t="shared" si="665"/>
        <v>0</v>
      </c>
      <c r="AK4218" s="15">
        <f t="shared" si="667"/>
        <v>0</v>
      </c>
      <c r="AL4218" s="15">
        <f t="shared" si="663"/>
        <v>0</v>
      </c>
      <c r="AM4218" s="15">
        <f t="shared" si="659"/>
        <v>0</v>
      </c>
      <c r="AN4218" s="15">
        <f t="shared" si="660"/>
        <v>0</v>
      </c>
      <c r="AO4218" s="15">
        <f t="shared" si="661"/>
        <v>0</v>
      </c>
    </row>
    <row r="4219" spans="10:41">
      <c r="J4219" s="5"/>
      <c r="K4219" s="5"/>
      <c r="L4219" s="5"/>
      <c r="M4219" s="5"/>
      <c r="N4219" s="21">
        <f t="shared" si="666"/>
        <v>0</v>
      </c>
      <c r="O4219" s="11">
        <f t="shared" si="658"/>
        <v>0</v>
      </c>
      <c r="P4219" s="11">
        <f t="shared" si="662"/>
        <v>99180.466873204598</v>
      </c>
      <c r="Q4219" s="13">
        <f t="shared" si="664"/>
        <v>0</v>
      </c>
      <c r="R4219" s="22">
        <f t="array" ref="R4219">AO4219-(MIN(IF($AO$2:AO4218&gt;0,($AO$2:AO4218))))</f>
        <v>-40.267158000000002</v>
      </c>
      <c r="S4219" s="5">
        <f t="shared" si="665"/>
        <v>0</v>
      </c>
      <c r="AK4219" s="15">
        <f t="shared" si="667"/>
        <v>0</v>
      </c>
      <c r="AL4219" s="15">
        <f t="shared" si="663"/>
        <v>0</v>
      </c>
      <c r="AM4219" s="15">
        <f t="shared" si="659"/>
        <v>0</v>
      </c>
      <c r="AN4219" s="15">
        <f t="shared" si="660"/>
        <v>0</v>
      </c>
      <c r="AO4219" s="15">
        <f t="shared" si="661"/>
        <v>0</v>
      </c>
    </row>
    <row r="4220" spans="10:41">
      <c r="J4220" s="5"/>
      <c r="K4220" s="5"/>
      <c r="L4220" s="5"/>
      <c r="M4220" s="5"/>
      <c r="N4220" s="21">
        <f t="shared" si="666"/>
        <v>0</v>
      </c>
      <c r="O4220" s="11">
        <f t="shared" si="658"/>
        <v>0</v>
      </c>
      <c r="P4220" s="11">
        <f t="shared" si="662"/>
        <v>99180.466873204598</v>
      </c>
      <c r="Q4220" s="13">
        <f t="shared" si="664"/>
        <v>0</v>
      </c>
      <c r="R4220" s="22">
        <f t="array" ref="R4220">AO4220-(MIN(IF($AO$2:AO4219&gt;0,($AO$2:AO4219))))</f>
        <v>-40.267158000000002</v>
      </c>
      <c r="S4220" s="5">
        <f t="shared" si="665"/>
        <v>0</v>
      </c>
      <c r="AK4220" s="15">
        <f t="shared" si="667"/>
        <v>0</v>
      </c>
      <c r="AL4220" s="15">
        <f t="shared" si="663"/>
        <v>0</v>
      </c>
      <c r="AM4220" s="15">
        <f t="shared" si="659"/>
        <v>0</v>
      </c>
      <c r="AN4220" s="15">
        <f t="shared" si="660"/>
        <v>0</v>
      </c>
      <c r="AO4220" s="15">
        <f t="shared" si="661"/>
        <v>0</v>
      </c>
    </row>
    <row r="4221" spans="10:41">
      <c r="J4221" s="5"/>
      <c r="K4221" s="5"/>
      <c r="L4221" s="5"/>
      <c r="M4221" s="5"/>
      <c r="N4221" s="21">
        <f t="shared" si="666"/>
        <v>0</v>
      </c>
      <c r="O4221" s="11">
        <f t="shared" si="658"/>
        <v>0</v>
      </c>
      <c r="P4221" s="11">
        <f t="shared" si="662"/>
        <v>99180.466873204598</v>
      </c>
      <c r="Q4221" s="13">
        <f t="shared" si="664"/>
        <v>0</v>
      </c>
      <c r="R4221" s="22">
        <f t="array" ref="R4221">AO4221-(MIN(IF($AO$2:AO4220&gt;0,($AO$2:AO4220))))</f>
        <v>-40.267158000000002</v>
      </c>
      <c r="S4221" s="5">
        <f t="shared" si="665"/>
        <v>0</v>
      </c>
      <c r="AK4221" s="15">
        <f t="shared" si="667"/>
        <v>0</v>
      </c>
      <c r="AL4221" s="15">
        <f t="shared" si="663"/>
        <v>0</v>
      </c>
      <c r="AM4221" s="15">
        <f t="shared" si="659"/>
        <v>0</v>
      </c>
      <c r="AN4221" s="15">
        <f t="shared" si="660"/>
        <v>0</v>
      </c>
      <c r="AO4221" s="15">
        <f t="shared" si="661"/>
        <v>0</v>
      </c>
    </row>
    <row r="4222" spans="10:41">
      <c r="J4222" s="5"/>
      <c r="K4222" s="5"/>
      <c r="L4222" s="5"/>
      <c r="M4222" s="5"/>
      <c r="N4222" s="21">
        <f t="shared" si="666"/>
        <v>0</v>
      </c>
      <c r="O4222" s="11">
        <f t="shared" si="658"/>
        <v>0</v>
      </c>
      <c r="P4222" s="11">
        <f t="shared" si="662"/>
        <v>99180.466873204598</v>
      </c>
      <c r="Q4222" s="13">
        <f t="shared" si="664"/>
        <v>0</v>
      </c>
      <c r="R4222" s="22">
        <f t="array" ref="R4222">AO4222-(MIN(IF($AO$2:AO4221&gt;0,($AO$2:AO4221))))</f>
        <v>-40.267158000000002</v>
      </c>
      <c r="S4222" s="5">
        <f t="shared" si="665"/>
        <v>0</v>
      </c>
      <c r="AK4222" s="15">
        <f t="shared" si="667"/>
        <v>0</v>
      </c>
      <c r="AL4222" s="15">
        <f t="shared" si="663"/>
        <v>0</v>
      </c>
      <c r="AM4222" s="15">
        <f t="shared" si="659"/>
        <v>0</v>
      </c>
      <c r="AN4222" s="15">
        <f t="shared" si="660"/>
        <v>0</v>
      </c>
      <c r="AO4222" s="15">
        <f t="shared" si="661"/>
        <v>0</v>
      </c>
    </row>
    <row r="4223" spans="10:41">
      <c r="J4223" s="5"/>
      <c r="K4223" s="5"/>
      <c r="L4223" s="5"/>
      <c r="M4223" s="5"/>
      <c r="N4223" s="21">
        <f t="shared" si="666"/>
        <v>0</v>
      </c>
      <c r="O4223" s="11">
        <f t="shared" si="658"/>
        <v>0</v>
      </c>
      <c r="P4223" s="11">
        <f t="shared" si="662"/>
        <v>99180.466873204598</v>
      </c>
      <c r="Q4223" s="13">
        <f t="shared" si="664"/>
        <v>0</v>
      </c>
      <c r="R4223" s="22">
        <f t="array" ref="R4223">AO4223-(MIN(IF($AO$2:AO4222&gt;0,($AO$2:AO4222))))</f>
        <v>-40.267158000000002</v>
      </c>
      <c r="S4223" s="5">
        <f t="shared" si="665"/>
        <v>0</v>
      </c>
      <c r="AK4223" s="15">
        <f t="shared" si="667"/>
        <v>0</v>
      </c>
      <c r="AL4223" s="15">
        <f t="shared" si="663"/>
        <v>0</v>
      </c>
      <c r="AM4223" s="15">
        <f t="shared" si="659"/>
        <v>0</v>
      </c>
      <c r="AN4223" s="15">
        <f t="shared" si="660"/>
        <v>0</v>
      </c>
      <c r="AO4223" s="15">
        <f t="shared" si="661"/>
        <v>0</v>
      </c>
    </row>
    <row r="4224" spans="10:41">
      <c r="J4224" s="5"/>
      <c r="K4224" s="5"/>
      <c r="L4224" s="5"/>
      <c r="M4224" s="5"/>
      <c r="N4224" s="21">
        <f t="shared" si="666"/>
        <v>0</v>
      </c>
      <c r="O4224" s="11">
        <f t="shared" si="658"/>
        <v>0</v>
      </c>
      <c r="P4224" s="11">
        <f t="shared" si="662"/>
        <v>99180.466873204598</v>
      </c>
      <c r="Q4224" s="13">
        <f t="shared" si="664"/>
        <v>0</v>
      </c>
      <c r="R4224" s="22">
        <f t="array" ref="R4224">AO4224-(MIN(IF($AO$2:AO4223&gt;0,($AO$2:AO4223))))</f>
        <v>-40.267158000000002</v>
      </c>
      <c r="S4224" s="5">
        <f t="shared" si="665"/>
        <v>0</v>
      </c>
      <c r="AK4224" s="15">
        <f t="shared" si="667"/>
        <v>0</v>
      </c>
      <c r="AL4224" s="15">
        <f t="shared" si="663"/>
        <v>0</v>
      </c>
      <c r="AM4224" s="15">
        <f t="shared" si="659"/>
        <v>0</v>
      </c>
      <c r="AN4224" s="15">
        <f t="shared" si="660"/>
        <v>0</v>
      </c>
      <c r="AO4224" s="15">
        <f t="shared" si="661"/>
        <v>0</v>
      </c>
    </row>
    <row r="4225" spans="10:41">
      <c r="J4225" s="5"/>
      <c r="K4225" s="5"/>
      <c r="L4225" s="5"/>
      <c r="M4225" s="5"/>
      <c r="N4225" s="21">
        <f t="shared" si="666"/>
        <v>0</v>
      </c>
      <c r="O4225" s="11">
        <f t="shared" si="658"/>
        <v>0</v>
      </c>
      <c r="P4225" s="11">
        <f t="shared" si="662"/>
        <v>99180.466873204598</v>
      </c>
      <c r="Q4225" s="13">
        <f t="shared" si="664"/>
        <v>0</v>
      </c>
      <c r="R4225" s="22">
        <f t="array" ref="R4225">AO4225-(MIN(IF($AO$2:AO4224&gt;0,($AO$2:AO4224))))</f>
        <v>-40.267158000000002</v>
      </c>
      <c r="S4225" s="5">
        <f t="shared" si="665"/>
        <v>0</v>
      </c>
      <c r="AK4225" s="15">
        <f t="shared" si="667"/>
        <v>0</v>
      </c>
      <c r="AL4225" s="15">
        <f t="shared" si="663"/>
        <v>0</v>
      </c>
      <c r="AM4225" s="15">
        <f t="shared" si="659"/>
        <v>0</v>
      </c>
      <c r="AN4225" s="15">
        <f t="shared" si="660"/>
        <v>0</v>
      </c>
      <c r="AO4225" s="15">
        <f t="shared" si="661"/>
        <v>0</v>
      </c>
    </row>
    <row r="4226" spans="10:41">
      <c r="J4226" s="5"/>
      <c r="K4226" s="5"/>
      <c r="L4226" s="5"/>
      <c r="M4226" s="5"/>
      <c r="N4226" s="21">
        <f t="shared" si="666"/>
        <v>0</v>
      </c>
      <c r="O4226" s="11">
        <f t="shared" ref="O4226:O4289" si="668">IF(AL4226&gt;0,(($U$8*$U$7*R4226)/1000),0)</f>
        <v>0</v>
      </c>
      <c r="P4226" s="11">
        <f t="shared" si="662"/>
        <v>99180.466873204598</v>
      </c>
      <c r="Q4226" s="13">
        <f t="shared" si="664"/>
        <v>0</v>
      </c>
      <c r="R4226" s="22">
        <f t="array" ref="R4226">AO4226-(MIN(IF($AO$2:AO4225&gt;0,($AO$2:AO4225))))</f>
        <v>-40.267158000000002</v>
      </c>
      <c r="S4226" s="5">
        <f t="shared" si="665"/>
        <v>0</v>
      </c>
      <c r="AK4226" s="15">
        <f t="shared" si="667"/>
        <v>0</v>
      </c>
      <c r="AL4226" s="15">
        <f t="shared" si="663"/>
        <v>0</v>
      </c>
      <c r="AM4226" s="15">
        <f t="shared" ref="AM4226:AM4289" si="669">IF(AL4226&gt;0,D4226,0)</f>
        <v>0</v>
      </c>
      <c r="AN4226" s="15">
        <f t="shared" ref="AN4226:AN4289" si="670">IF(AL4226&gt;0,E4226,0)</f>
        <v>0</v>
      </c>
      <c r="AO4226" s="15">
        <f t="shared" ref="AO4226:AO4289" si="671">IF(AL4226&gt;0,C4226,0)</f>
        <v>0</v>
      </c>
    </row>
    <row r="4227" spans="10:41">
      <c r="J4227" s="5"/>
      <c r="K4227" s="5"/>
      <c r="L4227" s="5"/>
      <c r="M4227" s="5"/>
      <c r="N4227" s="21">
        <f t="shared" si="666"/>
        <v>0</v>
      </c>
      <c r="O4227" s="11">
        <f t="shared" si="668"/>
        <v>0</v>
      </c>
      <c r="P4227" s="11">
        <f t="shared" ref="P4227:P4290" si="672">((AK4227*$U$9*60)/1000)+P4226</f>
        <v>99180.466873204598</v>
      </c>
      <c r="Q4227" s="13">
        <f t="shared" si="664"/>
        <v>0</v>
      </c>
      <c r="R4227" s="22">
        <f t="array" ref="R4227">AO4227-(MIN(IF($AO$2:AO4226&gt;0,($AO$2:AO4226))))</f>
        <v>-40.267158000000002</v>
      </c>
      <c r="S4227" s="5">
        <f t="shared" si="665"/>
        <v>0</v>
      </c>
      <c r="AK4227" s="15">
        <f t="shared" si="667"/>
        <v>0</v>
      </c>
      <c r="AL4227" s="15">
        <f t="shared" ref="AL4227:AL4290" si="673">IF(AK4227&gt;0,1,0)</f>
        <v>0</v>
      </c>
      <c r="AM4227" s="15">
        <f t="shared" si="669"/>
        <v>0</v>
      </c>
      <c r="AN4227" s="15">
        <f t="shared" si="670"/>
        <v>0</v>
      </c>
      <c r="AO4227" s="15">
        <f t="shared" si="671"/>
        <v>0</v>
      </c>
    </row>
    <row r="4228" spans="10:41">
      <c r="J4228" s="5"/>
      <c r="K4228" s="5"/>
      <c r="L4228" s="5"/>
      <c r="M4228" s="5"/>
      <c r="N4228" s="21">
        <f t="shared" si="666"/>
        <v>0</v>
      </c>
      <c r="O4228" s="11">
        <f t="shared" si="668"/>
        <v>0</v>
      </c>
      <c r="P4228" s="11">
        <f t="shared" si="672"/>
        <v>99180.466873204598</v>
      </c>
      <c r="Q4228" s="13">
        <f t="shared" si="664"/>
        <v>0</v>
      </c>
      <c r="R4228" s="22">
        <f t="array" ref="R4228">AO4228-(MIN(IF($AO$2:AO4227&gt;0,($AO$2:AO4227))))</f>
        <v>-40.267158000000002</v>
      </c>
      <c r="S4228" s="5">
        <f t="shared" si="665"/>
        <v>0</v>
      </c>
      <c r="AK4228" s="15">
        <f t="shared" si="667"/>
        <v>0</v>
      </c>
      <c r="AL4228" s="15">
        <f t="shared" si="673"/>
        <v>0</v>
      </c>
      <c r="AM4228" s="15">
        <f t="shared" si="669"/>
        <v>0</v>
      </c>
      <c r="AN4228" s="15">
        <f t="shared" si="670"/>
        <v>0</v>
      </c>
      <c r="AO4228" s="15">
        <f t="shared" si="671"/>
        <v>0</v>
      </c>
    </row>
    <row r="4229" spans="10:41">
      <c r="J4229" s="5"/>
      <c r="K4229" s="5"/>
      <c r="L4229" s="5"/>
      <c r="M4229" s="5"/>
      <c r="N4229" s="21">
        <f t="shared" si="666"/>
        <v>0</v>
      </c>
      <c r="O4229" s="11">
        <f t="shared" si="668"/>
        <v>0</v>
      </c>
      <c r="P4229" s="11">
        <f t="shared" si="672"/>
        <v>99180.466873204598</v>
      </c>
      <c r="Q4229" s="13">
        <f t="shared" si="664"/>
        <v>0</v>
      </c>
      <c r="R4229" s="22">
        <f t="array" ref="R4229">AO4229-(MIN(IF($AO$2:AO4228&gt;0,($AO$2:AO4228))))</f>
        <v>-40.267158000000002</v>
      </c>
      <c r="S4229" s="5">
        <f t="shared" si="665"/>
        <v>0</v>
      </c>
      <c r="AK4229" s="15">
        <f t="shared" si="667"/>
        <v>0</v>
      </c>
      <c r="AL4229" s="15">
        <f t="shared" si="673"/>
        <v>0</v>
      </c>
      <c r="AM4229" s="15">
        <f t="shared" si="669"/>
        <v>0</v>
      </c>
      <c r="AN4229" s="15">
        <f t="shared" si="670"/>
        <v>0</v>
      </c>
      <c r="AO4229" s="15">
        <f t="shared" si="671"/>
        <v>0</v>
      </c>
    </row>
    <row r="4230" spans="10:41">
      <c r="J4230" s="5"/>
      <c r="K4230" s="5"/>
      <c r="L4230" s="5"/>
      <c r="M4230" s="5"/>
      <c r="N4230" s="21">
        <f t="shared" si="666"/>
        <v>0</v>
      </c>
      <c r="O4230" s="11">
        <f t="shared" si="668"/>
        <v>0</v>
      </c>
      <c r="P4230" s="11">
        <f t="shared" si="672"/>
        <v>99180.466873204598</v>
      </c>
      <c r="Q4230" s="13">
        <f t="shared" ref="Q4230:Q4293" si="674">IF(AL4230&gt;0,(O4230/P4230),0)</f>
        <v>0</v>
      </c>
      <c r="R4230" s="22">
        <f t="array" ref="R4230">AO4230-(MIN(IF($AO$2:AO4229&gt;0,($AO$2:AO4229))))</f>
        <v>-40.267158000000002</v>
      </c>
      <c r="S4230" s="5">
        <f t="shared" ref="S4230:S4293" si="675">AM4230-AN4230</f>
        <v>0</v>
      </c>
      <c r="AK4230" s="15">
        <f t="shared" si="667"/>
        <v>0</v>
      </c>
      <c r="AL4230" s="15">
        <f t="shared" si="673"/>
        <v>0</v>
      </c>
      <c r="AM4230" s="15">
        <f t="shared" si="669"/>
        <v>0</v>
      </c>
      <c r="AN4230" s="15">
        <f t="shared" si="670"/>
        <v>0</v>
      </c>
      <c r="AO4230" s="15">
        <f t="shared" si="671"/>
        <v>0</v>
      </c>
    </row>
    <row r="4231" spans="10:41">
      <c r="J4231" s="5"/>
      <c r="K4231" s="5"/>
      <c r="L4231" s="5"/>
      <c r="M4231" s="5"/>
      <c r="N4231" s="21">
        <f t="shared" ref="N4231:N4294" si="676">IF(M4231="  N", 1, IF(M4231="NNE", 22.5, IF(M4231=" NE", 45, IF(M4231="ENE", 67.5, IF(M4231="  E", 90, IF(M4231="ESE", 112.5, IF(M4231=" SE", 135, IF(M4231="SSE",157.5, IF(M4231="  S",  180, IF( M4231="SSW", 202.5, IF(M4231= " SW", 225, IF(M4231="WSW", 247.5, IF(M4231="  W", 270, IF(M4231="WNW", 292.5, IF( M4231= " NW", 315, IF(M4231="NNW", 337.5, 0))))))))))))))))</f>
        <v>0</v>
      </c>
      <c r="O4231" s="11">
        <f t="shared" si="668"/>
        <v>0</v>
      </c>
      <c r="P4231" s="11">
        <f t="shared" si="672"/>
        <v>99180.466873204598</v>
      </c>
      <c r="Q4231" s="13">
        <f t="shared" si="674"/>
        <v>0</v>
      </c>
      <c r="R4231" s="22">
        <f t="array" ref="R4231">AO4231-(MIN(IF($AO$2:AO4230&gt;0,($AO$2:AO4230))))</f>
        <v>-40.267158000000002</v>
      </c>
      <c r="S4231" s="5">
        <f t="shared" si="675"/>
        <v>0</v>
      </c>
      <c r="AK4231" s="15">
        <f t="shared" si="667"/>
        <v>0</v>
      </c>
      <c r="AL4231" s="15">
        <f t="shared" si="673"/>
        <v>0</v>
      </c>
      <c r="AM4231" s="15">
        <f t="shared" si="669"/>
        <v>0</v>
      </c>
      <c r="AN4231" s="15">
        <f t="shared" si="670"/>
        <v>0</v>
      </c>
      <c r="AO4231" s="15">
        <f t="shared" si="671"/>
        <v>0</v>
      </c>
    </row>
    <row r="4232" spans="10:41">
      <c r="J4232" s="5"/>
      <c r="K4232" s="5"/>
      <c r="L4232" s="5"/>
      <c r="M4232" s="5"/>
      <c r="N4232" s="21">
        <f t="shared" si="676"/>
        <v>0</v>
      </c>
      <c r="O4232" s="11">
        <f t="shared" si="668"/>
        <v>0</v>
      </c>
      <c r="P4232" s="11">
        <f t="shared" si="672"/>
        <v>99180.466873204598</v>
      </c>
      <c r="Q4232" s="13">
        <f t="shared" si="674"/>
        <v>0</v>
      </c>
      <c r="R4232" s="22">
        <f t="array" ref="R4232">AO4232-(MIN(IF($AO$2:AO4231&gt;0,($AO$2:AO4231))))</f>
        <v>-40.267158000000002</v>
      </c>
      <c r="S4232" s="5">
        <f t="shared" si="675"/>
        <v>0</v>
      </c>
      <c r="AK4232" s="15">
        <f t="shared" si="667"/>
        <v>0</v>
      </c>
      <c r="AL4232" s="15">
        <f t="shared" si="673"/>
        <v>0</v>
      </c>
      <c r="AM4232" s="15">
        <f t="shared" si="669"/>
        <v>0</v>
      </c>
      <c r="AN4232" s="15">
        <f t="shared" si="670"/>
        <v>0</v>
      </c>
      <c r="AO4232" s="15">
        <f t="shared" si="671"/>
        <v>0</v>
      </c>
    </row>
    <row r="4233" spans="10:41">
      <c r="J4233" s="5"/>
      <c r="K4233" s="5"/>
      <c r="L4233" s="5"/>
      <c r="M4233" s="5"/>
      <c r="N4233" s="21">
        <f t="shared" si="676"/>
        <v>0</v>
      </c>
      <c r="O4233" s="11">
        <f t="shared" si="668"/>
        <v>0</v>
      </c>
      <c r="P4233" s="11">
        <f t="shared" si="672"/>
        <v>99180.466873204598</v>
      </c>
      <c r="Q4233" s="13">
        <f t="shared" si="674"/>
        <v>0</v>
      </c>
      <c r="R4233" s="22">
        <f t="array" ref="R4233">AO4233-(MIN(IF($AO$2:AO4232&gt;0,($AO$2:AO4232))))</f>
        <v>-40.267158000000002</v>
      </c>
      <c r="S4233" s="5">
        <f t="shared" si="675"/>
        <v>0</v>
      </c>
      <c r="AK4233" s="15">
        <f t="shared" si="667"/>
        <v>0</v>
      </c>
      <c r="AL4233" s="15">
        <f t="shared" si="673"/>
        <v>0</v>
      </c>
      <c r="AM4233" s="15">
        <f t="shared" si="669"/>
        <v>0</v>
      </c>
      <c r="AN4233" s="15">
        <f t="shared" si="670"/>
        <v>0</v>
      </c>
      <c r="AO4233" s="15">
        <f t="shared" si="671"/>
        <v>0</v>
      </c>
    </row>
    <row r="4234" spans="10:41">
      <c r="J4234" s="5"/>
      <c r="K4234" s="5"/>
      <c r="L4234" s="5"/>
      <c r="M4234" s="5"/>
      <c r="N4234" s="21">
        <f t="shared" si="676"/>
        <v>0</v>
      </c>
      <c r="O4234" s="11">
        <f t="shared" si="668"/>
        <v>0</v>
      </c>
      <c r="P4234" s="11">
        <f t="shared" si="672"/>
        <v>99180.466873204598</v>
      </c>
      <c r="Q4234" s="13">
        <f t="shared" si="674"/>
        <v>0</v>
      </c>
      <c r="R4234" s="22">
        <f t="array" ref="R4234">AO4234-(MIN(IF($AO$2:AO4233&gt;0,($AO$2:AO4233))))</f>
        <v>-40.267158000000002</v>
      </c>
      <c r="S4234" s="5">
        <f t="shared" si="675"/>
        <v>0</v>
      </c>
      <c r="AK4234" s="15">
        <f t="shared" si="667"/>
        <v>0</v>
      </c>
      <c r="AL4234" s="15">
        <f t="shared" si="673"/>
        <v>0</v>
      </c>
      <c r="AM4234" s="15">
        <f t="shared" si="669"/>
        <v>0</v>
      </c>
      <c r="AN4234" s="15">
        <f t="shared" si="670"/>
        <v>0</v>
      </c>
      <c r="AO4234" s="15">
        <f t="shared" si="671"/>
        <v>0</v>
      </c>
    </row>
    <row r="4235" spans="10:41">
      <c r="J4235" s="5"/>
      <c r="K4235" s="5"/>
      <c r="L4235" s="5"/>
      <c r="M4235" s="5"/>
      <c r="N4235" s="21">
        <f t="shared" si="676"/>
        <v>0</v>
      </c>
      <c r="O4235" s="11">
        <f t="shared" si="668"/>
        <v>0</v>
      </c>
      <c r="P4235" s="11">
        <f t="shared" si="672"/>
        <v>99180.466873204598</v>
      </c>
      <c r="Q4235" s="13">
        <f t="shared" si="674"/>
        <v>0</v>
      </c>
      <c r="R4235" s="22">
        <f t="array" ref="R4235">AO4235-(MIN(IF($AO$2:AO4234&gt;0,($AO$2:AO4234))))</f>
        <v>-40.267158000000002</v>
      </c>
      <c r="S4235" s="5">
        <f t="shared" si="675"/>
        <v>0</v>
      </c>
      <c r="AK4235" s="15">
        <f t="shared" si="667"/>
        <v>0</v>
      </c>
      <c r="AL4235" s="15">
        <f t="shared" si="673"/>
        <v>0</v>
      </c>
      <c r="AM4235" s="15">
        <f t="shared" si="669"/>
        <v>0</v>
      </c>
      <c r="AN4235" s="15">
        <f t="shared" si="670"/>
        <v>0</v>
      </c>
      <c r="AO4235" s="15">
        <f t="shared" si="671"/>
        <v>0</v>
      </c>
    </row>
    <row r="4236" spans="10:41">
      <c r="J4236" s="5"/>
      <c r="K4236" s="5"/>
      <c r="L4236" s="5"/>
      <c r="M4236" s="5"/>
      <c r="N4236" s="21">
        <f t="shared" si="676"/>
        <v>0</v>
      </c>
      <c r="O4236" s="11">
        <f t="shared" si="668"/>
        <v>0</v>
      </c>
      <c r="P4236" s="11">
        <f t="shared" si="672"/>
        <v>99180.466873204598</v>
      </c>
      <c r="Q4236" s="13">
        <f t="shared" si="674"/>
        <v>0</v>
      </c>
      <c r="R4236" s="22">
        <f t="array" ref="R4236">AO4236-(MIN(IF($AO$2:AO4235&gt;0,($AO$2:AO4235))))</f>
        <v>-40.267158000000002</v>
      </c>
      <c r="S4236" s="5">
        <f t="shared" si="675"/>
        <v>0</v>
      </c>
      <c r="AK4236" s="15">
        <f t="shared" si="667"/>
        <v>0</v>
      </c>
      <c r="AL4236" s="15">
        <f t="shared" si="673"/>
        <v>0</v>
      </c>
      <c r="AM4236" s="15">
        <f t="shared" si="669"/>
        <v>0</v>
      </c>
      <c r="AN4236" s="15">
        <f t="shared" si="670"/>
        <v>0</v>
      </c>
      <c r="AO4236" s="15">
        <f t="shared" si="671"/>
        <v>0</v>
      </c>
    </row>
    <row r="4237" spans="10:41">
      <c r="J4237" s="5"/>
      <c r="K4237" s="5"/>
      <c r="L4237" s="5"/>
      <c r="M4237" s="5"/>
      <c r="N4237" s="21">
        <f t="shared" si="676"/>
        <v>0</v>
      </c>
      <c r="O4237" s="11">
        <f t="shared" si="668"/>
        <v>0</v>
      </c>
      <c r="P4237" s="11">
        <f t="shared" si="672"/>
        <v>99180.466873204598</v>
      </c>
      <c r="Q4237" s="13">
        <f t="shared" si="674"/>
        <v>0</v>
      </c>
      <c r="R4237" s="22">
        <f t="array" ref="R4237">AO4237-(MIN(IF($AO$2:AO4236&gt;0,($AO$2:AO4236))))</f>
        <v>-40.267158000000002</v>
      </c>
      <c r="S4237" s="5">
        <f t="shared" si="675"/>
        <v>0</v>
      </c>
      <c r="AK4237" s="15">
        <f t="shared" si="667"/>
        <v>0</v>
      </c>
      <c r="AL4237" s="15">
        <f t="shared" si="673"/>
        <v>0</v>
      </c>
      <c r="AM4237" s="15">
        <f t="shared" si="669"/>
        <v>0</v>
      </c>
      <c r="AN4237" s="15">
        <f t="shared" si="670"/>
        <v>0</v>
      </c>
      <c r="AO4237" s="15">
        <f t="shared" si="671"/>
        <v>0</v>
      </c>
    </row>
    <row r="4238" spans="10:41">
      <c r="J4238" s="5"/>
      <c r="K4238" s="5"/>
      <c r="L4238" s="5"/>
      <c r="M4238" s="5"/>
      <c r="N4238" s="21">
        <f t="shared" si="676"/>
        <v>0</v>
      </c>
      <c r="O4238" s="11">
        <f t="shared" si="668"/>
        <v>0</v>
      </c>
      <c r="P4238" s="11">
        <f t="shared" si="672"/>
        <v>99180.466873204598</v>
      </c>
      <c r="Q4238" s="13">
        <f t="shared" si="674"/>
        <v>0</v>
      </c>
      <c r="R4238" s="22">
        <f t="array" ref="R4238">AO4238-(MIN(IF($AO$2:AO4237&gt;0,($AO$2:AO4237))))</f>
        <v>-40.267158000000002</v>
      </c>
      <c r="S4238" s="5">
        <f t="shared" si="675"/>
        <v>0</v>
      </c>
      <c r="AK4238" s="15">
        <f t="shared" si="667"/>
        <v>0</v>
      </c>
      <c r="AL4238" s="15">
        <f t="shared" si="673"/>
        <v>0</v>
      </c>
      <c r="AM4238" s="15">
        <f t="shared" si="669"/>
        <v>0</v>
      </c>
      <c r="AN4238" s="15">
        <f t="shared" si="670"/>
        <v>0</v>
      </c>
      <c r="AO4238" s="15">
        <f t="shared" si="671"/>
        <v>0</v>
      </c>
    </row>
    <row r="4239" spans="10:41">
      <c r="J4239" s="5"/>
      <c r="K4239" s="5"/>
      <c r="L4239" s="5"/>
      <c r="M4239" s="5"/>
      <c r="N4239" s="21">
        <f t="shared" si="676"/>
        <v>0</v>
      </c>
      <c r="O4239" s="11">
        <f t="shared" si="668"/>
        <v>0</v>
      </c>
      <c r="P4239" s="11">
        <f t="shared" si="672"/>
        <v>99180.466873204598</v>
      </c>
      <c r="Q4239" s="13">
        <f t="shared" si="674"/>
        <v>0</v>
      </c>
      <c r="R4239" s="22">
        <f t="array" ref="R4239">AO4239-(MIN(IF($AO$2:AO4238&gt;0,($AO$2:AO4238))))</f>
        <v>-40.267158000000002</v>
      </c>
      <c r="S4239" s="5">
        <f t="shared" si="675"/>
        <v>0</v>
      </c>
      <c r="AK4239" s="15">
        <f t="shared" si="667"/>
        <v>0</v>
      </c>
      <c r="AL4239" s="15">
        <f t="shared" si="673"/>
        <v>0</v>
      </c>
      <c r="AM4239" s="15">
        <f t="shared" si="669"/>
        <v>0</v>
      </c>
      <c r="AN4239" s="15">
        <f t="shared" si="670"/>
        <v>0</v>
      </c>
      <c r="AO4239" s="15">
        <f t="shared" si="671"/>
        <v>0</v>
      </c>
    </row>
    <row r="4240" spans="10:41">
      <c r="J4240" s="5"/>
      <c r="K4240" s="5"/>
      <c r="L4240" s="5"/>
      <c r="M4240" s="5"/>
      <c r="N4240" s="21">
        <f t="shared" si="676"/>
        <v>0</v>
      </c>
      <c r="O4240" s="11">
        <f t="shared" si="668"/>
        <v>0</v>
      </c>
      <c r="P4240" s="11">
        <f t="shared" si="672"/>
        <v>99180.466873204598</v>
      </c>
      <c r="Q4240" s="13">
        <f t="shared" si="674"/>
        <v>0</v>
      </c>
      <c r="R4240" s="22">
        <f t="array" ref="R4240">AO4240-(MIN(IF($AO$2:AO4239&gt;0,($AO$2:AO4239))))</f>
        <v>-40.267158000000002</v>
      </c>
      <c r="S4240" s="5">
        <f t="shared" si="675"/>
        <v>0</v>
      </c>
      <c r="AK4240" s="15">
        <f t="shared" si="667"/>
        <v>0</v>
      </c>
      <c r="AL4240" s="15">
        <f t="shared" si="673"/>
        <v>0</v>
      </c>
      <c r="AM4240" s="15">
        <f t="shared" si="669"/>
        <v>0</v>
      </c>
      <c r="AN4240" s="15">
        <f t="shared" si="670"/>
        <v>0</v>
      </c>
      <c r="AO4240" s="15">
        <f t="shared" si="671"/>
        <v>0</v>
      </c>
    </row>
    <row r="4241" spans="10:41">
      <c r="J4241" s="5"/>
      <c r="K4241" s="5"/>
      <c r="L4241" s="5"/>
      <c r="M4241" s="5"/>
      <c r="N4241" s="21">
        <f t="shared" si="676"/>
        <v>0</v>
      </c>
      <c r="O4241" s="11">
        <f t="shared" si="668"/>
        <v>0</v>
      </c>
      <c r="P4241" s="11">
        <f t="shared" si="672"/>
        <v>99180.466873204598</v>
      </c>
      <c r="Q4241" s="13">
        <f t="shared" si="674"/>
        <v>0</v>
      </c>
      <c r="R4241" s="22">
        <f t="array" ref="R4241">AO4241-(MIN(IF($AO$2:AO4240&gt;0,($AO$2:AO4240))))</f>
        <v>-40.267158000000002</v>
      </c>
      <c r="S4241" s="5">
        <f t="shared" si="675"/>
        <v>0</v>
      </c>
      <c r="AK4241" s="15">
        <f t="shared" si="667"/>
        <v>0</v>
      </c>
      <c r="AL4241" s="15">
        <f t="shared" si="673"/>
        <v>0</v>
      </c>
      <c r="AM4241" s="15">
        <f t="shared" si="669"/>
        <v>0</v>
      </c>
      <c r="AN4241" s="15">
        <f t="shared" si="670"/>
        <v>0</v>
      </c>
      <c r="AO4241" s="15">
        <f t="shared" si="671"/>
        <v>0</v>
      </c>
    </row>
    <row r="4242" spans="10:41">
      <c r="J4242" s="5"/>
      <c r="K4242" s="5"/>
      <c r="L4242" s="5"/>
      <c r="M4242" s="5"/>
      <c r="N4242" s="21">
        <f t="shared" si="676"/>
        <v>0</v>
      </c>
      <c r="O4242" s="11">
        <f t="shared" si="668"/>
        <v>0</v>
      </c>
      <c r="P4242" s="11">
        <f t="shared" si="672"/>
        <v>99180.466873204598</v>
      </c>
      <c r="Q4242" s="13">
        <f t="shared" si="674"/>
        <v>0</v>
      </c>
      <c r="R4242" s="22">
        <f t="array" ref="R4242">AO4242-(MIN(IF($AO$2:AO4241&gt;0,($AO$2:AO4241))))</f>
        <v>-40.267158000000002</v>
      </c>
      <c r="S4242" s="5">
        <f t="shared" si="675"/>
        <v>0</v>
      </c>
      <c r="AK4242" s="15">
        <f t="shared" si="667"/>
        <v>0</v>
      </c>
      <c r="AL4242" s="15">
        <f t="shared" si="673"/>
        <v>0</v>
      </c>
      <c r="AM4242" s="15">
        <f t="shared" si="669"/>
        <v>0</v>
      </c>
      <c r="AN4242" s="15">
        <f t="shared" si="670"/>
        <v>0</v>
      </c>
      <c r="AO4242" s="15">
        <f t="shared" si="671"/>
        <v>0</v>
      </c>
    </row>
    <row r="4243" spans="10:41">
      <c r="J4243" s="5"/>
      <c r="K4243" s="5"/>
      <c r="L4243" s="5"/>
      <c r="M4243" s="5"/>
      <c r="N4243" s="21">
        <f t="shared" si="676"/>
        <v>0</v>
      </c>
      <c r="O4243" s="11">
        <f t="shared" si="668"/>
        <v>0</v>
      </c>
      <c r="P4243" s="11">
        <f t="shared" si="672"/>
        <v>99180.466873204598</v>
      </c>
      <c r="Q4243" s="13">
        <f t="shared" si="674"/>
        <v>0</v>
      </c>
      <c r="R4243" s="22">
        <f t="array" ref="R4243">AO4243-(MIN(IF($AO$2:AO4242&gt;0,($AO$2:AO4242))))</f>
        <v>-40.267158000000002</v>
      </c>
      <c r="S4243" s="5">
        <f t="shared" si="675"/>
        <v>0</v>
      </c>
      <c r="AK4243" s="15">
        <f t="shared" si="667"/>
        <v>0</v>
      </c>
      <c r="AL4243" s="15">
        <f t="shared" si="673"/>
        <v>0</v>
      </c>
      <c r="AM4243" s="15">
        <f t="shared" si="669"/>
        <v>0</v>
      </c>
      <c r="AN4243" s="15">
        <f t="shared" si="670"/>
        <v>0</v>
      </c>
      <c r="AO4243" s="15">
        <f t="shared" si="671"/>
        <v>0</v>
      </c>
    </row>
    <row r="4244" spans="10:41">
      <c r="J4244" s="5"/>
      <c r="K4244" s="5"/>
      <c r="L4244" s="5"/>
      <c r="M4244" s="5"/>
      <c r="N4244" s="21">
        <f t="shared" si="676"/>
        <v>0</v>
      </c>
      <c r="O4244" s="11">
        <f t="shared" si="668"/>
        <v>0</v>
      </c>
      <c r="P4244" s="11">
        <f t="shared" si="672"/>
        <v>99180.466873204598</v>
      </c>
      <c r="Q4244" s="13">
        <f t="shared" si="674"/>
        <v>0</v>
      </c>
      <c r="R4244" s="22">
        <f t="array" ref="R4244">AO4244-(MIN(IF($AO$2:AO4243&gt;0,($AO$2:AO4243))))</f>
        <v>-40.267158000000002</v>
      </c>
      <c r="S4244" s="5">
        <f t="shared" si="675"/>
        <v>0</v>
      </c>
      <c r="AK4244" s="15">
        <f t="shared" si="667"/>
        <v>0</v>
      </c>
      <c r="AL4244" s="15">
        <f t="shared" si="673"/>
        <v>0</v>
      </c>
      <c r="AM4244" s="15">
        <f t="shared" si="669"/>
        <v>0</v>
      </c>
      <c r="AN4244" s="15">
        <f t="shared" si="670"/>
        <v>0</v>
      </c>
      <c r="AO4244" s="15">
        <f t="shared" si="671"/>
        <v>0</v>
      </c>
    </row>
    <row r="4245" spans="10:41">
      <c r="J4245" s="5"/>
      <c r="K4245" s="5"/>
      <c r="L4245" s="5"/>
      <c r="M4245" s="5"/>
      <c r="N4245" s="21">
        <f t="shared" si="676"/>
        <v>0</v>
      </c>
      <c r="O4245" s="11">
        <f t="shared" si="668"/>
        <v>0</v>
      </c>
      <c r="P4245" s="11">
        <f t="shared" si="672"/>
        <v>99180.466873204598</v>
      </c>
      <c r="Q4245" s="13">
        <f t="shared" si="674"/>
        <v>0</v>
      </c>
      <c r="R4245" s="22">
        <f t="array" ref="R4245">AO4245-(MIN(IF($AO$2:AO4244&gt;0,($AO$2:AO4244))))</f>
        <v>-40.267158000000002</v>
      </c>
      <c r="S4245" s="5">
        <f t="shared" si="675"/>
        <v>0</v>
      </c>
      <c r="AK4245" s="15">
        <f t="shared" si="667"/>
        <v>0</v>
      </c>
      <c r="AL4245" s="15">
        <f t="shared" si="673"/>
        <v>0</v>
      </c>
      <c r="AM4245" s="15">
        <f t="shared" si="669"/>
        <v>0</v>
      </c>
      <c r="AN4245" s="15">
        <f t="shared" si="670"/>
        <v>0</v>
      </c>
      <c r="AO4245" s="15">
        <f t="shared" si="671"/>
        <v>0</v>
      </c>
    </row>
    <row r="4246" spans="10:41">
      <c r="J4246" s="5"/>
      <c r="K4246" s="5"/>
      <c r="L4246" s="5"/>
      <c r="M4246" s="5"/>
      <c r="N4246" s="21">
        <f t="shared" si="676"/>
        <v>0</v>
      </c>
      <c r="O4246" s="11">
        <f t="shared" si="668"/>
        <v>0</v>
      </c>
      <c r="P4246" s="11">
        <f t="shared" si="672"/>
        <v>99180.466873204598</v>
      </c>
      <c r="Q4246" s="13">
        <f t="shared" si="674"/>
        <v>0</v>
      </c>
      <c r="R4246" s="22">
        <f t="array" ref="R4246">AO4246-(MIN(IF($AO$2:AO4245&gt;0,($AO$2:AO4245))))</f>
        <v>-40.267158000000002</v>
      </c>
      <c r="S4246" s="5">
        <f t="shared" si="675"/>
        <v>0</v>
      </c>
      <c r="AK4246" s="15">
        <f t="shared" si="667"/>
        <v>0</v>
      </c>
      <c r="AL4246" s="15">
        <f t="shared" si="673"/>
        <v>0</v>
      </c>
      <c r="AM4246" s="15">
        <f t="shared" si="669"/>
        <v>0</v>
      </c>
      <c r="AN4246" s="15">
        <f t="shared" si="670"/>
        <v>0</v>
      </c>
      <c r="AO4246" s="15">
        <f t="shared" si="671"/>
        <v>0</v>
      </c>
    </row>
    <row r="4247" spans="10:41">
      <c r="J4247" s="5"/>
      <c r="K4247" s="5"/>
      <c r="L4247" s="5"/>
      <c r="M4247" s="5"/>
      <c r="N4247" s="21">
        <f t="shared" si="676"/>
        <v>0</v>
      </c>
      <c r="O4247" s="11">
        <f t="shared" si="668"/>
        <v>0</v>
      </c>
      <c r="P4247" s="11">
        <f t="shared" si="672"/>
        <v>99180.466873204598</v>
      </c>
      <c r="Q4247" s="13">
        <f t="shared" si="674"/>
        <v>0</v>
      </c>
      <c r="R4247" s="22">
        <f t="array" ref="R4247">AO4247-(MIN(IF($AO$2:AO4246&gt;0,($AO$2:AO4246))))</f>
        <v>-40.267158000000002</v>
      </c>
      <c r="S4247" s="5">
        <f t="shared" si="675"/>
        <v>0</v>
      </c>
      <c r="AK4247" s="15">
        <f t="shared" si="667"/>
        <v>0</v>
      </c>
      <c r="AL4247" s="15">
        <f t="shared" si="673"/>
        <v>0</v>
      </c>
      <c r="AM4247" s="15">
        <f t="shared" si="669"/>
        <v>0</v>
      </c>
      <c r="AN4247" s="15">
        <f t="shared" si="670"/>
        <v>0</v>
      </c>
      <c r="AO4247" s="15">
        <f t="shared" si="671"/>
        <v>0</v>
      </c>
    </row>
    <row r="4248" spans="10:41">
      <c r="J4248" s="5"/>
      <c r="K4248" s="5"/>
      <c r="L4248" s="5"/>
      <c r="M4248" s="5"/>
      <c r="N4248" s="21">
        <f t="shared" si="676"/>
        <v>0</v>
      </c>
      <c r="O4248" s="11">
        <f t="shared" si="668"/>
        <v>0</v>
      </c>
      <c r="P4248" s="11">
        <f t="shared" si="672"/>
        <v>99180.466873204598</v>
      </c>
      <c r="Q4248" s="13">
        <f t="shared" si="674"/>
        <v>0</v>
      </c>
      <c r="R4248" s="22">
        <f t="array" ref="R4248">AO4248-(MIN(IF($AO$2:AO4247&gt;0,($AO$2:AO4247))))</f>
        <v>-40.267158000000002</v>
      </c>
      <c r="S4248" s="5">
        <f t="shared" si="675"/>
        <v>0</v>
      </c>
      <c r="AK4248" s="15">
        <f t="shared" si="667"/>
        <v>0</v>
      </c>
      <c r="AL4248" s="15">
        <f t="shared" si="673"/>
        <v>0</v>
      </c>
      <c r="AM4248" s="15">
        <f t="shared" si="669"/>
        <v>0</v>
      </c>
      <c r="AN4248" s="15">
        <f t="shared" si="670"/>
        <v>0</v>
      </c>
      <c r="AO4248" s="15">
        <f t="shared" si="671"/>
        <v>0</v>
      </c>
    </row>
    <row r="4249" spans="10:41">
      <c r="J4249" s="5"/>
      <c r="K4249" s="5"/>
      <c r="L4249" s="5"/>
      <c r="M4249" s="5"/>
      <c r="N4249" s="21">
        <f t="shared" si="676"/>
        <v>0</v>
      </c>
      <c r="O4249" s="11">
        <f t="shared" si="668"/>
        <v>0</v>
      </c>
      <c r="P4249" s="11">
        <f t="shared" si="672"/>
        <v>99180.466873204598</v>
      </c>
      <c r="Q4249" s="13">
        <f t="shared" si="674"/>
        <v>0</v>
      </c>
      <c r="R4249" s="22">
        <f t="array" ref="R4249">AO4249-(MIN(IF($AO$2:AO4248&gt;0,($AO$2:AO4248))))</f>
        <v>-40.267158000000002</v>
      </c>
      <c r="S4249" s="5">
        <f t="shared" si="675"/>
        <v>0</v>
      </c>
      <c r="AK4249" s="15">
        <f t="shared" si="667"/>
        <v>0</v>
      </c>
      <c r="AL4249" s="15">
        <f t="shared" si="673"/>
        <v>0</v>
      </c>
      <c r="AM4249" s="15">
        <f t="shared" si="669"/>
        <v>0</v>
      </c>
      <c r="AN4249" s="15">
        <f t="shared" si="670"/>
        <v>0</v>
      </c>
      <c r="AO4249" s="15">
        <f t="shared" si="671"/>
        <v>0</v>
      </c>
    </row>
    <row r="4250" spans="10:41">
      <c r="J4250" s="5"/>
      <c r="K4250" s="5"/>
      <c r="L4250" s="5"/>
      <c r="M4250" s="5"/>
      <c r="N4250" s="21">
        <f t="shared" si="676"/>
        <v>0</v>
      </c>
      <c r="O4250" s="11">
        <f t="shared" si="668"/>
        <v>0</v>
      </c>
      <c r="P4250" s="11">
        <f t="shared" si="672"/>
        <v>99180.466873204598</v>
      </c>
      <c r="Q4250" s="13">
        <f t="shared" si="674"/>
        <v>0</v>
      </c>
      <c r="R4250" s="22">
        <f t="array" ref="R4250">AO4250-(MIN(IF($AO$2:AO4249&gt;0,($AO$2:AO4249))))</f>
        <v>-40.267158000000002</v>
      </c>
      <c r="S4250" s="5">
        <f t="shared" si="675"/>
        <v>0</v>
      </c>
      <c r="AK4250" s="15">
        <f t="shared" si="667"/>
        <v>0</v>
      </c>
      <c r="AL4250" s="15">
        <f t="shared" si="673"/>
        <v>0</v>
      </c>
      <c r="AM4250" s="15">
        <f t="shared" si="669"/>
        <v>0</v>
      </c>
      <c r="AN4250" s="15">
        <f t="shared" si="670"/>
        <v>0</v>
      </c>
      <c r="AO4250" s="15">
        <f t="shared" si="671"/>
        <v>0</v>
      </c>
    </row>
    <row r="4251" spans="10:41">
      <c r="J4251" s="5"/>
      <c r="K4251" s="5"/>
      <c r="L4251" s="5"/>
      <c r="M4251" s="5"/>
      <c r="N4251" s="21">
        <f t="shared" si="676"/>
        <v>0</v>
      </c>
      <c r="O4251" s="11">
        <f t="shared" si="668"/>
        <v>0</v>
      </c>
      <c r="P4251" s="11">
        <f t="shared" si="672"/>
        <v>99180.466873204598</v>
      </c>
      <c r="Q4251" s="13">
        <f t="shared" si="674"/>
        <v>0</v>
      </c>
      <c r="R4251" s="22">
        <f t="array" ref="R4251">AO4251-(MIN(IF($AO$2:AO4250&gt;0,($AO$2:AO4250))))</f>
        <v>-40.267158000000002</v>
      </c>
      <c r="S4251" s="5">
        <f t="shared" si="675"/>
        <v>0</v>
      </c>
      <c r="AK4251" s="15">
        <f t="shared" si="667"/>
        <v>0</v>
      </c>
      <c r="AL4251" s="15">
        <f t="shared" si="673"/>
        <v>0</v>
      </c>
      <c r="AM4251" s="15">
        <f t="shared" si="669"/>
        <v>0</v>
      </c>
      <c r="AN4251" s="15">
        <f t="shared" si="670"/>
        <v>0</v>
      </c>
      <c r="AO4251" s="15">
        <f t="shared" si="671"/>
        <v>0</v>
      </c>
    </row>
    <row r="4252" spans="10:41">
      <c r="J4252" s="5"/>
      <c r="K4252" s="5"/>
      <c r="L4252" s="5"/>
      <c r="M4252" s="5"/>
      <c r="N4252" s="21">
        <f t="shared" si="676"/>
        <v>0</v>
      </c>
      <c r="O4252" s="11">
        <f t="shared" si="668"/>
        <v>0</v>
      </c>
      <c r="P4252" s="11">
        <f t="shared" si="672"/>
        <v>99180.466873204598</v>
      </c>
      <c r="Q4252" s="13">
        <f t="shared" si="674"/>
        <v>0</v>
      </c>
      <c r="R4252" s="22">
        <f t="array" ref="R4252">AO4252-(MIN(IF($AO$2:AO4251&gt;0,($AO$2:AO4251))))</f>
        <v>-40.267158000000002</v>
      </c>
      <c r="S4252" s="5">
        <f t="shared" si="675"/>
        <v>0</v>
      </c>
      <c r="AK4252" s="15">
        <f t="shared" si="667"/>
        <v>0</v>
      </c>
      <c r="AL4252" s="15">
        <f t="shared" si="673"/>
        <v>0</v>
      </c>
      <c r="AM4252" s="15">
        <f t="shared" si="669"/>
        <v>0</v>
      </c>
      <c r="AN4252" s="15">
        <f t="shared" si="670"/>
        <v>0</v>
      </c>
      <c r="AO4252" s="15">
        <f t="shared" si="671"/>
        <v>0</v>
      </c>
    </row>
    <row r="4253" spans="10:41">
      <c r="J4253" s="5"/>
      <c r="K4253" s="5"/>
      <c r="L4253" s="5"/>
      <c r="M4253" s="5"/>
      <c r="N4253" s="21">
        <f t="shared" si="676"/>
        <v>0</v>
      </c>
      <c r="O4253" s="11">
        <f t="shared" si="668"/>
        <v>0</v>
      </c>
      <c r="P4253" s="11">
        <f t="shared" si="672"/>
        <v>99180.466873204598</v>
      </c>
      <c r="Q4253" s="13">
        <f t="shared" si="674"/>
        <v>0</v>
      </c>
      <c r="R4253" s="22">
        <f t="array" ref="R4253">AO4253-(MIN(IF($AO$2:AO4252&gt;0,($AO$2:AO4252))))</f>
        <v>-40.267158000000002</v>
      </c>
      <c r="S4253" s="5">
        <f t="shared" si="675"/>
        <v>0</v>
      </c>
      <c r="AK4253" s="15">
        <f t="shared" si="667"/>
        <v>0</v>
      </c>
      <c r="AL4253" s="15">
        <f t="shared" si="673"/>
        <v>0</v>
      </c>
      <c r="AM4253" s="15">
        <f t="shared" si="669"/>
        <v>0</v>
      </c>
      <c r="AN4253" s="15">
        <f t="shared" si="670"/>
        <v>0</v>
      </c>
      <c r="AO4253" s="15">
        <f t="shared" si="671"/>
        <v>0</v>
      </c>
    </row>
    <row r="4254" spans="10:41">
      <c r="J4254" s="5"/>
      <c r="K4254" s="5"/>
      <c r="L4254" s="5"/>
      <c r="M4254" s="5"/>
      <c r="N4254" s="21">
        <f t="shared" si="676"/>
        <v>0</v>
      </c>
      <c r="O4254" s="11">
        <f t="shared" si="668"/>
        <v>0</v>
      </c>
      <c r="P4254" s="11">
        <f t="shared" si="672"/>
        <v>99180.466873204598</v>
      </c>
      <c r="Q4254" s="13">
        <f t="shared" si="674"/>
        <v>0</v>
      </c>
      <c r="R4254" s="22">
        <f t="array" ref="R4254">AO4254-(MIN(IF($AO$2:AO4253&gt;0,($AO$2:AO4253))))</f>
        <v>-40.267158000000002</v>
      </c>
      <c r="S4254" s="5">
        <f t="shared" si="675"/>
        <v>0</v>
      </c>
      <c r="AK4254" s="15">
        <f t="shared" si="667"/>
        <v>0</v>
      </c>
      <c r="AL4254" s="15">
        <f t="shared" si="673"/>
        <v>0</v>
      </c>
      <c r="AM4254" s="15">
        <f t="shared" si="669"/>
        <v>0</v>
      </c>
      <c r="AN4254" s="15">
        <f t="shared" si="670"/>
        <v>0</v>
      </c>
      <c r="AO4254" s="15">
        <f t="shared" si="671"/>
        <v>0</v>
      </c>
    </row>
    <row r="4255" spans="10:41">
      <c r="J4255" s="5"/>
      <c r="K4255" s="5"/>
      <c r="L4255" s="5"/>
      <c r="M4255" s="5"/>
      <c r="N4255" s="21">
        <f t="shared" si="676"/>
        <v>0</v>
      </c>
      <c r="O4255" s="11">
        <f t="shared" si="668"/>
        <v>0</v>
      </c>
      <c r="P4255" s="11">
        <f t="shared" si="672"/>
        <v>99180.466873204598</v>
      </c>
      <c r="Q4255" s="13">
        <f t="shared" si="674"/>
        <v>0</v>
      </c>
      <c r="R4255" s="22">
        <f t="array" ref="R4255">AO4255-(MIN(IF($AO$2:AO4254&gt;0,($AO$2:AO4254))))</f>
        <v>-40.267158000000002</v>
      </c>
      <c r="S4255" s="5">
        <f t="shared" si="675"/>
        <v>0</v>
      </c>
      <c r="AK4255" s="15">
        <f t="shared" si="667"/>
        <v>0</v>
      </c>
      <c r="AL4255" s="15">
        <f t="shared" si="673"/>
        <v>0</v>
      </c>
      <c r="AM4255" s="15">
        <f t="shared" si="669"/>
        <v>0</v>
      </c>
      <c r="AN4255" s="15">
        <f t="shared" si="670"/>
        <v>0</v>
      </c>
      <c r="AO4255" s="15">
        <f t="shared" si="671"/>
        <v>0</v>
      </c>
    </row>
    <row r="4256" spans="10:41">
      <c r="J4256" s="5"/>
      <c r="K4256" s="5"/>
      <c r="L4256" s="5"/>
      <c r="M4256" s="5"/>
      <c r="N4256" s="21">
        <f t="shared" si="676"/>
        <v>0</v>
      </c>
      <c r="O4256" s="11">
        <f t="shared" si="668"/>
        <v>0</v>
      </c>
      <c r="P4256" s="11">
        <f t="shared" si="672"/>
        <v>99180.466873204598</v>
      </c>
      <c r="Q4256" s="13">
        <f t="shared" si="674"/>
        <v>0</v>
      </c>
      <c r="R4256" s="22">
        <f t="array" ref="R4256">AO4256-(MIN(IF($AO$2:AO4255&gt;0,($AO$2:AO4255))))</f>
        <v>-40.267158000000002</v>
      </c>
      <c r="S4256" s="5">
        <f t="shared" si="675"/>
        <v>0</v>
      </c>
      <c r="AK4256" s="15">
        <f t="shared" si="667"/>
        <v>0</v>
      </c>
      <c r="AL4256" s="15">
        <f t="shared" si="673"/>
        <v>0</v>
      </c>
      <c r="AM4256" s="15">
        <f t="shared" si="669"/>
        <v>0</v>
      </c>
      <c r="AN4256" s="15">
        <f t="shared" si="670"/>
        <v>0</v>
      </c>
      <c r="AO4256" s="15">
        <f t="shared" si="671"/>
        <v>0</v>
      </c>
    </row>
    <row r="4257" spans="10:41">
      <c r="J4257" s="5"/>
      <c r="K4257" s="5"/>
      <c r="L4257" s="5"/>
      <c r="M4257" s="5"/>
      <c r="N4257" s="21">
        <f t="shared" si="676"/>
        <v>0</v>
      </c>
      <c r="O4257" s="11">
        <f t="shared" si="668"/>
        <v>0</v>
      </c>
      <c r="P4257" s="11">
        <f t="shared" si="672"/>
        <v>99180.466873204598</v>
      </c>
      <c r="Q4257" s="13">
        <f t="shared" si="674"/>
        <v>0</v>
      </c>
      <c r="R4257" s="22">
        <f t="array" ref="R4257">AO4257-(MIN(IF($AO$2:AO4256&gt;0,($AO$2:AO4256))))</f>
        <v>-40.267158000000002</v>
      </c>
      <c r="S4257" s="5">
        <f t="shared" si="675"/>
        <v>0</v>
      </c>
      <c r="AK4257" s="15">
        <f t="shared" si="667"/>
        <v>0</v>
      </c>
      <c r="AL4257" s="15">
        <f t="shared" si="673"/>
        <v>0</v>
      </c>
      <c r="AM4257" s="15">
        <f t="shared" si="669"/>
        <v>0</v>
      </c>
      <c r="AN4257" s="15">
        <f t="shared" si="670"/>
        <v>0</v>
      </c>
      <c r="AO4257" s="15">
        <f t="shared" si="671"/>
        <v>0</v>
      </c>
    </row>
    <row r="4258" spans="10:41">
      <c r="J4258" s="5"/>
      <c r="K4258" s="5"/>
      <c r="L4258" s="5"/>
      <c r="M4258" s="5"/>
      <c r="N4258" s="21">
        <f t="shared" si="676"/>
        <v>0</v>
      </c>
      <c r="O4258" s="11">
        <f t="shared" si="668"/>
        <v>0</v>
      </c>
      <c r="P4258" s="11">
        <f t="shared" si="672"/>
        <v>99180.466873204598</v>
      </c>
      <c r="Q4258" s="13">
        <f t="shared" si="674"/>
        <v>0</v>
      </c>
      <c r="R4258" s="22">
        <f t="array" ref="R4258">AO4258-(MIN(IF($AO$2:AO4257&gt;0,($AO$2:AO4257))))</f>
        <v>-40.267158000000002</v>
      </c>
      <c r="S4258" s="5">
        <f t="shared" si="675"/>
        <v>0</v>
      </c>
      <c r="AK4258" s="15">
        <f t="shared" si="667"/>
        <v>0</v>
      </c>
      <c r="AL4258" s="15">
        <f t="shared" si="673"/>
        <v>0</v>
      </c>
      <c r="AM4258" s="15">
        <f t="shared" si="669"/>
        <v>0</v>
      </c>
      <c r="AN4258" s="15">
        <f t="shared" si="670"/>
        <v>0</v>
      </c>
      <c r="AO4258" s="15">
        <f t="shared" si="671"/>
        <v>0</v>
      </c>
    </row>
    <row r="4259" spans="10:41">
      <c r="J4259" s="5"/>
      <c r="K4259" s="5"/>
      <c r="L4259" s="5"/>
      <c r="M4259" s="5"/>
      <c r="N4259" s="21">
        <f t="shared" si="676"/>
        <v>0</v>
      </c>
      <c r="O4259" s="11">
        <f t="shared" si="668"/>
        <v>0</v>
      </c>
      <c r="P4259" s="11">
        <f t="shared" si="672"/>
        <v>99180.466873204598</v>
      </c>
      <c r="Q4259" s="13">
        <f t="shared" si="674"/>
        <v>0</v>
      </c>
      <c r="R4259" s="22">
        <f t="array" ref="R4259">AO4259-(MIN(IF($AO$2:AO4258&gt;0,($AO$2:AO4258))))</f>
        <v>-40.267158000000002</v>
      </c>
      <c r="S4259" s="5">
        <f t="shared" si="675"/>
        <v>0</v>
      </c>
      <c r="AK4259" s="15">
        <f t="shared" si="667"/>
        <v>0</v>
      </c>
      <c r="AL4259" s="15">
        <f t="shared" si="673"/>
        <v>0</v>
      </c>
      <c r="AM4259" s="15">
        <f t="shared" si="669"/>
        <v>0</v>
      </c>
      <c r="AN4259" s="15">
        <f t="shared" si="670"/>
        <v>0</v>
      </c>
      <c r="AO4259" s="15">
        <f t="shared" si="671"/>
        <v>0</v>
      </c>
    </row>
    <row r="4260" spans="10:41">
      <c r="J4260" s="5"/>
      <c r="K4260" s="5"/>
      <c r="L4260" s="5"/>
      <c r="M4260" s="5"/>
      <c r="N4260" s="21">
        <f t="shared" si="676"/>
        <v>0</v>
      </c>
      <c r="O4260" s="11">
        <f t="shared" si="668"/>
        <v>0</v>
      </c>
      <c r="P4260" s="11">
        <f t="shared" si="672"/>
        <v>99180.466873204598</v>
      </c>
      <c r="Q4260" s="13">
        <f t="shared" si="674"/>
        <v>0</v>
      </c>
      <c r="R4260" s="22">
        <f t="array" ref="R4260">AO4260-(MIN(IF($AO$2:AO4259&gt;0,($AO$2:AO4259))))</f>
        <v>-40.267158000000002</v>
      </c>
      <c r="S4260" s="5">
        <f t="shared" si="675"/>
        <v>0</v>
      </c>
      <c r="AK4260" s="15">
        <f t="shared" si="667"/>
        <v>0</v>
      </c>
      <c r="AL4260" s="15">
        <f t="shared" si="673"/>
        <v>0</v>
      </c>
      <c r="AM4260" s="15">
        <f t="shared" si="669"/>
        <v>0</v>
      </c>
      <c r="AN4260" s="15">
        <f t="shared" si="670"/>
        <v>0</v>
      </c>
      <c r="AO4260" s="15">
        <f t="shared" si="671"/>
        <v>0</v>
      </c>
    </row>
    <row r="4261" spans="10:41">
      <c r="J4261" s="5"/>
      <c r="K4261" s="5"/>
      <c r="L4261" s="5"/>
      <c r="M4261" s="5"/>
      <c r="N4261" s="21">
        <f t="shared" si="676"/>
        <v>0</v>
      </c>
      <c r="O4261" s="11">
        <f t="shared" si="668"/>
        <v>0</v>
      </c>
      <c r="P4261" s="11">
        <f t="shared" si="672"/>
        <v>99180.466873204598</v>
      </c>
      <c r="Q4261" s="13">
        <f t="shared" si="674"/>
        <v>0</v>
      </c>
      <c r="R4261" s="22">
        <f t="array" ref="R4261">AO4261-(MIN(IF($AO$2:AO4260&gt;0,($AO$2:AO4260))))</f>
        <v>-40.267158000000002</v>
      </c>
      <c r="S4261" s="5">
        <f t="shared" si="675"/>
        <v>0</v>
      </c>
      <c r="AK4261" s="15">
        <f t="shared" si="667"/>
        <v>0</v>
      </c>
      <c r="AL4261" s="15">
        <f t="shared" si="673"/>
        <v>0</v>
      </c>
      <c r="AM4261" s="15">
        <f t="shared" si="669"/>
        <v>0</v>
      </c>
      <c r="AN4261" s="15">
        <f t="shared" si="670"/>
        <v>0</v>
      </c>
      <c r="AO4261" s="15">
        <f t="shared" si="671"/>
        <v>0</v>
      </c>
    </row>
    <row r="4262" spans="10:41">
      <c r="J4262" s="5"/>
      <c r="K4262" s="5"/>
      <c r="L4262" s="5"/>
      <c r="M4262" s="5"/>
      <c r="N4262" s="21">
        <f t="shared" si="676"/>
        <v>0</v>
      </c>
      <c r="O4262" s="11">
        <f t="shared" si="668"/>
        <v>0</v>
      </c>
      <c r="P4262" s="11">
        <f t="shared" si="672"/>
        <v>99180.466873204598</v>
      </c>
      <c r="Q4262" s="13">
        <f t="shared" si="674"/>
        <v>0</v>
      </c>
      <c r="R4262" s="22">
        <f t="array" ref="R4262">AO4262-(MIN(IF($AO$2:AO4261&gt;0,($AO$2:AO4261))))</f>
        <v>-40.267158000000002</v>
      </c>
      <c r="S4262" s="5">
        <f t="shared" si="675"/>
        <v>0</v>
      </c>
      <c r="AK4262" s="15">
        <f t="shared" si="667"/>
        <v>0</v>
      </c>
      <c r="AL4262" s="15">
        <f t="shared" si="673"/>
        <v>0</v>
      </c>
      <c r="AM4262" s="15">
        <f t="shared" si="669"/>
        <v>0</v>
      </c>
      <c r="AN4262" s="15">
        <f t="shared" si="670"/>
        <v>0</v>
      </c>
      <c r="AO4262" s="15">
        <f t="shared" si="671"/>
        <v>0</v>
      </c>
    </row>
    <row r="4263" spans="10:41">
      <c r="J4263" s="5"/>
      <c r="K4263" s="5"/>
      <c r="L4263" s="5"/>
      <c r="M4263" s="5"/>
      <c r="N4263" s="21">
        <f t="shared" si="676"/>
        <v>0</v>
      </c>
      <c r="O4263" s="11">
        <f t="shared" si="668"/>
        <v>0</v>
      </c>
      <c r="P4263" s="11">
        <f t="shared" si="672"/>
        <v>99180.466873204598</v>
      </c>
      <c r="Q4263" s="13">
        <f t="shared" si="674"/>
        <v>0</v>
      </c>
      <c r="R4263" s="22">
        <f t="array" ref="R4263">AO4263-(MIN(IF($AO$2:AO4262&gt;0,($AO$2:AO4262))))</f>
        <v>-40.267158000000002</v>
      </c>
      <c r="S4263" s="5">
        <f t="shared" si="675"/>
        <v>0</v>
      </c>
      <c r="AK4263" s="15">
        <f t="shared" si="667"/>
        <v>0</v>
      </c>
      <c r="AL4263" s="15">
        <f t="shared" si="673"/>
        <v>0</v>
      </c>
      <c r="AM4263" s="15">
        <f t="shared" si="669"/>
        <v>0</v>
      </c>
      <c r="AN4263" s="15">
        <f t="shared" si="670"/>
        <v>0</v>
      </c>
      <c r="AO4263" s="15">
        <f t="shared" si="671"/>
        <v>0</v>
      </c>
    </row>
    <row r="4264" spans="10:41">
      <c r="J4264" s="5"/>
      <c r="K4264" s="5"/>
      <c r="L4264" s="5"/>
      <c r="M4264" s="5"/>
      <c r="N4264" s="21">
        <f t="shared" si="676"/>
        <v>0</v>
      </c>
      <c r="O4264" s="11">
        <f t="shared" si="668"/>
        <v>0</v>
      </c>
      <c r="P4264" s="11">
        <f t="shared" si="672"/>
        <v>99180.466873204598</v>
      </c>
      <c r="Q4264" s="13">
        <f t="shared" si="674"/>
        <v>0</v>
      </c>
      <c r="R4264" s="22">
        <f t="array" ref="R4264">AO4264-(MIN(IF($AO$2:AO4263&gt;0,($AO$2:AO4263))))</f>
        <v>-40.267158000000002</v>
      </c>
      <c r="S4264" s="5">
        <f t="shared" si="675"/>
        <v>0</v>
      </c>
      <c r="AK4264" s="15">
        <f t="shared" si="667"/>
        <v>0</v>
      </c>
      <c r="AL4264" s="15">
        <f t="shared" si="673"/>
        <v>0</v>
      </c>
      <c r="AM4264" s="15">
        <f t="shared" si="669"/>
        <v>0</v>
      </c>
      <c r="AN4264" s="15">
        <f t="shared" si="670"/>
        <v>0</v>
      </c>
      <c r="AO4264" s="15">
        <f t="shared" si="671"/>
        <v>0</v>
      </c>
    </row>
    <row r="4265" spans="10:41">
      <c r="J4265" s="5"/>
      <c r="K4265" s="5"/>
      <c r="L4265" s="5"/>
      <c r="M4265" s="5"/>
      <c r="N4265" s="21">
        <f t="shared" si="676"/>
        <v>0</v>
      </c>
      <c r="O4265" s="11">
        <f t="shared" si="668"/>
        <v>0</v>
      </c>
      <c r="P4265" s="11">
        <f t="shared" si="672"/>
        <v>99180.466873204598</v>
      </c>
      <c r="Q4265" s="13">
        <f t="shared" si="674"/>
        <v>0</v>
      </c>
      <c r="R4265" s="22">
        <f t="array" ref="R4265">AO4265-(MIN(IF($AO$2:AO4264&gt;0,($AO$2:AO4264))))</f>
        <v>-40.267158000000002</v>
      </c>
      <c r="S4265" s="5">
        <f t="shared" si="675"/>
        <v>0</v>
      </c>
      <c r="AK4265" s="15">
        <f t="shared" si="667"/>
        <v>0</v>
      </c>
      <c r="AL4265" s="15">
        <f t="shared" si="673"/>
        <v>0</v>
      </c>
      <c r="AM4265" s="15">
        <f t="shared" si="669"/>
        <v>0</v>
      </c>
      <c r="AN4265" s="15">
        <f t="shared" si="670"/>
        <v>0</v>
      </c>
      <c r="AO4265" s="15">
        <f t="shared" si="671"/>
        <v>0</v>
      </c>
    </row>
    <row r="4266" spans="10:41">
      <c r="J4266" s="5"/>
      <c r="K4266" s="5"/>
      <c r="L4266" s="5"/>
      <c r="M4266" s="5"/>
      <c r="N4266" s="21">
        <f t="shared" si="676"/>
        <v>0</v>
      </c>
      <c r="O4266" s="11">
        <f t="shared" si="668"/>
        <v>0</v>
      </c>
      <c r="P4266" s="11">
        <f t="shared" si="672"/>
        <v>99180.466873204598</v>
      </c>
      <c r="Q4266" s="13">
        <f t="shared" si="674"/>
        <v>0</v>
      </c>
      <c r="R4266" s="22">
        <f t="array" ref="R4266">AO4266-(MIN(IF($AO$2:AO4265&gt;0,($AO$2:AO4265))))</f>
        <v>-40.267158000000002</v>
      </c>
      <c r="S4266" s="5">
        <f t="shared" si="675"/>
        <v>0</v>
      </c>
      <c r="AK4266" s="15">
        <f t="shared" si="667"/>
        <v>0</v>
      </c>
      <c r="AL4266" s="15">
        <f t="shared" si="673"/>
        <v>0</v>
      </c>
      <c r="AM4266" s="15">
        <f t="shared" si="669"/>
        <v>0</v>
      </c>
      <c r="AN4266" s="15">
        <f t="shared" si="670"/>
        <v>0</v>
      </c>
      <c r="AO4266" s="15">
        <f t="shared" si="671"/>
        <v>0</v>
      </c>
    </row>
    <row r="4267" spans="10:41">
      <c r="J4267" s="5"/>
      <c r="K4267" s="5"/>
      <c r="L4267" s="5"/>
      <c r="M4267" s="5"/>
      <c r="N4267" s="21">
        <f t="shared" si="676"/>
        <v>0</v>
      </c>
      <c r="O4267" s="11">
        <f t="shared" si="668"/>
        <v>0</v>
      </c>
      <c r="P4267" s="11">
        <f t="shared" si="672"/>
        <v>99180.466873204598</v>
      </c>
      <c r="Q4267" s="13">
        <f t="shared" si="674"/>
        <v>0</v>
      </c>
      <c r="R4267" s="22">
        <f t="array" ref="R4267">AO4267-(MIN(IF($AO$2:AO4266&gt;0,($AO$2:AO4266))))</f>
        <v>-40.267158000000002</v>
      </c>
      <c r="S4267" s="5">
        <f t="shared" si="675"/>
        <v>0</v>
      </c>
      <c r="AK4267" s="15">
        <f t="shared" ref="AK4267:AK4330" si="677">IF(AND(ABS(G4267)&gt;($U$24+1),ABS(F4267)&lt;$U$25,ABS(F4267)&gt;$U$24),B4267,0)</f>
        <v>0</v>
      </c>
      <c r="AL4267" s="15">
        <f t="shared" si="673"/>
        <v>0</v>
      </c>
      <c r="AM4267" s="15">
        <f t="shared" si="669"/>
        <v>0</v>
      </c>
      <c r="AN4267" s="15">
        <f t="shared" si="670"/>
        <v>0</v>
      </c>
      <c r="AO4267" s="15">
        <f t="shared" si="671"/>
        <v>0</v>
      </c>
    </row>
    <row r="4268" spans="10:41">
      <c r="J4268" s="5"/>
      <c r="K4268" s="5"/>
      <c r="L4268" s="5"/>
      <c r="M4268" s="5"/>
      <c r="N4268" s="21">
        <f t="shared" si="676"/>
        <v>0</v>
      </c>
      <c r="O4268" s="11">
        <f t="shared" si="668"/>
        <v>0</v>
      </c>
      <c r="P4268" s="11">
        <f t="shared" si="672"/>
        <v>99180.466873204598</v>
      </c>
      <c r="Q4268" s="13">
        <f t="shared" si="674"/>
        <v>0</v>
      </c>
      <c r="R4268" s="22">
        <f t="array" ref="R4268">AO4268-(MIN(IF($AO$2:AO4267&gt;0,($AO$2:AO4267))))</f>
        <v>-40.267158000000002</v>
      </c>
      <c r="S4268" s="5">
        <f t="shared" si="675"/>
        <v>0</v>
      </c>
      <c r="AK4268" s="15">
        <f t="shared" si="677"/>
        <v>0</v>
      </c>
      <c r="AL4268" s="15">
        <f t="shared" si="673"/>
        <v>0</v>
      </c>
      <c r="AM4268" s="15">
        <f t="shared" si="669"/>
        <v>0</v>
      </c>
      <c r="AN4268" s="15">
        <f t="shared" si="670"/>
        <v>0</v>
      </c>
      <c r="AO4268" s="15">
        <f t="shared" si="671"/>
        <v>0</v>
      </c>
    </row>
    <row r="4269" spans="10:41">
      <c r="J4269" s="5"/>
      <c r="K4269" s="5"/>
      <c r="L4269" s="5"/>
      <c r="M4269" s="5"/>
      <c r="N4269" s="21">
        <f t="shared" si="676"/>
        <v>0</v>
      </c>
      <c r="O4269" s="11">
        <f t="shared" si="668"/>
        <v>0</v>
      </c>
      <c r="P4269" s="11">
        <f t="shared" si="672"/>
        <v>99180.466873204598</v>
      </c>
      <c r="Q4269" s="13">
        <f t="shared" si="674"/>
        <v>0</v>
      </c>
      <c r="R4269" s="22">
        <f t="array" ref="R4269">AO4269-(MIN(IF($AO$2:AO4268&gt;0,($AO$2:AO4268))))</f>
        <v>-40.267158000000002</v>
      </c>
      <c r="S4269" s="5">
        <f t="shared" si="675"/>
        <v>0</v>
      </c>
      <c r="AK4269" s="15">
        <f t="shared" si="677"/>
        <v>0</v>
      </c>
      <c r="AL4269" s="15">
        <f t="shared" si="673"/>
        <v>0</v>
      </c>
      <c r="AM4269" s="15">
        <f t="shared" si="669"/>
        <v>0</v>
      </c>
      <c r="AN4269" s="15">
        <f t="shared" si="670"/>
        <v>0</v>
      </c>
      <c r="AO4269" s="15">
        <f t="shared" si="671"/>
        <v>0</v>
      </c>
    </row>
    <row r="4270" spans="10:41">
      <c r="J4270" s="5"/>
      <c r="K4270" s="5"/>
      <c r="L4270" s="5"/>
      <c r="M4270" s="5"/>
      <c r="N4270" s="21">
        <f t="shared" si="676"/>
        <v>0</v>
      </c>
      <c r="O4270" s="11">
        <f t="shared" si="668"/>
        <v>0</v>
      </c>
      <c r="P4270" s="11">
        <f t="shared" si="672"/>
        <v>99180.466873204598</v>
      </c>
      <c r="Q4270" s="13">
        <f t="shared" si="674"/>
        <v>0</v>
      </c>
      <c r="R4270" s="22">
        <f t="array" ref="R4270">AO4270-(MIN(IF($AO$2:AO4269&gt;0,($AO$2:AO4269))))</f>
        <v>-40.267158000000002</v>
      </c>
      <c r="S4270" s="5">
        <f t="shared" si="675"/>
        <v>0</v>
      </c>
      <c r="AK4270" s="15">
        <f t="shared" si="677"/>
        <v>0</v>
      </c>
      <c r="AL4270" s="15">
        <f t="shared" si="673"/>
        <v>0</v>
      </c>
      <c r="AM4270" s="15">
        <f t="shared" si="669"/>
        <v>0</v>
      </c>
      <c r="AN4270" s="15">
        <f t="shared" si="670"/>
        <v>0</v>
      </c>
      <c r="AO4270" s="15">
        <f t="shared" si="671"/>
        <v>0</v>
      </c>
    </row>
    <row r="4271" spans="10:41">
      <c r="J4271" s="5"/>
      <c r="K4271" s="5"/>
      <c r="L4271" s="5"/>
      <c r="M4271" s="5"/>
      <c r="N4271" s="21">
        <f t="shared" si="676"/>
        <v>0</v>
      </c>
      <c r="O4271" s="11">
        <f t="shared" si="668"/>
        <v>0</v>
      </c>
      <c r="P4271" s="11">
        <f t="shared" si="672"/>
        <v>99180.466873204598</v>
      </c>
      <c r="Q4271" s="13">
        <f t="shared" si="674"/>
        <v>0</v>
      </c>
      <c r="R4271" s="22">
        <f t="array" ref="R4271">AO4271-(MIN(IF($AO$2:AO4270&gt;0,($AO$2:AO4270))))</f>
        <v>-40.267158000000002</v>
      </c>
      <c r="S4271" s="5">
        <f t="shared" si="675"/>
        <v>0</v>
      </c>
      <c r="AK4271" s="15">
        <f t="shared" si="677"/>
        <v>0</v>
      </c>
      <c r="AL4271" s="15">
        <f t="shared" si="673"/>
        <v>0</v>
      </c>
      <c r="AM4271" s="15">
        <f t="shared" si="669"/>
        <v>0</v>
      </c>
      <c r="AN4271" s="15">
        <f t="shared" si="670"/>
        <v>0</v>
      </c>
      <c r="AO4271" s="15">
        <f t="shared" si="671"/>
        <v>0</v>
      </c>
    </row>
    <row r="4272" spans="10:41">
      <c r="J4272" s="5"/>
      <c r="K4272" s="5"/>
      <c r="L4272" s="5"/>
      <c r="M4272" s="5"/>
      <c r="N4272" s="21">
        <f t="shared" si="676"/>
        <v>0</v>
      </c>
      <c r="O4272" s="11">
        <f t="shared" si="668"/>
        <v>0</v>
      </c>
      <c r="P4272" s="11">
        <f t="shared" si="672"/>
        <v>99180.466873204598</v>
      </c>
      <c r="Q4272" s="13">
        <f t="shared" si="674"/>
        <v>0</v>
      </c>
      <c r="R4272" s="22">
        <f t="array" ref="R4272">AO4272-(MIN(IF($AO$2:AO4271&gt;0,($AO$2:AO4271))))</f>
        <v>-40.267158000000002</v>
      </c>
      <c r="S4272" s="5">
        <f t="shared" si="675"/>
        <v>0</v>
      </c>
      <c r="AK4272" s="15">
        <f t="shared" si="677"/>
        <v>0</v>
      </c>
      <c r="AL4272" s="15">
        <f t="shared" si="673"/>
        <v>0</v>
      </c>
      <c r="AM4272" s="15">
        <f t="shared" si="669"/>
        <v>0</v>
      </c>
      <c r="AN4272" s="15">
        <f t="shared" si="670"/>
        <v>0</v>
      </c>
      <c r="AO4272" s="15">
        <f t="shared" si="671"/>
        <v>0</v>
      </c>
    </row>
    <row r="4273" spans="10:41">
      <c r="J4273" s="5"/>
      <c r="K4273" s="5"/>
      <c r="L4273" s="5"/>
      <c r="M4273" s="5"/>
      <c r="N4273" s="21">
        <f t="shared" si="676"/>
        <v>0</v>
      </c>
      <c r="O4273" s="11">
        <f t="shared" si="668"/>
        <v>0</v>
      </c>
      <c r="P4273" s="11">
        <f t="shared" si="672"/>
        <v>99180.466873204598</v>
      </c>
      <c r="Q4273" s="13">
        <f t="shared" si="674"/>
        <v>0</v>
      </c>
      <c r="R4273" s="22">
        <f t="array" ref="R4273">AO4273-(MIN(IF($AO$2:AO4272&gt;0,($AO$2:AO4272))))</f>
        <v>-40.267158000000002</v>
      </c>
      <c r="S4273" s="5">
        <f t="shared" si="675"/>
        <v>0</v>
      </c>
      <c r="AK4273" s="15">
        <f t="shared" si="677"/>
        <v>0</v>
      </c>
      <c r="AL4273" s="15">
        <f t="shared" si="673"/>
        <v>0</v>
      </c>
      <c r="AM4273" s="15">
        <f t="shared" si="669"/>
        <v>0</v>
      </c>
      <c r="AN4273" s="15">
        <f t="shared" si="670"/>
        <v>0</v>
      </c>
      <c r="AO4273" s="15">
        <f t="shared" si="671"/>
        <v>0</v>
      </c>
    </row>
    <row r="4274" spans="10:41">
      <c r="J4274" s="5"/>
      <c r="K4274" s="5"/>
      <c r="L4274" s="5"/>
      <c r="M4274" s="5"/>
      <c r="N4274" s="21">
        <f t="shared" si="676"/>
        <v>0</v>
      </c>
      <c r="O4274" s="11">
        <f t="shared" si="668"/>
        <v>0</v>
      </c>
      <c r="P4274" s="11">
        <f t="shared" si="672"/>
        <v>99180.466873204598</v>
      </c>
      <c r="Q4274" s="13">
        <f t="shared" si="674"/>
        <v>0</v>
      </c>
      <c r="R4274" s="22">
        <f t="array" ref="R4274">AO4274-(MIN(IF($AO$2:AO4273&gt;0,($AO$2:AO4273))))</f>
        <v>-40.267158000000002</v>
      </c>
      <c r="S4274" s="5">
        <f t="shared" si="675"/>
        <v>0</v>
      </c>
      <c r="AK4274" s="15">
        <f t="shared" si="677"/>
        <v>0</v>
      </c>
      <c r="AL4274" s="15">
        <f t="shared" si="673"/>
        <v>0</v>
      </c>
      <c r="AM4274" s="15">
        <f t="shared" si="669"/>
        <v>0</v>
      </c>
      <c r="AN4274" s="15">
        <f t="shared" si="670"/>
        <v>0</v>
      </c>
      <c r="AO4274" s="15">
        <f t="shared" si="671"/>
        <v>0</v>
      </c>
    </row>
    <row r="4275" spans="10:41">
      <c r="J4275" s="5"/>
      <c r="K4275" s="5"/>
      <c r="L4275" s="5"/>
      <c r="M4275" s="5"/>
      <c r="N4275" s="21">
        <f t="shared" si="676"/>
        <v>0</v>
      </c>
      <c r="O4275" s="11">
        <f t="shared" si="668"/>
        <v>0</v>
      </c>
      <c r="P4275" s="11">
        <f t="shared" si="672"/>
        <v>99180.466873204598</v>
      </c>
      <c r="Q4275" s="13">
        <f t="shared" si="674"/>
        <v>0</v>
      </c>
      <c r="R4275" s="22">
        <f t="array" ref="R4275">AO4275-(MIN(IF($AO$2:AO4274&gt;0,($AO$2:AO4274))))</f>
        <v>-40.267158000000002</v>
      </c>
      <c r="S4275" s="5">
        <f t="shared" si="675"/>
        <v>0</v>
      </c>
      <c r="AK4275" s="15">
        <f t="shared" si="677"/>
        <v>0</v>
      </c>
      <c r="AL4275" s="15">
        <f t="shared" si="673"/>
        <v>0</v>
      </c>
      <c r="AM4275" s="15">
        <f t="shared" si="669"/>
        <v>0</v>
      </c>
      <c r="AN4275" s="15">
        <f t="shared" si="670"/>
        <v>0</v>
      </c>
      <c r="AO4275" s="15">
        <f t="shared" si="671"/>
        <v>0</v>
      </c>
    </row>
    <row r="4276" spans="10:41">
      <c r="J4276" s="5"/>
      <c r="K4276" s="5"/>
      <c r="L4276" s="5"/>
      <c r="M4276" s="5"/>
      <c r="N4276" s="21">
        <f t="shared" si="676"/>
        <v>0</v>
      </c>
      <c r="O4276" s="11">
        <f t="shared" si="668"/>
        <v>0</v>
      </c>
      <c r="P4276" s="11">
        <f t="shared" si="672"/>
        <v>99180.466873204598</v>
      </c>
      <c r="Q4276" s="13">
        <f t="shared" si="674"/>
        <v>0</v>
      </c>
      <c r="R4276" s="22">
        <f t="array" ref="R4276">AO4276-(MIN(IF($AO$2:AO4275&gt;0,($AO$2:AO4275))))</f>
        <v>-40.267158000000002</v>
      </c>
      <c r="S4276" s="5">
        <f t="shared" si="675"/>
        <v>0</v>
      </c>
      <c r="AK4276" s="15">
        <f t="shared" si="677"/>
        <v>0</v>
      </c>
      <c r="AL4276" s="15">
        <f t="shared" si="673"/>
        <v>0</v>
      </c>
      <c r="AM4276" s="15">
        <f t="shared" si="669"/>
        <v>0</v>
      </c>
      <c r="AN4276" s="15">
        <f t="shared" si="670"/>
        <v>0</v>
      </c>
      <c r="AO4276" s="15">
        <f t="shared" si="671"/>
        <v>0</v>
      </c>
    </row>
    <row r="4277" spans="10:41">
      <c r="J4277" s="5"/>
      <c r="K4277" s="5"/>
      <c r="L4277" s="5"/>
      <c r="M4277" s="5"/>
      <c r="N4277" s="21">
        <f t="shared" si="676"/>
        <v>0</v>
      </c>
      <c r="O4277" s="11">
        <f t="shared" si="668"/>
        <v>0</v>
      </c>
      <c r="P4277" s="11">
        <f t="shared" si="672"/>
        <v>99180.466873204598</v>
      </c>
      <c r="Q4277" s="13">
        <f t="shared" si="674"/>
        <v>0</v>
      </c>
      <c r="R4277" s="22">
        <f t="array" ref="R4277">AO4277-(MIN(IF($AO$2:AO4276&gt;0,($AO$2:AO4276))))</f>
        <v>-40.267158000000002</v>
      </c>
      <c r="S4277" s="5">
        <f t="shared" si="675"/>
        <v>0</v>
      </c>
      <c r="AK4277" s="15">
        <f t="shared" si="677"/>
        <v>0</v>
      </c>
      <c r="AL4277" s="15">
        <f t="shared" si="673"/>
        <v>0</v>
      </c>
      <c r="AM4277" s="15">
        <f t="shared" si="669"/>
        <v>0</v>
      </c>
      <c r="AN4277" s="15">
        <f t="shared" si="670"/>
        <v>0</v>
      </c>
      <c r="AO4277" s="15">
        <f t="shared" si="671"/>
        <v>0</v>
      </c>
    </row>
    <row r="4278" spans="10:41">
      <c r="J4278" s="5"/>
      <c r="K4278" s="5"/>
      <c r="L4278" s="5"/>
      <c r="M4278" s="5"/>
      <c r="N4278" s="21">
        <f t="shared" si="676"/>
        <v>0</v>
      </c>
      <c r="O4278" s="11">
        <f t="shared" si="668"/>
        <v>0</v>
      </c>
      <c r="P4278" s="11">
        <f t="shared" si="672"/>
        <v>99180.466873204598</v>
      </c>
      <c r="Q4278" s="13">
        <f t="shared" si="674"/>
        <v>0</v>
      </c>
      <c r="R4278" s="22">
        <f t="array" ref="R4278">AO4278-(MIN(IF($AO$2:AO4277&gt;0,($AO$2:AO4277))))</f>
        <v>-40.267158000000002</v>
      </c>
      <c r="S4278" s="5">
        <f t="shared" si="675"/>
        <v>0</v>
      </c>
      <c r="AK4278" s="15">
        <f t="shared" si="677"/>
        <v>0</v>
      </c>
      <c r="AL4278" s="15">
        <f t="shared" si="673"/>
        <v>0</v>
      </c>
      <c r="AM4278" s="15">
        <f t="shared" si="669"/>
        <v>0</v>
      </c>
      <c r="AN4278" s="15">
        <f t="shared" si="670"/>
        <v>0</v>
      </c>
      <c r="AO4278" s="15">
        <f t="shared" si="671"/>
        <v>0</v>
      </c>
    </row>
    <row r="4279" spans="10:41">
      <c r="J4279" s="5"/>
      <c r="K4279" s="5"/>
      <c r="L4279" s="5"/>
      <c r="M4279" s="5"/>
      <c r="N4279" s="21">
        <f t="shared" si="676"/>
        <v>0</v>
      </c>
      <c r="O4279" s="11">
        <f t="shared" si="668"/>
        <v>0</v>
      </c>
      <c r="P4279" s="11">
        <f t="shared" si="672"/>
        <v>99180.466873204598</v>
      </c>
      <c r="Q4279" s="13">
        <f t="shared" si="674"/>
        <v>0</v>
      </c>
      <c r="R4279" s="22">
        <f t="array" ref="R4279">AO4279-(MIN(IF($AO$2:AO4278&gt;0,($AO$2:AO4278))))</f>
        <v>-40.267158000000002</v>
      </c>
      <c r="S4279" s="5">
        <f t="shared" si="675"/>
        <v>0</v>
      </c>
      <c r="AK4279" s="15">
        <f t="shared" si="677"/>
        <v>0</v>
      </c>
      <c r="AL4279" s="15">
        <f t="shared" si="673"/>
        <v>0</v>
      </c>
      <c r="AM4279" s="15">
        <f t="shared" si="669"/>
        <v>0</v>
      </c>
      <c r="AN4279" s="15">
        <f t="shared" si="670"/>
        <v>0</v>
      </c>
      <c r="AO4279" s="15">
        <f t="shared" si="671"/>
        <v>0</v>
      </c>
    </row>
    <row r="4280" spans="10:41">
      <c r="J4280" s="5"/>
      <c r="K4280" s="5"/>
      <c r="L4280" s="5"/>
      <c r="M4280" s="5"/>
      <c r="N4280" s="21">
        <f t="shared" si="676"/>
        <v>0</v>
      </c>
      <c r="O4280" s="11">
        <f t="shared" si="668"/>
        <v>0</v>
      </c>
      <c r="P4280" s="11">
        <f t="shared" si="672"/>
        <v>99180.466873204598</v>
      </c>
      <c r="Q4280" s="13">
        <f t="shared" si="674"/>
        <v>0</v>
      </c>
      <c r="R4280" s="22">
        <f t="array" ref="R4280">AO4280-(MIN(IF($AO$2:AO4279&gt;0,($AO$2:AO4279))))</f>
        <v>-40.267158000000002</v>
      </c>
      <c r="S4280" s="5">
        <f t="shared" si="675"/>
        <v>0</v>
      </c>
      <c r="AK4280" s="15">
        <f t="shared" si="677"/>
        <v>0</v>
      </c>
      <c r="AL4280" s="15">
        <f t="shared" si="673"/>
        <v>0</v>
      </c>
      <c r="AM4280" s="15">
        <f t="shared" si="669"/>
        <v>0</v>
      </c>
      <c r="AN4280" s="15">
        <f t="shared" si="670"/>
        <v>0</v>
      </c>
      <c r="AO4280" s="15">
        <f t="shared" si="671"/>
        <v>0</v>
      </c>
    </row>
    <row r="4281" spans="10:41">
      <c r="J4281" s="5"/>
      <c r="K4281" s="5"/>
      <c r="L4281" s="5"/>
      <c r="M4281" s="5"/>
      <c r="N4281" s="21">
        <f t="shared" si="676"/>
        <v>0</v>
      </c>
      <c r="O4281" s="11">
        <f t="shared" si="668"/>
        <v>0</v>
      </c>
      <c r="P4281" s="11">
        <f t="shared" si="672"/>
        <v>99180.466873204598</v>
      </c>
      <c r="Q4281" s="13">
        <f t="shared" si="674"/>
        <v>0</v>
      </c>
      <c r="R4281" s="22">
        <f t="array" ref="R4281">AO4281-(MIN(IF($AO$2:AO4280&gt;0,($AO$2:AO4280))))</f>
        <v>-40.267158000000002</v>
      </c>
      <c r="S4281" s="5">
        <f t="shared" si="675"/>
        <v>0</v>
      </c>
      <c r="AK4281" s="15">
        <f t="shared" si="677"/>
        <v>0</v>
      </c>
      <c r="AL4281" s="15">
        <f t="shared" si="673"/>
        <v>0</v>
      </c>
      <c r="AM4281" s="15">
        <f t="shared" si="669"/>
        <v>0</v>
      </c>
      <c r="AN4281" s="15">
        <f t="shared" si="670"/>
        <v>0</v>
      </c>
      <c r="AO4281" s="15">
        <f t="shared" si="671"/>
        <v>0</v>
      </c>
    </row>
    <row r="4282" spans="10:41">
      <c r="J4282" s="5"/>
      <c r="K4282" s="5"/>
      <c r="L4282" s="5"/>
      <c r="M4282" s="5"/>
      <c r="N4282" s="21">
        <f t="shared" si="676"/>
        <v>0</v>
      </c>
      <c r="O4282" s="11">
        <f t="shared" si="668"/>
        <v>0</v>
      </c>
      <c r="P4282" s="11">
        <f t="shared" si="672"/>
        <v>99180.466873204598</v>
      </c>
      <c r="Q4282" s="13">
        <f t="shared" si="674"/>
        <v>0</v>
      </c>
      <c r="R4282" s="22">
        <f t="array" ref="R4282">AO4282-(MIN(IF($AO$2:AO4281&gt;0,($AO$2:AO4281))))</f>
        <v>-40.267158000000002</v>
      </c>
      <c r="S4282" s="5">
        <f t="shared" si="675"/>
        <v>0</v>
      </c>
      <c r="AK4282" s="15">
        <f t="shared" si="677"/>
        <v>0</v>
      </c>
      <c r="AL4282" s="15">
        <f t="shared" si="673"/>
        <v>0</v>
      </c>
      <c r="AM4282" s="15">
        <f t="shared" si="669"/>
        <v>0</v>
      </c>
      <c r="AN4282" s="15">
        <f t="shared" si="670"/>
        <v>0</v>
      </c>
      <c r="AO4282" s="15">
        <f t="shared" si="671"/>
        <v>0</v>
      </c>
    </row>
    <row r="4283" spans="10:41">
      <c r="J4283" s="5"/>
      <c r="K4283" s="5"/>
      <c r="L4283" s="5"/>
      <c r="M4283" s="5"/>
      <c r="N4283" s="21">
        <f t="shared" si="676"/>
        <v>0</v>
      </c>
      <c r="O4283" s="11">
        <f t="shared" si="668"/>
        <v>0</v>
      </c>
      <c r="P4283" s="11">
        <f t="shared" si="672"/>
        <v>99180.466873204598</v>
      </c>
      <c r="Q4283" s="13">
        <f t="shared" si="674"/>
        <v>0</v>
      </c>
      <c r="R4283" s="22">
        <f t="array" ref="R4283">AO4283-(MIN(IF($AO$2:AO4282&gt;0,($AO$2:AO4282))))</f>
        <v>-40.267158000000002</v>
      </c>
      <c r="S4283" s="5">
        <f t="shared" si="675"/>
        <v>0</v>
      </c>
      <c r="AK4283" s="15">
        <f t="shared" si="677"/>
        <v>0</v>
      </c>
      <c r="AL4283" s="15">
        <f t="shared" si="673"/>
        <v>0</v>
      </c>
      <c r="AM4283" s="15">
        <f t="shared" si="669"/>
        <v>0</v>
      </c>
      <c r="AN4283" s="15">
        <f t="shared" si="670"/>
        <v>0</v>
      </c>
      <c r="AO4283" s="15">
        <f t="shared" si="671"/>
        <v>0</v>
      </c>
    </row>
    <row r="4284" spans="10:41">
      <c r="J4284" s="5"/>
      <c r="K4284" s="5"/>
      <c r="L4284" s="5"/>
      <c r="M4284" s="5"/>
      <c r="N4284" s="21">
        <f t="shared" si="676"/>
        <v>0</v>
      </c>
      <c r="O4284" s="11">
        <f t="shared" si="668"/>
        <v>0</v>
      </c>
      <c r="P4284" s="11">
        <f t="shared" si="672"/>
        <v>99180.466873204598</v>
      </c>
      <c r="Q4284" s="13">
        <f t="shared" si="674"/>
        <v>0</v>
      </c>
      <c r="R4284" s="22">
        <f t="array" ref="R4284">AO4284-(MIN(IF($AO$2:AO4283&gt;0,($AO$2:AO4283))))</f>
        <v>-40.267158000000002</v>
      </c>
      <c r="S4284" s="5">
        <f t="shared" si="675"/>
        <v>0</v>
      </c>
      <c r="AK4284" s="15">
        <f t="shared" si="677"/>
        <v>0</v>
      </c>
      <c r="AL4284" s="15">
        <f t="shared" si="673"/>
        <v>0</v>
      </c>
      <c r="AM4284" s="15">
        <f t="shared" si="669"/>
        <v>0</v>
      </c>
      <c r="AN4284" s="15">
        <f t="shared" si="670"/>
        <v>0</v>
      </c>
      <c r="AO4284" s="15">
        <f t="shared" si="671"/>
        <v>0</v>
      </c>
    </row>
    <row r="4285" spans="10:41">
      <c r="J4285" s="5"/>
      <c r="K4285" s="5"/>
      <c r="L4285" s="5"/>
      <c r="M4285" s="5"/>
      <c r="N4285" s="21">
        <f t="shared" si="676"/>
        <v>0</v>
      </c>
      <c r="O4285" s="11">
        <f t="shared" si="668"/>
        <v>0</v>
      </c>
      <c r="P4285" s="11">
        <f t="shared" si="672"/>
        <v>99180.466873204598</v>
      </c>
      <c r="Q4285" s="13">
        <f t="shared" si="674"/>
        <v>0</v>
      </c>
      <c r="R4285" s="22">
        <f t="array" ref="R4285">AO4285-(MIN(IF($AO$2:AO4284&gt;0,($AO$2:AO4284))))</f>
        <v>-40.267158000000002</v>
      </c>
      <c r="S4285" s="5">
        <f t="shared" si="675"/>
        <v>0</v>
      </c>
      <c r="AK4285" s="15">
        <f t="shared" si="677"/>
        <v>0</v>
      </c>
      <c r="AL4285" s="15">
        <f t="shared" si="673"/>
        <v>0</v>
      </c>
      <c r="AM4285" s="15">
        <f t="shared" si="669"/>
        <v>0</v>
      </c>
      <c r="AN4285" s="15">
        <f t="shared" si="670"/>
        <v>0</v>
      </c>
      <c r="AO4285" s="15">
        <f t="shared" si="671"/>
        <v>0</v>
      </c>
    </row>
    <row r="4286" spans="10:41">
      <c r="J4286" s="5"/>
      <c r="K4286" s="5"/>
      <c r="L4286" s="5"/>
      <c r="M4286" s="5"/>
      <c r="N4286" s="21">
        <f t="shared" si="676"/>
        <v>0</v>
      </c>
      <c r="O4286" s="11">
        <f t="shared" si="668"/>
        <v>0</v>
      </c>
      <c r="P4286" s="11">
        <f t="shared" si="672"/>
        <v>99180.466873204598</v>
      </c>
      <c r="Q4286" s="13">
        <f t="shared" si="674"/>
        <v>0</v>
      </c>
      <c r="R4286" s="22">
        <f t="array" ref="R4286">AO4286-(MIN(IF($AO$2:AO4285&gt;0,($AO$2:AO4285))))</f>
        <v>-40.267158000000002</v>
      </c>
      <c r="S4286" s="5">
        <f t="shared" si="675"/>
        <v>0</v>
      </c>
      <c r="AK4286" s="15">
        <f t="shared" si="677"/>
        <v>0</v>
      </c>
      <c r="AL4286" s="15">
        <f t="shared" si="673"/>
        <v>0</v>
      </c>
      <c r="AM4286" s="15">
        <f t="shared" si="669"/>
        <v>0</v>
      </c>
      <c r="AN4286" s="15">
        <f t="shared" si="670"/>
        <v>0</v>
      </c>
      <c r="AO4286" s="15">
        <f t="shared" si="671"/>
        <v>0</v>
      </c>
    </row>
    <row r="4287" spans="10:41">
      <c r="J4287" s="5"/>
      <c r="K4287" s="5"/>
      <c r="L4287" s="5"/>
      <c r="M4287" s="5"/>
      <c r="N4287" s="21">
        <f t="shared" si="676"/>
        <v>0</v>
      </c>
      <c r="O4287" s="11">
        <f t="shared" si="668"/>
        <v>0</v>
      </c>
      <c r="P4287" s="11">
        <f t="shared" si="672"/>
        <v>99180.466873204598</v>
      </c>
      <c r="Q4287" s="13">
        <f t="shared" si="674"/>
        <v>0</v>
      </c>
      <c r="R4287" s="22">
        <f t="array" ref="R4287">AO4287-(MIN(IF($AO$2:AO4286&gt;0,($AO$2:AO4286))))</f>
        <v>-40.267158000000002</v>
      </c>
      <c r="S4287" s="5">
        <f t="shared" si="675"/>
        <v>0</v>
      </c>
      <c r="AK4287" s="15">
        <f t="shared" si="677"/>
        <v>0</v>
      </c>
      <c r="AL4287" s="15">
        <f t="shared" si="673"/>
        <v>0</v>
      </c>
      <c r="AM4287" s="15">
        <f t="shared" si="669"/>
        <v>0</v>
      </c>
      <c r="AN4287" s="15">
        <f t="shared" si="670"/>
        <v>0</v>
      </c>
      <c r="AO4287" s="15">
        <f t="shared" si="671"/>
        <v>0</v>
      </c>
    </row>
    <row r="4288" spans="10:41">
      <c r="J4288" s="5"/>
      <c r="K4288" s="5"/>
      <c r="L4288" s="5"/>
      <c r="M4288" s="5"/>
      <c r="N4288" s="21">
        <f t="shared" si="676"/>
        <v>0</v>
      </c>
      <c r="O4288" s="11">
        <f t="shared" si="668"/>
        <v>0</v>
      </c>
      <c r="P4288" s="11">
        <f t="shared" si="672"/>
        <v>99180.466873204598</v>
      </c>
      <c r="Q4288" s="13">
        <f t="shared" si="674"/>
        <v>0</v>
      </c>
      <c r="R4288" s="22">
        <f t="array" ref="R4288">AO4288-(MIN(IF($AO$2:AO4287&gt;0,($AO$2:AO4287))))</f>
        <v>-40.267158000000002</v>
      </c>
      <c r="S4288" s="5">
        <f t="shared" si="675"/>
        <v>0</v>
      </c>
      <c r="AK4288" s="15">
        <f t="shared" si="677"/>
        <v>0</v>
      </c>
      <c r="AL4288" s="15">
        <f t="shared" si="673"/>
        <v>0</v>
      </c>
      <c r="AM4288" s="15">
        <f t="shared" si="669"/>
        <v>0</v>
      </c>
      <c r="AN4288" s="15">
        <f t="shared" si="670"/>
        <v>0</v>
      </c>
      <c r="AO4288" s="15">
        <f t="shared" si="671"/>
        <v>0</v>
      </c>
    </row>
    <row r="4289" spans="10:41">
      <c r="J4289" s="5"/>
      <c r="K4289" s="5"/>
      <c r="L4289" s="5"/>
      <c r="M4289" s="5"/>
      <c r="N4289" s="21">
        <f t="shared" si="676"/>
        <v>0</v>
      </c>
      <c r="O4289" s="11">
        <f t="shared" si="668"/>
        <v>0</v>
      </c>
      <c r="P4289" s="11">
        <f t="shared" si="672"/>
        <v>99180.466873204598</v>
      </c>
      <c r="Q4289" s="13">
        <f t="shared" si="674"/>
        <v>0</v>
      </c>
      <c r="R4289" s="22">
        <f t="array" ref="R4289">AO4289-(MIN(IF($AO$2:AO4288&gt;0,($AO$2:AO4288))))</f>
        <v>-40.267158000000002</v>
      </c>
      <c r="S4289" s="5">
        <f t="shared" si="675"/>
        <v>0</v>
      </c>
      <c r="AK4289" s="15">
        <f t="shared" si="677"/>
        <v>0</v>
      </c>
      <c r="AL4289" s="15">
        <f t="shared" si="673"/>
        <v>0</v>
      </c>
      <c r="AM4289" s="15">
        <f t="shared" si="669"/>
        <v>0</v>
      </c>
      <c r="AN4289" s="15">
        <f t="shared" si="670"/>
        <v>0</v>
      </c>
      <c r="AO4289" s="15">
        <f t="shared" si="671"/>
        <v>0</v>
      </c>
    </row>
    <row r="4290" spans="10:41">
      <c r="J4290" s="5"/>
      <c r="K4290" s="5"/>
      <c r="L4290" s="5"/>
      <c r="M4290" s="5"/>
      <c r="N4290" s="21">
        <f t="shared" si="676"/>
        <v>0</v>
      </c>
      <c r="O4290" s="11">
        <f t="shared" ref="O4290:O4353" si="678">IF(AL4290&gt;0,(($U$8*$U$7*R4290)/1000),0)</f>
        <v>0</v>
      </c>
      <c r="P4290" s="11">
        <f t="shared" si="672"/>
        <v>99180.466873204598</v>
      </c>
      <c r="Q4290" s="13">
        <f t="shared" si="674"/>
        <v>0</v>
      </c>
      <c r="R4290" s="22">
        <f t="array" ref="R4290">AO4290-(MIN(IF($AO$2:AO4289&gt;0,($AO$2:AO4289))))</f>
        <v>-40.267158000000002</v>
      </c>
      <c r="S4290" s="5">
        <f t="shared" si="675"/>
        <v>0</v>
      </c>
      <c r="AK4290" s="15">
        <f t="shared" si="677"/>
        <v>0</v>
      </c>
      <c r="AL4290" s="15">
        <f t="shared" si="673"/>
        <v>0</v>
      </c>
      <c r="AM4290" s="15">
        <f t="shared" ref="AM4290:AM4353" si="679">IF(AL4290&gt;0,D4290,0)</f>
        <v>0</v>
      </c>
      <c r="AN4290" s="15">
        <f t="shared" ref="AN4290:AN4353" si="680">IF(AL4290&gt;0,E4290,0)</f>
        <v>0</v>
      </c>
      <c r="AO4290" s="15">
        <f t="shared" ref="AO4290:AO4353" si="681">IF(AL4290&gt;0,C4290,0)</f>
        <v>0</v>
      </c>
    </row>
    <row r="4291" spans="10:41">
      <c r="J4291" s="5"/>
      <c r="K4291" s="5"/>
      <c r="L4291" s="5"/>
      <c r="M4291" s="5"/>
      <c r="N4291" s="21">
        <f t="shared" si="676"/>
        <v>0</v>
      </c>
      <c r="O4291" s="11">
        <f t="shared" si="678"/>
        <v>0</v>
      </c>
      <c r="P4291" s="11">
        <f t="shared" ref="P4291:P4354" si="682">((AK4291*$U$9*60)/1000)+P4290</f>
        <v>99180.466873204598</v>
      </c>
      <c r="Q4291" s="13">
        <f t="shared" si="674"/>
        <v>0</v>
      </c>
      <c r="R4291" s="22">
        <f t="array" ref="R4291">AO4291-(MIN(IF($AO$2:AO4290&gt;0,($AO$2:AO4290))))</f>
        <v>-40.267158000000002</v>
      </c>
      <c r="S4291" s="5">
        <f t="shared" si="675"/>
        <v>0</v>
      </c>
      <c r="AK4291" s="15">
        <f t="shared" si="677"/>
        <v>0</v>
      </c>
      <c r="AL4291" s="15">
        <f t="shared" ref="AL4291:AL4354" si="683">IF(AK4291&gt;0,1,0)</f>
        <v>0</v>
      </c>
      <c r="AM4291" s="15">
        <f t="shared" si="679"/>
        <v>0</v>
      </c>
      <c r="AN4291" s="15">
        <f t="shared" si="680"/>
        <v>0</v>
      </c>
      <c r="AO4291" s="15">
        <f t="shared" si="681"/>
        <v>0</v>
      </c>
    </row>
    <row r="4292" spans="10:41">
      <c r="J4292" s="5"/>
      <c r="K4292" s="5"/>
      <c r="L4292" s="5"/>
      <c r="M4292" s="5"/>
      <c r="N4292" s="21">
        <f t="shared" si="676"/>
        <v>0</v>
      </c>
      <c r="O4292" s="11">
        <f t="shared" si="678"/>
        <v>0</v>
      </c>
      <c r="P4292" s="11">
        <f t="shared" si="682"/>
        <v>99180.466873204598</v>
      </c>
      <c r="Q4292" s="13">
        <f t="shared" si="674"/>
        <v>0</v>
      </c>
      <c r="R4292" s="22">
        <f t="array" ref="R4292">AO4292-(MIN(IF($AO$2:AO4291&gt;0,($AO$2:AO4291))))</f>
        <v>-40.267158000000002</v>
      </c>
      <c r="S4292" s="5">
        <f t="shared" si="675"/>
        <v>0</v>
      </c>
      <c r="AK4292" s="15">
        <f t="shared" si="677"/>
        <v>0</v>
      </c>
      <c r="AL4292" s="15">
        <f t="shared" si="683"/>
        <v>0</v>
      </c>
      <c r="AM4292" s="15">
        <f t="shared" si="679"/>
        <v>0</v>
      </c>
      <c r="AN4292" s="15">
        <f t="shared" si="680"/>
        <v>0</v>
      </c>
      <c r="AO4292" s="15">
        <f t="shared" si="681"/>
        <v>0</v>
      </c>
    </row>
    <row r="4293" spans="10:41">
      <c r="J4293" s="5"/>
      <c r="K4293" s="5"/>
      <c r="L4293" s="5"/>
      <c r="M4293" s="5"/>
      <c r="N4293" s="21">
        <f t="shared" si="676"/>
        <v>0</v>
      </c>
      <c r="O4293" s="11">
        <f t="shared" si="678"/>
        <v>0</v>
      </c>
      <c r="P4293" s="11">
        <f t="shared" si="682"/>
        <v>99180.466873204598</v>
      </c>
      <c r="Q4293" s="13">
        <f t="shared" si="674"/>
        <v>0</v>
      </c>
      <c r="R4293" s="22">
        <f t="array" ref="R4293">AO4293-(MIN(IF($AO$2:AO4292&gt;0,($AO$2:AO4292))))</f>
        <v>-40.267158000000002</v>
      </c>
      <c r="S4293" s="5">
        <f t="shared" si="675"/>
        <v>0</v>
      </c>
      <c r="AK4293" s="15">
        <f t="shared" si="677"/>
        <v>0</v>
      </c>
      <c r="AL4293" s="15">
        <f t="shared" si="683"/>
        <v>0</v>
      </c>
      <c r="AM4293" s="15">
        <f t="shared" si="679"/>
        <v>0</v>
      </c>
      <c r="AN4293" s="15">
        <f t="shared" si="680"/>
        <v>0</v>
      </c>
      <c r="AO4293" s="15">
        <f t="shared" si="681"/>
        <v>0</v>
      </c>
    </row>
    <row r="4294" spans="10:41">
      <c r="J4294" s="5"/>
      <c r="K4294" s="5"/>
      <c r="L4294" s="5"/>
      <c r="M4294" s="5"/>
      <c r="N4294" s="21">
        <f t="shared" si="676"/>
        <v>0</v>
      </c>
      <c r="O4294" s="11">
        <f t="shared" si="678"/>
        <v>0</v>
      </c>
      <c r="P4294" s="11">
        <f t="shared" si="682"/>
        <v>99180.466873204598</v>
      </c>
      <c r="Q4294" s="13">
        <f t="shared" ref="Q4294:Q4357" si="684">IF(AL4294&gt;0,(O4294/P4294),0)</f>
        <v>0</v>
      </c>
      <c r="R4294" s="22">
        <f t="array" ref="R4294">AO4294-(MIN(IF($AO$2:AO4293&gt;0,($AO$2:AO4293))))</f>
        <v>-40.267158000000002</v>
      </c>
      <c r="S4294" s="5">
        <f t="shared" ref="S4294:S4357" si="685">AM4294-AN4294</f>
        <v>0</v>
      </c>
      <c r="AK4294" s="15">
        <f t="shared" si="677"/>
        <v>0</v>
      </c>
      <c r="AL4294" s="15">
        <f t="shared" si="683"/>
        <v>0</v>
      </c>
      <c r="AM4294" s="15">
        <f t="shared" si="679"/>
        <v>0</v>
      </c>
      <c r="AN4294" s="15">
        <f t="shared" si="680"/>
        <v>0</v>
      </c>
      <c r="AO4294" s="15">
        <f t="shared" si="681"/>
        <v>0</v>
      </c>
    </row>
    <row r="4295" spans="10:41">
      <c r="J4295" s="5"/>
      <c r="K4295" s="5"/>
      <c r="L4295" s="5"/>
      <c r="M4295" s="5"/>
      <c r="N4295" s="21">
        <f t="shared" ref="N4295:N4358" si="686">IF(M4295="  N", 1, IF(M4295="NNE", 22.5, IF(M4295=" NE", 45, IF(M4295="ENE", 67.5, IF(M4295="  E", 90, IF(M4295="ESE", 112.5, IF(M4295=" SE", 135, IF(M4295="SSE",157.5, IF(M4295="  S",  180, IF( M4295="SSW", 202.5, IF(M4295= " SW", 225, IF(M4295="WSW", 247.5, IF(M4295="  W", 270, IF(M4295="WNW", 292.5, IF( M4295= " NW", 315, IF(M4295="NNW", 337.5, 0))))))))))))))))</f>
        <v>0</v>
      </c>
      <c r="O4295" s="11">
        <f t="shared" si="678"/>
        <v>0</v>
      </c>
      <c r="P4295" s="11">
        <f t="shared" si="682"/>
        <v>99180.466873204598</v>
      </c>
      <c r="Q4295" s="13">
        <f t="shared" si="684"/>
        <v>0</v>
      </c>
      <c r="R4295" s="22">
        <f t="array" ref="R4295">AO4295-(MIN(IF($AO$2:AO4294&gt;0,($AO$2:AO4294))))</f>
        <v>-40.267158000000002</v>
      </c>
      <c r="S4295" s="5">
        <f t="shared" si="685"/>
        <v>0</v>
      </c>
      <c r="AK4295" s="15">
        <f t="shared" si="677"/>
        <v>0</v>
      </c>
      <c r="AL4295" s="15">
        <f t="shared" si="683"/>
        <v>0</v>
      </c>
      <c r="AM4295" s="15">
        <f t="shared" si="679"/>
        <v>0</v>
      </c>
      <c r="AN4295" s="15">
        <f t="shared" si="680"/>
        <v>0</v>
      </c>
      <c r="AO4295" s="15">
        <f t="shared" si="681"/>
        <v>0</v>
      </c>
    </row>
    <row r="4296" spans="10:41">
      <c r="J4296" s="5"/>
      <c r="K4296" s="5"/>
      <c r="L4296" s="5"/>
      <c r="M4296" s="5"/>
      <c r="N4296" s="21">
        <f t="shared" si="686"/>
        <v>0</v>
      </c>
      <c r="O4296" s="11">
        <f t="shared" si="678"/>
        <v>0</v>
      </c>
      <c r="P4296" s="11">
        <f t="shared" si="682"/>
        <v>99180.466873204598</v>
      </c>
      <c r="Q4296" s="13">
        <f t="shared" si="684"/>
        <v>0</v>
      </c>
      <c r="R4296" s="22">
        <f t="array" ref="R4296">AO4296-(MIN(IF($AO$2:AO4295&gt;0,($AO$2:AO4295))))</f>
        <v>-40.267158000000002</v>
      </c>
      <c r="S4296" s="5">
        <f t="shared" si="685"/>
        <v>0</v>
      </c>
      <c r="AK4296" s="15">
        <f t="shared" si="677"/>
        <v>0</v>
      </c>
      <c r="AL4296" s="15">
        <f t="shared" si="683"/>
        <v>0</v>
      </c>
      <c r="AM4296" s="15">
        <f t="shared" si="679"/>
        <v>0</v>
      </c>
      <c r="AN4296" s="15">
        <f t="shared" si="680"/>
        <v>0</v>
      </c>
      <c r="AO4296" s="15">
        <f t="shared" si="681"/>
        <v>0</v>
      </c>
    </row>
    <row r="4297" spans="10:41">
      <c r="J4297" s="5"/>
      <c r="K4297" s="5"/>
      <c r="L4297" s="5"/>
      <c r="M4297" s="5"/>
      <c r="N4297" s="21">
        <f t="shared" si="686"/>
        <v>0</v>
      </c>
      <c r="O4297" s="11">
        <f t="shared" si="678"/>
        <v>0</v>
      </c>
      <c r="P4297" s="11">
        <f t="shared" si="682"/>
        <v>99180.466873204598</v>
      </c>
      <c r="Q4297" s="13">
        <f t="shared" si="684"/>
        <v>0</v>
      </c>
      <c r="R4297" s="22">
        <f t="array" ref="R4297">AO4297-(MIN(IF($AO$2:AO4296&gt;0,($AO$2:AO4296))))</f>
        <v>-40.267158000000002</v>
      </c>
      <c r="S4297" s="5">
        <f t="shared" si="685"/>
        <v>0</v>
      </c>
      <c r="AK4297" s="15">
        <f t="shared" si="677"/>
        <v>0</v>
      </c>
      <c r="AL4297" s="15">
        <f t="shared" si="683"/>
        <v>0</v>
      </c>
      <c r="AM4297" s="15">
        <f t="shared" si="679"/>
        <v>0</v>
      </c>
      <c r="AN4297" s="15">
        <f t="shared" si="680"/>
        <v>0</v>
      </c>
      <c r="AO4297" s="15">
        <f t="shared" si="681"/>
        <v>0</v>
      </c>
    </row>
    <row r="4298" spans="10:41">
      <c r="J4298" s="5"/>
      <c r="K4298" s="5"/>
      <c r="L4298" s="5"/>
      <c r="M4298" s="5"/>
      <c r="N4298" s="21">
        <f t="shared" si="686"/>
        <v>0</v>
      </c>
      <c r="O4298" s="11">
        <f t="shared" si="678"/>
        <v>0</v>
      </c>
      <c r="P4298" s="11">
        <f t="shared" si="682"/>
        <v>99180.466873204598</v>
      </c>
      <c r="Q4298" s="13">
        <f t="shared" si="684"/>
        <v>0</v>
      </c>
      <c r="R4298" s="22">
        <f t="array" ref="R4298">AO4298-(MIN(IF($AO$2:AO4297&gt;0,($AO$2:AO4297))))</f>
        <v>-40.267158000000002</v>
      </c>
      <c r="S4298" s="5">
        <f t="shared" si="685"/>
        <v>0</v>
      </c>
      <c r="AK4298" s="15">
        <f t="shared" si="677"/>
        <v>0</v>
      </c>
      <c r="AL4298" s="15">
        <f t="shared" si="683"/>
        <v>0</v>
      </c>
      <c r="AM4298" s="15">
        <f t="shared" si="679"/>
        <v>0</v>
      </c>
      <c r="AN4298" s="15">
        <f t="shared" si="680"/>
        <v>0</v>
      </c>
      <c r="AO4298" s="15">
        <f t="shared" si="681"/>
        <v>0</v>
      </c>
    </row>
    <row r="4299" spans="10:41">
      <c r="J4299" s="5"/>
      <c r="K4299" s="5"/>
      <c r="L4299" s="5"/>
      <c r="M4299" s="5"/>
      <c r="N4299" s="21">
        <f t="shared" si="686"/>
        <v>0</v>
      </c>
      <c r="O4299" s="11">
        <f t="shared" si="678"/>
        <v>0</v>
      </c>
      <c r="P4299" s="11">
        <f t="shared" si="682"/>
        <v>99180.466873204598</v>
      </c>
      <c r="Q4299" s="13">
        <f t="shared" si="684"/>
        <v>0</v>
      </c>
      <c r="R4299" s="22">
        <f t="array" ref="R4299">AO4299-(MIN(IF($AO$2:AO4298&gt;0,($AO$2:AO4298))))</f>
        <v>-40.267158000000002</v>
      </c>
      <c r="S4299" s="5">
        <f t="shared" si="685"/>
        <v>0</v>
      </c>
      <c r="AK4299" s="15">
        <f t="shared" si="677"/>
        <v>0</v>
      </c>
      <c r="AL4299" s="15">
        <f t="shared" si="683"/>
        <v>0</v>
      </c>
      <c r="AM4299" s="15">
        <f t="shared" si="679"/>
        <v>0</v>
      </c>
      <c r="AN4299" s="15">
        <f t="shared" si="680"/>
        <v>0</v>
      </c>
      <c r="AO4299" s="15">
        <f t="shared" si="681"/>
        <v>0</v>
      </c>
    </row>
    <row r="4300" spans="10:41">
      <c r="J4300" s="5"/>
      <c r="K4300" s="5"/>
      <c r="L4300" s="5"/>
      <c r="M4300" s="5"/>
      <c r="N4300" s="21">
        <f t="shared" si="686"/>
        <v>0</v>
      </c>
      <c r="O4300" s="11">
        <f t="shared" si="678"/>
        <v>0</v>
      </c>
      <c r="P4300" s="11">
        <f t="shared" si="682"/>
        <v>99180.466873204598</v>
      </c>
      <c r="Q4300" s="13">
        <f t="shared" si="684"/>
        <v>0</v>
      </c>
      <c r="R4300" s="22">
        <f t="array" ref="R4300">AO4300-(MIN(IF($AO$2:AO4299&gt;0,($AO$2:AO4299))))</f>
        <v>-40.267158000000002</v>
      </c>
      <c r="S4300" s="5">
        <f t="shared" si="685"/>
        <v>0</v>
      </c>
      <c r="AK4300" s="15">
        <f t="shared" si="677"/>
        <v>0</v>
      </c>
      <c r="AL4300" s="15">
        <f t="shared" si="683"/>
        <v>0</v>
      </c>
      <c r="AM4300" s="15">
        <f t="shared" si="679"/>
        <v>0</v>
      </c>
      <c r="AN4300" s="15">
        <f t="shared" si="680"/>
        <v>0</v>
      </c>
      <c r="AO4300" s="15">
        <f t="shared" si="681"/>
        <v>0</v>
      </c>
    </row>
    <row r="4301" spans="10:41">
      <c r="J4301" s="5"/>
      <c r="K4301" s="5"/>
      <c r="L4301" s="5"/>
      <c r="M4301" s="5"/>
      <c r="N4301" s="21">
        <f t="shared" si="686"/>
        <v>0</v>
      </c>
      <c r="O4301" s="11">
        <f t="shared" si="678"/>
        <v>0</v>
      </c>
      <c r="P4301" s="11">
        <f t="shared" si="682"/>
        <v>99180.466873204598</v>
      </c>
      <c r="Q4301" s="13">
        <f t="shared" si="684"/>
        <v>0</v>
      </c>
      <c r="R4301" s="22">
        <f t="array" ref="R4301">AO4301-(MIN(IF($AO$2:AO4300&gt;0,($AO$2:AO4300))))</f>
        <v>-40.267158000000002</v>
      </c>
      <c r="S4301" s="5">
        <f t="shared" si="685"/>
        <v>0</v>
      </c>
      <c r="AK4301" s="15">
        <f t="shared" si="677"/>
        <v>0</v>
      </c>
      <c r="AL4301" s="15">
        <f t="shared" si="683"/>
        <v>0</v>
      </c>
      <c r="AM4301" s="15">
        <f t="shared" si="679"/>
        <v>0</v>
      </c>
      <c r="AN4301" s="15">
        <f t="shared" si="680"/>
        <v>0</v>
      </c>
      <c r="AO4301" s="15">
        <f t="shared" si="681"/>
        <v>0</v>
      </c>
    </row>
    <row r="4302" spans="10:41">
      <c r="J4302" s="5"/>
      <c r="K4302" s="5"/>
      <c r="L4302" s="5"/>
      <c r="M4302" s="5"/>
      <c r="N4302" s="21">
        <f t="shared" si="686"/>
        <v>0</v>
      </c>
      <c r="O4302" s="11">
        <f t="shared" si="678"/>
        <v>0</v>
      </c>
      <c r="P4302" s="11">
        <f t="shared" si="682"/>
        <v>99180.466873204598</v>
      </c>
      <c r="Q4302" s="13">
        <f t="shared" si="684"/>
        <v>0</v>
      </c>
      <c r="R4302" s="22">
        <f t="array" ref="R4302">AO4302-(MIN(IF($AO$2:AO4301&gt;0,($AO$2:AO4301))))</f>
        <v>-40.267158000000002</v>
      </c>
      <c r="S4302" s="5">
        <f t="shared" si="685"/>
        <v>0</v>
      </c>
      <c r="AK4302" s="15">
        <f t="shared" si="677"/>
        <v>0</v>
      </c>
      <c r="AL4302" s="15">
        <f t="shared" si="683"/>
        <v>0</v>
      </c>
      <c r="AM4302" s="15">
        <f t="shared" si="679"/>
        <v>0</v>
      </c>
      <c r="AN4302" s="15">
        <f t="shared" si="680"/>
        <v>0</v>
      </c>
      <c r="AO4302" s="15">
        <f t="shared" si="681"/>
        <v>0</v>
      </c>
    </row>
    <row r="4303" spans="10:41">
      <c r="J4303" s="5"/>
      <c r="K4303" s="5"/>
      <c r="L4303" s="5"/>
      <c r="M4303" s="5"/>
      <c r="N4303" s="21">
        <f t="shared" si="686"/>
        <v>0</v>
      </c>
      <c r="O4303" s="11">
        <f t="shared" si="678"/>
        <v>0</v>
      </c>
      <c r="P4303" s="11">
        <f t="shared" si="682"/>
        <v>99180.466873204598</v>
      </c>
      <c r="Q4303" s="13">
        <f t="shared" si="684"/>
        <v>0</v>
      </c>
      <c r="R4303" s="22">
        <f t="array" ref="R4303">AO4303-(MIN(IF($AO$2:AO4302&gt;0,($AO$2:AO4302))))</f>
        <v>-40.267158000000002</v>
      </c>
      <c r="S4303" s="5">
        <f t="shared" si="685"/>
        <v>0</v>
      </c>
      <c r="AK4303" s="15">
        <f t="shared" si="677"/>
        <v>0</v>
      </c>
      <c r="AL4303" s="15">
        <f t="shared" si="683"/>
        <v>0</v>
      </c>
      <c r="AM4303" s="15">
        <f t="shared" si="679"/>
        <v>0</v>
      </c>
      <c r="AN4303" s="15">
        <f t="shared" si="680"/>
        <v>0</v>
      </c>
      <c r="AO4303" s="15">
        <f t="shared" si="681"/>
        <v>0</v>
      </c>
    </row>
    <row r="4304" spans="10:41">
      <c r="J4304" s="5"/>
      <c r="K4304" s="5"/>
      <c r="L4304" s="5"/>
      <c r="M4304" s="5"/>
      <c r="N4304" s="21">
        <f t="shared" si="686"/>
        <v>0</v>
      </c>
      <c r="O4304" s="11">
        <f t="shared" si="678"/>
        <v>0</v>
      </c>
      <c r="P4304" s="11">
        <f t="shared" si="682"/>
        <v>99180.466873204598</v>
      </c>
      <c r="Q4304" s="13">
        <f t="shared" si="684"/>
        <v>0</v>
      </c>
      <c r="R4304" s="22">
        <f t="array" ref="R4304">AO4304-(MIN(IF($AO$2:AO4303&gt;0,($AO$2:AO4303))))</f>
        <v>-40.267158000000002</v>
      </c>
      <c r="S4304" s="5">
        <f t="shared" si="685"/>
        <v>0</v>
      </c>
      <c r="AK4304" s="15">
        <f t="shared" si="677"/>
        <v>0</v>
      </c>
      <c r="AL4304" s="15">
        <f t="shared" si="683"/>
        <v>0</v>
      </c>
      <c r="AM4304" s="15">
        <f t="shared" si="679"/>
        <v>0</v>
      </c>
      <c r="AN4304" s="15">
        <f t="shared" si="680"/>
        <v>0</v>
      </c>
      <c r="AO4304" s="15">
        <f t="shared" si="681"/>
        <v>0</v>
      </c>
    </row>
    <row r="4305" spans="10:41">
      <c r="J4305" s="5"/>
      <c r="K4305" s="5"/>
      <c r="L4305" s="5"/>
      <c r="M4305" s="5"/>
      <c r="N4305" s="21">
        <f t="shared" si="686"/>
        <v>0</v>
      </c>
      <c r="O4305" s="11">
        <f t="shared" si="678"/>
        <v>0</v>
      </c>
      <c r="P4305" s="11">
        <f t="shared" si="682"/>
        <v>99180.466873204598</v>
      </c>
      <c r="Q4305" s="13">
        <f t="shared" si="684"/>
        <v>0</v>
      </c>
      <c r="R4305" s="22">
        <f t="array" ref="R4305">AO4305-(MIN(IF($AO$2:AO4304&gt;0,($AO$2:AO4304))))</f>
        <v>-40.267158000000002</v>
      </c>
      <c r="S4305" s="5">
        <f t="shared" si="685"/>
        <v>0</v>
      </c>
      <c r="AK4305" s="15">
        <f t="shared" si="677"/>
        <v>0</v>
      </c>
      <c r="AL4305" s="15">
        <f t="shared" si="683"/>
        <v>0</v>
      </c>
      <c r="AM4305" s="15">
        <f t="shared" si="679"/>
        <v>0</v>
      </c>
      <c r="AN4305" s="15">
        <f t="shared" si="680"/>
        <v>0</v>
      </c>
      <c r="AO4305" s="15">
        <f t="shared" si="681"/>
        <v>0</v>
      </c>
    </row>
    <row r="4306" spans="10:41">
      <c r="J4306" s="5"/>
      <c r="K4306" s="5"/>
      <c r="L4306" s="5"/>
      <c r="M4306" s="5"/>
      <c r="N4306" s="21">
        <f t="shared" si="686"/>
        <v>0</v>
      </c>
      <c r="O4306" s="11">
        <f t="shared" si="678"/>
        <v>0</v>
      </c>
      <c r="P4306" s="11">
        <f t="shared" si="682"/>
        <v>99180.466873204598</v>
      </c>
      <c r="Q4306" s="13">
        <f t="shared" si="684"/>
        <v>0</v>
      </c>
      <c r="R4306" s="22">
        <f t="array" ref="R4306">AO4306-(MIN(IF($AO$2:AO4305&gt;0,($AO$2:AO4305))))</f>
        <v>-40.267158000000002</v>
      </c>
      <c r="S4306" s="5">
        <f t="shared" si="685"/>
        <v>0</v>
      </c>
      <c r="AK4306" s="15">
        <f t="shared" si="677"/>
        <v>0</v>
      </c>
      <c r="AL4306" s="15">
        <f t="shared" si="683"/>
        <v>0</v>
      </c>
      <c r="AM4306" s="15">
        <f t="shared" si="679"/>
        <v>0</v>
      </c>
      <c r="AN4306" s="15">
        <f t="shared" si="680"/>
        <v>0</v>
      </c>
      <c r="AO4306" s="15">
        <f t="shared" si="681"/>
        <v>0</v>
      </c>
    </row>
    <row r="4307" spans="10:41">
      <c r="J4307" s="5"/>
      <c r="K4307" s="5"/>
      <c r="L4307" s="5"/>
      <c r="M4307" s="5"/>
      <c r="N4307" s="21">
        <f t="shared" si="686"/>
        <v>0</v>
      </c>
      <c r="O4307" s="11">
        <f t="shared" si="678"/>
        <v>0</v>
      </c>
      <c r="P4307" s="11">
        <f t="shared" si="682"/>
        <v>99180.466873204598</v>
      </c>
      <c r="Q4307" s="13">
        <f t="shared" si="684"/>
        <v>0</v>
      </c>
      <c r="R4307" s="22">
        <f t="array" ref="R4307">AO4307-(MIN(IF($AO$2:AO4306&gt;0,($AO$2:AO4306))))</f>
        <v>-40.267158000000002</v>
      </c>
      <c r="S4307" s="5">
        <f t="shared" si="685"/>
        <v>0</v>
      </c>
      <c r="AK4307" s="15">
        <f t="shared" si="677"/>
        <v>0</v>
      </c>
      <c r="AL4307" s="15">
        <f t="shared" si="683"/>
        <v>0</v>
      </c>
      <c r="AM4307" s="15">
        <f t="shared" si="679"/>
        <v>0</v>
      </c>
      <c r="AN4307" s="15">
        <f t="shared" si="680"/>
        <v>0</v>
      </c>
      <c r="AO4307" s="15">
        <f t="shared" si="681"/>
        <v>0</v>
      </c>
    </row>
    <row r="4308" spans="10:41">
      <c r="J4308" s="5"/>
      <c r="K4308" s="5"/>
      <c r="L4308" s="5"/>
      <c r="M4308" s="5"/>
      <c r="N4308" s="21">
        <f t="shared" si="686"/>
        <v>0</v>
      </c>
      <c r="O4308" s="11">
        <f t="shared" si="678"/>
        <v>0</v>
      </c>
      <c r="P4308" s="11">
        <f t="shared" si="682"/>
        <v>99180.466873204598</v>
      </c>
      <c r="Q4308" s="13">
        <f t="shared" si="684"/>
        <v>0</v>
      </c>
      <c r="R4308" s="22">
        <f t="array" ref="R4308">AO4308-(MIN(IF($AO$2:AO4307&gt;0,($AO$2:AO4307))))</f>
        <v>-40.267158000000002</v>
      </c>
      <c r="S4308" s="5">
        <f t="shared" si="685"/>
        <v>0</v>
      </c>
      <c r="AK4308" s="15">
        <f t="shared" si="677"/>
        <v>0</v>
      </c>
      <c r="AL4308" s="15">
        <f t="shared" si="683"/>
        <v>0</v>
      </c>
      <c r="AM4308" s="15">
        <f t="shared" si="679"/>
        <v>0</v>
      </c>
      <c r="AN4308" s="15">
        <f t="shared" si="680"/>
        <v>0</v>
      </c>
      <c r="AO4308" s="15">
        <f t="shared" si="681"/>
        <v>0</v>
      </c>
    </row>
    <row r="4309" spans="10:41">
      <c r="J4309" s="5"/>
      <c r="K4309" s="5"/>
      <c r="L4309" s="5"/>
      <c r="M4309" s="5"/>
      <c r="N4309" s="21">
        <f t="shared" si="686"/>
        <v>0</v>
      </c>
      <c r="O4309" s="11">
        <f t="shared" si="678"/>
        <v>0</v>
      </c>
      <c r="P4309" s="11">
        <f t="shared" si="682"/>
        <v>99180.466873204598</v>
      </c>
      <c r="Q4309" s="13">
        <f t="shared" si="684"/>
        <v>0</v>
      </c>
      <c r="R4309" s="22">
        <f t="array" ref="R4309">AO4309-(MIN(IF($AO$2:AO4308&gt;0,($AO$2:AO4308))))</f>
        <v>-40.267158000000002</v>
      </c>
      <c r="S4309" s="5">
        <f t="shared" si="685"/>
        <v>0</v>
      </c>
      <c r="AK4309" s="15">
        <f t="shared" si="677"/>
        <v>0</v>
      </c>
      <c r="AL4309" s="15">
        <f t="shared" si="683"/>
        <v>0</v>
      </c>
      <c r="AM4309" s="15">
        <f t="shared" si="679"/>
        <v>0</v>
      </c>
      <c r="AN4309" s="15">
        <f t="shared" si="680"/>
        <v>0</v>
      </c>
      <c r="AO4309" s="15">
        <f t="shared" si="681"/>
        <v>0</v>
      </c>
    </row>
    <row r="4310" spans="10:41">
      <c r="J4310" s="5"/>
      <c r="K4310" s="5"/>
      <c r="L4310" s="5"/>
      <c r="M4310" s="5"/>
      <c r="N4310" s="21">
        <f t="shared" si="686"/>
        <v>0</v>
      </c>
      <c r="O4310" s="11">
        <f t="shared" si="678"/>
        <v>0</v>
      </c>
      <c r="P4310" s="11">
        <f t="shared" si="682"/>
        <v>99180.466873204598</v>
      </c>
      <c r="Q4310" s="13">
        <f t="shared" si="684"/>
        <v>0</v>
      </c>
      <c r="R4310" s="22">
        <f t="array" ref="R4310">AO4310-(MIN(IF($AO$2:AO4309&gt;0,($AO$2:AO4309))))</f>
        <v>-40.267158000000002</v>
      </c>
      <c r="S4310" s="5">
        <f t="shared" si="685"/>
        <v>0</v>
      </c>
      <c r="AK4310" s="15">
        <f t="shared" si="677"/>
        <v>0</v>
      </c>
      <c r="AL4310" s="15">
        <f t="shared" si="683"/>
        <v>0</v>
      </c>
      <c r="AM4310" s="15">
        <f t="shared" si="679"/>
        <v>0</v>
      </c>
      <c r="AN4310" s="15">
        <f t="shared" si="680"/>
        <v>0</v>
      </c>
      <c r="AO4310" s="15">
        <f t="shared" si="681"/>
        <v>0</v>
      </c>
    </row>
    <row r="4311" spans="10:41">
      <c r="J4311" s="5"/>
      <c r="K4311" s="5"/>
      <c r="L4311" s="5"/>
      <c r="M4311" s="5"/>
      <c r="N4311" s="21">
        <f t="shared" si="686"/>
        <v>0</v>
      </c>
      <c r="O4311" s="11">
        <f t="shared" si="678"/>
        <v>0</v>
      </c>
      <c r="P4311" s="11">
        <f t="shared" si="682"/>
        <v>99180.466873204598</v>
      </c>
      <c r="Q4311" s="13">
        <f t="shared" si="684"/>
        <v>0</v>
      </c>
      <c r="R4311" s="22">
        <f t="array" ref="R4311">AO4311-(MIN(IF($AO$2:AO4310&gt;0,($AO$2:AO4310))))</f>
        <v>-40.267158000000002</v>
      </c>
      <c r="S4311" s="5">
        <f t="shared" si="685"/>
        <v>0</v>
      </c>
      <c r="AK4311" s="15">
        <f t="shared" si="677"/>
        <v>0</v>
      </c>
      <c r="AL4311" s="15">
        <f t="shared" si="683"/>
        <v>0</v>
      </c>
      <c r="AM4311" s="15">
        <f t="shared" si="679"/>
        <v>0</v>
      </c>
      <c r="AN4311" s="15">
        <f t="shared" si="680"/>
        <v>0</v>
      </c>
      <c r="AO4311" s="15">
        <f t="shared" si="681"/>
        <v>0</v>
      </c>
    </row>
    <row r="4312" spans="10:41">
      <c r="J4312" s="5"/>
      <c r="K4312" s="5"/>
      <c r="L4312" s="5"/>
      <c r="M4312" s="5"/>
      <c r="N4312" s="21">
        <f t="shared" si="686"/>
        <v>0</v>
      </c>
      <c r="O4312" s="11">
        <f t="shared" si="678"/>
        <v>0</v>
      </c>
      <c r="P4312" s="11">
        <f t="shared" si="682"/>
        <v>99180.466873204598</v>
      </c>
      <c r="Q4312" s="13">
        <f t="shared" si="684"/>
        <v>0</v>
      </c>
      <c r="R4312" s="22">
        <f t="array" ref="R4312">AO4312-(MIN(IF($AO$2:AO4311&gt;0,($AO$2:AO4311))))</f>
        <v>-40.267158000000002</v>
      </c>
      <c r="S4312" s="5">
        <f t="shared" si="685"/>
        <v>0</v>
      </c>
      <c r="AK4312" s="15">
        <f t="shared" si="677"/>
        <v>0</v>
      </c>
      <c r="AL4312" s="15">
        <f t="shared" si="683"/>
        <v>0</v>
      </c>
      <c r="AM4312" s="15">
        <f t="shared" si="679"/>
        <v>0</v>
      </c>
      <c r="AN4312" s="15">
        <f t="shared" si="680"/>
        <v>0</v>
      </c>
      <c r="AO4312" s="15">
        <f t="shared" si="681"/>
        <v>0</v>
      </c>
    </row>
    <row r="4313" spans="10:41">
      <c r="J4313" s="5"/>
      <c r="K4313" s="5"/>
      <c r="L4313" s="5"/>
      <c r="M4313" s="5"/>
      <c r="N4313" s="21">
        <f t="shared" si="686"/>
        <v>0</v>
      </c>
      <c r="O4313" s="11">
        <f t="shared" si="678"/>
        <v>0</v>
      </c>
      <c r="P4313" s="11">
        <f t="shared" si="682"/>
        <v>99180.466873204598</v>
      </c>
      <c r="Q4313" s="13">
        <f t="shared" si="684"/>
        <v>0</v>
      </c>
      <c r="R4313" s="22">
        <f t="array" ref="R4313">AO4313-(MIN(IF($AO$2:AO4312&gt;0,($AO$2:AO4312))))</f>
        <v>-40.267158000000002</v>
      </c>
      <c r="S4313" s="5">
        <f t="shared" si="685"/>
        <v>0</v>
      </c>
      <c r="AK4313" s="15">
        <f t="shared" si="677"/>
        <v>0</v>
      </c>
      <c r="AL4313" s="15">
        <f t="shared" si="683"/>
        <v>0</v>
      </c>
      <c r="AM4313" s="15">
        <f t="shared" si="679"/>
        <v>0</v>
      </c>
      <c r="AN4313" s="15">
        <f t="shared" si="680"/>
        <v>0</v>
      </c>
      <c r="AO4313" s="15">
        <f t="shared" si="681"/>
        <v>0</v>
      </c>
    </row>
    <row r="4314" spans="10:41">
      <c r="J4314" s="5"/>
      <c r="K4314" s="5"/>
      <c r="L4314" s="5"/>
      <c r="M4314" s="5"/>
      <c r="N4314" s="21">
        <f t="shared" si="686"/>
        <v>0</v>
      </c>
      <c r="O4314" s="11">
        <f t="shared" si="678"/>
        <v>0</v>
      </c>
      <c r="P4314" s="11">
        <f t="shared" si="682"/>
        <v>99180.466873204598</v>
      </c>
      <c r="Q4314" s="13">
        <f t="shared" si="684"/>
        <v>0</v>
      </c>
      <c r="R4314" s="22">
        <f t="array" ref="R4314">AO4314-(MIN(IF($AO$2:AO4313&gt;0,($AO$2:AO4313))))</f>
        <v>-40.267158000000002</v>
      </c>
      <c r="S4314" s="5">
        <f t="shared" si="685"/>
        <v>0</v>
      </c>
      <c r="AK4314" s="15">
        <f t="shared" si="677"/>
        <v>0</v>
      </c>
      <c r="AL4314" s="15">
        <f t="shared" si="683"/>
        <v>0</v>
      </c>
      <c r="AM4314" s="15">
        <f t="shared" si="679"/>
        <v>0</v>
      </c>
      <c r="AN4314" s="15">
        <f t="shared" si="680"/>
        <v>0</v>
      </c>
      <c r="AO4314" s="15">
        <f t="shared" si="681"/>
        <v>0</v>
      </c>
    </row>
    <row r="4315" spans="10:41">
      <c r="J4315" s="5"/>
      <c r="K4315" s="5"/>
      <c r="L4315" s="5"/>
      <c r="M4315" s="5"/>
      <c r="N4315" s="21">
        <f t="shared" si="686"/>
        <v>0</v>
      </c>
      <c r="O4315" s="11">
        <f t="shared" si="678"/>
        <v>0</v>
      </c>
      <c r="P4315" s="11">
        <f t="shared" si="682"/>
        <v>99180.466873204598</v>
      </c>
      <c r="Q4315" s="13">
        <f t="shared" si="684"/>
        <v>0</v>
      </c>
      <c r="R4315" s="22">
        <f t="array" ref="R4315">AO4315-(MIN(IF($AO$2:AO4314&gt;0,($AO$2:AO4314))))</f>
        <v>-40.267158000000002</v>
      </c>
      <c r="S4315" s="5">
        <f t="shared" si="685"/>
        <v>0</v>
      </c>
      <c r="AK4315" s="15">
        <f t="shared" si="677"/>
        <v>0</v>
      </c>
      <c r="AL4315" s="15">
        <f t="shared" si="683"/>
        <v>0</v>
      </c>
      <c r="AM4315" s="15">
        <f t="shared" si="679"/>
        <v>0</v>
      </c>
      <c r="AN4315" s="15">
        <f t="shared" si="680"/>
        <v>0</v>
      </c>
      <c r="AO4315" s="15">
        <f t="shared" si="681"/>
        <v>0</v>
      </c>
    </row>
    <row r="4316" spans="10:41">
      <c r="J4316" s="5"/>
      <c r="K4316" s="5"/>
      <c r="L4316" s="5"/>
      <c r="M4316" s="5"/>
      <c r="N4316" s="21">
        <f t="shared" si="686"/>
        <v>0</v>
      </c>
      <c r="O4316" s="11">
        <f t="shared" si="678"/>
        <v>0</v>
      </c>
      <c r="P4316" s="11">
        <f t="shared" si="682"/>
        <v>99180.466873204598</v>
      </c>
      <c r="Q4316" s="13">
        <f t="shared" si="684"/>
        <v>0</v>
      </c>
      <c r="R4316" s="22">
        <f t="array" ref="R4316">AO4316-(MIN(IF($AO$2:AO4315&gt;0,($AO$2:AO4315))))</f>
        <v>-40.267158000000002</v>
      </c>
      <c r="S4316" s="5">
        <f t="shared" si="685"/>
        <v>0</v>
      </c>
      <c r="AK4316" s="15">
        <f t="shared" si="677"/>
        <v>0</v>
      </c>
      <c r="AL4316" s="15">
        <f t="shared" si="683"/>
        <v>0</v>
      </c>
      <c r="AM4316" s="15">
        <f t="shared" si="679"/>
        <v>0</v>
      </c>
      <c r="AN4316" s="15">
        <f t="shared" si="680"/>
        <v>0</v>
      </c>
      <c r="AO4316" s="15">
        <f t="shared" si="681"/>
        <v>0</v>
      </c>
    </row>
    <row r="4317" spans="10:41">
      <c r="J4317" s="5"/>
      <c r="K4317" s="5"/>
      <c r="L4317" s="5"/>
      <c r="M4317" s="5"/>
      <c r="N4317" s="21">
        <f t="shared" si="686"/>
        <v>0</v>
      </c>
      <c r="O4317" s="11">
        <f t="shared" si="678"/>
        <v>0</v>
      </c>
      <c r="P4317" s="11">
        <f t="shared" si="682"/>
        <v>99180.466873204598</v>
      </c>
      <c r="Q4317" s="13">
        <f t="shared" si="684"/>
        <v>0</v>
      </c>
      <c r="R4317" s="22">
        <f t="array" ref="R4317">AO4317-(MIN(IF($AO$2:AO4316&gt;0,($AO$2:AO4316))))</f>
        <v>-40.267158000000002</v>
      </c>
      <c r="S4317" s="5">
        <f t="shared" si="685"/>
        <v>0</v>
      </c>
      <c r="AK4317" s="15">
        <f t="shared" si="677"/>
        <v>0</v>
      </c>
      <c r="AL4317" s="15">
        <f t="shared" si="683"/>
        <v>0</v>
      </c>
      <c r="AM4317" s="15">
        <f t="shared" si="679"/>
        <v>0</v>
      </c>
      <c r="AN4317" s="15">
        <f t="shared" si="680"/>
        <v>0</v>
      </c>
      <c r="AO4317" s="15">
        <f t="shared" si="681"/>
        <v>0</v>
      </c>
    </row>
    <row r="4318" spans="10:41">
      <c r="J4318" s="5"/>
      <c r="K4318" s="5"/>
      <c r="L4318" s="5"/>
      <c r="M4318" s="5"/>
      <c r="N4318" s="21">
        <f t="shared" si="686"/>
        <v>0</v>
      </c>
      <c r="O4318" s="11">
        <f t="shared" si="678"/>
        <v>0</v>
      </c>
      <c r="P4318" s="11">
        <f t="shared" si="682"/>
        <v>99180.466873204598</v>
      </c>
      <c r="Q4318" s="13">
        <f t="shared" si="684"/>
        <v>0</v>
      </c>
      <c r="R4318" s="22">
        <f t="array" ref="R4318">AO4318-(MIN(IF($AO$2:AO4317&gt;0,($AO$2:AO4317))))</f>
        <v>-40.267158000000002</v>
      </c>
      <c r="S4318" s="5">
        <f t="shared" si="685"/>
        <v>0</v>
      </c>
      <c r="AK4318" s="15">
        <f t="shared" si="677"/>
        <v>0</v>
      </c>
      <c r="AL4318" s="15">
        <f t="shared" si="683"/>
        <v>0</v>
      </c>
      <c r="AM4318" s="15">
        <f t="shared" si="679"/>
        <v>0</v>
      </c>
      <c r="AN4318" s="15">
        <f t="shared" si="680"/>
        <v>0</v>
      </c>
      <c r="AO4318" s="15">
        <f t="shared" si="681"/>
        <v>0</v>
      </c>
    </row>
    <row r="4319" spans="10:41">
      <c r="J4319" s="5"/>
      <c r="K4319" s="5"/>
      <c r="L4319" s="5"/>
      <c r="M4319" s="5"/>
      <c r="N4319" s="21">
        <f t="shared" si="686"/>
        <v>0</v>
      </c>
      <c r="O4319" s="11">
        <f t="shared" si="678"/>
        <v>0</v>
      </c>
      <c r="P4319" s="11">
        <f t="shared" si="682"/>
        <v>99180.466873204598</v>
      </c>
      <c r="Q4319" s="13">
        <f t="shared" si="684"/>
        <v>0</v>
      </c>
      <c r="R4319" s="22">
        <f t="array" ref="R4319">AO4319-(MIN(IF($AO$2:AO4318&gt;0,($AO$2:AO4318))))</f>
        <v>-40.267158000000002</v>
      </c>
      <c r="S4319" s="5">
        <f t="shared" si="685"/>
        <v>0</v>
      </c>
      <c r="AK4319" s="15">
        <f t="shared" si="677"/>
        <v>0</v>
      </c>
      <c r="AL4319" s="15">
        <f t="shared" si="683"/>
        <v>0</v>
      </c>
      <c r="AM4319" s="15">
        <f t="shared" si="679"/>
        <v>0</v>
      </c>
      <c r="AN4319" s="15">
        <f t="shared" si="680"/>
        <v>0</v>
      </c>
      <c r="AO4319" s="15">
        <f t="shared" si="681"/>
        <v>0</v>
      </c>
    </row>
    <row r="4320" spans="10:41">
      <c r="J4320" s="5"/>
      <c r="K4320" s="5"/>
      <c r="L4320" s="5"/>
      <c r="M4320" s="5"/>
      <c r="N4320" s="21">
        <f t="shared" si="686"/>
        <v>0</v>
      </c>
      <c r="O4320" s="11">
        <f t="shared" si="678"/>
        <v>0</v>
      </c>
      <c r="P4320" s="11">
        <f t="shared" si="682"/>
        <v>99180.466873204598</v>
      </c>
      <c r="Q4320" s="13">
        <f t="shared" si="684"/>
        <v>0</v>
      </c>
      <c r="R4320" s="22">
        <f t="array" ref="R4320">AO4320-(MIN(IF($AO$2:AO4319&gt;0,($AO$2:AO4319))))</f>
        <v>-40.267158000000002</v>
      </c>
      <c r="S4320" s="5">
        <f t="shared" si="685"/>
        <v>0</v>
      </c>
      <c r="AK4320" s="15">
        <f t="shared" si="677"/>
        <v>0</v>
      </c>
      <c r="AL4320" s="15">
        <f t="shared" si="683"/>
        <v>0</v>
      </c>
      <c r="AM4320" s="15">
        <f t="shared" si="679"/>
        <v>0</v>
      </c>
      <c r="AN4320" s="15">
        <f t="shared" si="680"/>
        <v>0</v>
      </c>
      <c r="AO4320" s="15">
        <f t="shared" si="681"/>
        <v>0</v>
      </c>
    </row>
    <row r="4321" spans="10:41">
      <c r="J4321" s="5"/>
      <c r="K4321" s="5"/>
      <c r="L4321" s="5"/>
      <c r="M4321" s="5"/>
      <c r="N4321" s="21">
        <f t="shared" si="686"/>
        <v>0</v>
      </c>
      <c r="O4321" s="11">
        <f t="shared" si="678"/>
        <v>0</v>
      </c>
      <c r="P4321" s="11">
        <f t="shared" si="682"/>
        <v>99180.466873204598</v>
      </c>
      <c r="Q4321" s="13">
        <f t="shared" si="684"/>
        <v>0</v>
      </c>
      <c r="R4321" s="22">
        <f t="array" ref="R4321">AO4321-(MIN(IF($AO$2:AO4320&gt;0,($AO$2:AO4320))))</f>
        <v>-40.267158000000002</v>
      </c>
      <c r="S4321" s="5">
        <f t="shared" si="685"/>
        <v>0</v>
      </c>
      <c r="AK4321" s="15">
        <f t="shared" si="677"/>
        <v>0</v>
      </c>
      <c r="AL4321" s="15">
        <f t="shared" si="683"/>
        <v>0</v>
      </c>
      <c r="AM4321" s="15">
        <f t="shared" si="679"/>
        <v>0</v>
      </c>
      <c r="AN4321" s="15">
        <f t="shared" si="680"/>
        <v>0</v>
      </c>
      <c r="AO4321" s="15">
        <f t="shared" si="681"/>
        <v>0</v>
      </c>
    </row>
    <row r="4322" spans="10:41">
      <c r="J4322" s="5"/>
      <c r="K4322" s="5"/>
      <c r="L4322" s="5"/>
      <c r="M4322" s="5"/>
      <c r="N4322" s="21">
        <f t="shared" si="686"/>
        <v>0</v>
      </c>
      <c r="O4322" s="11">
        <f t="shared" si="678"/>
        <v>0</v>
      </c>
      <c r="P4322" s="11">
        <f t="shared" si="682"/>
        <v>99180.466873204598</v>
      </c>
      <c r="Q4322" s="13">
        <f t="shared" si="684"/>
        <v>0</v>
      </c>
      <c r="R4322" s="22">
        <f t="array" ref="R4322">AO4322-(MIN(IF($AO$2:AO4321&gt;0,($AO$2:AO4321))))</f>
        <v>-40.267158000000002</v>
      </c>
      <c r="S4322" s="5">
        <f t="shared" si="685"/>
        <v>0</v>
      </c>
      <c r="AK4322" s="15">
        <f t="shared" si="677"/>
        <v>0</v>
      </c>
      <c r="AL4322" s="15">
        <f t="shared" si="683"/>
        <v>0</v>
      </c>
      <c r="AM4322" s="15">
        <f t="shared" si="679"/>
        <v>0</v>
      </c>
      <c r="AN4322" s="15">
        <f t="shared" si="680"/>
        <v>0</v>
      </c>
      <c r="AO4322" s="15">
        <f t="shared" si="681"/>
        <v>0</v>
      </c>
    </row>
    <row r="4323" spans="10:41">
      <c r="J4323" s="5"/>
      <c r="K4323" s="5"/>
      <c r="L4323" s="5"/>
      <c r="M4323" s="5"/>
      <c r="N4323" s="21">
        <f t="shared" si="686"/>
        <v>0</v>
      </c>
      <c r="O4323" s="11">
        <f t="shared" si="678"/>
        <v>0</v>
      </c>
      <c r="P4323" s="11">
        <f t="shared" si="682"/>
        <v>99180.466873204598</v>
      </c>
      <c r="Q4323" s="13">
        <f t="shared" si="684"/>
        <v>0</v>
      </c>
      <c r="R4323" s="22">
        <f t="array" ref="R4323">AO4323-(MIN(IF($AO$2:AO4322&gt;0,($AO$2:AO4322))))</f>
        <v>-40.267158000000002</v>
      </c>
      <c r="S4323" s="5">
        <f t="shared" si="685"/>
        <v>0</v>
      </c>
      <c r="AK4323" s="15">
        <f t="shared" si="677"/>
        <v>0</v>
      </c>
      <c r="AL4323" s="15">
        <f t="shared" si="683"/>
        <v>0</v>
      </c>
      <c r="AM4323" s="15">
        <f t="shared" si="679"/>
        <v>0</v>
      </c>
      <c r="AN4323" s="15">
        <f t="shared" si="680"/>
        <v>0</v>
      </c>
      <c r="AO4323" s="15">
        <f t="shared" si="681"/>
        <v>0</v>
      </c>
    </row>
    <row r="4324" spans="10:41">
      <c r="J4324" s="5"/>
      <c r="K4324" s="5"/>
      <c r="L4324" s="5"/>
      <c r="M4324" s="5"/>
      <c r="N4324" s="21">
        <f t="shared" si="686"/>
        <v>0</v>
      </c>
      <c r="O4324" s="11">
        <f t="shared" si="678"/>
        <v>0</v>
      </c>
      <c r="P4324" s="11">
        <f t="shared" si="682"/>
        <v>99180.466873204598</v>
      </c>
      <c r="Q4324" s="13">
        <f t="shared" si="684"/>
        <v>0</v>
      </c>
      <c r="R4324" s="22">
        <f t="array" ref="R4324">AO4324-(MIN(IF($AO$2:AO4323&gt;0,($AO$2:AO4323))))</f>
        <v>-40.267158000000002</v>
      </c>
      <c r="S4324" s="5">
        <f t="shared" si="685"/>
        <v>0</v>
      </c>
      <c r="AK4324" s="15">
        <f t="shared" si="677"/>
        <v>0</v>
      </c>
      <c r="AL4324" s="15">
        <f t="shared" si="683"/>
        <v>0</v>
      </c>
      <c r="AM4324" s="15">
        <f t="shared" si="679"/>
        <v>0</v>
      </c>
      <c r="AN4324" s="15">
        <f t="shared" si="680"/>
        <v>0</v>
      </c>
      <c r="AO4324" s="15">
        <f t="shared" si="681"/>
        <v>0</v>
      </c>
    </row>
    <row r="4325" spans="10:41">
      <c r="J4325" s="5"/>
      <c r="K4325" s="5"/>
      <c r="L4325" s="5"/>
      <c r="M4325" s="5"/>
      <c r="N4325" s="21">
        <f t="shared" si="686"/>
        <v>0</v>
      </c>
      <c r="O4325" s="11">
        <f t="shared" si="678"/>
        <v>0</v>
      </c>
      <c r="P4325" s="11">
        <f t="shared" si="682"/>
        <v>99180.466873204598</v>
      </c>
      <c r="Q4325" s="13">
        <f t="shared" si="684"/>
        <v>0</v>
      </c>
      <c r="R4325" s="22">
        <f t="array" ref="R4325">AO4325-(MIN(IF($AO$2:AO4324&gt;0,($AO$2:AO4324))))</f>
        <v>-40.267158000000002</v>
      </c>
      <c r="S4325" s="5">
        <f t="shared" si="685"/>
        <v>0</v>
      </c>
      <c r="AK4325" s="15">
        <f t="shared" si="677"/>
        <v>0</v>
      </c>
      <c r="AL4325" s="15">
        <f t="shared" si="683"/>
        <v>0</v>
      </c>
      <c r="AM4325" s="15">
        <f t="shared" si="679"/>
        <v>0</v>
      </c>
      <c r="AN4325" s="15">
        <f t="shared" si="680"/>
        <v>0</v>
      </c>
      <c r="AO4325" s="15">
        <f t="shared" si="681"/>
        <v>0</v>
      </c>
    </row>
    <row r="4326" spans="10:41">
      <c r="J4326" s="5"/>
      <c r="K4326" s="5"/>
      <c r="L4326" s="5"/>
      <c r="M4326" s="5"/>
      <c r="N4326" s="21">
        <f t="shared" si="686"/>
        <v>0</v>
      </c>
      <c r="O4326" s="11">
        <f t="shared" si="678"/>
        <v>0</v>
      </c>
      <c r="P4326" s="11">
        <f t="shared" si="682"/>
        <v>99180.466873204598</v>
      </c>
      <c r="Q4326" s="13">
        <f t="shared" si="684"/>
        <v>0</v>
      </c>
      <c r="R4326" s="22">
        <f t="array" ref="R4326">AO4326-(MIN(IF($AO$2:AO4325&gt;0,($AO$2:AO4325))))</f>
        <v>-40.267158000000002</v>
      </c>
      <c r="S4326" s="5">
        <f t="shared" si="685"/>
        <v>0</v>
      </c>
      <c r="AK4326" s="15">
        <f t="shared" si="677"/>
        <v>0</v>
      </c>
      <c r="AL4326" s="15">
        <f t="shared" si="683"/>
        <v>0</v>
      </c>
      <c r="AM4326" s="15">
        <f t="shared" si="679"/>
        <v>0</v>
      </c>
      <c r="AN4326" s="15">
        <f t="shared" si="680"/>
        <v>0</v>
      </c>
      <c r="AO4326" s="15">
        <f t="shared" si="681"/>
        <v>0</v>
      </c>
    </row>
    <row r="4327" spans="10:41">
      <c r="J4327" s="5"/>
      <c r="K4327" s="5"/>
      <c r="L4327" s="5"/>
      <c r="M4327" s="5"/>
      <c r="N4327" s="21">
        <f t="shared" si="686"/>
        <v>0</v>
      </c>
      <c r="O4327" s="11">
        <f t="shared" si="678"/>
        <v>0</v>
      </c>
      <c r="P4327" s="11">
        <f t="shared" si="682"/>
        <v>99180.466873204598</v>
      </c>
      <c r="Q4327" s="13">
        <f t="shared" si="684"/>
        <v>0</v>
      </c>
      <c r="R4327" s="22">
        <f t="array" ref="R4327">AO4327-(MIN(IF($AO$2:AO4326&gt;0,($AO$2:AO4326))))</f>
        <v>-40.267158000000002</v>
      </c>
      <c r="S4327" s="5">
        <f t="shared" si="685"/>
        <v>0</v>
      </c>
      <c r="AK4327" s="15">
        <f t="shared" si="677"/>
        <v>0</v>
      </c>
      <c r="AL4327" s="15">
        <f t="shared" si="683"/>
        <v>0</v>
      </c>
      <c r="AM4327" s="15">
        <f t="shared" si="679"/>
        <v>0</v>
      </c>
      <c r="AN4327" s="15">
        <f t="shared" si="680"/>
        <v>0</v>
      </c>
      <c r="AO4327" s="15">
        <f t="shared" si="681"/>
        <v>0</v>
      </c>
    </row>
    <row r="4328" spans="10:41">
      <c r="J4328" s="5"/>
      <c r="K4328" s="5"/>
      <c r="L4328" s="5"/>
      <c r="M4328" s="5"/>
      <c r="N4328" s="21">
        <f t="shared" si="686"/>
        <v>0</v>
      </c>
      <c r="O4328" s="11">
        <f t="shared" si="678"/>
        <v>0</v>
      </c>
      <c r="P4328" s="11">
        <f t="shared" si="682"/>
        <v>99180.466873204598</v>
      </c>
      <c r="Q4328" s="13">
        <f t="shared" si="684"/>
        <v>0</v>
      </c>
      <c r="R4328" s="22">
        <f t="array" ref="R4328">AO4328-(MIN(IF($AO$2:AO4327&gt;0,($AO$2:AO4327))))</f>
        <v>-40.267158000000002</v>
      </c>
      <c r="S4328" s="5">
        <f t="shared" si="685"/>
        <v>0</v>
      </c>
      <c r="AK4328" s="15">
        <f t="shared" si="677"/>
        <v>0</v>
      </c>
      <c r="AL4328" s="15">
        <f t="shared" si="683"/>
        <v>0</v>
      </c>
      <c r="AM4328" s="15">
        <f t="shared" si="679"/>
        <v>0</v>
      </c>
      <c r="AN4328" s="15">
        <f t="shared" si="680"/>
        <v>0</v>
      </c>
      <c r="AO4328" s="15">
        <f t="shared" si="681"/>
        <v>0</v>
      </c>
    </row>
    <row r="4329" spans="10:41">
      <c r="J4329" s="5"/>
      <c r="K4329" s="5"/>
      <c r="L4329" s="5"/>
      <c r="M4329" s="5"/>
      <c r="N4329" s="21">
        <f t="shared" si="686"/>
        <v>0</v>
      </c>
      <c r="O4329" s="11">
        <f t="shared" si="678"/>
        <v>0</v>
      </c>
      <c r="P4329" s="11">
        <f t="shared" si="682"/>
        <v>99180.466873204598</v>
      </c>
      <c r="Q4329" s="13">
        <f t="shared" si="684"/>
        <v>0</v>
      </c>
      <c r="R4329" s="22">
        <f t="array" ref="R4329">AO4329-(MIN(IF($AO$2:AO4328&gt;0,($AO$2:AO4328))))</f>
        <v>-40.267158000000002</v>
      </c>
      <c r="S4329" s="5">
        <f t="shared" si="685"/>
        <v>0</v>
      </c>
      <c r="AK4329" s="15">
        <f t="shared" si="677"/>
        <v>0</v>
      </c>
      <c r="AL4329" s="15">
        <f t="shared" si="683"/>
        <v>0</v>
      </c>
      <c r="AM4329" s="15">
        <f t="shared" si="679"/>
        <v>0</v>
      </c>
      <c r="AN4329" s="15">
        <f t="shared" si="680"/>
        <v>0</v>
      </c>
      <c r="AO4329" s="15">
        <f t="shared" si="681"/>
        <v>0</v>
      </c>
    </row>
    <row r="4330" spans="10:41">
      <c r="J4330" s="5"/>
      <c r="K4330" s="5"/>
      <c r="L4330" s="5"/>
      <c r="M4330" s="5"/>
      <c r="N4330" s="21">
        <f t="shared" si="686"/>
        <v>0</v>
      </c>
      <c r="O4330" s="11">
        <f t="shared" si="678"/>
        <v>0</v>
      </c>
      <c r="P4330" s="11">
        <f t="shared" si="682"/>
        <v>99180.466873204598</v>
      </c>
      <c r="Q4330" s="13">
        <f t="shared" si="684"/>
        <v>0</v>
      </c>
      <c r="R4330" s="22">
        <f t="array" ref="R4330">AO4330-(MIN(IF($AO$2:AO4329&gt;0,($AO$2:AO4329))))</f>
        <v>-40.267158000000002</v>
      </c>
      <c r="S4330" s="5">
        <f t="shared" si="685"/>
        <v>0</v>
      </c>
      <c r="AK4330" s="15">
        <f t="shared" si="677"/>
        <v>0</v>
      </c>
      <c r="AL4330" s="15">
        <f t="shared" si="683"/>
        <v>0</v>
      </c>
      <c r="AM4330" s="15">
        <f t="shared" si="679"/>
        <v>0</v>
      </c>
      <c r="AN4330" s="15">
        <f t="shared" si="680"/>
        <v>0</v>
      </c>
      <c r="AO4330" s="15">
        <f t="shared" si="681"/>
        <v>0</v>
      </c>
    </row>
    <row r="4331" spans="10:41">
      <c r="J4331" s="5"/>
      <c r="K4331" s="5"/>
      <c r="L4331" s="5"/>
      <c r="M4331" s="5"/>
      <c r="N4331" s="21">
        <f t="shared" si="686"/>
        <v>0</v>
      </c>
      <c r="O4331" s="11">
        <f t="shared" si="678"/>
        <v>0</v>
      </c>
      <c r="P4331" s="11">
        <f t="shared" si="682"/>
        <v>99180.466873204598</v>
      </c>
      <c r="Q4331" s="13">
        <f t="shared" si="684"/>
        <v>0</v>
      </c>
      <c r="R4331" s="22">
        <f t="array" ref="R4331">AO4331-(MIN(IF($AO$2:AO4330&gt;0,($AO$2:AO4330))))</f>
        <v>-40.267158000000002</v>
      </c>
      <c r="S4331" s="5">
        <f t="shared" si="685"/>
        <v>0</v>
      </c>
      <c r="AK4331" s="15">
        <f t="shared" ref="AK4331:AK4394" si="687">IF(AND(ABS(G4331)&gt;($U$24+1),ABS(F4331)&lt;$U$25,ABS(F4331)&gt;$U$24),B4331,0)</f>
        <v>0</v>
      </c>
      <c r="AL4331" s="15">
        <f t="shared" si="683"/>
        <v>0</v>
      </c>
      <c r="AM4331" s="15">
        <f t="shared" si="679"/>
        <v>0</v>
      </c>
      <c r="AN4331" s="15">
        <f t="shared" si="680"/>
        <v>0</v>
      </c>
      <c r="AO4331" s="15">
        <f t="shared" si="681"/>
        <v>0</v>
      </c>
    </row>
    <row r="4332" spans="10:41">
      <c r="J4332" s="5"/>
      <c r="K4332" s="5"/>
      <c r="L4332" s="5"/>
      <c r="M4332" s="5"/>
      <c r="N4332" s="21">
        <f t="shared" si="686"/>
        <v>0</v>
      </c>
      <c r="O4332" s="11">
        <f t="shared" si="678"/>
        <v>0</v>
      </c>
      <c r="P4332" s="11">
        <f t="shared" si="682"/>
        <v>99180.466873204598</v>
      </c>
      <c r="Q4332" s="13">
        <f t="shared" si="684"/>
        <v>0</v>
      </c>
      <c r="R4332" s="22">
        <f t="array" ref="R4332">AO4332-(MIN(IF($AO$2:AO4331&gt;0,($AO$2:AO4331))))</f>
        <v>-40.267158000000002</v>
      </c>
      <c r="S4332" s="5">
        <f t="shared" si="685"/>
        <v>0</v>
      </c>
      <c r="AK4332" s="15">
        <f t="shared" si="687"/>
        <v>0</v>
      </c>
      <c r="AL4332" s="15">
        <f t="shared" si="683"/>
        <v>0</v>
      </c>
      <c r="AM4332" s="15">
        <f t="shared" si="679"/>
        <v>0</v>
      </c>
      <c r="AN4332" s="15">
        <f t="shared" si="680"/>
        <v>0</v>
      </c>
      <c r="AO4332" s="15">
        <f t="shared" si="681"/>
        <v>0</v>
      </c>
    </row>
    <row r="4333" spans="10:41">
      <c r="J4333" s="5"/>
      <c r="K4333" s="5"/>
      <c r="L4333" s="5"/>
      <c r="M4333" s="5"/>
      <c r="N4333" s="21">
        <f t="shared" si="686"/>
        <v>0</v>
      </c>
      <c r="O4333" s="11">
        <f t="shared" si="678"/>
        <v>0</v>
      </c>
      <c r="P4333" s="11">
        <f t="shared" si="682"/>
        <v>99180.466873204598</v>
      </c>
      <c r="Q4333" s="13">
        <f t="shared" si="684"/>
        <v>0</v>
      </c>
      <c r="R4333" s="22">
        <f t="array" ref="R4333">AO4333-(MIN(IF($AO$2:AO4332&gt;0,($AO$2:AO4332))))</f>
        <v>-40.267158000000002</v>
      </c>
      <c r="S4333" s="5">
        <f t="shared" si="685"/>
        <v>0</v>
      </c>
      <c r="AK4333" s="15">
        <f t="shared" si="687"/>
        <v>0</v>
      </c>
      <c r="AL4333" s="15">
        <f t="shared" si="683"/>
        <v>0</v>
      </c>
      <c r="AM4333" s="15">
        <f t="shared" si="679"/>
        <v>0</v>
      </c>
      <c r="AN4333" s="15">
        <f t="shared" si="680"/>
        <v>0</v>
      </c>
      <c r="AO4333" s="15">
        <f t="shared" si="681"/>
        <v>0</v>
      </c>
    </row>
    <row r="4334" spans="10:41">
      <c r="J4334" s="5"/>
      <c r="K4334" s="5"/>
      <c r="L4334" s="5"/>
      <c r="M4334" s="5"/>
      <c r="N4334" s="21">
        <f t="shared" si="686"/>
        <v>0</v>
      </c>
      <c r="O4334" s="11">
        <f t="shared" si="678"/>
        <v>0</v>
      </c>
      <c r="P4334" s="11">
        <f t="shared" si="682"/>
        <v>99180.466873204598</v>
      </c>
      <c r="Q4334" s="13">
        <f t="shared" si="684"/>
        <v>0</v>
      </c>
      <c r="R4334" s="22">
        <f t="array" ref="R4334">AO4334-(MIN(IF($AO$2:AO4333&gt;0,($AO$2:AO4333))))</f>
        <v>-40.267158000000002</v>
      </c>
      <c r="S4334" s="5">
        <f t="shared" si="685"/>
        <v>0</v>
      </c>
      <c r="AK4334" s="15">
        <f t="shared" si="687"/>
        <v>0</v>
      </c>
      <c r="AL4334" s="15">
        <f t="shared" si="683"/>
        <v>0</v>
      </c>
      <c r="AM4334" s="15">
        <f t="shared" si="679"/>
        <v>0</v>
      </c>
      <c r="AN4334" s="15">
        <f t="shared" si="680"/>
        <v>0</v>
      </c>
      <c r="AO4334" s="15">
        <f t="shared" si="681"/>
        <v>0</v>
      </c>
    </row>
    <row r="4335" spans="10:41">
      <c r="J4335" s="5"/>
      <c r="K4335" s="5"/>
      <c r="L4335" s="5"/>
      <c r="M4335" s="5"/>
      <c r="N4335" s="21">
        <f t="shared" si="686"/>
        <v>0</v>
      </c>
      <c r="O4335" s="11">
        <f t="shared" si="678"/>
        <v>0</v>
      </c>
      <c r="P4335" s="11">
        <f t="shared" si="682"/>
        <v>99180.466873204598</v>
      </c>
      <c r="Q4335" s="13">
        <f t="shared" si="684"/>
        <v>0</v>
      </c>
      <c r="R4335" s="22">
        <f t="array" ref="R4335">AO4335-(MIN(IF($AO$2:AO4334&gt;0,($AO$2:AO4334))))</f>
        <v>-40.267158000000002</v>
      </c>
      <c r="S4335" s="5">
        <f t="shared" si="685"/>
        <v>0</v>
      </c>
      <c r="AK4335" s="15">
        <f t="shared" si="687"/>
        <v>0</v>
      </c>
      <c r="AL4335" s="15">
        <f t="shared" si="683"/>
        <v>0</v>
      </c>
      <c r="AM4335" s="15">
        <f t="shared" si="679"/>
        <v>0</v>
      </c>
      <c r="AN4335" s="15">
        <f t="shared" si="680"/>
        <v>0</v>
      </c>
      <c r="AO4335" s="15">
        <f t="shared" si="681"/>
        <v>0</v>
      </c>
    </row>
    <row r="4336" spans="10:41">
      <c r="J4336" s="5"/>
      <c r="K4336" s="5"/>
      <c r="L4336" s="5"/>
      <c r="M4336" s="5"/>
      <c r="N4336" s="21">
        <f t="shared" si="686"/>
        <v>0</v>
      </c>
      <c r="O4336" s="11">
        <f t="shared" si="678"/>
        <v>0</v>
      </c>
      <c r="P4336" s="11">
        <f t="shared" si="682"/>
        <v>99180.466873204598</v>
      </c>
      <c r="Q4336" s="13">
        <f t="shared" si="684"/>
        <v>0</v>
      </c>
      <c r="R4336" s="22">
        <f t="array" ref="R4336">AO4336-(MIN(IF($AO$2:AO4335&gt;0,($AO$2:AO4335))))</f>
        <v>-40.267158000000002</v>
      </c>
      <c r="S4336" s="5">
        <f t="shared" si="685"/>
        <v>0</v>
      </c>
      <c r="AK4336" s="15">
        <f t="shared" si="687"/>
        <v>0</v>
      </c>
      <c r="AL4336" s="15">
        <f t="shared" si="683"/>
        <v>0</v>
      </c>
      <c r="AM4336" s="15">
        <f t="shared" si="679"/>
        <v>0</v>
      </c>
      <c r="AN4336" s="15">
        <f t="shared" si="680"/>
        <v>0</v>
      </c>
      <c r="AO4336" s="15">
        <f t="shared" si="681"/>
        <v>0</v>
      </c>
    </row>
    <row r="4337" spans="10:41">
      <c r="J4337" s="5"/>
      <c r="K4337" s="5"/>
      <c r="L4337" s="5"/>
      <c r="M4337" s="5"/>
      <c r="N4337" s="21">
        <f t="shared" si="686"/>
        <v>0</v>
      </c>
      <c r="O4337" s="11">
        <f t="shared" si="678"/>
        <v>0</v>
      </c>
      <c r="P4337" s="11">
        <f t="shared" si="682"/>
        <v>99180.466873204598</v>
      </c>
      <c r="Q4337" s="13">
        <f t="shared" si="684"/>
        <v>0</v>
      </c>
      <c r="R4337" s="22">
        <f t="array" ref="R4337">AO4337-(MIN(IF($AO$2:AO4336&gt;0,($AO$2:AO4336))))</f>
        <v>-40.267158000000002</v>
      </c>
      <c r="S4337" s="5">
        <f t="shared" si="685"/>
        <v>0</v>
      </c>
      <c r="AK4337" s="15">
        <f t="shared" si="687"/>
        <v>0</v>
      </c>
      <c r="AL4337" s="15">
        <f t="shared" si="683"/>
        <v>0</v>
      </c>
      <c r="AM4337" s="15">
        <f t="shared" si="679"/>
        <v>0</v>
      </c>
      <c r="AN4337" s="15">
        <f t="shared" si="680"/>
        <v>0</v>
      </c>
      <c r="AO4337" s="15">
        <f t="shared" si="681"/>
        <v>0</v>
      </c>
    </row>
    <row r="4338" spans="10:41">
      <c r="J4338" s="5"/>
      <c r="K4338" s="5"/>
      <c r="L4338" s="5"/>
      <c r="M4338" s="5"/>
      <c r="N4338" s="21">
        <f t="shared" si="686"/>
        <v>0</v>
      </c>
      <c r="O4338" s="11">
        <f t="shared" si="678"/>
        <v>0</v>
      </c>
      <c r="P4338" s="11">
        <f t="shared" si="682"/>
        <v>99180.466873204598</v>
      </c>
      <c r="Q4338" s="13">
        <f t="shared" si="684"/>
        <v>0</v>
      </c>
      <c r="R4338" s="22">
        <f t="array" ref="R4338">AO4338-(MIN(IF($AO$2:AO4337&gt;0,($AO$2:AO4337))))</f>
        <v>-40.267158000000002</v>
      </c>
      <c r="S4338" s="5">
        <f t="shared" si="685"/>
        <v>0</v>
      </c>
      <c r="AK4338" s="15">
        <f t="shared" si="687"/>
        <v>0</v>
      </c>
      <c r="AL4338" s="15">
        <f t="shared" si="683"/>
        <v>0</v>
      </c>
      <c r="AM4338" s="15">
        <f t="shared" si="679"/>
        <v>0</v>
      </c>
      <c r="AN4338" s="15">
        <f t="shared" si="680"/>
        <v>0</v>
      </c>
      <c r="AO4338" s="15">
        <f t="shared" si="681"/>
        <v>0</v>
      </c>
    </row>
    <row r="4339" spans="10:41">
      <c r="J4339" s="5"/>
      <c r="K4339" s="5"/>
      <c r="L4339" s="5"/>
      <c r="M4339" s="5"/>
      <c r="N4339" s="21">
        <f t="shared" si="686"/>
        <v>0</v>
      </c>
      <c r="O4339" s="11">
        <f t="shared" si="678"/>
        <v>0</v>
      </c>
      <c r="P4339" s="11">
        <f t="shared" si="682"/>
        <v>99180.466873204598</v>
      </c>
      <c r="Q4339" s="13">
        <f t="shared" si="684"/>
        <v>0</v>
      </c>
      <c r="R4339" s="22">
        <f t="array" ref="R4339">AO4339-(MIN(IF($AO$2:AO4338&gt;0,($AO$2:AO4338))))</f>
        <v>-40.267158000000002</v>
      </c>
      <c r="S4339" s="5">
        <f t="shared" si="685"/>
        <v>0</v>
      </c>
      <c r="AK4339" s="15">
        <f t="shared" si="687"/>
        <v>0</v>
      </c>
      <c r="AL4339" s="15">
        <f t="shared" si="683"/>
        <v>0</v>
      </c>
      <c r="AM4339" s="15">
        <f t="shared" si="679"/>
        <v>0</v>
      </c>
      <c r="AN4339" s="15">
        <f t="shared" si="680"/>
        <v>0</v>
      </c>
      <c r="AO4339" s="15">
        <f t="shared" si="681"/>
        <v>0</v>
      </c>
    </row>
    <row r="4340" spans="10:41">
      <c r="J4340" s="5"/>
      <c r="K4340" s="5"/>
      <c r="L4340" s="5"/>
      <c r="M4340" s="5"/>
      <c r="N4340" s="21">
        <f t="shared" si="686"/>
        <v>0</v>
      </c>
      <c r="O4340" s="11">
        <f t="shared" si="678"/>
        <v>0</v>
      </c>
      <c r="P4340" s="11">
        <f t="shared" si="682"/>
        <v>99180.466873204598</v>
      </c>
      <c r="Q4340" s="13">
        <f t="shared" si="684"/>
        <v>0</v>
      </c>
      <c r="R4340" s="22">
        <f t="array" ref="R4340">AO4340-(MIN(IF($AO$2:AO4339&gt;0,($AO$2:AO4339))))</f>
        <v>-40.267158000000002</v>
      </c>
      <c r="S4340" s="5">
        <f t="shared" si="685"/>
        <v>0</v>
      </c>
      <c r="AK4340" s="15">
        <f t="shared" si="687"/>
        <v>0</v>
      </c>
      <c r="AL4340" s="15">
        <f t="shared" si="683"/>
        <v>0</v>
      </c>
      <c r="AM4340" s="15">
        <f t="shared" si="679"/>
        <v>0</v>
      </c>
      <c r="AN4340" s="15">
        <f t="shared" si="680"/>
        <v>0</v>
      </c>
      <c r="AO4340" s="15">
        <f t="shared" si="681"/>
        <v>0</v>
      </c>
    </row>
    <row r="4341" spans="10:41">
      <c r="J4341" s="5"/>
      <c r="K4341" s="5"/>
      <c r="L4341" s="5"/>
      <c r="M4341" s="5"/>
      <c r="N4341" s="21">
        <f t="shared" si="686"/>
        <v>0</v>
      </c>
      <c r="O4341" s="11">
        <f t="shared" si="678"/>
        <v>0</v>
      </c>
      <c r="P4341" s="11">
        <f t="shared" si="682"/>
        <v>99180.466873204598</v>
      </c>
      <c r="Q4341" s="13">
        <f t="shared" si="684"/>
        <v>0</v>
      </c>
      <c r="R4341" s="22">
        <f t="array" ref="R4341">AO4341-(MIN(IF($AO$2:AO4340&gt;0,($AO$2:AO4340))))</f>
        <v>-40.267158000000002</v>
      </c>
      <c r="S4341" s="5">
        <f t="shared" si="685"/>
        <v>0</v>
      </c>
      <c r="AK4341" s="15">
        <f t="shared" si="687"/>
        <v>0</v>
      </c>
      <c r="AL4341" s="15">
        <f t="shared" si="683"/>
        <v>0</v>
      </c>
      <c r="AM4341" s="15">
        <f t="shared" si="679"/>
        <v>0</v>
      </c>
      <c r="AN4341" s="15">
        <f t="shared" si="680"/>
        <v>0</v>
      </c>
      <c r="AO4341" s="15">
        <f t="shared" si="681"/>
        <v>0</v>
      </c>
    </row>
    <row r="4342" spans="10:41">
      <c r="J4342" s="5"/>
      <c r="K4342" s="5"/>
      <c r="L4342" s="5"/>
      <c r="M4342" s="5"/>
      <c r="N4342" s="21">
        <f t="shared" si="686"/>
        <v>0</v>
      </c>
      <c r="O4342" s="11">
        <f t="shared" si="678"/>
        <v>0</v>
      </c>
      <c r="P4342" s="11">
        <f t="shared" si="682"/>
        <v>99180.466873204598</v>
      </c>
      <c r="Q4342" s="13">
        <f t="shared" si="684"/>
        <v>0</v>
      </c>
      <c r="R4342" s="22">
        <f t="array" ref="R4342">AO4342-(MIN(IF($AO$2:AO4341&gt;0,($AO$2:AO4341))))</f>
        <v>-40.267158000000002</v>
      </c>
      <c r="S4342" s="5">
        <f t="shared" si="685"/>
        <v>0</v>
      </c>
      <c r="AK4342" s="15">
        <f t="shared" si="687"/>
        <v>0</v>
      </c>
      <c r="AL4342" s="15">
        <f t="shared" si="683"/>
        <v>0</v>
      </c>
      <c r="AM4342" s="15">
        <f t="shared" si="679"/>
        <v>0</v>
      </c>
      <c r="AN4342" s="15">
        <f t="shared" si="680"/>
        <v>0</v>
      </c>
      <c r="AO4342" s="15">
        <f t="shared" si="681"/>
        <v>0</v>
      </c>
    </row>
    <row r="4343" spans="10:41">
      <c r="J4343" s="5"/>
      <c r="K4343" s="5"/>
      <c r="L4343" s="5"/>
      <c r="M4343" s="5"/>
      <c r="N4343" s="21">
        <f t="shared" si="686"/>
        <v>0</v>
      </c>
      <c r="O4343" s="11">
        <f t="shared" si="678"/>
        <v>0</v>
      </c>
      <c r="P4343" s="11">
        <f t="shared" si="682"/>
        <v>99180.466873204598</v>
      </c>
      <c r="Q4343" s="13">
        <f t="shared" si="684"/>
        <v>0</v>
      </c>
      <c r="R4343" s="22">
        <f t="array" ref="R4343">AO4343-(MIN(IF($AO$2:AO4342&gt;0,($AO$2:AO4342))))</f>
        <v>-40.267158000000002</v>
      </c>
      <c r="S4343" s="5">
        <f t="shared" si="685"/>
        <v>0</v>
      </c>
      <c r="AK4343" s="15">
        <f t="shared" si="687"/>
        <v>0</v>
      </c>
      <c r="AL4343" s="15">
        <f t="shared" si="683"/>
        <v>0</v>
      </c>
      <c r="AM4343" s="15">
        <f t="shared" si="679"/>
        <v>0</v>
      </c>
      <c r="AN4343" s="15">
        <f t="shared" si="680"/>
        <v>0</v>
      </c>
      <c r="AO4343" s="15">
        <f t="shared" si="681"/>
        <v>0</v>
      </c>
    </row>
    <row r="4344" spans="10:41">
      <c r="J4344" s="5"/>
      <c r="K4344" s="5"/>
      <c r="L4344" s="5"/>
      <c r="M4344" s="5"/>
      <c r="N4344" s="21">
        <f t="shared" si="686"/>
        <v>0</v>
      </c>
      <c r="O4344" s="11">
        <f t="shared" si="678"/>
        <v>0</v>
      </c>
      <c r="P4344" s="11">
        <f t="shared" si="682"/>
        <v>99180.466873204598</v>
      </c>
      <c r="Q4344" s="13">
        <f t="shared" si="684"/>
        <v>0</v>
      </c>
      <c r="R4344" s="22">
        <f t="array" ref="R4344">AO4344-(MIN(IF($AO$2:AO4343&gt;0,($AO$2:AO4343))))</f>
        <v>-40.267158000000002</v>
      </c>
      <c r="S4344" s="5">
        <f t="shared" si="685"/>
        <v>0</v>
      </c>
      <c r="AK4344" s="15">
        <f t="shared" si="687"/>
        <v>0</v>
      </c>
      <c r="AL4344" s="15">
        <f t="shared" si="683"/>
        <v>0</v>
      </c>
      <c r="AM4344" s="15">
        <f t="shared" si="679"/>
        <v>0</v>
      </c>
      <c r="AN4344" s="15">
        <f t="shared" si="680"/>
        <v>0</v>
      </c>
      <c r="AO4344" s="15">
        <f t="shared" si="681"/>
        <v>0</v>
      </c>
    </row>
    <row r="4345" spans="10:41">
      <c r="J4345" s="5"/>
      <c r="K4345" s="5"/>
      <c r="L4345" s="5"/>
      <c r="M4345" s="5"/>
      <c r="N4345" s="21">
        <f t="shared" si="686"/>
        <v>0</v>
      </c>
      <c r="O4345" s="11">
        <f t="shared" si="678"/>
        <v>0</v>
      </c>
      <c r="P4345" s="11">
        <f t="shared" si="682"/>
        <v>99180.466873204598</v>
      </c>
      <c r="Q4345" s="13">
        <f t="shared" si="684"/>
        <v>0</v>
      </c>
      <c r="R4345" s="22">
        <f t="array" ref="R4345">AO4345-(MIN(IF($AO$2:AO4344&gt;0,($AO$2:AO4344))))</f>
        <v>-40.267158000000002</v>
      </c>
      <c r="S4345" s="5">
        <f t="shared" si="685"/>
        <v>0</v>
      </c>
      <c r="AK4345" s="15">
        <f t="shared" si="687"/>
        <v>0</v>
      </c>
      <c r="AL4345" s="15">
        <f t="shared" si="683"/>
        <v>0</v>
      </c>
      <c r="AM4345" s="15">
        <f t="shared" si="679"/>
        <v>0</v>
      </c>
      <c r="AN4345" s="15">
        <f t="shared" si="680"/>
        <v>0</v>
      </c>
      <c r="AO4345" s="15">
        <f t="shared" si="681"/>
        <v>0</v>
      </c>
    </row>
    <row r="4346" spans="10:41">
      <c r="J4346" s="5"/>
      <c r="K4346" s="5"/>
      <c r="L4346" s="5"/>
      <c r="M4346" s="5"/>
      <c r="N4346" s="21">
        <f t="shared" si="686"/>
        <v>0</v>
      </c>
      <c r="O4346" s="11">
        <f t="shared" si="678"/>
        <v>0</v>
      </c>
      <c r="P4346" s="11">
        <f t="shared" si="682"/>
        <v>99180.466873204598</v>
      </c>
      <c r="Q4346" s="13">
        <f t="shared" si="684"/>
        <v>0</v>
      </c>
      <c r="R4346" s="22">
        <f t="array" ref="R4346">AO4346-(MIN(IF($AO$2:AO4345&gt;0,($AO$2:AO4345))))</f>
        <v>-40.267158000000002</v>
      </c>
      <c r="S4346" s="5">
        <f t="shared" si="685"/>
        <v>0</v>
      </c>
      <c r="AK4346" s="15">
        <f t="shared" si="687"/>
        <v>0</v>
      </c>
      <c r="AL4346" s="15">
        <f t="shared" si="683"/>
        <v>0</v>
      </c>
      <c r="AM4346" s="15">
        <f t="shared" si="679"/>
        <v>0</v>
      </c>
      <c r="AN4346" s="15">
        <f t="shared" si="680"/>
        <v>0</v>
      </c>
      <c r="AO4346" s="15">
        <f t="shared" si="681"/>
        <v>0</v>
      </c>
    </row>
    <row r="4347" spans="10:41">
      <c r="J4347" s="5"/>
      <c r="K4347" s="5"/>
      <c r="L4347" s="5"/>
      <c r="M4347" s="5"/>
      <c r="N4347" s="21">
        <f t="shared" si="686"/>
        <v>0</v>
      </c>
      <c r="O4347" s="11">
        <f t="shared" si="678"/>
        <v>0</v>
      </c>
      <c r="P4347" s="11">
        <f t="shared" si="682"/>
        <v>99180.466873204598</v>
      </c>
      <c r="Q4347" s="13">
        <f t="shared" si="684"/>
        <v>0</v>
      </c>
      <c r="R4347" s="22">
        <f t="array" ref="R4347">AO4347-(MIN(IF($AO$2:AO4346&gt;0,($AO$2:AO4346))))</f>
        <v>-40.267158000000002</v>
      </c>
      <c r="S4347" s="5">
        <f t="shared" si="685"/>
        <v>0</v>
      </c>
      <c r="AK4347" s="15">
        <f t="shared" si="687"/>
        <v>0</v>
      </c>
      <c r="AL4347" s="15">
        <f t="shared" si="683"/>
        <v>0</v>
      </c>
      <c r="AM4347" s="15">
        <f t="shared" si="679"/>
        <v>0</v>
      </c>
      <c r="AN4347" s="15">
        <f t="shared" si="680"/>
        <v>0</v>
      </c>
      <c r="AO4347" s="15">
        <f t="shared" si="681"/>
        <v>0</v>
      </c>
    </row>
    <row r="4348" spans="10:41">
      <c r="J4348" s="5"/>
      <c r="K4348" s="5"/>
      <c r="L4348" s="5"/>
      <c r="M4348" s="5"/>
      <c r="N4348" s="21">
        <f t="shared" si="686"/>
        <v>0</v>
      </c>
      <c r="O4348" s="11">
        <f t="shared" si="678"/>
        <v>0</v>
      </c>
      <c r="P4348" s="11">
        <f t="shared" si="682"/>
        <v>99180.466873204598</v>
      </c>
      <c r="Q4348" s="13">
        <f t="shared" si="684"/>
        <v>0</v>
      </c>
      <c r="R4348" s="22">
        <f t="array" ref="R4348">AO4348-(MIN(IF($AO$2:AO4347&gt;0,($AO$2:AO4347))))</f>
        <v>-40.267158000000002</v>
      </c>
      <c r="S4348" s="5">
        <f t="shared" si="685"/>
        <v>0</v>
      </c>
      <c r="AK4348" s="15">
        <f t="shared" si="687"/>
        <v>0</v>
      </c>
      <c r="AL4348" s="15">
        <f t="shared" si="683"/>
        <v>0</v>
      </c>
      <c r="AM4348" s="15">
        <f t="shared" si="679"/>
        <v>0</v>
      </c>
      <c r="AN4348" s="15">
        <f t="shared" si="680"/>
        <v>0</v>
      </c>
      <c r="AO4348" s="15">
        <f t="shared" si="681"/>
        <v>0</v>
      </c>
    </row>
    <row r="4349" spans="10:41">
      <c r="J4349" s="5"/>
      <c r="K4349" s="5"/>
      <c r="L4349" s="5"/>
      <c r="M4349" s="5"/>
      <c r="N4349" s="21">
        <f t="shared" si="686"/>
        <v>0</v>
      </c>
      <c r="O4349" s="11">
        <f t="shared" si="678"/>
        <v>0</v>
      </c>
      <c r="P4349" s="11">
        <f t="shared" si="682"/>
        <v>99180.466873204598</v>
      </c>
      <c r="Q4349" s="13">
        <f t="shared" si="684"/>
        <v>0</v>
      </c>
      <c r="R4349" s="22">
        <f t="array" ref="R4349">AO4349-(MIN(IF($AO$2:AO4348&gt;0,($AO$2:AO4348))))</f>
        <v>-40.267158000000002</v>
      </c>
      <c r="S4349" s="5">
        <f t="shared" si="685"/>
        <v>0</v>
      </c>
      <c r="AK4349" s="15">
        <f t="shared" si="687"/>
        <v>0</v>
      </c>
      <c r="AL4349" s="15">
        <f t="shared" si="683"/>
        <v>0</v>
      </c>
      <c r="AM4349" s="15">
        <f t="shared" si="679"/>
        <v>0</v>
      </c>
      <c r="AN4349" s="15">
        <f t="shared" si="680"/>
        <v>0</v>
      </c>
      <c r="AO4349" s="15">
        <f t="shared" si="681"/>
        <v>0</v>
      </c>
    </row>
    <row r="4350" spans="10:41">
      <c r="J4350" s="5"/>
      <c r="K4350" s="5"/>
      <c r="L4350" s="5"/>
      <c r="M4350" s="5"/>
      <c r="N4350" s="21">
        <f t="shared" si="686"/>
        <v>0</v>
      </c>
      <c r="O4350" s="11">
        <f t="shared" si="678"/>
        <v>0</v>
      </c>
      <c r="P4350" s="11">
        <f t="shared" si="682"/>
        <v>99180.466873204598</v>
      </c>
      <c r="Q4350" s="13">
        <f t="shared" si="684"/>
        <v>0</v>
      </c>
      <c r="R4350" s="22">
        <f t="array" ref="R4350">AO4350-(MIN(IF($AO$2:AO4349&gt;0,($AO$2:AO4349))))</f>
        <v>-40.267158000000002</v>
      </c>
      <c r="S4350" s="5">
        <f t="shared" si="685"/>
        <v>0</v>
      </c>
      <c r="AK4350" s="15">
        <f t="shared" si="687"/>
        <v>0</v>
      </c>
      <c r="AL4350" s="15">
        <f t="shared" si="683"/>
        <v>0</v>
      </c>
      <c r="AM4350" s="15">
        <f t="shared" si="679"/>
        <v>0</v>
      </c>
      <c r="AN4350" s="15">
        <f t="shared" si="680"/>
        <v>0</v>
      </c>
      <c r="AO4350" s="15">
        <f t="shared" si="681"/>
        <v>0</v>
      </c>
    </row>
    <row r="4351" spans="10:41">
      <c r="J4351" s="5"/>
      <c r="K4351" s="5"/>
      <c r="L4351" s="5"/>
      <c r="M4351" s="5"/>
      <c r="N4351" s="21">
        <f t="shared" si="686"/>
        <v>0</v>
      </c>
      <c r="O4351" s="11">
        <f t="shared" si="678"/>
        <v>0</v>
      </c>
      <c r="P4351" s="11">
        <f t="shared" si="682"/>
        <v>99180.466873204598</v>
      </c>
      <c r="Q4351" s="13">
        <f t="shared" si="684"/>
        <v>0</v>
      </c>
      <c r="R4351" s="22">
        <f t="array" ref="R4351">AO4351-(MIN(IF($AO$2:AO4350&gt;0,($AO$2:AO4350))))</f>
        <v>-40.267158000000002</v>
      </c>
      <c r="S4351" s="5">
        <f t="shared" si="685"/>
        <v>0</v>
      </c>
      <c r="AK4351" s="15">
        <f t="shared" si="687"/>
        <v>0</v>
      </c>
      <c r="AL4351" s="15">
        <f t="shared" si="683"/>
        <v>0</v>
      </c>
      <c r="AM4351" s="15">
        <f t="shared" si="679"/>
        <v>0</v>
      </c>
      <c r="AN4351" s="15">
        <f t="shared" si="680"/>
        <v>0</v>
      </c>
      <c r="AO4351" s="15">
        <f t="shared" si="681"/>
        <v>0</v>
      </c>
    </row>
    <row r="4352" spans="10:41">
      <c r="J4352" s="5"/>
      <c r="K4352" s="5"/>
      <c r="L4352" s="5"/>
      <c r="M4352" s="5"/>
      <c r="N4352" s="21">
        <f t="shared" si="686"/>
        <v>0</v>
      </c>
      <c r="O4352" s="11">
        <f t="shared" si="678"/>
        <v>0</v>
      </c>
      <c r="P4352" s="11">
        <f t="shared" si="682"/>
        <v>99180.466873204598</v>
      </c>
      <c r="Q4352" s="13">
        <f t="shared" si="684"/>
        <v>0</v>
      </c>
      <c r="R4352" s="22">
        <f t="array" ref="R4352">AO4352-(MIN(IF($AO$2:AO4351&gt;0,($AO$2:AO4351))))</f>
        <v>-40.267158000000002</v>
      </c>
      <c r="S4352" s="5">
        <f t="shared" si="685"/>
        <v>0</v>
      </c>
      <c r="AK4352" s="15">
        <f t="shared" si="687"/>
        <v>0</v>
      </c>
      <c r="AL4352" s="15">
        <f t="shared" si="683"/>
        <v>0</v>
      </c>
      <c r="AM4352" s="15">
        <f t="shared" si="679"/>
        <v>0</v>
      </c>
      <c r="AN4352" s="15">
        <f t="shared" si="680"/>
        <v>0</v>
      </c>
      <c r="AO4352" s="15">
        <f t="shared" si="681"/>
        <v>0</v>
      </c>
    </row>
    <row r="4353" spans="10:41">
      <c r="J4353" s="5"/>
      <c r="K4353" s="5"/>
      <c r="L4353" s="5"/>
      <c r="M4353" s="5"/>
      <c r="N4353" s="21">
        <f t="shared" si="686"/>
        <v>0</v>
      </c>
      <c r="O4353" s="11">
        <f t="shared" si="678"/>
        <v>0</v>
      </c>
      <c r="P4353" s="11">
        <f t="shared" si="682"/>
        <v>99180.466873204598</v>
      </c>
      <c r="Q4353" s="13">
        <f t="shared" si="684"/>
        <v>0</v>
      </c>
      <c r="R4353" s="22">
        <f t="array" ref="R4353">AO4353-(MIN(IF($AO$2:AO4352&gt;0,($AO$2:AO4352))))</f>
        <v>-40.267158000000002</v>
      </c>
      <c r="S4353" s="5">
        <f t="shared" si="685"/>
        <v>0</v>
      </c>
      <c r="AK4353" s="15">
        <f t="shared" si="687"/>
        <v>0</v>
      </c>
      <c r="AL4353" s="15">
        <f t="shared" si="683"/>
        <v>0</v>
      </c>
      <c r="AM4353" s="15">
        <f t="shared" si="679"/>
        <v>0</v>
      </c>
      <c r="AN4353" s="15">
        <f t="shared" si="680"/>
        <v>0</v>
      </c>
      <c r="AO4353" s="15">
        <f t="shared" si="681"/>
        <v>0</v>
      </c>
    </row>
    <row r="4354" spans="10:41">
      <c r="J4354" s="5"/>
      <c r="K4354" s="5"/>
      <c r="L4354" s="5"/>
      <c r="M4354" s="5"/>
      <c r="N4354" s="21">
        <f t="shared" si="686"/>
        <v>0</v>
      </c>
      <c r="O4354" s="11">
        <f t="shared" ref="O4354:O4417" si="688">IF(AL4354&gt;0,(($U$8*$U$7*R4354)/1000),0)</f>
        <v>0</v>
      </c>
      <c r="P4354" s="11">
        <f t="shared" si="682"/>
        <v>99180.466873204598</v>
      </c>
      <c r="Q4354" s="13">
        <f t="shared" si="684"/>
        <v>0</v>
      </c>
      <c r="R4354" s="22">
        <f t="array" ref="R4354">AO4354-(MIN(IF($AO$2:AO4353&gt;0,($AO$2:AO4353))))</f>
        <v>-40.267158000000002</v>
      </c>
      <c r="S4354" s="5">
        <f t="shared" si="685"/>
        <v>0</v>
      </c>
      <c r="AK4354" s="15">
        <f t="shared" si="687"/>
        <v>0</v>
      </c>
      <c r="AL4354" s="15">
        <f t="shared" si="683"/>
        <v>0</v>
      </c>
      <c r="AM4354" s="15">
        <f t="shared" ref="AM4354:AM4417" si="689">IF(AL4354&gt;0,D4354,0)</f>
        <v>0</v>
      </c>
      <c r="AN4354" s="15">
        <f t="shared" ref="AN4354:AN4417" si="690">IF(AL4354&gt;0,E4354,0)</f>
        <v>0</v>
      </c>
      <c r="AO4354" s="15">
        <f t="shared" ref="AO4354:AO4417" si="691">IF(AL4354&gt;0,C4354,0)</f>
        <v>0</v>
      </c>
    </row>
    <row r="4355" spans="10:41">
      <c r="J4355" s="5"/>
      <c r="K4355" s="5"/>
      <c r="L4355" s="5"/>
      <c r="M4355" s="5"/>
      <c r="N4355" s="21">
        <f t="shared" si="686"/>
        <v>0</v>
      </c>
      <c r="O4355" s="11">
        <f t="shared" si="688"/>
        <v>0</v>
      </c>
      <c r="P4355" s="11">
        <f t="shared" ref="P4355:P4418" si="692">((AK4355*$U$9*60)/1000)+P4354</f>
        <v>99180.466873204598</v>
      </c>
      <c r="Q4355" s="13">
        <f t="shared" si="684"/>
        <v>0</v>
      </c>
      <c r="R4355" s="22">
        <f t="array" ref="R4355">AO4355-(MIN(IF($AO$2:AO4354&gt;0,($AO$2:AO4354))))</f>
        <v>-40.267158000000002</v>
      </c>
      <c r="S4355" s="5">
        <f t="shared" si="685"/>
        <v>0</v>
      </c>
      <c r="AK4355" s="15">
        <f t="shared" si="687"/>
        <v>0</v>
      </c>
      <c r="AL4355" s="15">
        <f t="shared" ref="AL4355:AL4418" si="693">IF(AK4355&gt;0,1,0)</f>
        <v>0</v>
      </c>
      <c r="AM4355" s="15">
        <f t="shared" si="689"/>
        <v>0</v>
      </c>
      <c r="AN4355" s="15">
        <f t="shared" si="690"/>
        <v>0</v>
      </c>
      <c r="AO4355" s="15">
        <f t="shared" si="691"/>
        <v>0</v>
      </c>
    </row>
    <row r="4356" spans="10:41">
      <c r="J4356" s="5"/>
      <c r="K4356" s="5"/>
      <c r="L4356" s="5"/>
      <c r="M4356" s="5"/>
      <c r="N4356" s="21">
        <f t="shared" si="686"/>
        <v>0</v>
      </c>
      <c r="O4356" s="11">
        <f t="shared" si="688"/>
        <v>0</v>
      </c>
      <c r="P4356" s="11">
        <f t="shared" si="692"/>
        <v>99180.466873204598</v>
      </c>
      <c r="Q4356" s="13">
        <f t="shared" si="684"/>
        <v>0</v>
      </c>
      <c r="R4356" s="22">
        <f t="array" ref="R4356">AO4356-(MIN(IF($AO$2:AO4355&gt;0,($AO$2:AO4355))))</f>
        <v>-40.267158000000002</v>
      </c>
      <c r="S4356" s="5">
        <f t="shared" si="685"/>
        <v>0</v>
      </c>
      <c r="AK4356" s="15">
        <f t="shared" si="687"/>
        <v>0</v>
      </c>
      <c r="AL4356" s="15">
        <f t="shared" si="693"/>
        <v>0</v>
      </c>
      <c r="AM4356" s="15">
        <f t="shared" si="689"/>
        <v>0</v>
      </c>
      <c r="AN4356" s="15">
        <f t="shared" si="690"/>
        <v>0</v>
      </c>
      <c r="AO4356" s="15">
        <f t="shared" si="691"/>
        <v>0</v>
      </c>
    </row>
    <row r="4357" spans="10:41">
      <c r="J4357" s="5"/>
      <c r="K4357" s="5"/>
      <c r="L4357" s="5"/>
      <c r="M4357" s="5"/>
      <c r="N4357" s="21">
        <f t="shared" si="686"/>
        <v>0</v>
      </c>
      <c r="O4357" s="11">
        <f t="shared" si="688"/>
        <v>0</v>
      </c>
      <c r="P4357" s="11">
        <f t="shared" si="692"/>
        <v>99180.466873204598</v>
      </c>
      <c r="Q4357" s="13">
        <f t="shared" si="684"/>
        <v>0</v>
      </c>
      <c r="R4357" s="22">
        <f t="array" ref="R4357">AO4357-(MIN(IF($AO$2:AO4356&gt;0,($AO$2:AO4356))))</f>
        <v>-40.267158000000002</v>
      </c>
      <c r="S4357" s="5">
        <f t="shared" si="685"/>
        <v>0</v>
      </c>
      <c r="AK4357" s="15">
        <f t="shared" si="687"/>
        <v>0</v>
      </c>
      <c r="AL4357" s="15">
        <f t="shared" si="693"/>
        <v>0</v>
      </c>
      <c r="AM4357" s="15">
        <f t="shared" si="689"/>
        <v>0</v>
      </c>
      <c r="AN4357" s="15">
        <f t="shared" si="690"/>
        <v>0</v>
      </c>
      <c r="AO4357" s="15">
        <f t="shared" si="691"/>
        <v>0</v>
      </c>
    </row>
    <row r="4358" spans="10:41">
      <c r="J4358" s="5"/>
      <c r="K4358" s="5"/>
      <c r="L4358" s="5"/>
      <c r="M4358" s="5"/>
      <c r="N4358" s="21">
        <f t="shared" si="686"/>
        <v>0</v>
      </c>
      <c r="O4358" s="11">
        <f t="shared" si="688"/>
        <v>0</v>
      </c>
      <c r="P4358" s="11">
        <f t="shared" si="692"/>
        <v>99180.466873204598</v>
      </c>
      <c r="Q4358" s="13">
        <f t="shared" ref="Q4358:Q4421" si="694">IF(AL4358&gt;0,(O4358/P4358),0)</f>
        <v>0</v>
      </c>
      <c r="R4358" s="22">
        <f t="array" ref="R4358">AO4358-(MIN(IF($AO$2:AO4357&gt;0,($AO$2:AO4357))))</f>
        <v>-40.267158000000002</v>
      </c>
      <c r="S4358" s="5">
        <f t="shared" ref="S4358:S4421" si="695">AM4358-AN4358</f>
        <v>0</v>
      </c>
      <c r="AK4358" s="15">
        <f t="shared" si="687"/>
        <v>0</v>
      </c>
      <c r="AL4358" s="15">
        <f t="shared" si="693"/>
        <v>0</v>
      </c>
      <c r="AM4358" s="15">
        <f t="shared" si="689"/>
        <v>0</v>
      </c>
      <c r="AN4358" s="15">
        <f t="shared" si="690"/>
        <v>0</v>
      </c>
      <c r="AO4358" s="15">
        <f t="shared" si="691"/>
        <v>0</v>
      </c>
    </row>
    <row r="4359" spans="10:41">
      <c r="J4359" s="5"/>
      <c r="K4359" s="5"/>
      <c r="L4359" s="5"/>
      <c r="M4359" s="5"/>
      <c r="N4359" s="21">
        <f t="shared" ref="N4359:N4422" si="696">IF(M4359="  N", 1, IF(M4359="NNE", 22.5, IF(M4359=" NE", 45, IF(M4359="ENE", 67.5, IF(M4359="  E", 90, IF(M4359="ESE", 112.5, IF(M4359=" SE", 135, IF(M4359="SSE",157.5, IF(M4359="  S",  180, IF( M4359="SSW", 202.5, IF(M4359= " SW", 225, IF(M4359="WSW", 247.5, IF(M4359="  W", 270, IF(M4359="WNW", 292.5, IF( M4359= " NW", 315, IF(M4359="NNW", 337.5, 0))))))))))))))))</f>
        <v>0</v>
      </c>
      <c r="O4359" s="11">
        <f t="shared" si="688"/>
        <v>0</v>
      </c>
      <c r="P4359" s="11">
        <f t="shared" si="692"/>
        <v>99180.466873204598</v>
      </c>
      <c r="Q4359" s="13">
        <f t="shared" si="694"/>
        <v>0</v>
      </c>
      <c r="R4359" s="22">
        <f t="array" ref="R4359">AO4359-(MIN(IF($AO$2:AO4358&gt;0,($AO$2:AO4358))))</f>
        <v>-40.267158000000002</v>
      </c>
      <c r="S4359" s="5">
        <f t="shared" si="695"/>
        <v>0</v>
      </c>
      <c r="AK4359" s="15">
        <f t="shared" si="687"/>
        <v>0</v>
      </c>
      <c r="AL4359" s="15">
        <f t="shared" si="693"/>
        <v>0</v>
      </c>
      <c r="AM4359" s="15">
        <f t="shared" si="689"/>
        <v>0</v>
      </c>
      <c r="AN4359" s="15">
        <f t="shared" si="690"/>
        <v>0</v>
      </c>
      <c r="AO4359" s="15">
        <f t="shared" si="691"/>
        <v>0</v>
      </c>
    </row>
    <row r="4360" spans="10:41">
      <c r="J4360" s="5"/>
      <c r="K4360" s="5"/>
      <c r="L4360" s="5"/>
      <c r="M4360" s="5"/>
      <c r="N4360" s="21">
        <f t="shared" si="696"/>
        <v>0</v>
      </c>
      <c r="O4360" s="11">
        <f t="shared" si="688"/>
        <v>0</v>
      </c>
      <c r="P4360" s="11">
        <f t="shared" si="692"/>
        <v>99180.466873204598</v>
      </c>
      <c r="Q4360" s="13">
        <f t="shared" si="694"/>
        <v>0</v>
      </c>
      <c r="R4360" s="22">
        <f t="array" ref="R4360">AO4360-(MIN(IF($AO$2:AO4359&gt;0,($AO$2:AO4359))))</f>
        <v>-40.267158000000002</v>
      </c>
      <c r="S4360" s="5">
        <f t="shared" si="695"/>
        <v>0</v>
      </c>
      <c r="AK4360" s="15">
        <f t="shared" si="687"/>
        <v>0</v>
      </c>
      <c r="AL4360" s="15">
        <f t="shared" si="693"/>
        <v>0</v>
      </c>
      <c r="AM4360" s="15">
        <f t="shared" si="689"/>
        <v>0</v>
      </c>
      <c r="AN4360" s="15">
        <f t="shared" si="690"/>
        <v>0</v>
      </c>
      <c r="AO4360" s="15">
        <f t="shared" si="691"/>
        <v>0</v>
      </c>
    </row>
    <row r="4361" spans="10:41">
      <c r="J4361" s="5"/>
      <c r="K4361" s="5"/>
      <c r="L4361" s="5"/>
      <c r="M4361" s="5"/>
      <c r="N4361" s="21">
        <f t="shared" si="696"/>
        <v>0</v>
      </c>
      <c r="O4361" s="11">
        <f t="shared" si="688"/>
        <v>0</v>
      </c>
      <c r="P4361" s="11">
        <f t="shared" si="692"/>
        <v>99180.466873204598</v>
      </c>
      <c r="Q4361" s="13">
        <f t="shared" si="694"/>
        <v>0</v>
      </c>
      <c r="R4361" s="22">
        <f t="array" ref="R4361">AO4361-(MIN(IF($AO$2:AO4360&gt;0,($AO$2:AO4360))))</f>
        <v>-40.267158000000002</v>
      </c>
      <c r="S4361" s="5">
        <f t="shared" si="695"/>
        <v>0</v>
      </c>
      <c r="AK4361" s="15">
        <f t="shared" si="687"/>
        <v>0</v>
      </c>
      <c r="AL4361" s="15">
        <f t="shared" si="693"/>
        <v>0</v>
      </c>
      <c r="AM4361" s="15">
        <f t="shared" si="689"/>
        <v>0</v>
      </c>
      <c r="AN4361" s="15">
        <f t="shared" si="690"/>
        <v>0</v>
      </c>
      <c r="AO4361" s="15">
        <f t="shared" si="691"/>
        <v>0</v>
      </c>
    </row>
    <row r="4362" spans="10:41">
      <c r="J4362" s="5"/>
      <c r="K4362" s="5"/>
      <c r="L4362" s="5"/>
      <c r="M4362" s="5"/>
      <c r="N4362" s="21">
        <f t="shared" si="696"/>
        <v>0</v>
      </c>
      <c r="O4362" s="11">
        <f t="shared" si="688"/>
        <v>0</v>
      </c>
      <c r="P4362" s="11">
        <f t="shared" si="692"/>
        <v>99180.466873204598</v>
      </c>
      <c r="Q4362" s="13">
        <f t="shared" si="694"/>
        <v>0</v>
      </c>
      <c r="R4362" s="22">
        <f t="array" ref="R4362">AO4362-(MIN(IF($AO$2:AO4361&gt;0,($AO$2:AO4361))))</f>
        <v>-40.267158000000002</v>
      </c>
      <c r="S4362" s="5">
        <f t="shared" si="695"/>
        <v>0</v>
      </c>
      <c r="AK4362" s="15">
        <f t="shared" si="687"/>
        <v>0</v>
      </c>
      <c r="AL4362" s="15">
        <f t="shared" si="693"/>
        <v>0</v>
      </c>
      <c r="AM4362" s="15">
        <f t="shared" si="689"/>
        <v>0</v>
      </c>
      <c r="AN4362" s="15">
        <f t="shared" si="690"/>
        <v>0</v>
      </c>
      <c r="AO4362" s="15">
        <f t="shared" si="691"/>
        <v>0</v>
      </c>
    </row>
    <row r="4363" spans="10:41">
      <c r="J4363" s="5"/>
      <c r="K4363" s="5"/>
      <c r="L4363" s="5"/>
      <c r="M4363" s="5"/>
      <c r="N4363" s="21">
        <f t="shared" si="696"/>
        <v>0</v>
      </c>
      <c r="O4363" s="11">
        <f t="shared" si="688"/>
        <v>0</v>
      </c>
      <c r="P4363" s="11">
        <f t="shared" si="692"/>
        <v>99180.466873204598</v>
      </c>
      <c r="Q4363" s="13">
        <f t="shared" si="694"/>
        <v>0</v>
      </c>
      <c r="R4363" s="22">
        <f t="array" ref="R4363">AO4363-(MIN(IF($AO$2:AO4362&gt;0,($AO$2:AO4362))))</f>
        <v>-40.267158000000002</v>
      </c>
      <c r="S4363" s="5">
        <f t="shared" si="695"/>
        <v>0</v>
      </c>
      <c r="AK4363" s="15">
        <f t="shared" si="687"/>
        <v>0</v>
      </c>
      <c r="AL4363" s="15">
        <f t="shared" si="693"/>
        <v>0</v>
      </c>
      <c r="AM4363" s="15">
        <f t="shared" si="689"/>
        <v>0</v>
      </c>
      <c r="AN4363" s="15">
        <f t="shared" si="690"/>
        <v>0</v>
      </c>
      <c r="AO4363" s="15">
        <f t="shared" si="691"/>
        <v>0</v>
      </c>
    </row>
    <row r="4364" spans="10:41">
      <c r="J4364" s="5"/>
      <c r="K4364" s="5"/>
      <c r="L4364" s="5"/>
      <c r="M4364" s="5"/>
      <c r="N4364" s="21">
        <f t="shared" si="696"/>
        <v>0</v>
      </c>
      <c r="O4364" s="11">
        <f t="shared" si="688"/>
        <v>0</v>
      </c>
      <c r="P4364" s="11">
        <f t="shared" si="692"/>
        <v>99180.466873204598</v>
      </c>
      <c r="Q4364" s="13">
        <f t="shared" si="694"/>
        <v>0</v>
      </c>
      <c r="R4364" s="22">
        <f t="array" ref="R4364">AO4364-(MIN(IF($AO$2:AO4363&gt;0,($AO$2:AO4363))))</f>
        <v>-40.267158000000002</v>
      </c>
      <c r="S4364" s="5">
        <f t="shared" si="695"/>
        <v>0</v>
      </c>
      <c r="AK4364" s="15">
        <f t="shared" si="687"/>
        <v>0</v>
      </c>
      <c r="AL4364" s="15">
        <f t="shared" si="693"/>
        <v>0</v>
      </c>
      <c r="AM4364" s="15">
        <f t="shared" si="689"/>
        <v>0</v>
      </c>
      <c r="AN4364" s="15">
        <f t="shared" si="690"/>
        <v>0</v>
      </c>
      <c r="AO4364" s="15">
        <f t="shared" si="691"/>
        <v>0</v>
      </c>
    </row>
    <row r="4365" spans="10:41">
      <c r="J4365" s="5"/>
      <c r="K4365" s="5"/>
      <c r="L4365" s="5"/>
      <c r="M4365" s="5"/>
      <c r="N4365" s="21">
        <f t="shared" si="696"/>
        <v>0</v>
      </c>
      <c r="O4365" s="11">
        <f t="shared" si="688"/>
        <v>0</v>
      </c>
      <c r="P4365" s="11">
        <f t="shared" si="692"/>
        <v>99180.466873204598</v>
      </c>
      <c r="Q4365" s="13">
        <f t="shared" si="694"/>
        <v>0</v>
      </c>
      <c r="R4365" s="22">
        <f t="array" ref="R4365">AO4365-(MIN(IF($AO$2:AO4364&gt;0,($AO$2:AO4364))))</f>
        <v>-40.267158000000002</v>
      </c>
      <c r="S4365" s="5">
        <f t="shared" si="695"/>
        <v>0</v>
      </c>
      <c r="AK4365" s="15">
        <f t="shared" si="687"/>
        <v>0</v>
      </c>
      <c r="AL4365" s="15">
        <f t="shared" si="693"/>
        <v>0</v>
      </c>
      <c r="AM4365" s="15">
        <f t="shared" si="689"/>
        <v>0</v>
      </c>
      <c r="AN4365" s="15">
        <f t="shared" si="690"/>
        <v>0</v>
      </c>
      <c r="AO4365" s="15">
        <f t="shared" si="691"/>
        <v>0</v>
      </c>
    </row>
    <row r="4366" spans="10:41">
      <c r="J4366" s="5"/>
      <c r="K4366" s="5"/>
      <c r="L4366" s="5"/>
      <c r="M4366" s="5"/>
      <c r="N4366" s="21">
        <f t="shared" si="696"/>
        <v>0</v>
      </c>
      <c r="O4366" s="11">
        <f t="shared" si="688"/>
        <v>0</v>
      </c>
      <c r="P4366" s="11">
        <f t="shared" si="692"/>
        <v>99180.466873204598</v>
      </c>
      <c r="Q4366" s="13">
        <f t="shared" si="694"/>
        <v>0</v>
      </c>
      <c r="R4366" s="22">
        <f t="array" ref="R4366">AO4366-(MIN(IF($AO$2:AO4365&gt;0,($AO$2:AO4365))))</f>
        <v>-40.267158000000002</v>
      </c>
      <c r="S4366" s="5">
        <f t="shared" si="695"/>
        <v>0</v>
      </c>
      <c r="AK4366" s="15">
        <f t="shared" si="687"/>
        <v>0</v>
      </c>
      <c r="AL4366" s="15">
        <f t="shared" si="693"/>
        <v>0</v>
      </c>
      <c r="AM4366" s="15">
        <f t="shared" si="689"/>
        <v>0</v>
      </c>
      <c r="AN4366" s="15">
        <f t="shared" si="690"/>
        <v>0</v>
      </c>
      <c r="AO4366" s="15">
        <f t="shared" si="691"/>
        <v>0</v>
      </c>
    </row>
    <row r="4367" spans="10:41">
      <c r="J4367" s="5"/>
      <c r="K4367" s="5"/>
      <c r="L4367" s="5"/>
      <c r="M4367" s="5"/>
      <c r="N4367" s="21">
        <f t="shared" si="696"/>
        <v>0</v>
      </c>
      <c r="O4367" s="11">
        <f t="shared" si="688"/>
        <v>0</v>
      </c>
      <c r="P4367" s="11">
        <f t="shared" si="692"/>
        <v>99180.466873204598</v>
      </c>
      <c r="Q4367" s="13">
        <f t="shared" si="694"/>
        <v>0</v>
      </c>
      <c r="R4367" s="22">
        <f t="array" ref="R4367">AO4367-(MIN(IF($AO$2:AO4366&gt;0,($AO$2:AO4366))))</f>
        <v>-40.267158000000002</v>
      </c>
      <c r="S4367" s="5">
        <f t="shared" si="695"/>
        <v>0</v>
      </c>
      <c r="AK4367" s="15">
        <f t="shared" si="687"/>
        <v>0</v>
      </c>
      <c r="AL4367" s="15">
        <f t="shared" si="693"/>
        <v>0</v>
      </c>
      <c r="AM4367" s="15">
        <f t="shared" si="689"/>
        <v>0</v>
      </c>
      <c r="AN4367" s="15">
        <f t="shared" si="690"/>
        <v>0</v>
      </c>
      <c r="AO4367" s="15">
        <f t="shared" si="691"/>
        <v>0</v>
      </c>
    </row>
    <row r="4368" spans="10:41">
      <c r="J4368" s="5"/>
      <c r="K4368" s="5"/>
      <c r="L4368" s="5"/>
      <c r="M4368" s="5"/>
      <c r="N4368" s="21">
        <f t="shared" si="696"/>
        <v>0</v>
      </c>
      <c r="O4368" s="11">
        <f t="shared" si="688"/>
        <v>0</v>
      </c>
      <c r="P4368" s="11">
        <f t="shared" si="692"/>
        <v>99180.466873204598</v>
      </c>
      <c r="Q4368" s="13">
        <f t="shared" si="694"/>
        <v>0</v>
      </c>
      <c r="R4368" s="22">
        <f t="array" ref="R4368">AO4368-(MIN(IF($AO$2:AO4367&gt;0,($AO$2:AO4367))))</f>
        <v>-40.267158000000002</v>
      </c>
      <c r="S4368" s="5">
        <f t="shared" si="695"/>
        <v>0</v>
      </c>
      <c r="AK4368" s="15">
        <f t="shared" si="687"/>
        <v>0</v>
      </c>
      <c r="AL4368" s="15">
        <f t="shared" si="693"/>
        <v>0</v>
      </c>
      <c r="AM4368" s="15">
        <f t="shared" si="689"/>
        <v>0</v>
      </c>
      <c r="AN4368" s="15">
        <f t="shared" si="690"/>
        <v>0</v>
      </c>
      <c r="AO4368" s="15">
        <f t="shared" si="691"/>
        <v>0</v>
      </c>
    </row>
    <row r="4369" spans="10:41">
      <c r="J4369" s="5"/>
      <c r="K4369" s="5"/>
      <c r="L4369" s="5"/>
      <c r="M4369" s="5"/>
      <c r="N4369" s="21">
        <f t="shared" si="696"/>
        <v>0</v>
      </c>
      <c r="O4369" s="11">
        <f t="shared" si="688"/>
        <v>0</v>
      </c>
      <c r="P4369" s="11">
        <f t="shared" si="692"/>
        <v>99180.466873204598</v>
      </c>
      <c r="Q4369" s="13">
        <f t="shared" si="694"/>
        <v>0</v>
      </c>
      <c r="R4369" s="22">
        <f t="array" ref="R4369">AO4369-(MIN(IF($AO$2:AO4368&gt;0,($AO$2:AO4368))))</f>
        <v>-40.267158000000002</v>
      </c>
      <c r="S4369" s="5">
        <f t="shared" si="695"/>
        <v>0</v>
      </c>
      <c r="AK4369" s="15">
        <f t="shared" si="687"/>
        <v>0</v>
      </c>
      <c r="AL4369" s="15">
        <f t="shared" si="693"/>
        <v>0</v>
      </c>
      <c r="AM4369" s="15">
        <f t="shared" si="689"/>
        <v>0</v>
      </c>
      <c r="AN4369" s="15">
        <f t="shared" si="690"/>
        <v>0</v>
      </c>
      <c r="AO4369" s="15">
        <f t="shared" si="691"/>
        <v>0</v>
      </c>
    </row>
    <row r="4370" spans="10:41">
      <c r="J4370" s="5"/>
      <c r="K4370" s="5"/>
      <c r="L4370" s="5"/>
      <c r="M4370" s="5"/>
      <c r="N4370" s="21">
        <f t="shared" si="696"/>
        <v>0</v>
      </c>
      <c r="O4370" s="11">
        <f t="shared" si="688"/>
        <v>0</v>
      </c>
      <c r="P4370" s="11">
        <f t="shared" si="692"/>
        <v>99180.466873204598</v>
      </c>
      <c r="Q4370" s="13">
        <f t="shared" si="694"/>
        <v>0</v>
      </c>
      <c r="R4370" s="22">
        <f t="array" ref="R4370">AO4370-(MIN(IF($AO$2:AO4369&gt;0,($AO$2:AO4369))))</f>
        <v>-40.267158000000002</v>
      </c>
      <c r="S4370" s="5">
        <f t="shared" si="695"/>
        <v>0</v>
      </c>
      <c r="AK4370" s="15">
        <f t="shared" si="687"/>
        <v>0</v>
      </c>
      <c r="AL4370" s="15">
        <f t="shared" si="693"/>
        <v>0</v>
      </c>
      <c r="AM4370" s="15">
        <f t="shared" si="689"/>
        <v>0</v>
      </c>
      <c r="AN4370" s="15">
        <f t="shared" si="690"/>
        <v>0</v>
      </c>
      <c r="AO4370" s="15">
        <f t="shared" si="691"/>
        <v>0</v>
      </c>
    </row>
    <row r="4371" spans="10:41">
      <c r="J4371" s="5"/>
      <c r="K4371" s="5"/>
      <c r="L4371" s="5"/>
      <c r="M4371" s="5"/>
      <c r="N4371" s="21">
        <f t="shared" si="696"/>
        <v>0</v>
      </c>
      <c r="O4371" s="11">
        <f t="shared" si="688"/>
        <v>0</v>
      </c>
      <c r="P4371" s="11">
        <f t="shared" si="692"/>
        <v>99180.466873204598</v>
      </c>
      <c r="Q4371" s="13">
        <f t="shared" si="694"/>
        <v>0</v>
      </c>
      <c r="R4371" s="22">
        <f t="array" ref="R4371">AO4371-(MIN(IF($AO$2:AO4370&gt;0,($AO$2:AO4370))))</f>
        <v>-40.267158000000002</v>
      </c>
      <c r="S4371" s="5">
        <f t="shared" si="695"/>
        <v>0</v>
      </c>
      <c r="AK4371" s="15">
        <f t="shared" si="687"/>
        <v>0</v>
      </c>
      <c r="AL4371" s="15">
        <f t="shared" si="693"/>
        <v>0</v>
      </c>
      <c r="AM4371" s="15">
        <f t="shared" si="689"/>
        <v>0</v>
      </c>
      <c r="AN4371" s="15">
        <f t="shared" si="690"/>
        <v>0</v>
      </c>
      <c r="AO4371" s="15">
        <f t="shared" si="691"/>
        <v>0</v>
      </c>
    </row>
    <row r="4372" spans="10:41">
      <c r="J4372" s="5"/>
      <c r="K4372" s="5"/>
      <c r="L4372" s="5"/>
      <c r="M4372" s="5"/>
      <c r="N4372" s="21">
        <f t="shared" si="696"/>
        <v>0</v>
      </c>
      <c r="O4372" s="11">
        <f t="shared" si="688"/>
        <v>0</v>
      </c>
      <c r="P4372" s="11">
        <f t="shared" si="692"/>
        <v>99180.466873204598</v>
      </c>
      <c r="Q4372" s="13">
        <f t="shared" si="694"/>
        <v>0</v>
      </c>
      <c r="R4372" s="22">
        <f t="array" ref="R4372">AO4372-(MIN(IF($AO$2:AO4371&gt;0,($AO$2:AO4371))))</f>
        <v>-40.267158000000002</v>
      </c>
      <c r="S4372" s="5">
        <f t="shared" si="695"/>
        <v>0</v>
      </c>
      <c r="AK4372" s="15">
        <f t="shared" si="687"/>
        <v>0</v>
      </c>
      <c r="AL4372" s="15">
        <f t="shared" si="693"/>
        <v>0</v>
      </c>
      <c r="AM4372" s="15">
        <f t="shared" si="689"/>
        <v>0</v>
      </c>
      <c r="AN4372" s="15">
        <f t="shared" si="690"/>
        <v>0</v>
      </c>
      <c r="AO4372" s="15">
        <f t="shared" si="691"/>
        <v>0</v>
      </c>
    </row>
    <row r="4373" spans="10:41">
      <c r="J4373" s="5"/>
      <c r="K4373" s="5"/>
      <c r="L4373" s="5"/>
      <c r="M4373" s="5"/>
      <c r="N4373" s="21">
        <f t="shared" si="696"/>
        <v>0</v>
      </c>
      <c r="O4373" s="11">
        <f t="shared" si="688"/>
        <v>0</v>
      </c>
      <c r="P4373" s="11">
        <f t="shared" si="692"/>
        <v>99180.466873204598</v>
      </c>
      <c r="Q4373" s="13">
        <f t="shared" si="694"/>
        <v>0</v>
      </c>
      <c r="R4373" s="22">
        <f t="array" ref="R4373">AO4373-(MIN(IF($AO$2:AO4372&gt;0,($AO$2:AO4372))))</f>
        <v>-40.267158000000002</v>
      </c>
      <c r="S4373" s="5">
        <f t="shared" si="695"/>
        <v>0</v>
      </c>
      <c r="AK4373" s="15">
        <f t="shared" si="687"/>
        <v>0</v>
      </c>
      <c r="AL4373" s="15">
        <f t="shared" si="693"/>
        <v>0</v>
      </c>
      <c r="AM4373" s="15">
        <f t="shared" si="689"/>
        <v>0</v>
      </c>
      <c r="AN4373" s="15">
        <f t="shared" si="690"/>
        <v>0</v>
      </c>
      <c r="AO4373" s="15">
        <f t="shared" si="691"/>
        <v>0</v>
      </c>
    </row>
    <row r="4374" spans="10:41">
      <c r="J4374" s="5"/>
      <c r="K4374" s="5"/>
      <c r="L4374" s="5"/>
      <c r="M4374" s="5"/>
      <c r="N4374" s="21">
        <f t="shared" si="696"/>
        <v>0</v>
      </c>
      <c r="O4374" s="11">
        <f t="shared" si="688"/>
        <v>0</v>
      </c>
      <c r="P4374" s="11">
        <f t="shared" si="692"/>
        <v>99180.466873204598</v>
      </c>
      <c r="Q4374" s="13">
        <f t="shared" si="694"/>
        <v>0</v>
      </c>
      <c r="R4374" s="22">
        <f t="array" ref="R4374">AO4374-(MIN(IF($AO$2:AO4373&gt;0,($AO$2:AO4373))))</f>
        <v>-40.267158000000002</v>
      </c>
      <c r="S4374" s="5">
        <f t="shared" si="695"/>
        <v>0</v>
      </c>
      <c r="AK4374" s="15">
        <f t="shared" si="687"/>
        <v>0</v>
      </c>
      <c r="AL4374" s="15">
        <f t="shared" si="693"/>
        <v>0</v>
      </c>
      <c r="AM4374" s="15">
        <f t="shared" si="689"/>
        <v>0</v>
      </c>
      <c r="AN4374" s="15">
        <f t="shared" si="690"/>
        <v>0</v>
      </c>
      <c r="AO4374" s="15">
        <f t="shared" si="691"/>
        <v>0</v>
      </c>
    </row>
    <row r="4375" spans="10:41">
      <c r="J4375" s="5"/>
      <c r="K4375" s="5"/>
      <c r="L4375" s="5"/>
      <c r="M4375" s="5"/>
      <c r="N4375" s="21">
        <f t="shared" si="696"/>
        <v>0</v>
      </c>
      <c r="O4375" s="11">
        <f t="shared" si="688"/>
        <v>0</v>
      </c>
      <c r="P4375" s="11">
        <f t="shared" si="692"/>
        <v>99180.466873204598</v>
      </c>
      <c r="Q4375" s="13">
        <f t="shared" si="694"/>
        <v>0</v>
      </c>
      <c r="R4375" s="22">
        <f t="array" ref="R4375">AO4375-(MIN(IF($AO$2:AO4374&gt;0,($AO$2:AO4374))))</f>
        <v>-40.267158000000002</v>
      </c>
      <c r="S4375" s="5">
        <f t="shared" si="695"/>
        <v>0</v>
      </c>
      <c r="AK4375" s="15">
        <f t="shared" si="687"/>
        <v>0</v>
      </c>
      <c r="AL4375" s="15">
        <f t="shared" si="693"/>
        <v>0</v>
      </c>
      <c r="AM4375" s="15">
        <f t="shared" si="689"/>
        <v>0</v>
      </c>
      <c r="AN4375" s="15">
        <f t="shared" si="690"/>
        <v>0</v>
      </c>
      <c r="AO4375" s="15">
        <f t="shared" si="691"/>
        <v>0</v>
      </c>
    </row>
    <row r="4376" spans="10:41">
      <c r="J4376" s="5"/>
      <c r="K4376" s="5"/>
      <c r="L4376" s="5"/>
      <c r="M4376" s="5"/>
      <c r="N4376" s="21">
        <f t="shared" si="696"/>
        <v>0</v>
      </c>
      <c r="O4376" s="11">
        <f t="shared" si="688"/>
        <v>0</v>
      </c>
      <c r="P4376" s="11">
        <f t="shared" si="692"/>
        <v>99180.466873204598</v>
      </c>
      <c r="Q4376" s="13">
        <f t="shared" si="694"/>
        <v>0</v>
      </c>
      <c r="R4376" s="22">
        <f t="array" ref="R4376">AO4376-(MIN(IF($AO$2:AO4375&gt;0,($AO$2:AO4375))))</f>
        <v>-40.267158000000002</v>
      </c>
      <c r="S4376" s="5">
        <f t="shared" si="695"/>
        <v>0</v>
      </c>
      <c r="AK4376" s="15">
        <f t="shared" si="687"/>
        <v>0</v>
      </c>
      <c r="AL4376" s="15">
        <f t="shared" si="693"/>
        <v>0</v>
      </c>
      <c r="AM4376" s="15">
        <f t="shared" si="689"/>
        <v>0</v>
      </c>
      <c r="AN4376" s="15">
        <f t="shared" si="690"/>
        <v>0</v>
      </c>
      <c r="AO4376" s="15">
        <f t="shared" si="691"/>
        <v>0</v>
      </c>
    </row>
    <row r="4377" spans="10:41">
      <c r="J4377" s="5"/>
      <c r="K4377" s="5"/>
      <c r="L4377" s="5"/>
      <c r="M4377" s="5"/>
      <c r="N4377" s="21">
        <f t="shared" si="696"/>
        <v>0</v>
      </c>
      <c r="O4377" s="11">
        <f t="shared" si="688"/>
        <v>0</v>
      </c>
      <c r="P4377" s="11">
        <f t="shared" si="692"/>
        <v>99180.466873204598</v>
      </c>
      <c r="Q4377" s="13">
        <f t="shared" si="694"/>
        <v>0</v>
      </c>
      <c r="R4377" s="22">
        <f t="array" ref="R4377">AO4377-(MIN(IF($AO$2:AO4376&gt;0,($AO$2:AO4376))))</f>
        <v>-40.267158000000002</v>
      </c>
      <c r="S4377" s="5">
        <f t="shared" si="695"/>
        <v>0</v>
      </c>
      <c r="AK4377" s="15">
        <f t="shared" si="687"/>
        <v>0</v>
      </c>
      <c r="AL4377" s="15">
        <f t="shared" si="693"/>
        <v>0</v>
      </c>
      <c r="AM4377" s="15">
        <f t="shared" si="689"/>
        <v>0</v>
      </c>
      <c r="AN4377" s="15">
        <f t="shared" si="690"/>
        <v>0</v>
      </c>
      <c r="AO4377" s="15">
        <f t="shared" si="691"/>
        <v>0</v>
      </c>
    </row>
    <row r="4378" spans="10:41">
      <c r="J4378" s="5"/>
      <c r="K4378" s="5"/>
      <c r="L4378" s="5"/>
      <c r="M4378" s="5"/>
      <c r="N4378" s="21">
        <f t="shared" si="696"/>
        <v>0</v>
      </c>
      <c r="O4378" s="11">
        <f t="shared" si="688"/>
        <v>0</v>
      </c>
      <c r="P4378" s="11">
        <f t="shared" si="692"/>
        <v>99180.466873204598</v>
      </c>
      <c r="Q4378" s="13">
        <f t="shared" si="694"/>
        <v>0</v>
      </c>
      <c r="R4378" s="22">
        <f t="array" ref="R4378">AO4378-(MIN(IF($AO$2:AO4377&gt;0,($AO$2:AO4377))))</f>
        <v>-40.267158000000002</v>
      </c>
      <c r="S4378" s="5">
        <f t="shared" si="695"/>
        <v>0</v>
      </c>
      <c r="AK4378" s="15">
        <f t="shared" si="687"/>
        <v>0</v>
      </c>
      <c r="AL4378" s="15">
        <f t="shared" si="693"/>
        <v>0</v>
      </c>
      <c r="AM4378" s="15">
        <f t="shared" si="689"/>
        <v>0</v>
      </c>
      <c r="AN4378" s="15">
        <f t="shared" si="690"/>
        <v>0</v>
      </c>
      <c r="AO4378" s="15">
        <f t="shared" si="691"/>
        <v>0</v>
      </c>
    </row>
    <row r="4379" spans="10:41">
      <c r="J4379" s="5"/>
      <c r="K4379" s="5"/>
      <c r="L4379" s="5"/>
      <c r="M4379" s="5"/>
      <c r="N4379" s="21">
        <f t="shared" si="696"/>
        <v>0</v>
      </c>
      <c r="O4379" s="11">
        <f t="shared" si="688"/>
        <v>0</v>
      </c>
      <c r="P4379" s="11">
        <f t="shared" si="692"/>
        <v>99180.466873204598</v>
      </c>
      <c r="Q4379" s="13">
        <f t="shared" si="694"/>
        <v>0</v>
      </c>
      <c r="R4379" s="22">
        <f t="array" ref="R4379">AO4379-(MIN(IF($AO$2:AO4378&gt;0,($AO$2:AO4378))))</f>
        <v>-40.267158000000002</v>
      </c>
      <c r="S4379" s="5">
        <f t="shared" si="695"/>
        <v>0</v>
      </c>
      <c r="AK4379" s="15">
        <f t="shared" si="687"/>
        <v>0</v>
      </c>
      <c r="AL4379" s="15">
        <f t="shared" si="693"/>
        <v>0</v>
      </c>
      <c r="AM4379" s="15">
        <f t="shared" si="689"/>
        <v>0</v>
      </c>
      <c r="AN4379" s="15">
        <f t="shared" si="690"/>
        <v>0</v>
      </c>
      <c r="AO4379" s="15">
        <f t="shared" si="691"/>
        <v>0</v>
      </c>
    </row>
    <row r="4380" spans="10:41">
      <c r="J4380" s="5"/>
      <c r="K4380" s="5"/>
      <c r="L4380" s="5"/>
      <c r="M4380" s="5"/>
      <c r="N4380" s="21">
        <f t="shared" si="696"/>
        <v>0</v>
      </c>
      <c r="O4380" s="11">
        <f t="shared" si="688"/>
        <v>0</v>
      </c>
      <c r="P4380" s="11">
        <f t="shared" si="692"/>
        <v>99180.466873204598</v>
      </c>
      <c r="Q4380" s="13">
        <f t="shared" si="694"/>
        <v>0</v>
      </c>
      <c r="R4380" s="22">
        <f t="array" ref="R4380">AO4380-(MIN(IF($AO$2:AO4379&gt;0,($AO$2:AO4379))))</f>
        <v>-40.267158000000002</v>
      </c>
      <c r="S4380" s="5">
        <f t="shared" si="695"/>
        <v>0</v>
      </c>
      <c r="AK4380" s="15">
        <f t="shared" si="687"/>
        <v>0</v>
      </c>
      <c r="AL4380" s="15">
        <f t="shared" si="693"/>
        <v>0</v>
      </c>
      <c r="AM4380" s="15">
        <f t="shared" si="689"/>
        <v>0</v>
      </c>
      <c r="AN4380" s="15">
        <f t="shared" si="690"/>
        <v>0</v>
      </c>
      <c r="AO4380" s="15">
        <f t="shared" si="691"/>
        <v>0</v>
      </c>
    </row>
    <row r="4381" spans="10:41">
      <c r="J4381" s="5"/>
      <c r="K4381" s="5"/>
      <c r="L4381" s="5"/>
      <c r="M4381" s="5"/>
      <c r="N4381" s="21">
        <f t="shared" si="696"/>
        <v>0</v>
      </c>
      <c r="O4381" s="11">
        <f t="shared" si="688"/>
        <v>0</v>
      </c>
      <c r="P4381" s="11">
        <f t="shared" si="692"/>
        <v>99180.466873204598</v>
      </c>
      <c r="Q4381" s="13">
        <f t="shared" si="694"/>
        <v>0</v>
      </c>
      <c r="R4381" s="22">
        <f t="array" ref="R4381">AO4381-(MIN(IF($AO$2:AO4380&gt;0,($AO$2:AO4380))))</f>
        <v>-40.267158000000002</v>
      </c>
      <c r="S4381" s="5">
        <f t="shared" si="695"/>
        <v>0</v>
      </c>
      <c r="AK4381" s="15">
        <f t="shared" si="687"/>
        <v>0</v>
      </c>
      <c r="AL4381" s="15">
        <f t="shared" si="693"/>
        <v>0</v>
      </c>
      <c r="AM4381" s="15">
        <f t="shared" si="689"/>
        <v>0</v>
      </c>
      <c r="AN4381" s="15">
        <f t="shared" si="690"/>
        <v>0</v>
      </c>
      <c r="AO4381" s="15">
        <f t="shared" si="691"/>
        <v>0</v>
      </c>
    </row>
    <row r="4382" spans="10:41">
      <c r="J4382" s="5"/>
      <c r="K4382" s="5"/>
      <c r="L4382" s="5"/>
      <c r="M4382" s="5"/>
      <c r="N4382" s="21">
        <f t="shared" si="696"/>
        <v>0</v>
      </c>
      <c r="O4382" s="11">
        <f t="shared" si="688"/>
        <v>0</v>
      </c>
      <c r="P4382" s="11">
        <f t="shared" si="692"/>
        <v>99180.466873204598</v>
      </c>
      <c r="Q4382" s="13">
        <f t="shared" si="694"/>
        <v>0</v>
      </c>
      <c r="R4382" s="22">
        <f t="array" ref="R4382">AO4382-(MIN(IF($AO$2:AO4381&gt;0,($AO$2:AO4381))))</f>
        <v>-40.267158000000002</v>
      </c>
      <c r="S4382" s="5">
        <f t="shared" si="695"/>
        <v>0</v>
      </c>
      <c r="AK4382" s="15">
        <f t="shared" si="687"/>
        <v>0</v>
      </c>
      <c r="AL4382" s="15">
        <f t="shared" si="693"/>
        <v>0</v>
      </c>
      <c r="AM4382" s="15">
        <f t="shared" si="689"/>
        <v>0</v>
      </c>
      <c r="AN4382" s="15">
        <f t="shared" si="690"/>
        <v>0</v>
      </c>
      <c r="AO4382" s="15">
        <f t="shared" si="691"/>
        <v>0</v>
      </c>
    </row>
    <row r="4383" spans="10:41">
      <c r="J4383" s="5"/>
      <c r="K4383" s="5"/>
      <c r="L4383" s="5"/>
      <c r="M4383" s="5"/>
      <c r="N4383" s="21">
        <f t="shared" si="696"/>
        <v>0</v>
      </c>
      <c r="O4383" s="11">
        <f t="shared" si="688"/>
        <v>0</v>
      </c>
      <c r="P4383" s="11">
        <f t="shared" si="692"/>
        <v>99180.466873204598</v>
      </c>
      <c r="Q4383" s="13">
        <f t="shared" si="694"/>
        <v>0</v>
      </c>
      <c r="R4383" s="22">
        <f t="array" ref="R4383">AO4383-(MIN(IF($AO$2:AO4382&gt;0,($AO$2:AO4382))))</f>
        <v>-40.267158000000002</v>
      </c>
      <c r="S4383" s="5">
        <f t="shared" si="695"/>
        <v>0</v>
      </c>
      <c r="AK4383" s="15">
        <f t="shared" si="687"/>
        <v>0</v>
      </c>
      <c r="AL4383" s="15">
        <f t="shared" si="693"/>
        <v>0</v>
      </c>
      <c r="AM4383" s="15">
        <f t="shared" si="689"/>
        <v>0</v>
      </c>
      <c r="AN4383" s="15">
        <f t="shared" si="690"/>
        <v>0</v>
      </c>
      <c r="AO4383" s="15">
        <f t="shared" si="691"/>
        <v>0</v>
      </c>
    </row>
    <row r="4384" spans="10:41">
      <c r="J4384" s="5"/>
      <c r="K4384" s="5"/>
      <c r="L4384" s="5"/>
      <c r="M4384" s="5"/>
      <c r="N4384" s="21">
        <f t="shared" si="696"/>
        <v>0</v>
      </c>
      <c r="O4384" s="11">
        <f t="shared" si="688"/>
        <v>0</v>
      </c>
      <c r="P4384" s="11">
        <f t="shared" si="692"/>
        <v>99180.466873204598</v>
      </c>
      <c r="Q4384" s="13">
        <f t="shared" si="694"/>
        <v>0</v>
      </c>
      <c r="R4384" s="22">
        <f t="array" ref="R4384">AO4384-(MIN(IF($AO$2:AO4383&gt;0,($AO$2:AO4383))))</f>
        <v>-40.267158000000002</v>
      </c>
      <c r="S4384" s="5">
        <f t="shared" si="695"/>
        <v>0</v>
      </c>
      <c r="AK4384" s="15">
        <f t="shared" si="687"/>
        <v>0</v>
      </c>
      <c r="AL4384" s="15">
        <f t="shared" si="693"/>
        <v>0</v>
      </c>
      <c r="AM4384" s="15">
        <f t="shared" si="689"/>
        <v>0</v>
      </c>
      <c r="AN4384" s="15">
        <f t="shared" si="690"/>
        <v>0</v>
      </c>
      <c r="AO4384" s="15">
        <f t="shared" si="691"/>
        <v>0</v>
      </c>
    </row>
    <row r="4385" spans="10:41">
      <c r="J4385" s="5"/>
      <c r="K4385" s="5"/>
      <c r="L4385" s="5"/>
      <c r="M4385" s="5"/>
      <c r="N4385" s="21">
        <f t="shared" si="696"/>
        <v>0</v>
      </c>
      <c r="O4385" s="11">
        <f t="shared" si="688"/>
        <v>0</v>
      </c>
      <c r="P4385" s="11">
        <f t="shared" si="692"/>
        <v>99180.466873204598</v>
      </c>
      <c r="Q4385" s="13">
        <f t="shared" si="694"/>
        <v>0</v>
      </c>
      <c r="R4385" s="22">
        <f t="array" ref="R4385">AO4385-(MIN(IF($AO$2:AO4384&gt;0,($AO$2:AO4384))))</f>
        <v>-40.267158000000002</v>
      </c>
      <c r="S4385" s="5">
        <f t="shared" si="695"/>
        <v>0</v>
      </c>
      <c r="AK4385" s="15">
        <f t="shared" si="687"/>
        <v>0</v>
      </c>
      <c r="AL4385" s="15">
        <f t="shared" si="693"/>
        <v>0</v>
      </c>
      <c r="AM4385" s="15">
        <f t="shared" si="689"/>
        <v>0</v>
      </c>
      <c r="AN4385" s="15">
        <f t="shared" si="690"/>
        <v>0</v>
      </c>
      <c r="AO4385" s="15">
        <f t="shared" si="691"/>
        <v>0</v>
      </c>
    </row>
    <row r="4386" spans="10:41">
      <c r="J4386" s="5"/>
      <c r="K4386" s="5"/>
      <c r="L4386" s="5"/>
      <c r="M4386" s="5"/>
      <c r="N4386" s="21">
        <f t="shared" si="696"/>
        <v>0</v>
      </c>
      <c r="O4386" s="11">
        <f t="shared" si="688"/>
        <v>0</v>
      </c>
      <c r="P4386" s="11">
        <f t="shared" si="692"/>
        <v>99180.466873204598</v>
      </c>
      <c r="Q4386" s="13">
        <f t="shared" si="694"/>
        <v>0</v>
      </c>
      <c r="R4386" s="22">
        <f t="array" ref="R4386">AO4386-(MIN(IF($AO$2:AO4385&gt;0,($AO$2:AO4385))))</f>
        <v>-40.267158000000002</v>
      </c>
      <c r="S4386" s="5">
        <f t="shared" si="695"/>
        <v>0</v>
      </c>
      <c r="AK4386" s="15">
        <f t="shared" si="687"/>
        <v>0</v>
      </c>
      <c r="AL4386" s="15">
        <f t="shared" si="693"/>
        <v>0</v>
      </c>
      <c r="AM4386" s="15">
        <f t="shared" si="689"/>
        <v>0</v>
      </c>
      <c r="AN4386" s="15">
        <f t="shared" si="690"/>
        <v>0</v>
      </c>
      <c r="AO4386" s="15">
        <f t="shared" si="691"/>
        <v>0</v>
      </c>
    </row>
    <row r="4387" spans="10:41">
      <c r="J4387" s="5"/>
      <c r="K4387" s="5"/>
      <c r="L4387" s="5"/>
      <c r="M4387" s="5"/>
      <c r="N4387" s="21">
        <f t="shared" si="696"/>
        <v>0</v>
      </c>
      <c r="O4387" s="11">
        <f t="shared" si="688"/>
        <v>0</v>
      </c>
      <c r="P4387" s="11">
        <f t="shared" si="692"/>
        <v>99180.466873204598</v>
      </c>
      <c r="Q4387" s="13">
        <f t="shared" si="694"/>
        <v>0</v>
      </c>
      <c r="R4387" s="22">
        <f t="array" ref="R4387">AO4387-(MIN(IF($AO$2:AO4386&gt;0,($AO$2:AO4386))))</f>
        <v>-40.267158000000002</v>
      </c>
      <c r="S4387" s="5">
        <f t="shared" si="695"/>
        <v>0</v>
      </c>
      <c r="AK4387" s="15">
        <f t="shared" si="687"/>
        <v>0</v>
      </c>
      <c r="AL4387" s="15">
        <f t="shared" si="693"/>
        <v>0</v>
      </c>
      <c r="AM4387" s="15">
        <f t="shared" si="689"/>
        <v>0</v>
      </c>
      <c r="AN4387" s="15">
        <f t="shared" si="690"/>
        <v>0</v>
      </c>
      <c r="AO4387" s="15">
        <f t="shared" si="691"/>
        <v>0</v>
      </c>
    </row>
    <row r="4388" spans="10:41">
      <c r="J4388" s="5"/>
      <c r="K4388" s="5"/>
      <c r="L4388" s="5"/>
      <c r="M4388" s="5"/>
      <c r="N4388" s="21">
        <f t="shared" si="696"/>
        <v>0</v>
      </c>
      <c r="O4388" s="11">
        <f t="shared" si="688"/>
        <v>0</v>
      </c>
      <c r="P4388" s="11">
        <f t="shared" si="692"/>
        <v>99180.466873204598</v>
      </c>
      <c r="Q4388" s="13">
        <f t="shared" si="694"/>
        <v>0</v>
      </c>
      <c r="R4388" s="22">
        <f t="array" ref="R4388">AO4388-(MIN(IF($AO$2:AO4387&gt;0,($AO$2:AO4387))))</f>
        <v>-40.267158000000002</v>
      </c>
      <c r="S4388" s="5">
        <f t="shared" si="695"/>
        <v>0</v>
      </c>
      <c r="AK4388" s="15">
        <f t="shared" si="687"/>
        <v>0</v>
      </c>
      <c r="AL4388" s="15">
        <f t="shared" si="693"/>
        <v>0</v>
      </c>
      <c r="AM4388" s="15">
        <f t="shared" si="689"/>
        <v>0</v>
      </c>
      <c r="AN4388" s="15">
        <f t="shared" si="690"/>
        <v>0</v>
      </c>
      <c r="AO4388" s="15">
        <f t="shared" si="691"/>
        <v>0</v>
      </c>
    </row>
    <row r="4389" spans="10:41">
      <c r="J4389" s="5"/>
      <c r="K4389" s="5"/>
      <c r="L4389" s="5"/>
      <c r="M4389" s="5"/>
      <c r="N4389" s="21">
        <f t="shared" si="696"/>
        <v>0</v>
      </c>
      <c r="O4389" s="11">
        <f t="shared" si="688"/>
        <v>0</v>
      </c>
      <c r="P4389" s="11">
        <f t="shared" si="692"/>
        <v>99180.466873204598</v>
      </c>
      <c r="Q4389" s="13">
        <f t="shared" si="694"/>
        <v>0</v>
      </c>
      <c r="R4389" s="22">
        <f t="array" ref="R4389">AO4389-(MIN(IF($AO$2:AO4388&gt;0,($AO$2:AO4388))))</f>
        <v>-40.267158000000002</v>
      </c>
      <c r="S4389" s="5">
        <f t="shared" si="695"/>
        <v>0</v>
      </c>
      <c r="AK4389" s="15">
        <f t="shared" si="687"/>
        <v>0</v>
      </c>
      <c r="AL4389" s="15">
        <f t="shared" si="693"/>
        <v>0</v>
      </c>
      <c r="AM4389" s="15">
        <f t="shared" si="689"/>
        <v>0</v>
      </c>
      <c r="AN4389" s="15">
        <f t="shared" si="690"/>
        <v>0</v>
      </c>
      <c r="AO4389" s="15">
        <f t="shared" si="691"/>
        <v>0</v>
      </c>
    </row>
    <row r="4390" spans="10:41">
      <c r="J4390" s="5"/>
      <c r="K4390" s="5"/>
      <c r="L4390" s="5"/>
      <c r="M4390" s="5"/>
      <c r="N4390" s="21">
        <f t="shared" si="696"/>
        <v>0</v>
      </c>
      <c r="O4390" s="11">
        <f t="shared" si="688"/>
        <v>0</v>
      </c>
      <c r="P4390" s="11">
        <f t="shared" si="692"/>
        <v>99180.466873204598</v>
      </c>
      <c r="Q4390" s="13">
        <f t="shared" si="694"/>
        <v>0</v>
      </c>
      <c r="R4390" s="22">
        <f t="array" ref="R4390">AO4390-(MIN(IF($AO$2:AO4389&gt;0,($AO$2:AO4389))))</f>
        <v>-40.267158000000002</v>
      </c>
      <c r="S4390" s="5">
        <f t="shared" si="695"/>
        <v>0</v>
      </c>
      <c r="AK4390" s="15">
        <f t="shared" si="687"/>
        <v>0</v>
      </c>
      <c r="AL4390" s="15">
        <f t="shared" si="693"/>
        <v>0</v>
      </c>
      <c r="AM4390" s="15">
        <f t="shared" si="689"/>
        <v>0</v>
      </c>
      <c r="AN4390" s="15">
        <f t="shared" si="690"/>
        <v>0</v>
      </c>
      <c r="AO4390" s="15">
        <f t="shared" si="691"/>
        <v>0</v>
      </c>
    </row>
    <row r="4391" spans="10:41">
      <c r="J4391" s="5"/>
      <c r="K4391" s="5"/>
      <c r="L4391" s="5"/>
      <c r="M4391" s="5"/>
      <c r="N4391" s="21">
        <f t="shared" si="696"/>
        <v>0</v>
      </c>
      <c r="O4391" s="11">
        <f t="shared" si="688"/>
        <v>0</v>
      </c>
      <c r="P4391" s="11">
        <f t="shared" si="692"/>
        <v>99180.466873204598</v>
      </c>
      <c r="Q4391" s="13">
        <f t="shared" si="694"/>
        <v>0</v>
      </c>
      <c r="R4391" s="22">
        <f t="array" ref="R4391">AO4391-(MIN(IF($AO$2:AO4390&gt;0,($AO$2:AO4390))))</f>
        <v>-40.267158000000002</v>
      </c>
      <c r="S4391" s="5">
        <f t="shared" si="695"/>
        <v>0</v>
      </c>
      <c r="AK4391" s="15">
        <f t="shared" si="687"/>
        <v>0</v>
      </c>
      <c r="AL4391" s="15">
        <f t="shared" si="693"/>
        <v>0</v>
      </c>
      <c r="AM4391" s="15">
        <f t="shared" si="689"/>
        <v>0</v>
      </c>
      <c r="AN4391" s="15">
        <f t="shared" si="690"/>
        <v>0</v>
      </c>
      <c r="AO4391" s="15">
        <f t="shared" si="691"/>
        <v>0</v>
      </c>
    </row>
    <row r="4392" spans="10:41">
      <c r="J4392" s="5"/>
      <c r="K4392" s="5"/>
      <c r="L4392" s="5"/>
      <c r="M4392" s="5"/>
      <c r="N4392" s="21">
        <f t="shared" si="696"/>
        <v>0</v>
      </c>
      <c r="O4392" s="11">
        <f t="shared" si="688"/>
        <v>0</v>
      </c>
      <c r="P4392" s="11">
        <f t="shared" si="692"/>
        <v>99180.466873204598</v>
      </c>
      <c r="Q4392" s="13">
        <f t="shared" si="694"/>
        <v>0</v>
      </c>
      <c r="R4392" s="22">
        <f t="array" ref="R4392">AO4392-(MIN(IF($AO$2:AO4391&gt;0,($AO$2:AO4391))))</f>
        <v>-40.267158000000002</v>
      </c>
      <c r="S4392" s="5">
        <f t="shared" si="695"/>
        <v>0</v>
      </c>
      <c r="AK4392" s="15">
        <f t="shared" si="687"/>
        <v>0</v>
      </c>
      <c r="AL4392" s="15">
        <f t="shared" si="693"/>
        <v>0</v>
      </c>
      <c r="AM4392" s="15">
        <f t="shared" si="689"/>
        <v>0</v>
      </c>
      <c r="AN4392" s="15">
        <f t="shared" si="690"/>
        <v>0</v>
      </c>
      <c r="AO4392" s="15">
        <f t="shared" si="691"/>
        <v>0</v>
      </c>
    </row>
    <row r="4393" spans="10:41">
      <c r="J4393" s="5"/>
      <c r="K4393" s="5"/>
      <c r="L4393" s="5"/>
      <c r="M4393" s="5"/>
      <c r="N4393" s="21">
        <f t="shared" si="696"/>
        <v>0</v>
      </c>
      <c r="O4393" s="11">
        <f t="shared" si="688"/>
        <v>0</v>
      </c>
      <c r="P4393" s="11">
        <f t="shared" si="692"/>
        <v>99180.466873204598</v>
      </c>
      <c r="Q4393" s="13">
        <f t="shared" si="694"/>
        <v>0</v>
      </c>
      <c r="R4393" s="22">
        <f t="array" ref="R4393">AO4393-(MIN(IF($AO$2:AO4392&gt;0,($AO$2:AO4392))))</f>
        <v>-40.267158000000002</v>
      </c>
      <c r="S4393" s="5">
        <f t="shared" si="695"/>
        <v>0</v>
      </c>
      <c r="AK4393" s="15">
        <f t="shared" si="687"/>
        <v>0</v>
      </c>
      <c r="AL4393" s="15">
        <f t="shared" si="693"/>
        <v>0</v>
      </c>
      <c r="AM4393" s="15">
        <f t="shared" si="689"/>
        <v>0</v>
      </c>
      <c r="AN4393" s="15">
        <f t="shared" si="690"/>
        <v>0</v>
      </c>
      <c r="AO4393" s="15">
        <f t="shared" si="691"/>
        <v>0</v>
      </c>
    </row>
    <row r="4394" spans="10:41">
      <c r="J4394" s="5"/>
      <c r="K4394" s="5"/>
      <c r="L4394" s="5"/>
      <c r="M4394" s="5"/>
      <c r="N4394" s="21">
        <f t="shared" si="696"/>
        <v>0</v>
      </c>
      <c r="O4394" s="11">
        <f t="shared" si="688"/>
        <v>0</v>
      </c>
      <c r="P4394" s="11">
        <f t="shared" si="692"/>
        <v>99180.466873204598</v>
      </c>
      <c r="Q4394" s="13">
        <f t="shared" si="694"/>
        <v>0</v>
      </c>
      <c r="R4394" s="22">
        <f t="array" ref="R4394">AO4394-(MIN(IF($AO$2:AO4393&gt;0,($AO$2:AO4393))))</f>
        <v>-40.267158000000002</v>
      </c>
      <c r="S4394" s="5">
        <f t="shared" si="695"/>
        <v>0</v>
      </c>
      <c r="AK4394" s="15">
        <f t="shared" si="687"/>
        <v>0</v>
      </c>
      <c r="AL4394" s="15">
        <f t="shared" si="693"/>
        <v>0</v>
      </c>
      <c r="AM4394" s="15">
        <f t="shared" si="689"/>
        <v>0</v>
      </c>
      <c r="AN4394" s="15">
        <f t="shared" si="690"/>
        <v>0</v>
      </c>
      <c r="AO4394" s="15">
        <f t="shared" si="691"/>
        <v>0</v>
      </c>
    </row>
    <row r="4395" spans="10:41">
      <c r="J4395" s="5"/>
      <c r="K4395" s="5"/>
      <c r="L4395" s="5"/>
      <c r="M4395" s="5"/>
      <c r="N4395" s="21">
        <f t="shared" si="696"/>
        <v>0</v>
      </c>
      <c r="O4395" s="11">
        <f t="shared" si="688"/>
        <v>0</v>
      </c>
      <c r="P4395" s="11">
        <f t="shared" si="692"/>
        <v>99180.466873204598</v>
      </c>
      <c r="Q4395" s="13">
        <f t="shared" si="694"/>
        <v>0</v>
      </c>
      <c r="R4395" s="22">
        <f t="array" ref="R4395">AO4395-(MIN(IF($AO$2:AO4394&gt;0,($AO$2:AO4394))))</f>
        <v>-40.267158000000002</v>
      </c>
      <c r="S4395" s="5">
        <f t="shared" si="695"/>
        <v>0</v>
      </c>
      <c r="AK4395" s="15">
        <f t="shared" ref="AK4395:AK4458" si="697">IF(AND(ABS(G4395)&gt;($U$24+1),ABS(F4395)&lt;$U$25,ABS(F4395)&gt;$U$24),B4395,0)</f>
        <v>0</v>
      </c>
      <c r="AL4395" s="15">
        <f t="shared" si="693"/>
        <v>0</v>
      </c>
      <c r="AM4395" s="15">
        <f t="shared" si="689"/>
        <v>0</v>
      </c>
      <c r="AN4395" s="15">
        <f t="shared" si="690"/>
        <v>0</v>
      </c>
      <c r="AO4395" s="15">
        <f t="shared" si="691"/>
        <v>0</v>
      </c>
    </row>
    <row r="4396" spans="10:41">
      <c r="J4396" s="5"/>
      <c r="K4396" s="5"/>
      <c r="L4396" s="5"/>
      <c r="M4396" s="5"/>
      <c r="N4396" s="21">
        <f t="shared" si="696"/>
        <v>0</v>
      </c>
      <c r="O4396" s="11">
        <f t="shared" si="688"/>
        <v>0</v>
      </c>
      <c r="P4396" s="11">
        <f t="shared" si="692"/>
        <v>99180.466873204598</v>
      </c>
      <c r="Q4396" s="13">
        <f t="shared" si="694"/>
        <v>0</v>
      </c>
      <c r="R4396" s="22">
        <f t="array" ref="R4396">AO4396-(MIN(IF($AO$2:AO4395&gt;0,($AO$2:AO4395))))</f>
        <v>-40.267158000000002</v>
      </c>
      <c r="S4396" s="5">
        <f t="shared" si="695"/>
        <v>0</v>
      </c>
      <c r="AK4396" s="15">
        <f t="shared" si="697"/>
        <v>0</v>
      </c>
      <c r="AL4396" s="15">
        <f t="shared" si="693"/>
        <v>0</v>
      </c>
      <c r="AM4396" s="15">
        <f t="shared" si="689"/>
        <v>0</v>
      </c>
      <c r="AN4396" s="15">
        <f t="shared" si="690"/>
        <v>0</v>
      </c>
      <c r="AO4396" s="15">
        <f t="shared" si="691"/>
        <v>0</v>
      </c>
    </row>
    <row r="4397" spans="10:41">
      <c r="J4397" s="5"/>
      <c r="K4397" s="5"/>
      <c r="L4397" s="5"/>
      <c r="M4397" s="5"/>
      <c r="N4397" s="21">
        <f t="shared" si="696"/>
        <v>0</v>
      </c>
      <c r="O4397" s="11">
        <f t="shared" si="688"/>
        <v>0</v>
      </c>
      <c r="P4397" s="11">
        <f t="shared" si="692"/>
        <v>99180.466873204598</v>
      </c>
      <c r="Q4397" s="13">
        <f t="shared" si="694"/>
        <v>0</v>
      </c>
      <c r="R4397" s="22">
        <f t="array" ref="R4397">AO4397-(MIN(IF($AO$2:AO4396&gt;0,($AO$2:AO4396))))</f>
        <v>-40.267158000000002</v>
      </c>
      <c r="S4397" s="5">
        <f t="shared" si="695"/>
        <v>0</v>
      </c>
      <c r="AK4397" s="15">
        <f t="shared" si="697"/>
        <v>0</v>
      </c>
      <c r="AL4397" s="15">
        <f t="shared" si="693"/>
        <v>0</v>
      </c>
      <c r="AM4397" s="15">
        <f t="shared" si="689"/>
        <v>0</v>
      </c>
      <c r="AN4397" s="15">
        <f t="shared" si="690"/>
        <v>0</v>
      </c>
      <c r="AO4397" s="15">
        <f t="shared" si="691"/>
        <v>0</v>
      </c>
    </row>
    <row r="4398" spans="10:41">
      <c r="J4398" s="5"/>
      <c r="K4398" s="5"/>
      <c r="L4398" s="5"/>
      <c r="M4398" s="5"/>
      <c r="N4398" s="21">
        <f t="shared" si="696"/>
        <v>0</v>
      </c>
      <c r="O4398" s="11">
        <f t="shared" si="688"/>
        <v>0</v>
      </c>
      <c r="P4398" s="11">
        <f t="shared" si="692"/>
        <v>99180.466873204598</v>
      </c>
      <c r="Q4398" s="13">
        <f t="shared" si="694"/>
        <v>0</v>
      </c>
      <c r="R4398" s="22">
        <f t="array" ref="R4398">AO4398-(MIN(IF($AO$2:AO4397&gt;0,($AO$2:AO4397))))</f>
        <v>-40.267158000000002</v>
      </c>
      <c r="S4398" s="5">
        <f t="shared" si="695"/>
        <v>0</v>
      </c>
      <c r="AK4398" s="15">
        <f t="shared" si="697"/>
        <v>0</v>
      </c>
      <c r="AL4398" s="15">
        <f t="shared" si="693"/>
        <v>0</v>
      </c>
      <c r="AM4398" s="15">
        <f t="shared" si="689"/>
        <v>0</v>
      </c>
      <c r="AN4398" s="15">
        <f t="shared" si="690"/>
        <v>0</v>
      </c>
      <c r="AO4398" s="15">
        <f t="shared" si="691"/>
        <v>0</v>
      </c>
    </row>
    <row r="4399" spans="10:41">
      <c r="J4399" s="5"/>
      <c r="K4399" s="5"/>
      <c r="L4399" s="5"/>
      <c r="M4399" s="5"/>
      <c r="N4399" s="21">
        <f t="shared" si="696"/>
        <v>0</v>
      </c>
      <c r="O4399" s="11">
        <f t="shared" si="688"/>
        <v>0</v>
      </c>
      <c r="P4399" s="11">
        <f t="shared" si="692"/>
        <v>99180.466873204598</v>
      </c>
      <c r="Q4399" s="13">
        <f t="shared" si="694"/>
        <v>0</v>
      </c>
      <c r="R4399" s="22">
        <f t="array" ref="R4399">AO4399-(MIN(IF($AO$2:AO4398&gt;0,($AO$2:AO4398))))</f>
        <v>-40.267158000000002</v>
      </c>
      <c r="S4399" s="5">
        <f t="shared" si="695"/>
        <v>0</v>
      </c>
      <c r="AK4399" s="15">
        <f t="shared" si="697"/>
        <v>0</v>
      </c>
      <c r="AL4399" s="15">
        <f t="shared" si="693"/>
        <v>0</v>
      </c>
      <c r="AM4399" s="15">
        <f t="shared" si="689"/>
        <v>0</v>
      </c>
      <c r="AN4399" s="15">
        <f t="shared" si="690"/>
        <v>0</v>
      </c>
      <c r="AO4399" s="15">
        <f t="shared" si="691"/>
        <v>0</v>
      </c>
    </row>
    <row r="4400" spans="10:41">
      <c r="J4400" s="5"/>
      <c r="K4400" s="5"/>
      <c r="L4400" s="5"/>
      <c r="M4400" s="5"/>
      <c r="N4400" s="21">
        <f t="shared" si="696"/>
        <v>0</v>
      </c>
      <c r="O4400" s="11">
        <f t="shared" si="688"/>
        <v>0</v>
      </c>
      <c r="P4400" s="11">
        <f t="shared" si="692"/>
        <v>99180.466873204598</v>
      </c>
      <c r="Q4400" s="13">
        <f t="shared" si="694"/>
        <v>0</v>
      </c>
      <c r="R4400" s="22">
        <f t="array" ref="R4400">AO4400-(MIN(IF($AO$2:AO4399&gt;0,($AO$2:AO4399))))</f>
        <v>-40.267158000000002</v>
      </c>
      <c r="S4400" s="5">
        <f t="shared" si="695"/>
        <v>0</v>
      </c>
      <c r="AK4400" s="15">
        <f t="shared" si="697"/>
        <v>0</v>
      </c>
      <c r="AL4400" s="15">
        <f t="shared" si="693"/>
        <v>0</v>
      </c>
      <c r="AM4400" s="15">
        <f t="shared" si="689"/>
        <v>0</v>
      </c>
      <c r="AN4400" s="15">
        <f t="shared" si="690"/>
        <v>0</v>
      </c>
      <c r="AO4400" s="15">
        <f t="shared" si="691"/>
        <v>0</v>
      </c>
    </row>
    <row r="4401" spans="10:41">
      <c r="J4401" s="5"/>
      <c r="K4401" s="5"/>
      <c r="L4401" s="5"/>
      <c r="M4401" s="5"/>
      <c r="N4401" s="21">
        <f t="shared" si="696"/>
        <v>0</v>
      </c>
      <c r="O4401" s="11">
        <f t="shared" si="688"/>
        <v>0</v>
      </c>
      <c r="P4401" s="11">
        <f t="shared" si="692"/>
        <v>99180.466873204598</v>
      </c>
      <c r="Q4401" s="13">
        <f t="shared" si="694"/>
        <v>0</v>
      </c>
      <c r="R4401" s="22">
        <f t="array" ref="R4401">AO4401-(MIN(IF($AO$2:AO4400&gt;0,($AO$2:AO4400))))</f>
        <v>-40.267158000000002</v>
      </c>
      <c r="S4401" s="5">
        <f t="shared" si="695"/>
        <v>0</v>
      </c>
      <c r="AK4401" s="15">
        <f t="shared" si="697"/>
        <v>0</v>
      </c>
      <c r="AL4401" s="15">
        <f t="shared" si="693"/>
        <v>0</v>
      </c>
      <c r="AM4401" s="15">
        <f t="shared" si="689"/>
        <v>0</v>
      </c>
      <c r="AN4401" s="15">
        <f t="shared" si="690"/>
        <v>0</v>
      </c>
      <c r="AO4401" s="15">
        <f t="shared" si="691"/>
        <v>0</v>
      </c>
    </row>
    <row r="4402" spans="10:41">
      <c r="J4402" s="5"/>
      <c r="K4402" s="5"/>
      <c r="L4402" s="5"/>
      <c r="M4402" s="5"/>
      <c r="N4402" s="21">
        <f t="shared" si="696"/>
        <v>0</v>
      </c>
      <c r="O4402" s="11">
        <f t="shared" si="688"/>
        <v>0</v>
      </c>
      <c r="P4402" s="11">
        <f t="shared" si="692"/>
        <v>99180.466873204598</v>
      </c>
      <c r="Q4402" s="13">
        <f t="shared" si="694"/>
        <v>0</v>
      </c>
      <c r="R4402" s="22">
        <f t="array" ref="R4402">AO4402-(MIN(IF($AO$2:AO4401&gt;0,($AO$2:AO4401))))</f>
        <v>-40.267158000000002</v>
      </c>
      <c r="S4402" s="5">
        <f t="shared" si="695"/>
        <v>0</v>
      </c>
      <c r="AK4402" s="15">
        <f t="shared" si="697"/>
        <v>0</v>
      </c>
      <c r="AL4402" s="15">
        <f t="shared" si="693"/>
        <v>0</v>
      </c>
      <c r="AM4402" s="15">
        <f t="shared" si="689"/>
        <v>0</v>
      </c>
      <c r="AN4402" s="15">
        <f t="shared" si="690"/>
        <v>0</v>
      </c>
      <c r="AO4402" s="15">
        <f t="shared" si="691"/>
        <v>0</v>
      </c>
    </row>
    <row r="4403" spans="10:41">
      <c r="J4403" s="5"/>
      <c r="K4403" s="5"/>
      <c r="L4403" s="5"/>
      <c r="M4403" s="5"/>
      <c r="N4403" s="21">
        <f t="shared" si="696"/>
        <v>0</v>
      </c>
      <c r="O4403" s="11">
        <f t="shared" si="688"/>
        <v>0</v>
      </c>
      <c r="P4403" s="11">
        <f t="shared" si="692"/>
        <v>99180.466873204598</v>
      </c>
      <c r="Q4403" s="13">
        <f t="shared" si="694"/>
        <v>0</v>
      </c>
      <c r="R4403" s="22">
        <f t="array" ref="R4403">AO4403-(MIN(IF($AO$2:AO4402&gt;0,($AO$2:AO4402))))</f>
        <v>-40.267158000000002</v>
      </c>
      <c r="S4403" s="5">
        <f t="shared" si="695"/>
        <v>0</v>
      </c>
      <c r="AK4403" s="15">
        <f t="shared" si="697"/>
        <v>0</v>
      </c>
      <c r="AL4403" s="15">
        <f t="shared" si="693"/>
        <v>0</v>
      </c>
      <c r="AM4403" s="15">
        <f t="shared" si="689"/>
        <v>0</v>
      </c>
      <c r="AN4403" s="15">
        <f t="shared" si="690"/>
        <v>0</v>
      </c>
      <c r="AO4403" s="15">
        <f t="shared" si="691"/>
        <v>0</v>
      </c>
    </row>
    <row r="4404" spans="10:41">
      <c r="J4404" s="5"/>
      <c r="K4404" s="5"/>
      <c r="L4404" s="5"/>
      <c r="M4404" s="5"/>
      <c r="N4404" s="21">
        <f t="shared" si="696"/>
        <v>0</v>
      </c>
      <c r="O4404" s="11">
        <f t="shared" si="688"/>
        <v>0</v>
      </c>
      <c r="P4404" s="11">
        <f t="shared" si="692"/>
        <v>99180.466873204598</v>
      </c>
      <c r="Q4404" s="13">
        <f t="shared" si="694"/>
        <v>0</v>
      </c>
      <c r="R4404" s="22">
        <f t="array" ref="R4404">AO4404-(MIN(IF($AO$2:AO4403&gt;0,($AO$2:AO4403))))</f>
        <v>-40.267158000000002</v>
      </c>
      <c r="S4404" s="5">
        <f t="shared" si="695"/>
        <v>0</v>
      </c>
      <c r="AK4404" s="15">
        <f t="shared" si="697"/>
        <v>0</v>
      </c>
      <c r="AL4404" s="15">
        <f t="shared" si="693"/>
        <v>0</v>
      </c>
      <c r="AM4404" s="15">
        <f t="shared" si="689"/>
        <v>0</v>
      </c>
      <c r="AN4404" s="15">
        <f t="shared" si="690"/>
        <v>0</v>
      </c>
      <c r="AO4404" s="15">
        <f t="shared" si="691"/>
        <v>0</v>
      </c>
    </row>
    <row r="4405" spans="10:41">
      <c r="J4405" s="5"/>
      <c r="K4405" s="5"/>
      <c r="L4405" s="5"/>
      <c r="M4405" s="5"/>
      <c r="N4405" s="21">
        <f t="shared" si="696"/>
        <v>0</v>
      </c>
      <c r="O4405" s="11">
        <f t="shared" si="688"/>
        <v>0</v>
      </c>
      <c r="P4405" s="11">
        <f t="shared" si="692"/>
        <v>99180.466873204598</v>
      </c>
      <c r="Q4405" s="13">
        <f t="shared" si="694"/>
        <v>0</v>
      </c>
      <c r="R4405" s="22">
        <f t="array" ref="R4405">AO4405-(MIN(IF($AO$2:AO4404&gt;0,($AO$2:AO4404))))</f>
        <v>-40.267158000000002</v>
      </c>
      <c r="S4405" s="5">
        <f t="shared" si="695"/>
        <v>0</v>
      </c>
      <c r="AK4405" s="15">
        <f t="shared" si="697"/>
        <v>0</v>
      </c>
      <c r="AL4405" s="15">
        <f t="shared" si="693"/>
        <v>0</v>
      </c>
      <c r="AM4405" s="15">
        <f t="shared" si="689"/>
        <v>0</v>
      </c>
      <c r="AN4405" s="15">
        <f t="shared" si="690"/>
        <v>0</v>
      </c>
      <c r="AO4405" s="15">
        <f t="shared" si="691"/>
        <v>0</v>
      </c>
    </row>
    <row r="4406" spans="10:41">
      <c r="J4406" s="5"/>
      <c r="K4406" s="5"/>
      <c r="L4406" s="5"/>
      <c r="M4406" s="5"/>
      <c r="N4406" s="21">
        <f t="shared" si="696"/>
        <v>0</v>
      </c>
      <c r="O4406" s="11">
        <f t="shared" si="688"/>
        <v>0</v>
      </c>
      <c r="P4406" s="11">
        <f t="shared" si="692"/>
        <v>99180.466873204598</v>
      </c>
      <c r="Q4406" s="13">
        <f t="shared" si="694"/>
        <v>0</v>
      </c>
      <c r="R4406" s="22">
        <f t="array" ref="R4406">AO4406-(MIN(IF($AO$2:AO4405&gt;0,($AO$2:AO4405))))</f>
        <v>-40.267158000000002</v>
      </c>
      <c r="S4406" s="5">
        <f t="shared" si="695"/>
        <v>0</v>
      </c>
      <c r="AK4406" s="15">
        <f t="shared" si="697"/>
        <v>0</v>
      </c>
      <c r="AL4406" s="15">
        <f t="shared" si="693"/>
        <v>0</v>
      </c>
      <c r="AM4406" s="15">
        <f t="shared" si="689"/>
        <v>0</v>
      </c>
      <c r="AN4406" s="15">
        <f t="shared" si="690"/>
        <v>0</v>
      </c>
      <c r="AO4406" s="15">
        <f t="shared" si="691"/>
        <v>0</v>
      </c>
    </row>
    <row r="4407" spans="10:41">
      <c r="J4407" s="5"/>
      <c r="K4407" s="5"/>
      <c r="L4407" s="5"/>
      <c r="M4407" s="5"/>
      <c r="N4407" s="21">
        <f t="shared" si="696"/>
        <v>0</v>
      </c>
      <c r="O4407" s="11">
        <f t="shared" si="688"/>
        <v>0</v>
      </c>
      <c r="P4407" s="11">
        <f t="shared" si="692"/>
        <v>99180.466873204598</v>
      </c>
      <c r="Q4407" s="13">
        <f t="shared" si="694"/>
        <v>0</v>
      </c>
      <c r="R4407" s="22">
        <f t="array" ref="R4407">AO4407-(MIN(IF($AO$2:AO4406&gt;0,($AO$2:AO4406))))</f>
        <v>-40.267158000000002</v>
      </c>
      <c r="S4407" s="5">
        <f t="shared" si="695"/>
        <v>0</v>
      </c>
      <c r="AK4407" s="15">
        <f t="shared" si="697"/>
        <v>0</v>
      </c>
      <c r="AL4407" s="15">
        <f t="shared" si="693"/>
        <v>0</v>
      </c>
      <c r="AM4407" s="15">
        <f t="shared" si="689"/>
        <v>0</v>
      </c>
      <c r="AN4407" s="15">
        <f t="shared" si="690"/>
        <v>0</v>
      </c>
      <c r="AO4407" s="15">
        <f t="shared" si="691"/>
        <v>0</v>
      </c>
    </row>
    <row r="4408" spans="10:41">
      <c r="J4408" s="5"/>
      <c r="K4408" s="5"/>
      <c r="L4408" s="5"/>
      <c r="M4408" s="5"/>
      <c r="N4408" s="21">
        <f t="shared" si="696"/>
        <v>0</v>
      </c>
      <c r="O4408" s="11">
        <f t="shared" si="688"/>
        <v>0</v>
      </c>
      <c r="P4408" s="11">
        <f t="shared" si="692"/>
        <v>99180.466873204598</v>
      </c>
      <c r="Q4408" s="13">
        <f t="shared" si="694"/>
        <v>0</v>
      </c>
      <c r="R4408" s="22">
        <f t="array" ref="R4408">AO4408-(MIN(IF($AO$2:AO4407&gt;0,($AO$2:AO4407))))</f>
        <v>-40.267158000000002</v>
      </c>
      <c r="S4408" s="5">
        <f t="shared" si="695"/>
        <v>0</v>
      </c>
      <c r="AK4408" s="15">
        <f t="shared" si="697"/>
        <v>0</v>
      </c>
      <c r="AL4408" s="15">
        <f t="shared" si="693"/>
        <v>0</v>
      </c>
      <c r="AM4408" s="15">
        <f t="shared" si="689"/>
        <v>0</v>
      </c>
      <c r="AN4408" s="15">
        <f t="shared" si="690"/>
        <v>0</v>
      </c>
      <c r="AO4408" s="15">
        <f t="shared" si="691"/>
        <v>0</v>
      </c>
    </row>
    <row r="4409" spans="10:41">
      <c r="J4409" s="5"/>
      <c r="K4409" s="5"/>
      <c r="L4409" s="5"/>
      <c r="M4409" s="5"/>
      <c r="N4409" s="21">
        <f t="shared" si="696"/>
        <v>0</v>
      </c>
      <c r="O4409" s="11">
        <f t="shared" si="688"/>
        <v>0</v>
      </c>
      <c r="P4409" s="11">
        <f t="shared" si="692"/>
        <v>99180.466873204598</v>
      </c>
      <c r="Q4409" s="13">
        <f t="shared" si="694"/>
        <v>0</v>
      </c>
      <c r="R4409" s="22">
        <f t="array" ref="R4409">AO4409-(MIN(IF($AO$2:AO4408&gt;0,($AO$2:AO4408))))</f>
        <v>-40.267158000000002</v>
      </c>
      <c r="S4409" s="5">
        <f t="shared" si="695"/>
        <v>0</v>
      </c>
      <c r="AK4409" s="15">
        <f t="shared" si="697"/>
        <v>0</v>
      </c>
      <c r="AL4409" s="15">
        <f t="shared" si="693"/>
        <v>0</v>
      </c>
      <c r="AM4409" s="15">
        <f t="shared" si="689"/>
        <v>0</v>
      </c>
      <c r="AN4409" s="15">
        <f t="shared" si="690"/>
        <v>0</v>
      </c>
      <c r="AO4409" s="15">
        <f t="shared" si="691"/>
        <v>0</v>
      </c>
    </row>
    <row r="4410" spans="10:41">
      <c r="J4410" s="5"/>
      <c r="K4410" s="5"/>
      <c r="L4410" s="5"/>
      <c r="M4410" s="5"/>
      <c r="N4410" s="21">
        <f t="shared" si="696"/>
        <v>0</v>
      </c>
      <c r="O4410" s="11">
        <f t="shared" si="688"/>
        <v>0</v>
      </c>
      <c r="P4410" s="11">
        <f t="shared" si="692"/>
        <v>99180.466873204598</v>
      </c>
      <c r="Q4410" s="13">
        <f t="shared" si="694"/>
        <v>0</v>
      </c>
      <c r="R4410" s="22">
        <f t="array" ref="R4410">AO4410-(MIN(IF($AO$2:AO4409&gt;0,($AO$2:AO4409))))</f>
        <v>-40.267158000000002</v>
      </c>
      <c r="S4410" s="5">
        <f t="shared" si="695"/>
        <v>0</v>
      </c>
      <c r="AK4410" s="15">
        <f t="shared" si="697"/>
        <v>0</v>
      </c>
      <c r="AL4410" s="15">
        <f t="shared" si="693"/>
        <v>0</v>
      </c>
      <c r="AM4410" s="15">
        <f t="shared" si="689"/>
        <v>0</v>
      </c>
      <c r="AN4410" s="15">
        <f t="shared" si="690"/>
        <v>0</v>
      </c>
      <c r="AO4410" s="15">
        <f t="shared" si="691"/>
        <v>0</v>
      </c>
    </row>
    <row r="4411" spans="10:41">
      <c r="J4411" s="5"/>
      <c r="K4411" s="5"/>
      <c r="L4411" s="5"/>
      <c r="M4411" s="5"/>
      <c r="N4411" s="21">
        <f t="shared" si="696"/>
        <v>0</v>
      </c>
      <c r="O4411" s="11">
        <f t="shared" si="688"/>
        <v>0</v>
      </c>
      <c r="P4411" s="11">
        <f t="shared" si="692"/>
        <v>99180.466873204598</v>
      </c>
      <c r="Q4411" s="13">
        <f t="shared" si="694"/>
        <v>0</v>
      </c>
      <c r="R4411" s="22">
        <f t="array" ref="R4411">AO4411-(MIN(IF($AO$2:AO4410&gt;0,($AO$2:AO4410))))</f>
        <v>-40.267158000000002</v>
      </c>
      <c r="S4411" s="5">
        <f t="shared" si="695"/>
        <v>0</v>
      </c>
      <c r="AK4411" s="15">
        <f t="shared" si="697"/>
        <v>0</v>
      </c>
      <c r="AL4411" s="15">
        <f t="shared" si="693"/>
        <v>0</v>
      </c>
      <c r="AM4411" s="15">
        <f t="shared" si="689"/>
        <v>0</v>
      </c>
      <c r="AN4411" s="15">
        <f t="shared" si="690"/>
        <v>0</v>
      </c>
      <c r="AO4411" s="15">
        <f t="shared" si="691"/>
        <v>0</v>
      </c>
    </row>
    <row r="4412" spans="10:41">
      <c r="J4412" s="5"/>
      <c r="K4412" s="5"/>
      <c r="L4412" s="5"/>
      <c r="M4412" s="5"/>
      <c r="N4412" s="21">
        <f t="shared" si="696"/>
        <v>0</v>
      </c>
      <c r="O4412" s="11">
        <f t="shared" si="688"/>
        <v>0</v>
      </c>
      <c r="P4412" s="11">
        <f t="shared" si="692"/>
        <v>99180.466873204598</v>
      </c>
      <c r="Q4412" s="13">
        <f t="shared" si="694"/>
        <v>0</v>
      </c>
      <c r="R4412" s="22">
        <f t="array" ref="R4412">AO4412-(MIN(IF($AO$2:AO4411&gt;0,($AO$2:AO4411))))</f>
        <v>-40.267158000000002</v>
      </c>
      <c r="S4412" s="5">
        <f t="shared" si="695"/>
        <v>0</v>
      </c>
      <c r="AK4412" s="15">
        <f t="shared" si="697"/>
        <v>0</v>
      </c>
      <c r="AL4412" s="15">
        <f t="shared" si="693"/>
        <v>0</v>
      </c>
      <c r="AM4412" s="15">
        <f t="shared" si="689"/>
        <v>0</v>
      </c>
      <c r="AN4412" s="15">
        <f t="shared" si="690"/>
        <v>0</v>
      </c>
      <c r="AO4412" s="15">
        <f t="shared" si="691"/>
        <v>0</v>
      </c>
    </row>
    <row r="4413" spans="10:41">
      <c r="J4413" s="5"/>
      <c r="K4413" s="5"/>
      <c r="L4413" s="5"/>
      <c r="M4413" s="5"/>
      <c r="N4413" s="21">
        <f t="shared" si="696"/>
        <v>0</v>
      </c>
      <c r="O4413" s="11">
        <f t="shared" si="688"/>
        <v>0</v>
      </c>
      <c r="P4413" s="11">
        <f t="shared" si="692"/>
        <v>99180.466873204598</v>
      </c>
      <c r="Q4413" s="13">
        <f t="shared" si="694"/>
        <v>0</v>
      </c>
      <c r="R4413" s="22">
        <f t="array" ref="R4413">AO4413-(MIN(IF($AO$2:AO4412&gt;0,($AO$2:AO4412))))</f>
        <v>-40.267158000000002</v>
      </c>
      <c r="S4413" s="5">
        <f t="shared" si="695"/>
        <v>0</v>
      </c>
      <c r="AK4413" s="15">
        <f t="shared" si="697"/>
        <v>0</v>
      </c>
      <c r="AL4413" s="15">
        <f t="shared" si="693"/>
        <v>0</v>
      </c>
      <c r="AM4413" s="15">
        <f t="shared" si="689"/>
        <v>0</v>
      </c>
      <c r="AN4413" s="15">
        <f t="shared" si="690"/>
        <v>0</v>
      </c>
      <c r="AO4413" s="15">
        <f t="shared" si="691"/>
        <v>0</v>
      </c>
    </row>
    <row r="4414" spans="10:41">
      <c r="J4414" s="5"/>
      <c r="K4414" s="5"/>
      <c r="L4414" s="5"/>
      <c r="M4414" s="5"/>
      <c r="N4414" s="21">
        <f t="shared" si="696"/>
        <v>0</v>
      </c>
      <c r="O4414" s="11">
        <f t="shared" si="688"/>
        <v>0</v>
      </c>
      <c r="P4414" s="11">
        <f t="shared" si="692"/>
        <v>99180.466873204598</v>
      </c>
      <c r="Q4414" s="13">
        <f t="shared" si="694"/>
        <v>0</v>
      </c>
      <c r="R4414" s="22">
        <f t="array" ref="R4414">AO4414-(MIN(IF($AO$2:AO4413&gt;0,($AO$2:AO4413))))</f>
        <v>-40.267158000000002</v>
      </c>
      <c r="S4414" s="5">
        <f t="shared" si="695"/>
        <v>0</v>
      </c>
      <c r="AK4414" s="15">
        <f t="shared" si="697"/>
        <v>0</v>
      </c>
      <c r="AL4414" s="15">
        <f t="shared" si="693"/>
        <v>0</v>
      </c>
      <c r="AM4414" s="15">
        <f t="shared" si="689"/>
        <v>0</v>
      </c>
      <c r="AN4414" s="15">
        <f t="shared" si="690"/>
        <v>0</v>
      </c>
      <c r="AO4414" s="15">
        <f t="shared" si="691"/>
        <v>0</v>
      </c>
    </row>
    <row r="4415" spans="10:41">
      <c r="J4415" s="5"/>
      <c r="K4415" s="5"/>
      <c r="L4415" s="5"/>
      <c r="M4415" s="5"/>
      <c r="N4415" s="21">
        <f t="shared" si="696"/>
        <v>0</v>
      </c>
      <c r="O4415" s="11">
        <f t="shared" si="688"/>
        <v>0</v>
      </c>
      <c r="P4415" s="11">
        <f t="shared" si="692"/>
        <v>99180.466873204598</v>
      </c>
      <c r="Q4415" s="13">
        <f t="shared" si="694"/>
        <v>0</v>
      </c>
      <c r="R4415" s="22">
        <f t="array" ref="R4415">AO4415-(MIN(IF($AO$2:AO4414&gt;0,($AO$2:AO4414))))</f>
        <v>-40.267158000000002</v>
      </c>
      <c r="S4415" s="5">
        <f t="shared" si="695"/>
        <v>0</v>
      </c>
      <c r="AK4415" s="15">
        <f t="shared" si="697"/>
        <v>0</v>
      </c>
      <c r="AL4415" s="15">
        <f t="shared" si="693"/>
        <v>0</v>
      </c>
      <c r="AM4415" s="15">
        <f t="shared" si="689"/>
        <v>0</v>
      </c>
      <c r="AN4415" s="15">
        <f t="shared" si="690"/>
        <v>0</v>
      </c>
      <c r="AO4415" s="15">
        <f t="shared" si="691"/>
        <v>0</v>
      </c>
    </row>
    <row r="4416" spans="10:41">
      <c r="J4416" s="5"/>
      <c r="K4416" s="5"/>
      <c r="L4416" s="5"/>
      <c r="M4416" s="5"/>
      <c r="N4416" s="21">
        <f t="shared" si="696"/>
        <v>0</v>
      </c>
      <c r="O4416" s="11">
        <f t="shared" si="688"/>
        <v>0</v>
      </c>
      <c r="P4416" s="11">
        <f t="shared" si="692"/>
        <v>99180.466873204598</v>
      </c>
      <c r="Q4416" s="13">
        <f t="shared" si="694"/>
        <v>0</v>
      </c>
      <c r="R4416" s="22">
        <f t="array" ref="R4416">AO4416-(MIN(IF($AO$2:AO4415&gt;0,($AO$2:AO4415))))</f>
        <v>-40.267158000000002</v>
      </c>
      <c r="S4416" s="5">
        <f t="shared" si="695"/>
        <v>0</v>
      </c>
      <c r="AK4416" s="15">
        <f t="shared" si="697"/>
        <v>0</v>
      </c>
      <c r="AL4416" s="15">
        <f t="shared" si="693"/>
        <v>0</v>
      </c>
      <c r="AM4416" s="15">
        <f t="shared" si="689"/>
        <v>0</v>
      </c>
      <c r="AN4416" s="15">
        <f t="shared" si="690"/>
        <v>0</v>
      </c>
      <c r="AO4416" s="15">
        <f t="shared" si="691"/>
        <v>0</v>
      </c>
    </row>
    <row r="4417" spans="10:41">
      <c r="J4417" s="5"/>
      <c r="K4417" s="5"/>
      <c r="L4417" s="5"/>
      <c r="M4417" s="5"/>
      <c r="N4417" s="21">
        <f t="shared" si="696"/>
        <v>0</v>
      </c>
      <c r="O4417" s="11">
        <f t="shared" si="688"/>
        <v>0</v>
      </c>
      <c r="P4417" s="11">
        <f t="shared" si="692"/>
        <v>99180.466873204598</v>
      </c>
      <c r="Q4417" s="13">
        <f t="shared" si="694"/>
        <v>0</v>
      </c>
      <c r="R4417" s="22">
        <f t="array" ref="R4417">AO4417-(MIN(IF($AO$2:AO4416&gt;0,($AO$2:AO4416))))</f>
        <v>-40.267158000000002</v>
      </c>
      <c r="S4417" s="5">
        <f t="shared" si="695"/>
        <v>0</v>
      </c>
      <c r="AK4417" s="15">
        <f t="shared" si="697"/>
        <v>0</v>
      </c>
      <c r="AL4417" s="15">
        <f t="shared" si="693"/>
        <v>0</v>
      </c>
      <c r="AM4417" s="15">
        <f t="shared" si="689"/>
        <v>0</v>
      </c>
      <c r="AN4417" s="15">
        <f t="shared" si="690"/>
        <v>0</v>
      </c>
      <c r="AO4417" s="15">
        <f t="shared" si="691"/>
        <v>0</v>
      </c>
    </row>
    <row r="4418" spans="10:41">
      <c r="J4418" s="5"/>
      <c r="K4418" s="5"/>
      <c r="L4418" s="5"/>
      <c r="M4418" s="5"/>
      <c r="N4418" s="21">
        <f t="shared" si="696"/>
        <v>0</v>
      </c>
      <c r="O4418" s="11">
        <f t="shared" ref="O4418:O4481" si="698">IF(AL4418&gt;0,(($U$8*$U$7*R4418)/1000),0)</f>
        <v>0</v>
      </c>
      <c r="P4418" s="11">
        <f t="shared" si="692"/>
        <v>99180.466873204598</v>
      </c>
      <c r="Q4418" s="13">
        <f t="shared" si="694"/>
        <v>0</v>
      </c>
      <c r="R4418" s="22">
        <f t="array" ref="R4418">AO4418-(MIN(IF($AO$2:AO4417&gt;0,($AO$2:AO4417))))</f>
        <v>-40.267158000000002</v>
      </c>
      <c r="S4418" s="5">
        <f t="shared" si="695"/>
        <v>0</v>
      </c>
      <c r="AK4418" s="15">
        <f t="shared" si="697"/>
        <v>0</v>
      </c>
      <c r="AL4418" s="15">
        <f t="shared" si="693"/>
        <v>0</v>
      </c>
      <c r="AM4418" s="15">
        <f t="shared" ref="AM4418:AM4481" si="699">IF(AL4418&gt;0,D4418,0)</f>
        <v>0</v>
      </c>
      <c r="AN4418" s="15">
        <f t="shared" ref="AN4418:AN4481" si="700">IF(AL4418&gt;0,E4418,0)</f>
        <v>0</v>
      </c>
      <c r="AO4418" s="15">
        <f t="shared" ref="AO4418:AO4481" si="701">IF(AL4418&gt;0,C4418,0)</f>
        <v>0</v>
      </c>
    </row>
    <row r="4419" spans="10:41">
      <c r="J4419" s="5"/>
      <c r="K4419" s="5"/>
      <c r="L4419" s="5"/>
      <c r="M4419" s="5"/>
      <c r="N4419" s="21">
        <f t="shared" si="696"/>
        <v>0</v>
      </c>
      <c r="O4419" s="11">
        <f t="shared" si="698"/>
        <v>0</v>
      </c>
      <c r="P4419" s="11">
        <f t="shared" ref="P4419:P4482" si="702">((AK4419*$U$9*60)/1000)+P4418</f>
        <v>99180.466873204598</v>
      </c>
      <c r="Q4419" s="13">
        <f t="shared" si="694"/>
        <v>0</v>
      </c>
      <c r="R4419" s="22">
        <f t="array" ref="R4419">AO4419-(MIN(IF($AO$2:AO4418&gt;0,($AO$2:AO4418))))</f>
        <v>-40.267158000000002</v>
      </c>
      <c r="S4419" s="5">
        <f t="shared" si="695"/>
        <v>0</v>
      </c>
      <c r="AK4419" s="15">
        <f t="shared" si="697"/>
        <v>0</v>
      </c>
      <c r="AL4419" s="15">
        <f t="shared" ref="AL4419:AL4482" si="703">IF(AK4419&gt;0,1,0)</f>
        <v>0</v>
      </c>
      <c r="AM4419" s="15">
        <f t="shared" si="699"/>
        <v>0</v>
      </c>
      <c r="AN4419" s="15">
        <f t="shared" si="700"/>
        <v>0</v>
      </c>
      <c r="AO4419" s="15">
        <f t="shared" si="701"/>
        <v>0</v>
      </c>
    </row>
    <row r="4420" spans="10:41">
      <c r="J4420" s="5"/>
      <c r="K4420" s="5"/>
      <c r="L4420" s="5"/>
      <c r="M4420" s="5"/>
      <c r="N4420" s="21">
        <f t="shared" si="696"/>
        <v>0</v>
      </c>
      <c r="O4420" s="11">
        <f t="shared" si="698"/>
        <v>0</v>
      </c>
      <c r="P4420" s="11">
        <f t="shared" si="702"/>
        <v>99180.466873204598</v>
      </c>
      <c r="Q4420" s="13">
        <f t="shared" si="694"/>
        <v>0</v>
      </c>
      <c r="R4420" s="22">
        <f t="array" ref="R4420">AO4420-(MIN(IF($AO$2:AO4419&gt;0,($AO$2:AO4419))))</f>
        <v>-40.267158000000002</v>
      </c>
      <c r="S4420" s="5">
        <f t="shared" si="695"/>
        <v>0</v>
      </c>
      <c r="AK4420" s="15">
        <f t="shared" si="697"/>
        <v>0</v>
      </c>
      <c r="AL4420" s="15">
        <f t="shared" si="703"/>
        <v>0</v>
      </c>
      <c r="AM4420" s="15">
        <f t="shared" si="699"/>
        <v>0</v>
      </c>
      <c r="AN4420" s="15">
        <f t="shared" si="700"/>
        <v>0</v>
      </c>
      <c r="AO4420" s="15">
        <f t="shared" si="701"/>
        <v>0</v>
      </c>
    </row>
    <row r="4421" spans="10:41">
      <c r="J4421" s="5"/>
      <c r="K4421" s="5"/>
      <c r="L4421" s="5"/>
      <c r="M4421" s="5"/>
      <c r="N4421" s="21">
        <f t="shared" si="696"/>
        <v>0</v>
      </c>
      <c r="O4421" s="11">
        <f t="shared" si="698"/>
        <v>0</v>
      </c>
      <c r="P4421" s="11">
        <f t="shared" si="702"/>
        <v>99180.466873204598</v>
      </c>
      <c r="Q4421" s="13">
        <f t="shared" si="694"/>
        <v>0</v>
      </c>
      <c r="R4421" s="22">
        <f t="array" ref="R4421">AO4421-(MIN(IF($AO$2:AO4420&gt;0,($AO$2:AO4420))))</f>
        <v>-40.267158000000002</v>
      </c>
      <c r="S4421" s="5">
        <f t="shared" si="695"/>
        <v>0</v>
      </c>
      <c r="AK4421" s="15">
        <f t="shared" si="697"/>
        <v>0</v>
      </c>
      <c r="AL4421" s="15">
        <f t="shared" si="703"/>
        <v>0</v>
      </c>
      <c r="AM4421" s="15">
        <f t="shared" si="699"/>
        <v>0</v>
      </c>
      <c r="AN4421" s="15">
        <f t="shared" si="700"/>
        <v>0</v>
      </c>
      <c r="AO4421" s="15">
        <f t="shared" si="701"/>
        <v>0</v>
      </c>
    </row>
    <row r="4422" spans="10:41">
      <c r="J4422" s="5"/>
      <c r="K4422" s="5"/>
      <c r="L4422" s="5"/>
      <c r="M4422" s="5"/>
      <c r="N4422" s="21">
        <f t="shared" si="696"/>
        <v>0</v>
      </c>
      <c r="O4422" s="11">
        <f t="shared" si="698"/>
        <v>0</v>
      </c>
      <c r="P4422" s="11">
        <f t="shared" si="702"/>
        <v>99180.466873204598</v>
      </c>
      <c r="Q4422" s="13">
        <f t="shared" ref="Q4422:Q4485" si="704">IF(AL4422&gt;0,(O4422/P4422),0)</f>
        <v>0</v>
      </c>
      <c r="R4422" s="22">
        <f t="array" ref="R4422">AO4422-(MIN(IF($AO$2:AO4421&gt;0,($AO$2:AO4421))))</f>
        <v>-40.267158000000002</v>
      </c>
      <c r="S4422" s="5">
        <f t="shared" ref="S4422:S4485" si="705">AM4422-AN4422</f>
        <v>0</v>
      </c>
      <c r="AK4422" s="15">
        <f t="shared" si="697"/>
        <v>0</v>
      </c>
      <c r="AL4422" s="15">
        <f t="shared" si="703"/>
        <v>0</v>
      </c>
      <c r="AM4422" s="15">
        <f t="shared" si="699"/>
        <v>0</v>
      </c>
      <c r="AN4422" s="15">
        <f t="shared" si="700"/>
        <v>0</v>
      </c>
      <c r="AO4422" s="15">
        <f t="shared" si="701"/>
        <v>0</v>
      </c>
    </row>
    <row r="4423" spans="10:41">
      <c r="J4423" s="5"/>
      <c r="K4423" s="5"/>
      <c r="L4423" s="5"/>
      <c r="M4423" s="5"/>
      <c r="N4423" s="21">
        <f t="shared" ref="N4423:N4486" si="706">IF(M4423="  N", 1, IF(M4423="NNE", 22.5, IF(M4423=" NE", 45, IF(M4423="ENE", 67.5, IF(M4423="  E", 90, IF(M4423="ESE", 112.5, IF(M4423=" SE", 135, IF(M4423="SSE",157.5, IF(M4423="  S",  180, IF( M4423="SSW", 202.5, IF(M4423= " SW", 225, IF(M4423="WSW", 247.5, IF(M4423="  W", 270, IF(M4423="WNW", 292.5, IF( M4423= " NW", 315, IF(M4423="NNW", 337.5, 0))))))))))))))))</f>
        <v>0</v>
      </c>
      <c r="O4423" s="11">
        <f t="shared" si="698"/>
        <v>0</v>
      </c>
      <c r="P4423" s="11">
        <f t="shared" si="702"/>
        <v>99180.466873204598</v>
      </c>
      <c r="Q4423" s="13">
        <f t="shared" si="704"/>
        <v>0</v>
      </c>
      <c r="R4423" s="22">
        <f t="array" ref="R4423">AO4423-(MIN(IF($AO$2:AO4422&gt;0,($AO$2:AO4422))))</f>
        <v>-40.267158000000002</v>
      </c>
      <c r="S4423" s="5">
        <f t="shared" si="705"/>
        <v>0</v>
      </c>
      <c r="AK4423" s="15">
        <f t="shared" si="697"/>
        <v>0</v>
      </c>
      <c r="AL4423" s="15">
        <f t="shared" si="703"/>
        <v>0</v>
      </c>
      <c r="AM4423" s="15">
        <f t="shared" si="699"/>
        <v>0</v>
      </c>
      <c r="AN4423" s="15">
        <f t="shared" si="700"/>
        <v>0</v>
      </c>
      <c r="AO4423" s="15">
        <f t="shared" si="701"/>
        <v>0</v>
      </c>
    </row>
    <row r="4424" spans="10:41">
      <c r="J4424" s="5"/>
      <c r="K4424" s="5"/>
      <c r="L4424" s="5"/>
      <c r="M4424" s="5"/>
      <c r="N4424" s="21">
        <f t="shared" si="706"/>
        <v>0</v>
      </c>
      <c r="O4424" s="11">
        <f t="shared" si="698"/>
        <v>0</v>
      </c>
      <c r="P4424" s="11">
        <f t="shared" si="702"/>
        <v>99180.466873204598</v>
      </c>
      <c r="Q4424" s="13">
        <f t="shared" si="704"/>
        <v>0</v>
      </c>
      <c r="R4424" s="22">
        <f t="array" ref="R4424">AO4424-(MIN(IF($AO$2:AO4423&gt;0,($AO$2:AO4423))))</f>
        <v>-40.267158000000002</v>
      </c>
      <c r="S4424" s="5">
        <f t="shared" si="705"/>
        <v>0</v>
      </c>
      <c r="AK4424" s="15">
        <f t="shared" si="697"/>
        <v>0</v>
      </c>
      <c r="AL4424" s="15">
        <f t="shared" si="703"/>
        <v>0</v>
      </c>
      <c r="AM4424" s="15">
        <f t="shared" si="699"/>
        <v>0</v>
      </c>
      <c r="AN4424" s="15">
        <f t="shared" si="700"/>
        <v>0</v>
      </c>
      <c r="AO4424" s="15">
        <f t="shared" si="701"/>
        <v>0</v>
      </c>
    </row>
    <row r="4425" spans="10:41">
      <c r="J4425" s="5"/>
      <c r="K4425" s="5"/>
      <c r="L4425" s="5"/>
      <c r="M4425" s="5"/>
      <c r="N4425" s="21">
        <f t="shared" si="706"/>
        <v>0</v>
      </c>
      <c r="O4425" s="11">
        <f t="shared" si="698"/>
        <v>0</v>
      </c>
      <c r="P4425" s="11">
        <f t="shared" si="702"/>
        <v>99180.466873204598</v>
      </c>
      <c r="Q4425" s="13">
        <f t="shared" si="704"/>
        <v>0</v>
      </c>
      <c r="R4425" s="22">
        <f t="array" ref="R4425">AO4425-(MIN(IF($AO$2:AO4424&gt;0,($AO$2:AO4424))))</f>
        <v>-40.267158000000002</v>
      </c>
      <c r="S4425" s="5">
        <f t="shared" si="705"/>
        <v>0</v>
      </c>
      <c r="AK4425" s="15">
        <f t="shared" si="697"/>
        <v>0</v>
      </c>
      <c r="AL4425" s="15">
        <f t="shared" si="703"/>
        <v>0</v>
      </c>
      <c r="AM4425" s="15">
        <f t="shared" si="699"/>
        <v>0</v>
      </c>
      <c r="AN4425" s="15">
        <f t="shared" si="700"/>
        <v>0</v>
      </c>
      <c r="AO4425" s="15">
        <f t="shared" si="701"/>
        <v>0</v>
      </c>
    </row>
    <row r="4426" spans="10:41">
      <c r="J4426" s="5"/>
      <c r="K4426" s="5"/>
      <c r="L4426" s="5"/>
      <c r="M4426" s="5"/>
      <c r="N4426" s="21">
        <f t="shared" si="706"/>
        <v>0</v>
      </c>
      <c r="O4426" s="11">
        <f t="shared" si="698"/>
        <v>0</v>
      </c>
      <c r="P4426" s="11">
        <f t="shared" si="702"/>
        <v>99180.466873204598</v>
      </c>
      <c r="Q4426" s="13">
        <f t="shared" si="704"/>
        <v>0</v>
      </c>
      <c r="R4426" s="22">
        <f t="array" ref="R4426">AO4426-(MIN(IF($AO$2:AO4425&gt;0,($AO$2:AO4425))))</f>
        <v>-40.267158000000002</v>
      </c>
      <c r="S4426" s="5">
        <f t="shared" si="705"/>
        <v>0</v>
      </c>
      <c r="AK4426" s="15">
        <f t="shared" si="697"/>
        <v>0</v>
      </c>
      <c r="AL4426" s="15">
        <f t="shared" si="703"/>
        <v>0</v>
      </c>
      <c r="AM4426" s="15">
        <f t="shared" si="699"/>
        <v>0</v>
      </c>
      <c r="AN4426" s="15">
        <f t="shared" si="700"/>
        <v>0</v>
      </c>
      <c r="AO4426" s="15">
        <f t="shared" si="701"/>
        <v>0</v>
      </c>
    </row>
    <row r="4427" spans="10:41">
      <c r="J4427" s="5"/>
      <c r="K4427" s="5"/>
      <c r="L4427" s="5"/>
      <c r="M4427" s="5"/>
      <c r="N4427" s="21">
        <f t="shared" si="706"/>
        <v>0</v>
      </c>
      <c r="O4427" s="11">
        <f t="shared" si="698"/>
        <v>0</v>
      </c>
      <c r="P4427" s="11">
        <f t="shared" si="702"/>
        <v>99180.466873204598</v>
      </c>
      <c r="Q4427" s="13">
        <f t="shared" si="704"/>
        <v>0</v>
      </c>
      <c r="R4427" s="22">
        <f t="array" ref="R4427">AO4427-(MIN(IF($AO$2:AO4426&gt;0,($AO$2:AO4426))))</f>
        <v>-40.267158000000002</v>
      </c>
      <c r="S4427" s="5">
        <f t="shared" si="705"/>
        <v>0</v>
      </c>
      <c r="AK4427" s="15">
        <f t="shared" si="697"/>
        <v>0</v>
      </c>
      <c r="AL4427" s="15">
        <f t="shared" si="703"/>
        <v>0</v>
      </c>
      <c r="AM4427" s="15">
        <f t="shared" si="699"/>
        <v>0</v>
      </c>
      <c r="AN4427" s="15">
        <f t="shared" si="700"/>
        <v>0</v>
      </c>
      <c r="AO4427" s="15">
        <f t="shared" si="701"/>
        <v>0</v>
      </c>
    </row>
    <row r="4428" spans="10:41">
      <c r="J4428" s="5"/>
      <c r="K4428" s="5"/>
      <c r="L4428" s="5"/>
      <c r="M4428" s="5"/>
      <c r="N4428" s="21">
        <f t="shared" si="706"/>
        <v>0</v>
      </c>
      <c r="O4428" s="11">
        <f t="shared" si="698"/>
        <v>0</v>
      </c>
      <c r="P4428" s="11">
        <f t="shared" si="702"/>
        <v>99180.466873204598</v>
      </c>
      <c r="Q4428" s="13">
        <f t="shared" si="704"/>
        <v>0</v>
      </c>
      <c r="R4428" s="22">
        <f t="array" ref="R4428">AO4428-(MIN(IF($AO$2:AO4427&gt;0,($AO$2:AO4427))))</f>
        <v>-40.267158000000002</v>
      </c>
      <c r="S4428" s="5">
        <f t="shared" si="705"/>
        <v>0</v>
      </c>
      <c r="AK4428" s="15">
        <f t="shared" si="697"/>
        <v>0</v>
      </c>
      <c r="AL4428" s="15">
        <f t="shared" si="703"/>
        <v>0</v>
      </c>
      <c r="AM4428" s="15">
        <f t="shared" si="699"/>
        <v>0</v>
      </c>
      <c r="AN4428" s="15">
        <f t="shared" si="700"/>
        <v>0</v>
      </c>
      <c r="AO4428" s="15">
        <f t="shared" si="701"/>
        <v>0</v>
      </c>
    </row>
    <row r="4429" spans="10:41">
      <c r="J4429" s="5"/>
      <c r="K4429" s="5"/>
      <c r="L4429" s="5"/>
      <c r="M4429" s="5"/>
      <c r="N4429" s="21">
        <f t="shared" si="706"/>
        <v>0</v>
      </c>
      <c r="O4429" s="11">
        <f t="shared" si="698"/>
        <v>0</v>
      </c>
      <c r="P4429" s="11">
        <f t="shared" si="702"/>
        <v>99180.466873204598</v>
      </c>
      <c r="Q4429" s="13">
        <f t="shared" si="704"/>
        <v>0</v>
      </c>
      <c r="R4429" s="22">
        <f t="array" ref="R4429">AO4429-(MIN(IF($AO$2:AO4428&gt;0,($AO$2:AO4428))))</f>
        <v>-40.267158000000002</v>
      </c>
      <c r="S4429" s="5">
        <f t="shared" si="705"/>
        <v>0</v>
      </c>
      <c r="AK4429" s="15">
        <f t="shared" si="697"/>
        <v>0</v>
      </c>
      <c r="AL4429" s="15">
        <f t="shared" si="703"/>
        <v>0</v>
      </c>
      <c r="AM4429" s="15">
        <f t="shared" si="699"/>
        <v>0</v>
      </c>
      <c r="AN4429" s="15">
        <f t="shared" si="700"/>
        <v>0</v>
      </c>
      <c r="AO4429" s="15">
        <f t="shared" si="701"/>
        <v>0</v>
      </c>
    </row>
    <row r="4430" spans="10:41">
      <c r="J4430" s="5"/>
      <c r="K4430" s="5"/>
      <c r="L4430" s="5"/>
      <c r="M4430" s="5"/>
      <c r="N4430" s="21">
        <f t="shared" si="706"/>
        <v>0</v>
      </c>
      <c r="O4430" s="11">
        <f t="shared" si="698"/>
        <v>0</v>
      </c>
      <c r="P4430" s="11">
        <f t="shared" si="702"/>
        <v>99180.466873204598</v>
      </c>
      <c r="Q4430" s="13">
        <f t="shared" si="704"/>
        <v>0</v>
      </c>
      <c r="R4430" s="22">
        <f t="array" ref="R4430">AO4430-(MIN(IF($AO$2:AO4429&gt;0,($AO$2:AO4429))))</f>
        <v>-40.267158000000002</v>
      </c>
      <c r="S4430" s="5">
        <f t="shared" si="705"/>
        <v>0</v>
      </c>
      <c r="AK4430" s="15">
        <f t="shared" si="697"/>
        <v>0</v>
      </c>
      <c r="AL4430" s="15">
        <f t="shared" si="703"/>
        <v>0</v>
      </c>
      <c r="AM4430" s="15">
        <f t="shared" si="699"/>
        <v>0</v>
      </c>
      <c r="AN4430" s="15">
        <f t="shared" si="700"/>
        <v>0</v>
      </c>
      <c r="AO4430" s="15">
        <f t="shared" si="701"/>
        <v>0</v>
      </c>
    </row>
    <row r="4431" spans="10:41">
      <c r="J4431" s="5"/>
      <c r="K4431" s="5"/>
      <c r="L4431" s="5"/>
      <c r="M4431" s="5"/>
      <c r="N4431" s="21">
        <f t="shared" si="706"/>
        <v>0</v>
      </c>
      <c r="O4431" s="11">
        <f t="shared" si="698"/>
        <v>0</v>
      </c>
      <c r="P4431" s="11">
        <f t="shared" si="702"/>
        <v>99180.466873204598</v>
      </c>
      <c r="Q4431" s="13">
        <f t="shared" si="704"/>
        <v>0</v>
      </c>
      <c r="R4431" s="22">
        <f t="array" ref="R4431">AO4431-(MIN(IF($AO$2:AO4430&gt;0,($AO$2:AO4430))))</f>
        <v>-40.267158000000002</v>
      </c>
      <c r="S4431" s="5">
        <f t="shared" si="705"/>
        <v>0</v>
      </c>
      <c r="AK4431" s="15">
        <f t="shared" si="697"/>
        <v>0</v>
      </c>
      <c r="AL4431" s="15">
        <f t="shared" si="703"/>
        <v>0</v>
      </c>
      <c r="AM4431" s="15">
        <f t="shared" si="699"/>
        <v>0</v>
      </c>
      <c r="AN4431" s="15">
        <f t="shared" si="700"/>
        <v>0</v>
      </c>
      <c r="AO4431" s="15">
        <f t="shared" si="701"/>
        <v>0</v>
      </c>
    </row>
    <row r="4432" spans="10:41">
      <c r="J4432" s="5"/>
      <c r="K4432" s="5"/>
      <c r="L4432" s="5"/>
      <c r="M4432" s="5"/>
      <c r="N4432" s="21">
        <f t="shared" si="706"/>
        <v>0</v>
      </c>
      <c r="O4432" s="11">
        <f t="shared" si="698"/>
        <v>0</v>
      </c>
      <c r="P4432" s="11">
        <f t="shared" si="702"/>
        <v>99180.466873204598</v>
      </c>
      <c r="Q4432" s="13">
        <f t="shared" si="704"/>
        <v>0</v>
      </c>
      <c r="R4432" s="22">
        <f t="array" ref="R4432">AO4432-(MIN(IF($AO$2:AO4431&gt;0,($AO$2:AO4431))))</f>
        <v>-40.267158000000002</v>
      </c>
      <c r="S4432" s="5">
        <f t="shared" si="705"/>
        <v>0</v>
      </c>
      <c r="AK4432" s="15">
        <f t="shared" si="697"/>
        <v>0</v>
      </c>
      <c r="AL4432" s="15">
        <f t="shared" si="703"/>
        <v>0</v>
      </c>
      <c r="AM4432" s="15">
        <f t="shared" si="699"/>
        <v>0</v>
      </c>
      <c r="AN4432" s="15">
        <f t="shared" si="700"/>
        <v>0</v>
      </c>
      <c r="AO4432" s="15">
        <f t="shared" si="701"/>
        <v>0</v>
      </c>
    </row>
    <row r="4433" spans="10:41">
      <c r="J4433" s="5"/>
      <c r="K4433" s="5"/>
      <c r="L4433" s="5"/>
      <c r="M4433" s="5"/>
      <c r="N4433" s="21">
        <f t="shared" si="706"/>
        <v>0</v>
      </c>
      <c r="O4433" s="11">
        <f t="shared" si="698"/>
        <v>0</v>
      </c>
      <c r="P4433" s="11">
        <f t="shared" si="702"/>
        <v>99180.466873204598</v>
      </c>
      <c r="Q4433" s="13">
        <f t="shared" si="704"/>
        <v>0</v>
      </c>
      <c r="R4433" s="22">
        <f t="array" ref="R4433">AO4433-(MIN(IF($AO$2:AO4432&gt;0,($AO$2:AO4432))))</f>
        <v>-40.267158000000002</v>
      </c>
      <c r="S4433" s="5">
        <f t="shared" si="705"/>
        <v>0</v>
      </c>
      <c r="AK4433" s="15">
        <f t="shared" si="697"/>
        <v>0</v>
      </c>
      <c r="AL4433" s="15">
        <f t="shared" si="703"/>
        <v>0</v>
      </c>
      <c r="AM4433" s="15">
        <f t="shared" si="699"/>
        <v>0</v>
      </c>
      <c r="AN4433" s="15">
        <f t="shared" si="700"/>
        <v>0</v>
      </c>
      <c r="AO4433" s="15">
        <f t="shared" si="701"/>
        <v>0</v>
      </c>
    </row>
    <row r="4434" spans="10:41">
      <c r="J4434" s="5"/>
      <c r="K4434" s="5"/>
      <c r="L4434" s="5"/>
      <c r="M4434" s="5"/>
      <c r="N4434" s="21">
        <f t="shared" si="706"/>
        <v>0</v>
      </c>
      <c r="O4434" s="11">
        <f t="shared" si="698"/>
        <v>0</v>
      </c>
      <c r="P4434" s="11">
        <f t="shared" si="702"/>
        <v>99180.466873204598</v>
      </c>
      <c r="Q4434" s="13">
        <f t="shared" si="704"/>
        <v>0</v>
      </c>
      <c r="R4434" s="22">
        <f t="array" ref="R4434">AO4434-(MIN(IF($AO$2:AO4433&gt;0,($AO$2:AO4433))))</f>
        <v>-40.267158000000002</v>
      </c>
      <c r="S4434" s="5">
        <f t="shared" si="705"/>
        <v>0</v>
      </c>
      <c r="AK4434" s="15">
        <f t="shared" si="697"/>
        <v>0</v>
      </c>
      <c r="AL4434" s="15">
        <f t="shared" si="703"/>
        <v>0</v>
      </c>
      <c r="AM4434" s="15">
        <f t="shared" si="699"/>
        <v>0</v>
      </c>
      <c r="AN4434" s="15">
        <f t="shared" si="700"/>
        <v>0</v>
      </c>
      <c r="AO4434" s="15">
        <f t="shared" si="701"/>
        <v>0</v>
      </c>
    </row>
    <row r="4435" spans="10:41">
      <c r="J4435" s="5"/>
      <c r="K4435" s="5"/>
      <c r="L4435" s="5"/>
      <c r="M4435" s="5"/>
      <c r="N4435" s="21">
        <f t="shared" si="706"/>
        <v>0</v>
      </c>
      <c r="O4435" s="11">
        <f t="shared" si="698"/>
        <v>0</v>
      </c>
      <c r="P4435" s="11">
        <f t="shared" si="702"/>
        <v>99180.466873204598</v>
      </c>
      <c r="Q4435" s="13">
        <f t="shared" si="704"/>
        <v>0</v>
      </c>
      <c r="R4435" s="22">
        <f t="array" ref="R4435">AO4435-(MIN(IF($AO$2:AO4434&gt;0,($AO$2:AO4434))))</f>
        <v>-40.267158000000002</v>
      </c>
      <c r="S4435" s="5">
        <f t="shared" si="705"/>
        <v>0</v>
      </c>
      <c r="AK4435" s="15">
        <f t="shared" si="697"/>
        <v>0</v>
      </c>
      <c r="AL4435" s="15">
        <f t="shared" si="703"/>
        <v>0</v>
      </c>
      <c r="AM4435" s="15">
        <f t="shared" si="699"/>
        <v>0</v>
      </c>
      <c r="AN4435" s="15">
        <f t="shared" si="700"/>
        <v>0</v>
      </c>
      <c r="AO4435" s="15">
        <f t="shared" si="701"/>
        <v>0</v>
      </c>
    </row>
    <row r="4436" spans="10:41">
      <c r="J4436" s="5"/>
      <c r="K4436" s="5"/>
      <c r="L4436" s="5"/>
      <c r="M4436" s="5"/>
      <c r="N4436" s="21">
        <f t="shared" si="706"/>
        <v>0</v>
      </c>
      <c r="O4436" s="11">
        <f t="shared" si="698"/>
        <v>0</v>
      </c>
      <c r="P4436" s="11">
        <f t="shared" si="702"/>
        <v>99180.466873204598</v>
      </c>
      <c r="Q4436" s="13">
        <f t="shared" si="704"/>
        <v>0</v>
      </c>
      <c r="R4436" s="22">
        <f t="array" ref="R4436">AO4436-(MIN(IF($AO$2:AO4435&gt;0,($AO$2:AO4435))))</f>
        <v>-40.267158000000002</v>
      </c>
      <c r="S4436" s="5">
        <f t="shared" si="705"/>
        <v>0</v>
      </c>
      <c r="AK4436" s="15">
        <f t="shared" si="697"/>
        <v>0</v>
      </c>
      <c r="AL4436" s="15">
        <f t="shared" si="703"/>
        <v>0</v>
      </c>
      <c r="AM4436" s="15">
        <f t="shared" si="699"/>
        <v>0</v>
      </c>
      <c r="AN4436" s="15">
        <f t="shared" si="700"/>
        <v>0</v>
      </c>
      <c r="AO4436" s="15">
        <f t="shared" si="701"/>
        <v>0</v>
      </c>
    </row>
    <row r="4437" spans="10:41">
      <c r="J4437" s="5"/>
      <c r="K4437" s="5"/>
      <c r="L4437" s="5"/>
      <c r="M4437" s="5"/>
      <c r="N4437" s="21">
        <f t="shared" si="706"/>
        <v>0</v>
      </c>
      <c r="O4437" s="11">
        <f t="shared" si="698"/>
        <v>0</v>
      </c>
      <c r="P4437" s="11">
        <f t="shared" si="702"/>
        <v>99180.466873204598</v>
      </c>
      <c r="Q4437" s="13">
        <f t="shared" si="704"/>
        <v>0</v>
      </c>
      <c r="R4437" s="22">
        <f t="array" ref="R4437">AO4437-(MIN(IF($AO$2:AO4436&gt;0,($AO$2:AO4436))))</f>
        <v>-40.267158000000002</v>
      </c>
      <c r="S4437" s="5">
        <f t="shared" si="705"/>
        <v>0</v>
      </c>
      <c r="AK4437" s="15">
        <f t="shared" si="697"/>
        <v>0</v>
      </c>
      <c r="AL4437" s="15">
        <f t="shared" si="703"/>
        <v>0</v>
      </c>
      <c r="AM4437" s="15">
        <f t="shared" si="699"/>
        <v>0</v>
      </c>
      <c r="AN4437" s="15">
        <f t="shared" si="700"/>
        <v>0</v>
      </c>
      <c r="AO4437" s="15">
        <f t="shared" si="701"/>
        <v>0</v>
      </c>
    </row>
    <row r="4438" spans="10:41">
      <c r="J4438" s="5"/>
      <c r="K4438" s="5"/>
      <c r="L4438" s="5"/>
      <c r="M4438" s="5"/>
      <c r="N4438" s="21">
        <f t="shared" si="706"/>
        <v>0</v>
      </c>
      <c r="O4438" s="11">
        <f t="shared" si="698"/>
        <v>0</v>
      </c>
      <c r="P4438" s="11">
        <f t="shared" si="702"/>
        <v>99180.466873204598</v>
      </c>
      <c r="Q4438" s="13">
        <f t="shared" si="704"/>
        <v>0</v>
      </c>
      <c r="R4438" s="22">
        <f t="array" ref="R4438">AO4438-(MIN(IF($AO$2:AO4437&gt;0,($AO$2:AO4437))))</f>
        <v>-40.267158000000002</v>
      </c>
      <c r="S4438" s="5">
        <f t="shared" si="705"/>
        <v>0</v>
      </c>
      <c r="AK4438" s="15">
        <f t="shared" si="697"/>
        <v>0</v>
      </c>
      <c r="AL4438" s="15">
        <f t="shared" si="703"/>
        <v>0</v>
      </c>
      <c r="AM4438" s="15">
        <f t="shared" si="699"/>
        <v>0</v>
      </c>
      <c r="AN4438" s="15">
        <f t="shared" si="700"/>
        <v>0</v>
      </c>
      <c r="AO4438" s="15">
        <f t="shared" si="701"/>
        <v>0</v>
      </c>
    </row>
    <row r="4439" spans="10:41">
      <c r="J4439" s="5"/>
      <c r="K4439" s="5"/>
      <c r="L4439" s="5"/>
      <c r="M4439" s="5"/>
      <c r="N4439" s="21">
        <f t="shared" si="706"/>
        <v>0</v>
      </c>
      <c r="O4439" s="11">
        <f t="shared" si="698"/>
        <v>0</v>
      </c>
      <c r="P4439" s="11">
        <f t="shared" si="702"/>
        <v>99180.466873204598</v>
      </c>
      <c r="Q4439" s="13">
        <f t="shared" si="704"/>
        <v>0</v>
      </c>
      <c r="R4439" s="22">
        <f t="array" ref="R4439">AO4439-(MIN(IF($AO$2:AO4438&gt;0,($AO$2:AO4438))))</f>
        <v>-40.267158000000002</v>
      </c>
      <c r="S4439" s="5">
        <f t="shared" si="705"/>
        <v>0</v>
      </c>
      <c r="AK4439" s="15">
        <f t="shared" si="697"/>
        <v>0</v>
      </c>
      <c r="AL4439" s="15">
        <f t="shared" si="703"/>
        <v>0</v>
      </c>
      <c r="AM4439" s="15">
        <f t="shared" si="699"/>
        <v>0</v>
      </c>
      <c r="AN4439" s="15">
        <f t="shared" si="700"/>
        <v>0</v>
      </c>
      <c r="AO4439" s="15">
        <f t="shared" si="701"/>
        <v>0</v>
      </c>
    </row>
    <row r="4440" spans="10:41">
      <c r="J4440" s="5"/>
      <c r="K4440" s="5"/>
      <c r="L4440" s="5"/>
      <c r="M4440" s="5"/>
      <c r="N4440" s="21">
        <f t="shared" si="706"/>
        <v>0</v>
      </c>
      <c r="O4440" s="11">
        <f t="shared" si="698"/>
        <v>0</v>
      </c>
      <c r="P4440" s="11">
        <f t="shared" si="702"/>
        <v>99180.466873204598</v>
      </c>
      <c r="Q4440" s="13">
        <f t="shared" si="704"/>
        <v>0</v>
      </c>
      <c r="R4440" s="22">
        <f t="array" ref="R4440">AO4440-(MIN(IF($AO$2:AO4439&gt;0,($AO$2:AO4439))))</f>
        <v>-40.267158000000002</v>
      </c>
      <c r="S4440" s="5">
        <f t="shared" si="705"/>
        <v>0</v>
      </c>
      <c r="AK4440" s="15">
        <f t="shared" si="697"/>
        <v>0</v>
      </c>
      <c r="AL4440" s="15">
        <f t="shared" si="703"/>
        <v>0</v>
      </c>
      <c r="AM4440" s="15">
        <f t="shared" si="699"/>
        <v>0</v>
      </c>
      <c r="AN4440" s="15">
        <f t="shared" si="700"/>
        <v>0</v>
      </c>
      <c r="AO4440" s="15">
        <f t="shared" si="701"/>
        <v>0</v>
      </c>
    </row>
    <row r="4441" spans="10:41">
      <c r="J4441" s="5"/>
      <c r="K4441" s="5"/>
      <c r="L4441" s="5"/>
      <c r="M4441" s="5"/>
      <c r="N4441" s="21">
        <f t="shared" si="706"/>
        <v>0</v>
      </c>
      <c r="O4441" s="11">
        <f t="shared" si="698"/>
        <v>0</v>
      </c>
      <c r="P4441" s="11">
        <f t="shared" si="702"/>
        <v>99180.466873204598</v>
      </c>
      <c r="Q4441" s="13">
        <f t="shared" si="704"/>
        <v>0</v>
      </c>
      <c r="R4441" s="22">
        <f t="array" ref="R4441">AO4441-(MIN(IF($AO$2:AO4440&gt;0,($AO$2:AO4440))))</f>
        <v>-40.267158000000002</v>
      </c>
      <c r="S4441" s="5">
        <f t="shared" si="705"/>
        <v>0</v>
      </c>
      <c r="AK4441" s="15">
        <f t="shared" si="697"/>
        <v>0</v>
      </c>
      <c r="AL4441" s="15">
        <f t="shared" si="703"/>
        <v>0</v>
      </c>
      <c r="AM4441" s="15">
        <f t="shared" si="699"/>
        <v>0</v>
      </c>
      <c r="AN4441" s="15">
        <f t="shared" si="700"/>
        <v>0</v>
      </c>
      <c r="AO4441" s="15">
        <f t="shared" si="701"/>
        <v>0</v>
      </c>
    </row>
    <row r="4442" spans="10:41">
      <c r="J4442" s="5"/>
      <c r="K4442" s="5"/>
      <c r="L4442" s="5"/>
      <c r="M4442" s="5"/>
      <c r="N4442" s="21">
        <f t="shared" si="706"/>
        <v>0</v>
      </c>
      <c r="O4442" s="11">
        <f t="shared" si="698"/>
        <v>0</v>
      </c>
      <c r="P4442" s="11">
        <f t="shared" si="702"/>
        <v>99180.466873204598</v>
      </c>
      <c r="Q4442" s="13">
        <f t="shared" si="704"/>
        <v>0</v>
      </c>
      <c r="R4442" s="22">
        <f t="array" ref="R4442">AO4442-(MIN(IF($AO$2:AO4441&gt;0,($AO$2:AO4441))))</f>
        <v>-40.267158000000002</v>
      </c>
      <c r="S4442" s="5">
        <f t="shared" si="705"/>
        <v>0</v>
      </c>
      <c r="AK4442" s="15">
        <f t="shared" si="697"/>
        <v>0</v>
      </c>
      <c r="AL4442" s="15">
        <f t="shared" si="703"/>
        <v>0</v>
      </c>
      <c r="AM4442" s="15">
        <f t="shared" si="699"/>
        <v>0</v>
      </c>
      <c r="AN4442" s="15">
        <f t="shared" si="700"/>
        <v>0</v>
      </c>
      <c r="AO4442" s="15">
        <f t="shared" si="701"/>
        <v>0</v>
      </c>
    </row>
    <row r="4443" spans="10:41">
      <c r="J4443" s="5"/>
      <c r="K4443" s="5"/>
      <c r="L4443" s="5"/>
      <c r="M4443" s="5"/>
      <c r="N4443" s="21">
        <f t="shared" si="706"/>
        <v>0</v>
      </c>
      <c r="O4443" s="11">
        <f t="shared" si="698"/>
        <v>0</v>
      </c>
      <c r="P4443" s="11">
        <f t="shared" si="702"/>
        <v>99180.466873204598</v>
      </c>
      <c r="Q4443" s="13">
        <f t="shared" si="704"/>
        <v>0</v>
      </c>
      <c r="R4443" s="22">
        <f t="array" ref="R4443">AO4443-(MIN(IF($AO$2:AO4442&gt;0,($AO$2:AO4442))))</f>
        <v>-40.267158000000002</v>
      </c>
      <c r="S4443" s="5">
        <f t="shared" si="705"/>
        <v>0</v>
      </c>
      <c r="AK4443" s="15">
        <f t="shared" si="697"/>
        <v>0</v>
      </c>
      <c r="AL4443" s="15">
        <f t="shared" si="703"/>
        <v>0</v>
      </c>
      <c r="AM4443" s="15">
        <f t="shared" si="699"/>
        <v>0</v>
      </c>
      <c r="AN4443" s="15">
        <f t="shared" si="700"/>
        <v>0</v>
      </c>
      <c r="AO4443" s="15">
        <f t="shared" si="701"/>
        <v>0</v>
      </c>
    </row>
    <row r="4444" spans="10:41">
      <c r="J4444" s="5"/>
      <c r="K4444" s="5"/>
      <c r="L4444" s="5"/>
      <c r="M4444" s="5"/>
      <c r="N4444" s="21">
        <f t="shared" si="706"/>
        <v>0</v>
      </c>
      <c r="O4444" s="11">
        <f t="shared" si="698"/>
        <v>0</v>
      </c>
      <c r="P4444" s="11">
        <f t="shared" si="702"/>
        <v>99180.466873204598</v>
      </c>
      <c r="Q4444" s="13">
        <f t="shared" si="704"/>
        <v>0</v>
      </c>
      <c r="R4444" s="22">
        <f t="array" ref="R4444">AO4444-(MIN(IF($AO$2:AO4443&gt;0,($AO$2:AO4443))))</f>
        <v>-40.267158000000002</v>
      </c>
      <c r="S4444" s="5">
        <f t="shared" si="705"/>
        <v>0</v>
      </c>
      <c r="AK4444" s="15">
        <f t="shared" si="697"/>
        <v>0</v>
      </c>
      <c r="AL4444" s="15">
        <f t="shared" si="703"/>
        <v>0</v>
      </c>
      <c r="AM4444" s="15">
        <f t="shared" si="699"/>
        <v>0</v>
      </c>
      <c r="AN4444" s="15">
        <f t="shared" si="700"/>
        <v>0</v>
      </c>
      <c r="AO4444" s="15">
        <f t="shared" si="701"/>
        <v>0</v>
      </c>
    </row>
    <row r="4445" spans="10:41">
      <c r="J4445" s="5"/>
      <c r="K4445" s="5"/>
      <c r="L4445" s="5"/>
      <c r="M4445" s="5"/>
      <c r="N4445" s="21">
        <f t="shared" si="706"/>
        <v>0</v>
      </c>
      <c r="O4445" s="11">
        <f t="shared" si="698"/>
        <v>0</v>
      </c>
      <c r="P4445" s="11">
        <f t="shared" si="702"/>
        <v>99180.466873204598</v>
      </c>
      <c r="Q4445" s="13">
        <f t="shared" si="704"/>
        <v>0</v>
      </c>
      <c r="R4445" s="22">
        <f t="array" ref="R4445">AO4445-(MIN(IF($AO$2:AO4444&gt;0,($AO$2:AO4444))))</f>
        <v>-40.267158000000002</v>
      </c>
      <c r="S4445" s="5">
        <f t="shared" si="705"/>
        <v>0</v>
      </c>
      <c r="AK4445" s="15">
        <f t="shared" si="697"/>
        <v>0</v>
      </c>
      <c r="AL4445" s="15">
        <f t="shared" si="703"/>
        <v>0</v>
      </c>
      <c r="AM4445" s="15">
        <f t="shared" si="699"/>
        <v>0</v>
      </c>
      <c r="AN4445" s="15">
        <f t="shared" si="700"/>
        <v>0</v>
      </c>
      <c r="AO4445" s="15">
        <f t="shared" si="701"/>
        <v>0</v>
      </c>
    </row>
    <row r="4446" spans="10:41">
      <c r="J4446" s="5"/>
      <c r="K4446" s="5"/>
      <c r="L4446" s="5"/>
      <c r="M4446" s="5"/>
      <c r="N4446" s="21">
        <f t="shared" si="706"/>
        <v>0</v>
      </c>
      <c r="O4446" s="11">
        <f t="shared" si="698"/>
        <v>0</v>
      </c>
      <c r="P4446" s="11">
        <f t="shared" si="702"/>
        <v>99180.466873204598</v>
      </c>
      <c r="Q4446" s="13">
        <f t="shared" si="704"/>
        <v>0</v>
      </c>
      <c r="R4446" s="22">
        <f t="array" ref="R4446">AO4446-(MIN(IF($AO$2:AO4445&gt;0,($AO$2:AO4445))))</f>
        <v>-40.267158000000002</v>
      </c>
      <c r="S4446" s="5">
        <f t="shared" si="705"/>
        <v>0</v>
      </c>
      <c r="AK4446" s="15">
        <f t="shared" si="697"/>
        <v>0</v>
      </c>
      <c r="AL4446" s="15">
        <f t="shared" si="703"/>
        <v>0</v>
      </c>
      <c r="AM4446" s="15">
        <f t="shared" si="699"/>
        <v>0</v>
      </c>
      <c r="AN4446" s="15">
        <f t="shared" si="700"/>
        <v>0</v>
      </c>
      <c r="AO4446" s="15">
        <f t="shared" si="701"/>
        <v>0</v>
      </c>
    </row>
    <row r="4447" spans="10:41">
      <c r="J4447" s="5"/>
      <c r="K4447" s="5"/>
      <c r="L4447" s="5"/>
      <c r="M4447" s="5"/>
      <c r="N4447" s="21">
        <f t="shared" si="706"/>
        <v>0</v>
      </c>
      <c r="O4447" s="11">
        <f t="shared" si="698"/>
        <v>0</v>
      </c>
      <c r="P4447" s="11">
        <f t="shared" si="702"/>
        <v>99180.466873204598</v>
      </c>
      <c r="Q4447" s="13">
        <f t="shared" si="704"/>
        <v>0</v>
      </c>
      <c r="R4447" s="22">
        <f t="array" ref="R4447">AO4447-(MIN(IF($AO$2:AO4446&gt;0,($AO$2:AO4446))))</f>
        <v>-40.267158000000002</v>
      </c>
      <c r="S4447" s="5">
        <f t="shared" si="705"/>
        <v>0</v>
      </c>
      <c r="AK4447" s="15">
        <f t="shared" si="697"/>
        <v>0</v>
      </c>
      <c r="AL4447" s="15">
        <f t="shared" si="703"/>
        <v>0</v>
      </c>
      <c r="AM4447" s="15">
        <f t="shared" si="699"/>
        <v>0</v>
      </c>
      <c r="AN4447" s="15">
        <f t="shared" si="700"/>
        <v>0</v>
      </c>
      <c r="AO4447" s="15">
        <f t="shared" si="701"/>
        <v>0</v>
      </c>
    </row>
    <row r="4448" spans="10:41">
      <c r="J4448" s="5"/>
      <c r="K4448" s="5"/>
      <c r="L4448" s="5"/>
      <c r="M4448" s="5"/>
      <c r="N4448" s="21">
        <f t="shared" si="706"/>
        <v>0</v>
      </c>
      <c r="O4448" s="11">
        <f t="shared" si="698"/>
        <v>0</v>
      </c>
      <c r="P4448" s="11">
        <f t="shared" si="702"/>
        <v>99180.466873204598</v>
      </c>
      <c r="Q4448" s="13">
        <f t="shared" si="704"/>
        <v>0</v>
      </c>
      <c r="R4448" s="22">
        <f t="array" ref="R4448">AO4448-(MIN(IF($AO$2:AO4447&gt;0,($AO$2:AO4447))))</f>
        <v>-40.267158000000002</v>
      </c>
      <c r="S4448" s="5">
        <f t="shared" si="705"/>
        <v>0</v>
      </c>
      <c r="AK4448" s="15">
        <f t="shared" si="697"/>
        <v>0</v>
      </c>
      <c r="AL4448" s="15">
        <f t="shared" si="703"/>
        <v>0</v>
      </c>
      <c r="AM4448" s="15">
        <f t="shared" si="699"/>
        <v>0</v>
      </c>
      <c r="AN4448" s="15">
        <f t="shared" si="700"/>
        <v>0</v>
      </c>
      <c r="AO4448" s="15">
        <f t="shared" si="701"/>
        <v>0</v>
      </c>
    </row>
    <row r="4449" spans="10:41">
      <c r="J4449" s="5"/>
      <c r="K4449" s="5"/>
      <c r="L4449" s="5"/>
      <c r="M4449" s="5"/>
      <c r="N4449" s="21">
        <f t="shared" si="706"/>
        <v>0</v>
      </c>
      <c r="O4449" s="11">
        <f t="shared" si="698"/>
        <v>0</v>
      </c>
      <c r="P4449" s="11">
        <f t="shared" si="702"/>
        <v>99180.466873204598</v>
      </c>
      <c r="Q4449" s="13">
        <f t="shared" si="704"/>
        <v>0</v>
      </c>
      <c r="R4449" s="22">
        <f t="array" ref="R4449">AO4449-(MIN(IF($AO$2:AO4448&gt;0,($AO$2:AO4448))))</f>
        <v>-40.267158000000002</v>
      </c>
      <c r="S4449" s="5">
        <f t="shared" si="705"/>
        <v>0</v>
      </c>
      <c r="AK4449" s="15">
        <f t="shared" si="697"/>
        <v>0</v>
      </c>
      <c r="AL4449" s="15">
        <f t="shared" si="703"/>
        <v>0</v>
      </c>
      <c r="AM4449" s="15">
        <f t="shared" si="699"/>
        <v>0</v>
      </c>
      <c r="AN4449" s="15">
        <f t="shared" si="700"/>
        <v>0</v>
      </c>
      <c r="AO4449" s="15">
        <f t="shared" si="701"/>
        <v>0</v>
      </c>
    </row>
    <row r="4450" spans="10:41">
      <c r="J4450" s="5"/>
      <c r="K4450" s="5"/>
      <c r="L4450" s="5"/>
      <c r="M4450" s="5"/>
      <c r="N4450" s="21">
        <f t="shared" si="706"/>
        <v>0</v>
      </c>
      <c r="O4450" s="11">
        <f t="shared" si="698"/>
        <v>0</v>
      </c>
      <c r="P4450" s="11">
        <f t="shared" si="702"/>
        <v>99180.466873204598</v>
      </c>
      <c r="Q4450" s="13">
        <f t="shared" si="704"/>
        <v>0</v>
      </c>
      <c r="R4450" s="22">
        <f t="array" ref="R4450">AO4450-(MIN(IF($AO$2:AO4449&gt;0,($AO$2:AO4449))))</f>
        <v>-40.267158000000002</v>
      </c>
      <c r="S4450" s="5">
        <f t="shared" si="705"/>
        <v>0</v>
      </c>
      <c r="AK4450" s="15">
        <f t="shared" si="697"/>
        <v>0</v>
      </c>
      <c r="AL4450" s="15">
        <f t="shared" si="703"/>
        <v>0</v>
      </c>
      <c r="AM4450" s="15">
        <f t="shared" si="699"/>
        <v>0</v>
      </c>
      <c r="AN4450" s="15">
        <f t="shared" si="700"/>
        <v>0</v>
      </c>
      <c r="AO4450" s="15">
        <f t="shared" si="701"/>
        <v>0</v>
      </c>
    </row>
    <row r="4451" spans="10:41">
      <c r="J4451" s="5"/>
      <c r="K4451" s="5"/>
      <c r="L4451" s="5"/>
      <c r="M4451" s="5"/>
      <c r="N4451" s="21">
        <f t="shared" si="706"/>
        <v>0</v>
      </c>
      <c r="O4451" s="11">
        <f t="shared" si="698"/>
        <v>0</v>
      </c>
      <c r="P4451" s="11">
        <f t="shared" si="702"/>
        <v>99180.466873204598</v>
      </c>
      <c r="Q4451" s="13">
        <f t="shared" si="704"/>
        <v>0</v>
      </c>
      <c r="R4451" s="22">
        <f t="array" ref="R4451">AO4451-(MIN(IF($AO$2:AO4450&gt;0,($AO$2:AO4450))))</f>
        <v>-40.267158000000002</v>
      </c>
      <c r="S4451" s="5">
        <f t="shared" si="705"/>
        <v>0</v>
      </c>
      <c r="AK4451" s="15">
        <f t="shared" si="697"/>
        <v>0</v>
      </c>
      <c r="AL4451" s="15">
        <f t="shared" si="703"/>
        <v>0</v>
      </c>
      <c r="AM4451" s="15">
        <f t="shared" si="699"/>
        <v>0</v>
      </c>
      <c r="AN4451" s="15">
        <f t="shared" si="700"/>
        <v>0</v>
      </c>
      <c r="AO4451" s="15">
        <f t="shared" si="701"/>
        <v>0</v>
      </c>
    </row>
    <row r="4452" spans="10:41">
      <c r="J4452" s="5"/>
      <c r="K4452" s="5"/>
      <c r="L4452" s="5"/>
      <c r="M4452" s="5"/>
      <c r="N4452" s="21">
        <f t="shared" si="706"/>
        <v>0</v>
      </c>
      <c r="O4452" s="11">
        <f t="shared" si="698"/>
        <v>0</v>
      </c>
      <c r="P4452" s="11">
        <f t="shared" si="702"/>
        <v>99180.466873204598</v>
      </c>
      <c r="Q4452" s="13">
        <f t="shared" si="704"/>
        <v>0</v>
      </c>
      <c r="R4452" s="22">
        <f t="array" ref="R4452">AO4452-(MIN(IF($AO$2:AO4451&gt;0,($AO$2:AO4451))))</f>
        <v>-40.267158000000002</v>
      </c>
      <c r="S4452" s="5">
        <f t="shared" si="705"/>
        <v>0</v>
      </c>
      <c r="AK4452" s="15">
        <f t="shared" si="697"/>
        <v>0</v>
      </c>
      <c r="AL4452" s="15">
        <f t="shared" si="703"/>
        <v>0</v>
      </c>
      <c r="AM4452" s="15">
        <f t="shared" si="699"/>
        <v>0</v>
      </c>
      <c r="AN4452" s="15">
        <f t="shared" si="700"/>
        <v>0</v>
      </c>
      <c r="AO4452" s="15">
        <f t="shared" si="701"/>
        <v>0</v>
      </c>
    </row>
    <row r="4453" spans="10:41">
      <c r="J4453" s="5"/>
      <c r="K4453" s="5"/>
      <c r="L4453" s="5"/>
      <c r="M4453" s="5"/>
      <c r="N4453" s="21">
        <f t="shared" si="706"/>
        <v>0</v>
      </c>
      <c r="O4453" s="11">
        <f t="shared" si="698"/>
        <v>0</v>
      </c>
      <c r="P4453" s="11">
        <f t="shared" si="702"/>
        <v>99180.466873204598</v>
      </c>
      <c r="Q4453" s="13">
        <f t="shared" si="704"/>
        <v>0</v>
      </c>
      <c r="R4453" s="22">
        <f t="array" ref="R4453">AO4453-(MIN(IF($AO$2:AO4452&gt;0,($AO$2:AO4452))))</f>
        <v>-40.267158000000002</v>
      </c>
      <c r="S4453" s="5">
        <f t="shared" si="705"/>
        <v>0</v>
      </c>
      <c r="AK4453" s="15">
        <f t="shared" si="697"/>
        <v>0</v>
      </c>
      <c r="AL4453" s="15">
        <f t="shared" si="703"/>
        <v>0</v>
      </c>
      <c r="AM4453" s="15">
        <f t="shared" si="699"/>
        <v>0</v>
      </c>
      <c r="AN4453" s="15">
        <f t="shared" si="700"/>
        <v>0</v>
      </c>
      <c r="AO4453" s="15">
        <f t="shared" si="701"/>
        <v>0</v>
      </c>
    </row>
    <row r="4454" spans="10:41">
      <c r="J4454" s="5"/>
      <c r="K4454" s="5"/>
      <c r="L4454" s="5"/>
      <c r="M4454" s="5"/>
      <c r="N4454" s="21">
        <f t="shared" si="706"/>
        <v>0</v>
      </c>
      <c r="O4454" s="11">
        <f t="shared" si="698"/>
        <v>0</v>
      </c>
      <c r="P4454" s="11">
        <f t="shared" si="702"/>
        <v>99180.466873204598</v>
      </c>
      <c r="Q4454" s="13">
        <f t="shared" si="704"/>
        <v>0</v>
      </c>
      <c r="R4454" s="22">
        <f t="array" ref="R4454">AO4454-(MIN(IF($AO$2:AO4453&gt;0,($AO$2:AO4453))))</f>
        <v>-40.267158000000002</v>
      </c>
      <c r="S4454" s="5">
        <f t="shared" si="705"/>
        <v>0</v>
      </c>
      <c r="AK4454" s="15">
        <f t="shared" si="697"/>
        <v>0</v>
      </c>
      <c r="AL4454" s="15">
        <f t="shared" si="703"/>
        <v>0</v>
      </c>
      <c r="AM4454" s="15">
        <f t="shared" si="699"/>
        <v>0</v>
      </c>
      <c r="AN4454" s="15">
        <f t="shared" si="700"/>
        <v>0</v>
      </c>
      <c r="AO4454" s="15">
        <f t="shared" si="701"/>
        <v>0</v>
      </c>
    </row>
    <row r="4455" spans="10:41">
      <c r="J4455" s="5"/>
      <c r="K4455" s="5"/>
      <c r="L4455" s="5"/>
      <c r="M4455" s="5"/>
      <c r="N4455" s="21">
        <f t="shared" si="706"/>
        <v>0</v>
      </c>
      <c r="O4455" s="11">
        <f t="shared" si="698"/>
        <v>0</v>
      </c>
      <c r="P4455" s="11">
        <f t="shared" si="702"/>
        <v>99180.466873204598</v>
      </c>
      <c r="Q4455" s="13">
        <f t="shared" si="704"/>
        <v>0</v>
      </c>
      <c r="R4455" s="22">
        <f t="array" ref="R4455">AO4455-(MIN(IF($AO$2:AO4454&gt;0,($AO$2:AO4454))))</f>
        <v>-40.267158000000002</v>
      </c>
      <c r="S4455" s="5">
        <f t="shared" si="705"/>
        <v>0</v>
      </c>
      <c r="AK4455" s="15">
        <f t="shared" si="697"/>
        <v>0</v>
      </c>
      <c r="AL4455" s="15">
        <f t="shared" si="703"/>
        <v>0</v>
      </c>
      <c r="AM4455" s="15">
        <f t="shared" si="699"/>
        <v>0</v>
      </c>
      <c r="AN4455" s="15">
        <f t="shared" si="700"/>
        <v>0</v>
      </c>
      <c r="AO4455" s="15">
        <f t="shared" si="701"/>
        <v>0</v>
      </c>
    </row>
    <row r="4456" spans="10:41">
      <c r="J4456" s="5"/>
      <c r="K4456" s="5"/>
      <c r="L4456" s="5"/>
      <c r="M4456" s="5"/>
      <c r="N4456" s="21">
        <f t="shared" si="706"/>
        <v>0</v>
      </c>
      <c r="O4456" s="11">
        <f t="shared" si="698"/>
        <v>0</v>
      </c>
      <c r="P4456" s="11">
        <f t="shared" si="702"/>
        <v>99180.466873204598</v>
      </c>
      <c r="Q4456" s="13">
        <f t="shared" si="704"/>
        <v>0</v>
      </c>
      <c r="R4456" s="22">
        <f t="array" ref="R4456">AO4456-(MIN(IF($AO$2:AO4455&gt;0,($AO$2:AO4455))))</f>
        <v>-40.267158000000002</v>
      </c>
      <c r="S4456" s="5">
        <f t="shared" si="705"/>
        <v>0</v>
      </c>
      <c r="AK4456" s="15">
        <f t="shared" si="697"/>
        <v>0</v>
      </c>
      <c r="AL4456" s="15">
        <f t="shared" si="703"/>
        <v>0</v>
      </c>
      <c r="AM4456" s="15">
        <f t="shared" si="699"/>
        <v>0</v>
      </c>
      <c r="AN4456" s="15">
        <f t="shared" si="700"/>
        <v>0</v>
      </c>
      <c r="AO4456" s="15">
        <f t="shared" si="701"/>
        <v>0</v>
      </c>
    </row>
    <row r="4457" spans="10:41">
      <c r="J4457" s="5"/>
      <c r="K4457" s="5"/>
      <c r="L4457" s="5"/>
      <c r="M4457" s="5"/>
      <c r="N4457" s="21">
        <f t="shared" si="706"/>
        <v>0</v>
      </c>
      <c r="O4457" s="11">
        <f t="shared" si="698"/>
        <v>0</v>
      </c>
      <c r="P4457" s="11">
        <f t="shared" si="702"/>
        <v>99180.466873204598</v>
      </c>
      <c r="Q4457" s="13">
        <f t="shared" si="704"/>
        <v>0</v>
      </c>
      <c r="R4457" s="22">
        <f t="array" ref="R4457">AO4457-(MIN(IF($AO$2:AO4456&gt;0,($AO$2:AO4456))))</f>
        <v>-40.267158000000002</v>
      </c>
      <c r="S4457" s="5">
        <f t="shared" si="705"/>
        <v>0</v>
      </c>
      <c r="AK4457" s="15">
        <f t="shared" si="697"/>
        <v>0</v>
      </c>
      <c r="AL4457" s="15">
        <f t="shared" si="703"/>
        <v>0</v>
      </c>
      <c r="AM4457" s="15">
        <f t="shared" si="699"/>
        <v>0</v>
      </c>
      <c r="AN4457" s="15">
        <f t="shared" si="700"/>
        <v>0</v>
      </c>
      <c r="AO4457" s="15">
        <f t="shared" si="701"/>
        <v>0</v>
      </c>
    </row>
    <row r="4458" spans="10:41">
      <c r="J4458" s="5"/>
      <c r="K4458" s="5"/>
      <c r="L4458" s="5"/>
      <c r="M4458" s="5"/>
      <c r="N4458" s="21">
        <f t="shared" si="706"/>
        <v>0</v>
      </c>
      <c r="O4458" s="11">
        <f t="shared" si="698"/>
        <v>0</v>
      </c>
      <c r="P4458" s="11">
        <f t="shared" si="702"/>
        <v>99180.466873204598</v>
      </c>
      <c r="Q4458" s="13">
        <f t="shared" si="704"/>
        <v>0</v>
      </c>
      <c r="R4458" s="22">
        <f t="array" ref="R4458">AO4458-(MIN(IF($AO$2:AO4457&gt;0,($AO$2:AO4457))))</f>
        <v>-40.267158000000002</v>
      </c>
      <c r="S4458" s="5">
        <f t="shared" si="705"/>
        <v>0</v>
      </c>
      <c r="AK4458" s="15">
        <f t="shared" si="697"/>
        <v>0</v>
      </c>
      <c r="AL4458" s="15">
        <f t="shared" si="703"/>
        <v>0</v>
      </c>
      <c r="AM4458" s="15">
        <f t="shared" si="699"/>
        <v>0</v>
      </c>
      <c r="AN4458" s="15">
        <f t="shared" si="700"/>
        <v>0</v>
      </c>
      <c r="AO4458" s="15">
        <f t="shared" si="701"/>
        <v>0</v>
      </c>
    </row>
    <row r="4459" spans="10:41">
      <c r="J4459" s="5"/>
      <c r="K4459" s="5"/>
      <c r="L4459" s="5"/>
      <c r="M4459" s="5"/>
      <c r="N4459" s="21">
        <f t="shared" si="706"/>
        <v>0</v>
      </c>
      <c r="O4459" s="11">
        <f t="shared" si="698"/>
        <v>0</v>
      </c>
      <c r="P4459" s="11">
        <f t="shared" si="702"/>
        <v>99180.466873204598</v>
      </c>
      <c r="Q4459" s="13">
        <f t="shared" si="704"/>
        <v>0</v>
      </c>
      <c r="R4459" s="22">
        <f t="array" ref="R4459">AO4459-(MIN(IF($AO$2:AO4458&gt;0,($AO$2:AO4458))))</f>
        <v>-40.267158000000002</v>
      </c>
      <c r="S4459" s="5">
        <f t="shared" si="705"/>
        <v>0</v>
      </c>
      <c r="AK4459" s="15">
        <f t="shared" ref="AK4459:AK4522" si="707">IF(AND(ABS(G4459)&gt;($U$24+1),ABS(F4459)&lt;$U$25,ABS(F4459)&gt;$U$24),B4459,0)</f>
        <v>0</v>
      </c>
      <c r="AL4459" s="15">
        <f t="shared" si="703"/>
        <v>0</v>
      </c>
      <c r="AM4459" s="15">
        <f t="shared" si="699"/>
        <v>0</v>
      </c>
      <c r="AN4459" s="15">
        <f t="shared" si="700"/>
        <v>0</v>
      </c>
      <c r="AO4459" s="15">
        <f t="shared" si="701"/>
        <v>0</v>
      </c>
    </row>
    <row r="4460" spans="10:41">
      <c r="J4460" s="5"/>
      <c r="K4460" s="5"/>
      <c r="L4460" s="5"/>
      <c r="M4460" s="5"/>
      <c r="N4460" s="21">
        <f t="shared" si="706"/>
        <v>0</v>
      </c>
      <c r="O4460" s="11">
        <f t="shared" si="698"/>
        <v>0</v>
      </c>
      <c r="P4460" s="11">
        <f t="shared" si="702"/>
        <v>99180.466873204598</v>
      </c>
      <c r="Q4460" s="13">
        <f t="shared" si="704"/>
        <v>0</v>
      </c>
      <c r="R4460" s="22">
        <f t="array" ref="R4460">AO4460-(MIN(IF($AO$2:AO4459&gt;0,($AO$2:AO4459))))</f>
        <v>-40.267158000000002</v>
      </c>
      <c r="S4460" s="5">
        <f t="shared" si="705"/>
        <v>0</v>
      </c>
      <c r="AK4460" s="15">
        <f t="shared" si="707"/>
        <v>0</v>
      </c>
      <c r="AL4460" s="15">
        <f t="shared" si="703"/>
        <v>0</v>
      </c>
      <c r="AM4460" s="15">
        <f t="shared" si="699"/>
        <v>0</v>
      </c>
      <c r="AN4460" s="15">
        <f t="shared" si="700"/>
        <v>0</v>
      </c>
      <c r="AO4460" s="15">
        <f t="shared" si="701"/>
        <v>0</v>
      </c>
    </row>
    <row r="4461" spans="10:41">
      <c r="J4461" s="5"/>
      <c r="K4461" s="5"/>
      <c r="L4461" s="5"/>
      <c r="M4461" s="5"/>
      <c r="N4461" s="21">
        <f t="shared" si="706"/>
        <v>0</v>
      </c>
      <c r="O4461" s="11">
        <f t="shared" si="698"/>
        <v>0</v>
      </c>
      <c r="P4461" s="11">
        <f t="shared" si="702"/>
        <v>99180.466873204598</v>
      </c>
      <c r="Q4461" s="13">
        <f t="shared" si="704"/>
        <v>0</v>
      </c>
      <c r="R4461" s="22">
        <f t="array" ref="R4461">AO4461-(MIN(IF($AO$2:AO4460&gt;0,($AO$2:AO4460))))</f>
        <v>-40.267158000000002</v>
      </c>
      <c r="S4461" s="5">
        <f t="shared" si="705"/>
        <v>0</v>
      </c>
      <c r="AK4461" s="15">
        <f t="shared" si="707"/>
        <v>0</v>
      </c>
      <c r="AL4461" s="15">
        <f t="shared" si="703"/>
        <v>0</v>
      </c>
      <c r="AM4461" s="15">
        <f t="shared" si="699"/>
        <v>0</v>
      </c>
      <c r="AN4461" s="15">
        <f t="shared" si="700"/>
        <v>0</v>
      </c>
      <c r="AO4461" s="15">
        <f t="shared" si="701"/>
        <v>0</v>
      </c>
    </row>
    <row r="4462" spans="10:41">
      <c r="J4462" s="5"/>
      <c r="K4462" s="5"/>
      <c r="L4462" s="5"/>
      <c r="M4462" s="5"/>
      <c r="N4462" s="21">
        <f t="shared" si="706"/>
        <v>0</v>
      </c>
      <c r="O4462" s="11">
        <f t="shared" si="698"/>
        <v>0</v>
      </c>
      <c r="P4462" s="11">
        <f t="shared" si="702"/>
        <v>99180.466873204598</v>
      </c>
      <c r="Q4462" s="13">
        <f t="shared" si="704"/>
        <v>0</v>
      </c>
      <c r="R4462" s="22">
        <f t="array" ref="R4462">AO4462-(MIN(IF($AO$2:AO4461&gt;0,($AO$2:AO4461))))</f>
        <v>-40.267158000000002</v>
      </c>
      <c r="S4462" s="5">
        <f t="shared" si="705"/>
        <v>0</v>
      </c>
      <c r="AK4462" s="15">
        <f t="shared" si="707"/>
        <v>0</v>
      </c>
      <c r="AL4462" s="15">
        <f t="shared" si="703"/>
        <v>0</v>
      </c>
      <c r="AM4462" s="15">
        <f t="shared" si="699"/>
        <v>0</v>
      </c>
      <c r="AN4462" s="15">
        <f t="shared" si="700"/>
        <v>0</v>
      </c>
      <c r="AO4462" s="15">
        <f t="shared" si="701"/>
        <v>0</v>
      </c>
    </row>
    <row r="4463" spans="10:41">
      <c r="J4463" s="5"/>
      <c r="K4463" s="5"/>
      <c r="L4463" s="5"/>
      <c r="M4463" s="5"/>
      <c r="N4463" s="21">
        <f t="shared" si="706"/>
        <v>0</v>
      </c>
      <c r="O4463" s="11">
        <f t="shared" si="698"/>
        <v>0</v>
      </c>
      <c r="P4463" s="11">
        <f t="shared" si="702"/>
        <v>99180.466873204598</v>
      </c>
      <c r="Q4463" s="13">
        <f t="shared" si="704"/>
        <v>0</v>
      </c>
      <c r="R4463" s="22">
        <f t="array" ref="R4463">AO4463-(MIN(IF($AO$2:AO4462&gt;0,($AO$2:AO4462))))</f>
        <v>-40.267158000000002</v>
      </c>
      <c r="S4463" s="5">
        <f t="shared" si="705"/>
        <v>0</v>
      </c>
      <c r="AK4463" s="15">
        <f t="shared" si="707"/>
        <v>0</v>
      </c>
      <c r="AL4463" s="15">
        <f t="shared" si="703"/>
        <v>0</v>
      </c>
      <c r="AM4463" s="15">
        <f t="shared" si="699"/>
        <v>0</v>
      </c>
      <c r="AN4463" s="15">
        <f t="shared" si="700"/>
        <v>0</v>
      </c>
      <c r="AO4463" s="15">
        <f t="shared" si="701"/>
        <v>0</v>
      </c>
    </row>
    <row r="4464" spans="10:41">
      <c r="J4464" s="5"/>
      <c r="K4464" s="5"/>
      <c r="L4464" s="5"/>
      <c r="M4464" s="5"/>
      <c r="N4464" s="21">
        <f t="shared" si="706"/>
        <v>0</v>
      </c>
      <c r="O4464" s="11">
        <f t="shared" si="698"/>
        <v>0</v>
      </c>
      <c r="P4464" s="11">
        <f t="shared" si="702"/>
        <v>99180.466873204598</v>
      </c>
      <c r="Q4464" s="13">
        <f t="shared" si="704"/>
        <v>0</v>
      </c>
      <c r="R4464" s="22">
        <f t="array" ref="R4464">AO4464-(MIN(IF($AO$2:AO4463&gt;0,($AO$2:AO4463))))</f>
        <v>-40.267158000000002</v>
      </c>
      <c r="S4464" s="5">
        <f t="shared" si="705"/>
        <v>0</v>
      </c>
      <c r="AK4464" s="15">
        <f t="shared" si="707"/>
        <v>0</v>
      </c>
      <c r="AL4464" s="15">
        <f t="shared" si="703"/>
        <v>0</v>
      </c>
      <c r="AM4464" s="15">
        <f t="shared" si="699"/>
        <v>0</v>
      </c>
      <c r="AN4464" s="15">
        <f t="shared" si="700"/>
        <v>0</v>
      </c>
      <c r="AO4464" s="15">
        <f t="shared" si="701"/>
        <v>0</v>
      </c>
    </row>
    <row r="4465" spans="10:41">
      <c r="J4465" s="5"/>
      <c r="K4465" s="5"/>
      <c r="L4465" s="5"/>
      <c r="M4465" s="5"/>
      <c r="N4465" s="21">
        <f t="shared" si="706"/>
        <v>0</v>
      </c>
      <c r="O4465" s="11">
        <f t="shared" si="698"/>
        <v>0</v>
      </c>
      <c r="P4465" s="11">
        <f t="shared" si="702"/>
        <v>99180.466873204598</v>
      </c>
      <c r="Q4465" s="13">
        <f t="shared" si="704"/>
        <v>0</v>
      </c>
      <c r="R4465" s="22">
        <f t="array" ref="R4465">AO4465-(MIN(IF($AO$2:AO4464&gt;0,($AO$2:AO4464))))</f>
        <v>-40.267158000000002</v>
      </c>
      <c r="S4465" s="5">
        <f t="shared" si="705"/>
        <v>0</v>
      </c>
      <c r="AK4465" s="15">
        <f t="shared" si="707"/>
        <v>0</v>
      </c>
      <c r="AL4465" s="15">
        <f t="shared" si="703"/>
        <v>0</v>
      </c>
      <c r="AM4465" s="15">
        <f t="shared" si="699"/>
        <v>0</v>
      </c>
      <c r="AN4465" s="15">
        <f t="shared" si="700"/>
        <v>0</v>
      </c>
      <c r="AO4465" s="15">
        <f t="shared" si="701"/>
        <v>0</v>
      </c>
    </row>
    <row r="4466" spans="10:41">
      <c r="J4466" s="5"/>
      <c r="K4466" s="5"/>
      <c r="L4466" s="5"/>
      <c r="M4466" s="5"/>
      <c r="N4466" s="21">
        <f t="shared" si="706"/>
        <v>0</v>
      </c>
      <c r="O4466" s="11">
        <f t="shared" si="698"/>
        <v>0</v>
      </c>
      <c r="P4466" s="11">
        <f t="shared" si="702"/>
        <v>99180.466873204598</v>
      </c>
      <c r="Q4466" s="13">
        <f t="shared" si="704"/>
        <v>0</v>
      </c>
      <c r="R4466" s="22">
        <f t="array" ref="R4466">AO4466-(MIN(IF($AO$2:AO4465&gt;0,($AO$2:AO4465))))</f>
        <v>-40.267158000000002</v>
      </c>
      <c r="S4466" s="5">
        <f t="shared" si="705"/>
        <v>0</v>
      </c>
      <c r="AK4466" s="15">
        <f t="shared" si="707"/>
        <v>0</v>
      </c>
      <c r="AL4466" s="15">
        <f t="shared" si="703"/>
        <v>0</v>
      </c>
      <c r="AM4466" s="15">
        <f t="shared" si="699"/>
        <v>0</v>
      </c>
      <c r="AN4466" s="15">
        <f t="shared" si="700"/>
        <v>0</v>
      </c>
      <c r="AO4466" s="15">
        <f t="shared" si="701"/>
        <v>0</v>
      </c>
    </row>
    <row r="4467" spans="10:41">
      <c r="J4467" s="5"/>
      <c r="K4467" s="5"/>
      <c r="L4467" s="5"/>
      <c r="M4467" s="5"/>
      <c r="N4467" s="21">
        <f t="shared" si="706"/>
        <v>0</v>
      </c>
      <c r="O4467" s="11">
        <f t="shared" si="698"/>
        <v>0</v>
      </c>
      <c r="P4467" s="11">
        <f t="shared" si="702"/>
        <v>99180.466873204598</v>
      </c>
      <c r="Q4467" s="13">
        <f t="shared" si="704"/>
        <v>0</v>
      </c>
      <c r="R4467" s="22">
        <f t="array" ref="R4467">AO4467-(MIN(IF($AO$2:AO4466&gt;0,($AO$2:AO4466))))</f>
        <v>-40.267158000000002</v>
      </c>
      <c r="S4467" s="5">
        <f t="shared" si="705"/>
        <v>0</v>
      </c>
      <c r="AK4467" s="15">
        <f t="shared" si="707"/>
        <v>0</v>
      </c>
      <c r="AL4467" s="15">
        <f t="shared" si="703"/>
        <v>0</v>
      </c>
      <c r="AM4467" s="15">
        <f t="shared" si="699"/>
        <v>0</v>
      </c>
      <c r="AN4467" s="15">
        <f t="shared" si="700"/>
        <v>0</v>
      </c>
      <c r="AO4467" s="15">
        <f t="shared" si="701"/>
        <v>0</v>
      </c>
    </row>
    <row r="4468" spans="10:41">
      <c r="J4468" s="5"/>
      <c r="K4468" s="5"/>
      <c r="L4468" s="5"/>
      <c r="M4468" s="5"/>
      <c r="N4468" s="21">
        <f t="shared" si="706"/>
        <v>0</v>
      </c>
      <c r="O4468" s="11">
        <f t="shared" si="698"/>
        <v>0</v>
      </c>
      <c r="P4468" s="11">
        <f t="shared" si="702"/>
        <v>99180.466873204598</v>
      </c>
      <c r="Q4468" s="13">
        <f t="shared" si="704"/>
        <v>0</v>
      </c>
      <c r="R4468" s="22">
        <f t="array" ref="R4468">AO4468-(MIN(IF($AO$2:AO4467&gt;0,($AO$2:AO4467))))</f>
        <v>-40.267158000000002</v>
      </c>
      <c r="S4468" s="5">
        <f t="shared" si="705"/>
        <v>0</v>
      </c>
      <c r="AK4468" s="15">
        <f t="shared" si="707"/>
        <v>0</v>
      </c>
      <c r="AL4468" s="15">
        <f t="shared" si="703"/>
        <v>0</v>
      </c>
      <c r="AM4468" s="15">
        <f t="shared" si="699"/>
        <v>0</v>
      </c>
      <c r="AN4468" s="15">
        <f t="shared" si="700"/>
        <v>0</v>
      </c>
      <c r="AO4468" s="15">
        <f t="shared" si="701"/>
        <v>0</v>
      </c>
    </row>
    <row r="4469" spans="10:41">
      <c r="J4469" s="5"/>
      <c r="K4469" s="5"/>
      <c r="L4469" s="5"/>
      <c r="M4469" s="5"/>
      <c r="N4469" s="21">
        <f t="shared" si="706"/>
        <v>0</v>
      </c>
      <c r="O4469" s="11">
        <f t="shared" si="698"/>
        <v>0</v>
      </c>
      <c r="P4469" s="11">
        <f t="shared" si="702"/>
        <v>99180.466873204598</v>
      </c>
      <c r="Q4469" s="13">
        <f t="shared" si="704"/>
        <v>0</v>
      </c>
      <c r="R4469" s="22">
        <f t="array" ref="R4469">AO4469-(MIN(IF($AO$2:AO4468&gt;0,($AO$2:AO4468))))</f>
        <v>-40.267158000000002</v>
      </c>
      <c r="S4469" s="5">
        <f t="shared" si="705"/>
        <v>0</v>
      </c>
      <c r="AK4469" s="15">
        <f t="shared" si="707"/>
        <v>0</v>
      </c>
      <c r="AL4469" s="15">
        <f t="shared" si="703"/>
        <v>0</v>
      </c>
      <c r="AM4469" s="15">
        <f t="shared" si="699"/>
        <v>0</v>
      </c>
      <c r="AN4469" s="15">
        <f t="shared" si="700"/>
        <v>0</v>
      </c>
      <c r="AO4469" s="15">
        <f t="shared" si="701"/>
        <v>0</v>
      </c>
    </row>
    <row r="4470" spans="10:41">
      <c r="J4470" s="5"/>
      <c r="K4470" s="5"/>
      <c r="L4470" s="5"/>
      <c r="M4470" s="5"/>
      <c r="N4470" s="21">
        <f t="shared" si="706"/>
        <v>0</v>
      </c>
      <c r="O4470" s="11">
        <f t="shared" si="698"/>
        <v>0</v>
      </c>
      <c r="P4470" s="11">
        <f t="shared" si="702"/>
        <v>99180.466873204598</v>
      </c>
      <c r="Q4470" s="13">
        <f t="shared" si="704"/>
        <v>0</v>
      </c>
      <c r="R4470" s="22">
        <f t="array" ref="R4470">AO4470-(MIN(IF($AO$2:AO4469&gt;0,($AO$2:AO4469))))</f>
        <v>-40.267158000000002</v>
      </c>
      <c r="S4470" s="5">
        <f t="shared" si="705"/>
        <v>0</v>
      </c>
      <c r="AK4470" s="15">
        <f t="shared" si="707"/>
        <v>0</v>
      </c>
      <c r="AL4470" s="15">
        <f t="shared" si="703"/>
        <v>0</v>
      </c>
      <c r="AM4470" s="15">
        <f t="shared" si="699"/>
        <v>0</v>
      </c>
      <c r="AN4470" s="15">
        <f t="shared" si="700"/>
        <v>0</v>
      </c>
      <c r="AO4470" s="15">
        <f t="shared" si="701"/>
        <v>0</v>
      </c>
    </row>
    <row r="4471" spans="10:41">
      <c r="J4471" s="5"/>
      <c r="K4471" s="5"/>
      <c r="L4471" s="5"/>
      <c r="M4471" s="5"/>
      <c r="N4471" s="21">
        <f t="shared" si="706"/>
        <v>0</v>
      </c>
      <c r="O4471" s="11">
        <f t="shared" si="698"/>
        <v>0</v>
      </c>
      <c r="P4471" s="11">
        <f t="shared" si="702"/>
        <v>99180.466873204598</v>
      </c>
      <c r="Q4471" s="13">
        <f t="shared" si="704"/>
        <v>0</v>
      </c>
      <c r="R4471" s="22">
        <f t="array" ref="R4471">AO4471-(MIN(IF($AO$2:AO4470&gt;0,($AO$2:AO4470))))</f>
        <v>-40.267158000000002</v>
      </c>
      <c r="S4471" s="5">
        <f t="shared" si="705"/>
        <v>0</v>
      </c>
      <c r="AK4471" s="15">
        <f t="shared" si="707"/>
        <v>0</v>
      </c>
      <c r="AL4471" s="15">
        <f t="shared" si="703"/>
        <v>0</v>
      </c>
      <c r="AM4471" s="15">
        <f t="shared" si="699"/>
        <v>0</v>
      </c>
      <c r="AN4471" s="15">
        <f t="shared" si="700"/>
        <v>0</v>
      </c>
      <c r="AO4471" s="15">
        <f t="shared" si="701"/>
        <v>0</v>
      </c>
    </row>
    <row r="4472" spans="10:41">
      <c r="J4472" s="5"/>
      <c r="K4472" s="5"/>
      <c r="L4472" s="5"/>
      <c r="M4472" s="5"/>
      <c r="N4472" s="21">
        <f t="shared" si="706"/>
        <v>0</v>
      </c>
      <c r="O4472" s="11">
        <f t="shared" si="698"/>
        <v>0</v>
      </c>
      <c r="P4472" s="11">
        <f t="shared" si="702"/>
        <v>99180.466873204598</v>
      </c>
      <c r="Q4472" s="13">
        <f t="shared" si="704"/>
        <v>0</v>
      </c>
      <c r="R4472" s="22">
        <f t="array" ref="R4472">AO4472-(MIN(IF($AO$2:AO4471&gt;0,($AO$2:AO4471))))</f>
        <v>-40.267158000000002</v>
      </c>
      <c r="S4472" s="5">
        <f t="shared" si="705"/>
        <v>0</v>
      </c>
      <c r="AK4472" s="15">
        <f t="shared" si="707"/>
        <v>0</v>
      </c>
      <c r="AL4472" s="15">
        <f t="shared" si="703"/>
        <v>0</v>
      </c>
      <c r="AM4472" s="15">
        <f t="shared" si="699"/>
        <v>0</v>
      </c>
      <c r="AN4472" s="15">
        <f t="shared" si="700"/>
        <v>0</v>
      </c>
      <c r="AO4472" s="15">
        <f t="shared" si="701"/>
        <v>0</v>
      </c>
    </row>
    <row r="4473" spans="10:41">
      <c r="J4473" s="5"/>
      <c r="K4473" s="5"/>
      <c r="L4473" s="5"/>
      <c r="M4473" s="5"/>
      <c r="N4473" s="21">
        <f t="shared" si="706"/>
        <v>0</v>
      </c>
      <c r="O4473" s="11">
        <f t="shared" si="698"/>
        <v>0</v>
      </c>
      <c r="P4473" s="11">
        <f t="shared" si="702"/>
        <v>99180.466873204598</v>
      </c>
      <c r="Q4473" s="13">
        <f t="shared" si="704"/>
        <v>0</v>
      </c>
      <c r="R4473" s="22">
        <f t="array" ref="R4473">AO4473-(MIN(IF($AO$2:AO4472&gt;0,($AO$2:AO4472))))</f>
        <v>-40.267158000000002</v>
      </c>
      <c r="S4473" s="5">
        <f t="shared" si="705"/>
        <v>0</v>
      </c>
      <c r="AK4473" s="15">
        <f t="shared" si="707"/>
        <v>0</v>
      </c>
      <c r="AL4473" s="15">
        <f t="shared" si="703"/>
        <v>0</v>
      </c>
      <c r="AM4473" s="15">
        <f t="shared" si="699"/>
        <v>0</v>
      </c>
      <c r="AN4473" s="15">
        <f t="shared" si="700"/>
        <v>0</v>
      </c>
      <c r="AO4473" s="15">
        <f t="shared" si="701"/>
        <v>0</v>
      </c>
    </row>
    <row r="4474" spans="10:41">
      <c r="J4474" s="5"/>
      <c r="K4474" s="5"/>
      <c r="L4474" s="5"/>
      <c r="M4474" s="5"/>
      <c r="N4474" s="21">
        <f t="shared" si="706"/>
        <v>0</v>
      </c>
      <c r="O4474" s="11">
        <f t="shared" si="698"/>
        <v>0</v>
      </c>
      <c r="P4474" s="11">
        <f t="shared" si="702"/>
        <v>99180.466873204598</v>
      </c>
      <c r="Q4474" s="13">
        <f t="shared" si="704"/>
        <v>0</v>
      </c>
      <c r="R4474" s="22">
        <f t="array" ref="R4474">AO4474-(MIN(IF($AO$2:AO4473&gt;0,($AO$2:AO4473))))</f>
        <v>-40.267158000000002</v>
      </c>
      <c r="S4474" s="5">
        <f t="shared" si="705"/>
        <v>0</v>
      </c>
      <c r="AK4474" s="15">
        <f t="shared" si="707"/>
        <v>0</v>
      </c>
      <c r="AL4474" s="15">
        <f t="shared" si="703"/>
        <v>0</v>
      </c>
      <c r="AM4474" s="15">
        <f t="shared" si="699"/>
        <v>0</v>
      </c>
      <c r="AN4474" s="15">
        <f t="shared" si="700"/>
        <v>0</v>
      </c>
      <c r="AO4474" s="15">
        <f t="shared" si="701"/>
        <v>0</v>
      </c>
    </row>
    <row r="4475" spans="10:41">
      <c r="J4475" s="5"/>
      <c r="K4475" s="5"/>
      <c r="L4475" s="5"/>
      <c r="M4475" s="5"/>
      <c r="N4475" s="21">
        <f t="shared" si="706"/>
        <v>0</v>
      </c>
      <c r="O4475" s="11">
        <f t="shared" si="698"/>
        <v>0</v>
      </c>
      <c r="P4475" s="11">
        <f t="shared" si="702"/>
        <v>99180.466873204598</v>
      </c>
      <c r="Q4475" s="13">
        <f t="shared" si="704"/>
        <v>0</v>
      </c>
      <c r="R4475" s="22">
        <f t="array" ref="R4475">AO4475-(MIN(IF($AO$2:AO4474&gt;0,($AO$2:AO4474))))</f>
        <v>-40.267158000000002</v>
      </c>
      <c r="S4475" s="5">
        <f t="shared" si="705"/>
        <v>0</v>
      </c>
      <c r="AK4475" s="15">
        <f t="shared" si="707"/>
        <v>0</v>
      </c>
      <c r="AL4475" s="15">
        <f t="shared" si="703"/>
        <v>0</v>
      </c>
      <c r="AM4475" s="15">
        <f t="shared" si="699"/>
        <v>0</v>
      </c>
      <c r="AN4475" s="15">
        <f t="shared" si="700"/>
        <v>0</v>
      </c>
      <c r="AO4475" s="15">
        <f t="shared" si="701"/>
        <v>0</v>
      </c>
    </row>
    <row r="4476" spans="10:41">
      <c r="J4476" s="5"/>
      <c r="K4476" s="5"/>
      <c r="L4476" s="5"/>
      <c r="M4476" s="5"/>
      <c r="N4476" s="21">
        <f t="shared" si="706"/>
        <v>0</v>
      </c>
      <c r="O4476" s="11">
        <f t="shared" si="698"/>
        <v>0</v>
      </c>
      <c r="P4476" s="11">
        <f t="shared" si="702"/>
        <v>99180.466873204598</v>
      </c>
      <c r="Q4476" s="13">
        <f t="shared" si="704"/>
        <v>0</v>
      </c>
      <c r="R4476" s="22">
        <f t="array" ref="R4476">AO4476-(MIN(IF($AO$2:AO4475&gt;0,($AO$2:AO4475))))</f>
        <v>-40.267158000000002</v>
      </c>
      <c r="S4476" s="5">
        <f t="shared" si="705"/>
        <v>0</v>
      </c>
      <c r="AK4476" s="15">
        <f t="shared" si="707"/>
        <v>0</v>
      </c>
      <c r="AL4476" s="15">
        <f t="shared" si="703"/>
        <v>0</v>
      </c>
      <c r="AM4476" s="15">
        <f t="shared" si="699"/>
        <v>0</v>
      </c>
      <c r="AN4476" s="15">
        <f t="shared" si="700"/>
        <v>0</v>
      </c>
      <c r="AO4476" s="15">
        <f t="shared" si="701"/>
        <v>0</v>
      </c>
    </row>
    <row r="4477" spans="10:41">
      <c r="J4477" s="5"/>
      <c r="K4477" s="5"/>
      <c r="L4477" s="5"/>
      <c r="M4477" s="5"/>
      <c r="N4477" s="21">
        <f t="shared" si="706"/>
        <v>0</v>
      </c>
      <c r="O4477" s="11">
        <f t="shared" si="698"/>
        <v>0</v>
      </c>
      <c r="P4477" s="11">
        <f t="shared" si="702"/>
        <v>99180.466873204598</v>
      </c>
      <c r="Q4477" s="13">
        <f t="shared" si="704"/>
        <v>0</v>
      </c>
      <c r="R4477" s="22">
        <f t="array" ref="R4477">AO4477-(MIN(IF($AO$2:AO4476&gt;0,($AO$2:AO4476))))</f>
        <v>-40.267158000000002</v>
      </c>
      <c r="S4477" s="5">
        <f t="shared" si="705"/>
        <v>0</v>
      </c>
      <c r="AK4477" s="15">
        <f t="shared" si="707"/>
        <v>0</v>
      </c>
      <c r="AL4477" s="15">
        <f t="shared" si="703"/>
        <v>0</v>
      </c>
      <c r="AM4477" s="15">
        <f t="shared" si="699"/>
        <v>0</v>
      </c>
      <c r="AN4477" s="15">
        <f t="shared" si="700"/>
        <v>0</v>
      </c>
      <c r="AO4477" s="15">
        <f t="shared" si="701"/>
        <v>0</v>
      </c>
    </row>
    <row r="4478" spans="10:41">
      <c r="J4478" s="5"/>
      <c r="K4478" s="5"/>
      <c r="L4478" s="5"/>
      <c r="M4478" s="5"/>
      <c r="N4478" s="21">
        <f t="shared" si="706"/>
        <v>0</v>
      </c>
      <c r="O4478" s="11">
        <f t="shared" si="698"/>
        <v>0</v>
      </c>
      <c r="P4478" s="11">
        <f t="shared" si="702"/>
        <v>99180.466873204598</v>
      </c>
      <c r="Q4478" s="13">
        <f t="shared" si="704"/>
        <v>0</v>
      </c>
      <c r="R4478" s="22">
        <f t="array" ref="R4478">AO4478-(MIN(IF($AO$2:AO4477&gt;0,($AO$2:AO4477))))</f>
        <v>-40.267158000000002</v>
      </c>
      <c r="S4478" s="5">
        <f t="shared" si="705"/>
        <v>0</v>
      </c>
      <c r="AK4478" s="15">
        <f t="shared" si="707"/>
        <v>0</v>
      </c>
      <c r="AL4478" s="15">
        <f t="shared" si="703"/>
        <v>0</v>
      </c>
      <c r="AM4478" s="15">
        <f t="shared" si="699"/>
        <v>0</v>
      </c>
      <c r="AN4478" s="15">
        <f t="shared" si="700"/>
        <v>0</v>
      </c>
      <c r="AO4478" s="15">
        <f t="shared" si="701"/>
        <v>0</v>
      </c>
    </row>
    <row r="4479" spans="10:41">
      <c r="J4479" s="5"/>
      <c r="K4479" s="5"/>
      <c r="L4479" s="5"/>
      <c r="M4479" s="5"/>
      <c r="N4479" s="21">
        <f t="shared" si="706"/>
        <v>0</v>
      </c>
      <c r="O4479" s="11">
        <f t="shared" si="698"/>
        <v>0</v>
      </c>
      <c r="P4479" s="11">
        <f t="shared" si="702"/>
        <v>99180.466873204598</v>
      </c>
      <c r="Q4479" s="13">
        <f t="shared" si="704"/>
        <v>0</v>
      </c>
      <c r="R4479" s="22">
        <f t="array" ref="R4479">AO4479-(MIN(IF($AO$2:AO4478&gt;0,($AO$2:AO4478))))</f>
        <v>-40.267158000000002</v>
      </c>
      <c r="S4479" s="5">
        <f t="shared" si="705"/>
        <v>0</v>
      </c>
      <c r="AK4479" s="15">
        <f t="shared" si="707"/>
        <v>0</v>
      </c>
      <c r="AL4479" s="15">
        <f t="shared" si="703"/>
        <v>0</v>
      </c>
      <c r="AM4479" s="15">
        <f t="shared" si="699"/>
        <v>0</v>
      </c>
      <c r="AN4479" s="15">
        <f t="shared" si="700"/>
        <v>0</v>
      </c>
      <c r="AO4479" s="15">
        <f t="shared" si="701"/>
        <v>0</v>
      </c>
    </row>
    <row r="4480" spans="10:41">
      <c r="J4480" s="5"/>
      <c r="K4480" s="5"/>
      <c r="L4480" s="5"/>
      <c r="M4480" s="5"/>
      <c r="N4480" s="21">
        <f t="shared" si="706"/>
        <v>0</v>
      </c>
      <c r="O4480" s="11">
        <f t="shared" si="698"/>
        <v>0</v>
      </c>
      <c r="P4480" s="11">
        <f t="shared" si="702"/>
        <v>99180.466873204598</v>
      </c>
      <c r="Q4480" s="13">
        <f t="shared" si="704"/>
        <v>0</v>
      </c>
      <c r="R4480" s="22">
        <f t="array" ref="R4480">AO4480-(MIN(IF($AO$2:AO4479&gt;0,($AO$2:AO4479))))</f>
        <v>-40.267158000000002</v>
      </c>
      <c r="S4480" s="5">
        <f t="shared" si="705"/>
        <v>0</v>
      </c>
      <c r="AK4480" s="15">
        <f t="shared" si="707"/>
        <v>0</v>
      </c>
      <c r="AL4480" s="15">
        <f t="shared" si="703"/>
        <v>0</v>
      </c>
      <c r="AM4480" s="15">
        <f t="shared" si="699"/>
        <v>0</v>
      </c>
      <c r="AN4480" s="15">
        <f t="shared" si="700"/>
        <v>0</v>
      </c>
      <c r="AO4480" s="15">
        <f t="shared" si="701"/>
        <v>0</v>
      </c>
    </row>
    <row r="4481" spans="10:41">
      <c r="J4481" s="5"/>
      <c r="K4481" s="5"/>
      <c r="L4481" s="5"/>
      <c r="M4481" s="5"/>
      <c r="N4481" s="21">
        <f t="shared" si="706"/>
        <v>0</v>
      </c>
      <c r="O4481" s="11">
        <f t="shared" si="698"/>
        <v>0</v>
      </c>
      <c r="P4481" s="11">
        <f t="shared" si="702"/>
        <v>99180.466873204598</v>
      </c>
      <c r="Q4481" s="13">
        <f t="shared" si="704"/>
        <v>0</v>
      </c>
      <c r="R4481" s="22">
        <f t="array" ref="R4481">AO4481-(MIN(IF($AO$2:AO4480&gt;0,($AO$2:AO4480))))</f>
        <v>-40.267158000000002</v>
      </c>
      <c r="S4481" s="5">
        <f t="shared" si="705"/>
        <v>0</v>
      </c>
      <c r="AK4481" s="15">
        <f t="shared" si="707"/>
        <v>0</v>
      </c>
      <c r="AL4481" s="15">
        <f t="shared" si="703"/>
        <v>0</v>
      </c>
      <c r="AM4481" s="15">
        <f t="shared" si="699"/>
        <v>0</v>
      </c>
      <c r="AN4481" s="15">
        <f t="shared" si="700"/>
        <v>0</v>
      </c>
      <c r="AO4481" s="15">
        <f t="shared" si="701"/>
        <v>0</v>
      </c>
    </row>
    <row r="4482" spans="10:41">
      <c r="J4482" s="5"/>
      <c r="K4482" s="5"/>
      <c r="L4482" s="5"/>
      <c r="M4482" s="5"/>
      <c r="N4482" s="21">
        <f t="shared" si="706"/>
        <v>0</v>
      </c>
      <c r="O4482" s="11">
        <f t="shared" ref="O4482:O4545" si="708">IF(AL4482&gt;0,(($U$8*$U$7*R4482)/1000),0)</f>
        <v>0</v>
      </c>
      <c r="P4482" s="11">
        <f t="shared" si="702"/>
        <v>99180.466873204598</v>
      </c>
      <c r="Q4482" s="13">
        <f t="shared" si="704"/>
        <v>0</v>
      </c>
      <c r="R4482" s="22">
        <f t="array" ref="R4482">AO4482-(MIN(IF($AO$2:AO4481&gt;0,($AO$2:AO4481))))</f>
        <v>-40.267158000000002</v>
      </c>
      <c r="S4482" s="5">
        <f t="shared" si="705"/>
        <v>0</v>
      </c>
      <c r="AK4482" s="15">
        <f t="shared" si="707"/>
        <v>0</v>
      </c>
      <c r="AL4482" s="15">
        <f t="shared" si="703"/>
        <v>0</v>
      </c>
      <c r="AM4482" s="15">
        <f t="shared" ref="AM4482:AM4545" si="709">IF(AL4482&gt;0,D4482,0)</f>
        <v>0</v>
      </c>
      <c r="AN4482" s="15">
        <f t="shared" ref="AN4482:AN4545" si="710">IF(AL4482&gt;0,E4482,0)</f>
        <v>0</v>
      </c>
      <c r="AO4482" s="15">
        <f t="shared" ref="AO4482:AO4545" si="711">IF(AL4482&gt;0,C4482,0)</f>
        <v>0</v>
      </c>
    </row>
    <row r="4483" spans="10:41">
      <c r="J4483" s="5"/>
      <c r="K4483" s="5"/>
      <c r="L4483" s="5"/>
      <c r="M4483" s="5"/>
      <c r="N4483" s="21">
        <f t="shared" si="706"/>
        <v>0</v>
      </c>
      <c r="O4483" s="11">
        <f t="shared" si="708"/>
        <v>0</v>
      </c>
      <c r="P4483" s="11">
        <f t="shared" ref="P4483:P4546" si="712">((AK4483*$U$9*60)/1000)+P4482</f>
        <v>99180.466873204598</v>
      </c>
      <c r="Q4483" s="13">
        <f t="shared" si="704"/>
        <v>0</v>
      </c>
      <c r="R4483" s="22">
        <f t="array" ref="R4483">AO4483-(MIN(IF($AO$2:AO4482&gt;0,($AO$2:AO4482))))</f>
        <v>-40.267158000000002</v>
      </c>
      <c r="S4483" s="5">
        <f t="shared" si="705"/>
        <v>0</v>
      </c>
      <c r="AK4483" s="15">
        <f t="shared" si="707"/>
        <v>0</v>
      </c>
      <c r="AL4483" s="15">
        <f t="shared" ref="AL4483:AL4546" si="713">IF(AK4483&gt;0,1,0)</f>
        <v>0</v>
      </c>
      <c r="AM4483" s="15">
        <f t="shared" si="709"/>
        <v>0</v>
      </c>
      <c r="AN4483" s="15">
        <f t="shared" si="710"/>
        <v>0</v>
      </c>
      <c r="AO4483" s="15">
        <f t="shared" si="711"/>
        <v>0</v>
      </c>
    </row>
    <row r="4484" spans="10:41">
      <c r="J4484" s="5"/>
      <c r="K4484" s="5"/>
      <c r="L4484" s="5"/>
      <c r="M4484" s="5"/>
      <c r="N4484" s="21">
        <f t="shared" si="706"/>
        <v>0</v>
      </c>
      <c r="O4484" s="11">
        <f t="shared" si="708"/>
        <v>0</v>
      </c>
      <c r="P4484" s="11">
        <f t="shared" si="712"/>
        <v>99180.466873204598</v>
      </c>
      <c r="Q4484" s="13">
        <f t="shared" si="704"/>
        <v>0</v>
      </c>
      <c r="R4484" s="22">
        <f t="array" ref="R4484">AO4484-(MIN(IF($AO$2:AO4483&gt;0,($AO$2:AO4483))))</f>
        <v>-40.267158000000002</v>
      </c>
      <c r="S4484" s="5">
        <f t="shared" si="705"/>
        <v>0</v>
      </c>
      <c r="AK4484" s="15">
        <f t="shared" si="707"/>
        <v>0</v>
      </c>
      <c r="AL4484" s="15">
        <f t="shared" si="713"/>
        <v>0</v>
      </c>
      <c r="AM4484" s="15">
        <f t="shared" si="709"/>
        <v>0</v>
      </c>
      <c r="AN4484" s="15">
        <f t="shared" si="710"/>
        <v>0</v>
      </c>
      <c r="AO4484" s="15">
        <f t="shared" si="711"/>
        <v>0</v>
      </c>
    </row>
    <row r="4485" spans="10:41">
      <c r="J4485" s="5"/>
      <c r="K4485" s="5"/>
      <c r="L4485" s="5"/>
      <c r="M4485" s="5"/>
      <c r="N4485" s="21">
        <f t="shared" si="706"/>
        <v>0</v>
      </c>
      <c r="O4485" s="11">
        <f t="shared" si="708"/>
        <v>0</v>
      </c>
      <c r="P4485" s="11">
        <f t="shared" si="712"/>
        <v>99180.466873204598</v>
      </c>
      <c r="Q4485" s="13">
        <f t="shared" si="704"/>
        <v>0</v>
      </c>
      <c r="R4485" s="22">
        <f t="array" ref="R4485">AO4485-(MIN(IF($AO$2:AO4484&gt;0,($AO$2:AO4484))))</f>
        <v>-40.267158000000002</v>
      </c>
      <c r="S4485" s="5">
        <f t="shared" si="705"/>
        <v>0</v>
      </c>
      <c r="AK4485" s="15">
        <f t="shared" si="707"/>
        <v>0</v>
      </c>
      <c r="AL4485" s="15">
        <f t="shared" si="713"/>
        <v>0</v>
      </c>
      <c r="AM4485" s="15">
        <f t="shared" si="709"/>
        <v>0</v>
      </c>
      <c r="AN4485" s="15">
        <f t="shared" si="710"/>
        <v>0</v>
      </c>
      <c r="AO4485" s="15">
        <f t="shared" si="711"/>
        <v>0</v>
      </c>
    </row>
    <row r="4486" spans="10:41">
      <c r="J4486" s="5"/>
      <c r="K4486" s="5"/>
      <c r="L4486" s="5"/>
      <c r="M4486" s="5"/>
      <c r="N4486" s="21">
        <f t="shared" si="706"/>
        <v>0</v>
      </c>
      <c r="O4486" s="11">
        <f t="shared" si="708"/>
        <v>0</v>
      </c>
      <c r="P4486" s="11">
        <f t="shared" si="712"/>
        <v>99180.466873204598</v>
      </c>
      <c r="Q4486" s="13">
        <f t="shared" ref="Q4486:Q4549" si="714">IF(AL4486&gt;0,(O4486/P4486),0)</f>
        <v>0</v>
      </c>
      <c r="R4486" s="22">
        <f t="array" ref="R4486">AO4486-(MIN(IF($AO$2:AO4485&gt;0,($AO$2:AO4485))))</f>
        <v>-40.267158000000002</v>
      </c>
      <c r="S4486" s="5">
        <f t="shared" ref="S4486:S4549" si="715">AM4486-AN4486</f>
        <v>0</v>
      </c>
      <c r="AK4486" s="15">
        <f t="shared" si="707"/>
        <v>0</v>
      </c>
      <c r="AL4486" s="15">
        <f t="shared" si="713"/>
        <v>0</v>
      </c>
      <c r="AM4486" s="15">
        <f t="shared" si="709"/>
        <v>0</v>
      </c>
      <c r="AN4486" s="15">
        <f t="shared" si="710"/>
        <v>0</v>
      </c>
      <c r="AO4486" s="15">
        <f t="shared" si="711"/>
        <v>0</v>
      </c>
    </row>
    <row r="4487" spans="10:41">
      <c r="J4487" s="5"/>
      <c r="K4487" s="5"/>
      <c r="L4487" s="5"/>
      <c r="M4487" s="5"/>
      <c r="N4487" s="21">
        <f t="shared" ref="N4487:N4550" si="716">IF(M4487="  N", 1, IF(M4487="NNE", 22.5, IF(M4487=" NE", 45, IF(M4487="ENE", 67.5, IF(M4487="  E", 90, IF(M4487="ESE", 112.5, IF(M4487=" SE", 135, IF(M4487="SSE",157.5, IF(M4487="  S",  180, IF( M4487="SSW", 202.5, IF(M4487= " SW", 225, IF(M4487="WSW", 247.5, IF(M4487="  W", 270, IF(M4487="WNW", 292.5, IF( M4487= " NW", 315, IF(M4487="NNW", 337.5, 0))))))))))))))))</f>
        <v>0</v>
      </c>
      <c r="O4487" s="11">
        <f t="shared" si="708"/>
        <v>0</v>
      </c>
      <c r="P4487" s="11">
        <f t="shared" si="712"/>
        <v>99180.466873204598</v>
      </c>
      <c r="Q4487" s="13">
        <f t="shared" si="714"/>
        <v>0</v>
      </c>
      <c r="R4487" s="22">
        <f t="array" ref="R4487">AO4487-(MIN(IF($AO$2:AO4486&gt;0,($AO$2:AO4486))))</f>
        <v>-40.267158000000002</v>
      </c>
      <c r="S4487" s="5">
        <f t="shared" si="715"/>
        <v>0</v>
      </c>
      <c r="AK4487" s="15">
        <f t="shared" si="707"/>
        <v>0</v>
      </c>
      <c r="AL4487" s="15">
        <f t="shared" si="713"/>
        <v>0</v>
      </c>
      <c r="AM4487" s="15">
        <f t="shared" si="709"/>
        <v>0</v>
      </c>
      <c r="AN4487" s="15">
        <f t="shared" si="710"/>
        <v>0</v>
      </c>
      <c r="AO4487" s="15">
        <f t="shared" si="711"/>
        <v>0</v>
      </c>
    </row>
    <row r="4488" spans="10:41">
      <c r="J4488" s="5"/>
      <c r="K4488" s="5"/>
      <c r="L4488" s="5"/>
      <c r="M4488" s="5"/>
      <c r="N4488" s="21">
        <f t="shared" si="716"/>
        <v>0</v>
      </c>
      <c r="O4488" s="11">
        <f t="shared" si="708"/>
        <v>0</v>
      </c>
      <c r="P4488" s="11">
        <f t="shared" si="712"/>
        <v>99180.466873204598</v>
      </c>
      <c r="Q4488" s="13">
        <f t="shared" si="714"/>
        <v>0</v>
      </c>
      <c r="R4488" s="22">
        <f t="array" ref="R4488">AO4488-(MIN(IF($AO$2:AO4487&gt;0,($AO$2:AO4487))))</f>
        <v>-40.267158000000002</v>
      </c>
      <c r="S4488" s="5">
        <f t="shared" si="715"/>
        <v>0</v>
      </c>
      <c r="AK4488" s="15">
        <f t="shared" si="707"/>
        <v>0</v>
      </c>
      <c r="AL4488" s="15">
        <f t="shared" si="713"/>
        <v>0</v>
      </c>
      <c r="AM4488" s="15">
        <f t="shared" si="709"/>
        <v>0</v>
      </c>
      <c r="AN4488" s="15">
        <f t="shared" si="710"/>
        <v>0</v>
      </c>
      <c r="AO4488" s="15">
        <f t="shared" si="711"/>
        <v>0</v>
      </c>
    </row>
    <row r="4489" spans="10:41">
      <c r="J4489" s="5"/>
      <c r="K4489" s="5"/>
      <c r="L4489" s="5"/>
      <c r="M4489" s="5"/>
      <c r="N4489" s="21">
        <f t="shared" si="716"/>
        <v>0</v>
      </c>
      <c r="O4489" s="11">
        <f t="shared" si="708"/>
        <v>0</v>
      </c>
      <c r="P4489" s="11">
        <f t="shared" si="712"/>
        <v>99180.466873204598</v>
      </c>
      <c r="Q4489" s="13">
        <f t="shared" si="714"/>
        <v>0</v>
      </c>
      <c r="R4489" s="22">
        <f t="array" ref="R4489">AO4489-(MIN(IF($AO$2:AO4488&gt;0,($AO$2:AO4488))))</f>
        <v>-40.267158000000002</v>
      </c>
      <c r="S4489" s="5">
        <f t="shared" si="715"/>
        <v>0</v>
      </c>
      <c r="AK4489" s="15">
        <f t="shared" si="707"/>
        <v>0</v>
      </c>
      <c r="AL4489" s="15">
        <f t="shared" si="713"/>
        <v>0</v>
      </c>
      <c r="AM4489" s="15">
        <f t="shared" si="709"/>
        <v>0</v>
      </c>
      <c r="AN4489" s="15">
        <f t="shared" si="710"/>
        <v>0</v>
      </c>
      <c r="AO4489" s="15">
        <f t="shared" si="711"/>
        <v>0</v>
      </c>
    </row>
    <row r="4490" spans="10:41">
      <c r="J4490" s="5"/>
      <c r="K4490" s="5"/>
      <c r="L4490" s="5"/>
      <c r="M4490" s="5"/>
      <c r="N4490" s="21">
        <f t="shared" si="716"/>
        <v>0</v>
      </c>
      <c r="O4490" s="11">
        <f t="shared" si="708"/>
        <v>0</v>
      </c>
      <c r="P4490" s="11">
        <f t="shared" si="712"/>
        <v>99180.466873204598</v>
      </c>
      <c r="Q4490" s="13">
        <f t="shared" si="714"/>
        <v>0</v>
      </c>
      <c r="R4490" s="22">
        <f t="array" ref="R4490">AO4490-(MIN(IF($AO$2:AO4489&gt;0,($AO$2:AO4489))))</f>
        <v>-40.267158000000002</v>
      </c>
      <c r="S4490" s="5">
        <f t="shared" si="715"/>
        <v>0</v>
      </c>
      <c r="AK4490" s="15">
        <f t="shared" si="707"/>
        <v>0</v>
      </c>
      <c r="AL4490" s="15">
        <f t="shared" si="713"/>
        <v>0</v>
      </c>
      <c r="AM4490" s="15">
        <f t="shared" si="709"/>
        <v>0</v>
      </c>
      <c r="AN4490" s="15">
        <f t="shared" si="710"/>
        <v>0</v>
      </c>
      <c r="AO4490" s="15">
        <f t="shared" si="711"/>
        <v>0</v>
      </c>
    </row>
    <row r="4491" spans="10:41">
      <c r="J4491" s="5"/>
      <c r="K4491" s="5"/>
      <c r="L4491" s="5"/>
      <c r="M4491" s="5"/>
      <c r="N4491" s="21">
        <f t="shared" si="716"/>
        <v>0</v>
      </c>
      <c r="O4491" s="11">
        <f t="shared" si="708"/>
        <v>0</v>
      </c>
      <c r="P4491" s="11">
        <f t="shared" si="712"/>
        <v>99180.466873204598</v>
      </c>
      <c r="Q4491" s="13">
        <f t="shared" si="714"/>
        <v>0</v>
      </c>
      <c r="R4491" s="22">
        <f t="array" ref="R4491">AO4491-(MIN(IF($AO$2:AO4490&gt;0,($AO$2:AO4490))))</f>
        <v>-40.267158000000002</v>
      </c>
      <c r="S4491" s="5">
        <f t="shared" si="715"/>
        <v>0</v>
      </c>
      <c r="AK4491" s="15">
        <f t="shared" si="707"/>
        <v>0</v>
      </c>
      <c r="AL4491" s="15">
        <f t="shared" si="713"/>
        <v>0</v>
      </c>
      <c r="AM4491" s="15">
        <f t="shared" si="709"/>
        <v>0</v>
      </c>
      <c r="AN4491" s="15">
        <f t="shared" si="710"/>
        <v>0</v>
      </c>
      <c r="AO4491" s="15">
        <f t="shared" si="711"/>
        <v>0</v>
      </c>
    </row>
    <row r="4492" spans="10:41">
      <c r="J4492" s="5"/>
      <c r="K4492" s="5"/>
      <c r="L4492" s="5"/>
      <c r="M4492" s="5"/>
      <c r="N4492" s="21">
        <f t="shared" si="716"/>
        <v>0</v>
      </c>
      <c r="O4492" s="11">
        <f t="shared" si="708"/>
        <v>0</v>
      </c>
      <c r="P4492" s="11">
        <f t="shared" si="712"/>
        <v>99180.466873204598</v>
      </c>
      <c r="Q4492" s="13">
        <f t="shared" si="714"/>
        <v>0</v>
      </c>
      <c r="R4492" s="22">
        <f t="array" ref="R4492">AO4492-(MIN(IF($AO$2:AO4491&gt;0,($AO$2:AO4491))))</f>
        <v>-40.267158000000002</v>
      </c>
      <c r="S4492" s="5">
        <f t="shared" si="715"/>
        <v>0</v>
      </c>
      <c r="AK4492" s="15">
        <f t="shared" si="707"/>
        <v>0</v>
      </c>
      <c r="AL4492" s="15">
        <f t="shared" si="713"/>
        <v>0</v>
      </c>
      <c r="AM4492" s="15">
        <f t="shared" si="709"/>
        <v>0</v>
      </c>
      <c r="AN4492" s="15">
        <f t="shared" si="710"/>
        <v>0</v>
      </c>
      <c r="AO4492" s="15">
        <f t="shared" si="711"/>
        <v>0</v>
      </c>
    </row>
    <row r="4493" spans="10:41">
      <c r="J4493" s="5"/>
      <c r="K4493" s="5"/>
      <c r="L4493" s="5"/>
      <c r="M4493" s="5"/>
      <c r="N4493" s="21">
        <f t="shared" si="716"/>
        <v>0</v>
      </c>
      <c r="O4493" s="11">
        <f t="shared" si="708"/>
        <v>0</v>
      </c>
      <c r="P4493" s="11">
        <f t="shared" si="712"/>
        <v>99180.466873204598</v>
      </c>
      <c r="Q4493" s="13">
        <f t="shared" si="714"/>
        <v>0</v>
      </c>
      <c r="R4493" s="22">
        <f t="array" ref="R4493">AO4493-(MIN(IF($AO$2:AO4492&gt;0,($AO$2:AO4492))))</f>
        <v>-40.267158000000002</v>
      </c>
      <c r="S4493" s="5">
        <f t="shared" si="715"/>
        <v>0</v>
      </c>
      <c r="AK4493" s="15">
        <f t="shared" si="707"/>
        <v>0</v>
      </c>
      <c r="AL4493" s="15">
        <f t="shared" si="713"/>
        <v>0</v>
      </c>
      <c r="AM4493" s="15">
        <f t="shared" si="709"/>
        <v>0</v>
      </c>
      <c r="AN4493" s="15">
        <f t="shared" si="710"/>
        <v>0</v>
      </c>
      <c r="AO4493" s="15">
        <f t="shared" si="711"/>
        <v>0</v>
      </c>
    </row>
    <row r="4494" spans="10:41">
      <c r="J4494" s="5"/>
      <c r="K4494" s="5"/>
      <c r="L4494" s="5"/>
      <c r="M4494" s="5"/>
      <c r="N4494" s="21">
        <f t="shared" si="716"/>
        <v>0</v>
      </c>
      <c r="O4494" s="11">
        <f t="shared" si="708"/>
        <v>0</v>
      </c>
      <c r="P4494" s="11">
        <f t="shared" si="712"/>
        <v>99180.466873204598</v>
      </c>
      <c r="Q4494" s="13">
        <f t="shared" si="714"/>
        <v>0</v>
      </c>
      <c r="R4494" s="22">
        <f t="array" ref="R4494">AO4494-(MIN(IF($AO$2:AO4493&gt;0,($AO$2:AO4493))))</f>
        <v>-40.267158000000002</v>
      </c>
      <c r="S4494" s="5">
        <f t="shared" si="715"/>
        <v>0</v>
      </c>
      <c r="AK4494" s="15">
        <f t="shared" si="707"/>
        <v>0</v>
      </c>
      <c r="AL4494" s="15">
        <f t="shared" si="713"/>
        <v>0</v>
      </c>
      <c r="AM4494" s="15">
        <f t="shared" si="709"/>
        <v>0</v>
      </c>
      <c r="AN4494" s="15">
        <f t="shared" si="710"/>
        <v>0</v>
      </c>
      <c r="AO4494" s="15">
        <f t="shared" si="711"/>
        <v>0</v>
      </c>
    </row>
    <row r="4495" spans="10:41">
      <c r="J4495" s="5"/>
      <c r="K4495" s="5"/>
      <c r="L4495" s="5"/>
      <c r="M4495" s="5"/>
      <c r="N4495" s="21">
        <f t="shared" si="716"/>
        <v>0</v>
      </c>
      <c r="O4495" s="11">
        <f t="shared" si="708"/>
        <v>0</v>
      </c>
      <c r="P4495" s="11">
        <f t="shared" si="712"/>
        <v>99180.466873204598</v>
      </c>
      <c r="Q4495" s="13">
        <f t="shared" si="714"/>
        <v>0</v>
      </c>
      <c r="R4495" s="22">
        <f t="array" ref="R4495">AO4495-(MIN(IF($AO$2:AO4494&gt;0,($AO$2:AO4494))))</f>
        <v>-40.267158000000002</v>
      </c>
      <c r="S4495" s="5">
        <f t="shared" si="715"/>
        <v>0</v>
      </c>
      <c r="AK4495" s="15">
        <f t="shared" si="707"/>
        <v>0</v>
      </c>
      <c r="AL4495" s="15">
        <f t="shared" si="713"/>
        <v>0</v>
      </c>
      <c r="AM4495" s="15">
        <f t="shared" si="709"/>
        <v>0</v>
      </c>
      <c r="AN4495" s="15">
        <f t="shared" si="710"/>
        <v>0</v>
      </c>
      <c r="AO4495" s="15">
        <f t="shared" si="711"/>
        <v>0</v>
      </c>
    </row>
    <row r="4496" spans="10:41">
      <c r="J4496" s="5"/>
      <c r="K4496" s="5"/>
      <c r="L4496" s="5"/>
      <c r="M4496" s="5"/>
      <c r="N4496" s="21">
        <f t="shared" si="716"/>
        <v>0</v>
      </c>
      <c r="O4496" s="11">
        <f t="shared" si="708"/>
        <v>0</v>
      </c>
      <c r="P4496" s="11">
        <f t="shared" si="712"/>
        <v>99180.466873204598</v>
      </c>
      <c r="Q4496" s="13">
        <f t="shared" si="714"/>
        <v>0</v>
      </c>
      <c r="R4496" s="22">
        <f t="array" ref="R4496">AO4496-(MIN(IF($AO$2:AO4495&gt;0,($AO$2:AO4495))))</f>
        <v>-40.267158000000002</v>
      </c>
      <c r="S4496" s="5">
        <f t="shared" si="715"/>
        <v>0</v>
      </c>
      <c r="AK4496" s="15">
        <f t="shared" si="707"/>
        <v>0</v>
      </c>
      <c r="AL4496" s="15">
        <f t="shared" si="713"/>
        <v>0</v>
      </c>
      <c r="AM4496" s="15">
        <f t="shared" si="709"/>
        <v>0</v>
      </c>
      <c r="AN4496" s="15">
        <f t="shared" si="710"/>
        <v>0</v>
      </c>
      <c r="AO4496" s="15">
        <f t="shared" si="711"/>
        <v>0</v>
      </c>
    </row>
    <row r="4497" spans="10:41">
      <c r="J4497" s="5"/>
      <c r="K4497" s="5"/>
      <c r="L4497" s="5"/>
      <c r="M4497" s="5"/>
      <c r="N4497" s="21">
        <f t="shared" si="716"/>
        <v>0</v>
      </c>
      <c r="O4497" s="11">
        <f t="shared" si="708"/>
        <v>0</v>
      </c>
      <c r="P4497" s="11">
        <f t="shared" si="712"/>
        <v>99180.466873204598</v>
      </c>
      <c r="Q4497" s="13">
        <f t="shared" si="714"/>
        <v>0</v>
      </c>
      <c r="R4497" s="22">
        <f t="array" ref="R4497">AO4497-(MIN(IF($AO$2:AO4496&gt;0,($AO$2:AO4496))))</f>
        <v>-40.267158000000002</v>
      </c>
      <c r="S4497" s="5">
        <f t="shared" si="715"/>
        <v>0</v>
      </c>
      <c r="AK4497" s="15">
        <f t="shared" si="707"/>
        <v>0</v>
      </c>
      <c r="AL4497" s="15">
        <f t="shared" si="713"/>
        <v>0</v>
      </c>
      <c r="AM4497" s="15">
        <f t="shared" si="709"/>
        <v>0</v>
      </c>
      <c r="AN4497" s="15">
        <f t="shared" si="710"/>
        <v>0</v>
      </c>
      <c r="AO4497" s="15">
        <f t="shared" si="711"/>
        <v>0</v>
      </c>
    </row>
    <row r="4498" spans="10:41">
      <c r="J4498" s="5"/>
      <c r="K4498" s="5"/>
      <c r="L4498" s="5"/>
      <c r="M4498" s="5"/>
      <c r="N4498" s="21">
        <f t="shared" si="716"/>
        <v>0</v>
      </c>
      <c r="O4498" s="11">
        <f t="shared" si="708"/>
        <v>0</v>
      </c>
      <c r="P4498" s="11">
        <f t="shared" si="712"/>
        <v>99180.466873204598</v>
      </c>
      <c r="Q4498" s="13">
        <f t="shared" si="714"/>
        <v>0</v>
      </c>
      <c r="R4498" s="22">
        <f t="array" ref="R4498">AO4498-(MIN(IF($AO$2:AO4497&gt;0,($AO$2:AO4497))))</f>
        <v>-40.267158000000002</v>
      </c>
      <c r="S4498" s="5">
        <f t="shared" si="715"/>
        <v>0</v>
      </c>
      <c r="AK4498" s="15">
        <f t="shared" si="707"/>
        <v>0</v>
      </c>
      <c r="AL4498" s="15">
        <f t="shared" si="713"/>
        <v>0</v>
      </c>
      <c r="AM4498" s="15">
        <f t="shared" si="709"/>
        <v>0</v>
      </c>
      <c r="AN4498" s="15">
        <f t="shared" si="710"/>
        <v>0</v>
      </c>
      <c r="AO4498" s="15">
        <f t="shared" si="711"/>
        <v>0</v>
      </c>
    </row>
    <row r="4499" spans="10:41">
      <c r="J4499" s="5"/>
      <c r="K4499" s="5"/>
      <c r="L4499" s="5"/>
      <c r="M4499" s="5"/>
      <c r="N4499" s="21">
        <f t="shared" si="716"/>
        <v>0</v>
      </c>
      <c r="O4499" s="11">
        <f t="shared" si="708"/>
        <v>0</v>
      </c>
      <c r="P4499" s="11">
        <f t="shared" si="712"/>
        <v>99180.466873204598</v>
      </c>
      <c r="Q4499" s="13">
        <f t="shared" si="714"/>
        <v>0</v>
      </c>
      <c r="R4499" s="22">
        <f t="array" ref="R4499">AO4499-(MIN(IF($AO$2:AO4498&gt;0,($AO$2:AO4498))))</f>
        <v>-40.267158000000002</v>
      </c>
      <c r="S4499" s="5">
        <f t="shared" si="715"/>
        <v>0</v>
      </c>
      <c r="AK4499" s="15">
        <f t="shared" si="707"/>
        <v>0</v>
      </c>
      <c r="AL4499" s="15">
        <f t="shared" si="713"/>
        <v>0</v>
      </c>
      <c r="AM4499" s="15">
        <f t="shared" si="709"/>
        <v>0</v>
      </c>
      <c r="AN4499" s="15">
        <f t="shared" si="710"/>
        <v>0</v>
      </c>
      <c r="AO4499" s="15">
        <f t="shared" si="711"/>
        <v>0</v>
      </c>
    </row>
    <row r="4500" spans="10:41">
      <c r="J4500" s="5"/>
      <c r="K4500" s="5"/>
      <c r="L4500" s="5"/>
      <c r="M4500" s="5"/>
      <c r="N4500" s="21">
        <f t="shared" si="716"/>
        <v>0</v>
      </c>
      <c r="O4500" s="11">
        <f t="shared" si="708"/>
        <v>0</v>
      </c>
      <c r="P4500" s="11">
        <f t="shared" si="712"/>
        <v>99180.466873204598</v>
      </c>
      <c r="Q4500" s="13">
        <f t="shared" si="714"/>
        <v>0</v>
      </c>
      <c r="R4500" s="22">
        <f t="array" ref="R4500">AO4500-(MIN(IF($AO$2:AO4499&gt;0,($AO$2:AO4499))))</f>
        <v>-40.267158000000002</v>
      </c>
      <c r="S4500" s="5">
        <f t="shared" si="715"/>
        <v>0</v>
      </c>
      <c r="AK4500" s="15">
        <f t="shared" si="707"/>
        <v>0</v>
      </c>
      <c r="AL4500" s="15">
        <f t="shared" si="713"/>
        <v>0</v>
      </c>
      <c r="AM4500" s="15">
        <f t="shared" si="709"/>
        <v>0</v>
      </c>
      <c r="AN4500" s="15">
        <f t="shared" si="710"/>
        <v>0</v>
      </c>
      <c r="AO4500" s="15">
        <f t="shared" si="711"/>
        <v>0</v>
      </c>
    </row>
    <row r="4501" spans="10:41">
      <c r="J4501" s="5"/>
      <c r="K4501" s="5"/>
      <c r="L4501" s="5"/>
      <c r="M4501" s="5"/>
      <c r="N4501" s="21">
        <f t="shared" si="716"/>
        <v>0</v>
      </c>
      <c r="O4501" s="11">
        <f t="shared" si="708"/>
        <v>0</v>
      </c>
      <c r="P4501" s="11">
        <f t="shared" si="712"/>
        <v>99180.466873204598</v>
      </c>
      <c r="Q4501" s="13">
        <f t="shared" si="714"/>
        <v>0</v>
      </c>
      <c r="R4501" s="22">
        <f t="array" ref="R4501">AO4501-(MIN(IF($AO$2:AO4500&gt;0,($AO$2:AO4500))))</f>
        <v>-40.267158000000002</v>
      </c>
      <c r="S4501" s="5">
        <f t="shared" si="715"/>
        <v>0</v>
      </c>
      <c r="AK4501" s="15">
        <f t="shared" si="707"/>
        <v>0</v>
      </c>
      <c r="AL4501" s="15">
        <f t="shared" si="713"/>
        <v>0</v>
      </c>
      <c r="AM4501" s="15">
        <f t="shared" si="709"/>
        <v>0</v>
      </c>
      <c r="AN4501" s="15">
        <f t="shared" si="710"/>
        <v>0</v>
      </c>
      <c r="AO4501" s="15">
        <f t="shared" si="711"/>
        <v>0</v>
      </c>
    </row>
    <row r="4502" spans="10:41">
      <c r="J4502" s="5"/>
      <c r="K4502" s="5"/>
      <c r="L4502" s="5"/>
      <c r="M4502" s="5"/>
      <c r="N4502" s="21">
        <f t="shared" si="716"/>
        <v>0</v>
      </c>
      <c r="O4502" s="11">
        <f t="shared" si="708"/>
        <v>0</v>
      </c>
      <c r="P4502" s="11">
        <f t="shared" si="712"/>
        <v>99180.466873204598</v>
      </c>
      <c r="Q4502" s="13">
        <f t="shared" si="714"/>
        <v>0</v>
      </c>
      <c r="R4502" s="22">
        <f t="array" ref="R4502">AO4502-(MIN(IF($AO$2:AO4501&gt;0,($AO$2:AO4501))))</f>
        <v>-40.267158000000002</v>
      </c>
      <c r="S4502" s="5">
        <f t="shared" si="715"/>
        <v>0</v>
      </c>
      <c r="AK4502" s="15">
        <f t="shared" si="707"/>
        <v>0</v>
      </c>
      <c r="AL4502" s="15">
        <f t="shared" si="713"/>
        <v>0</v>
      </c>
      <c r="AM4502" s="15">
        <f t="shared" si="709"/>
        <v>0</v>
      </c>
      <c r="AN4502" s="15">
        <f t="shared" si="710"/>
        <v>0</v>
      </c>
      <c r="AO4502" s="15">
        <f t="shared" si="711"/>
        <v>0</v>
      </c>
    </row>
    <row r="4503" spans="10:41">
      <c r="J4503" s="5"/>
      <c r="K4503" s="5"/>
      <c r="L4503" s="5"/>
      <c r="M4503" s="5"/>
      <c r="N4503" s="21">
        <f t="shared" si="716"/>
        <v>0</v>
      </c>
      <c r="O4503" s="11">
        <f t="shared" si="708"/>
        <v>0</v>
      </c>
      <c r="P4503" s="11">
        <f t="shared" si="712"/>
        <v>99180.466873204598</v>
      </c>
      <c r="Q4503" s="13">
        <f t="shared" si="714"/>
        <v>0</v>
      </c>
      <c r="R4503" s="22">
        <f t="array" ref="R4503">AO4503-(MIN(IF($AO$2:AO4502&gt;0,($AO$2:AO4502))))</f>
        <v>-40.267158000000002</v>
      </c>
      <c r="S4503" s="5">
        <f t="shared" si="715"/>
        <v>0</v>
      </c>
      <c r="AK4503" s="15">
        <f t="shared" si="707"/>
        <v>0</v>
      </c>
      <c r="AL4503" s="15">
        <f t="shared" si="713"/>
        <v>0</v>
      </c>
      <c r="AM4503" s="15">
        <f t="shared" si="709"/>
        <v>0</v>
      </c>
      <c r="AN4503" s="15">
        <f t="shared" si="710"/>
        <v>0</v>
      </c>
      <c r="AO4503" s="15">
        <f t="shared" si="711"/>
        <v>0</v>
      </c>
    </row>
    <row r="4504" spans="10:41">
      <c r="J4504" s="5"/>
      <c r="K4504" s="5"/>
      <c r="L4504" s="5"/>
      <c r="M4504" s="5"/>
      <c r="N4504" s="21">
        <f t="shared" si="716"/>
        <v>0</v>
      </c>
      <c r="O4504" s="11">
        <f t="shared" si="708"/>
        <v>0</v>
      </c>
      <c r="P4504" s="11">
        <f t="shared" si="712"/>
        <v>99180.466873204598</v>
      </c>
      <c r="Q4504" s="13">
        <f t="shared" si="714"/>
        <v>0</v>
      </c>
      <c r="R4504" s="22">
        <f t="array" ref="R4504">AO4504-(MIN(IF($AO$2:AO4503&gt;0,($AO$2:AO4503))))</f>
        <v>-40.267158000000002</v>
      </c>
      <c r="S4504" s="5">
        <f t="shared" si="715"/>
        <v>0</v>
      </c>
      <c r="AK4504" s="15">
        <f t="shared" si="707"/>
        <v>0</v>
      </c>
      <c r="AL4504" s="15">
        <f t="shared" si="713"/>
        <v>0</v>
      </c>
      <c r="AM4504" s="15">
        <f t="shared" si="709"/>
        <v>0</v>
      </c>
      <c r="AN4504" s="15">
        <f t="shared" si="710"/>
        <v>0</v>
      </c>
      <c r="AO4504" s="15">
        <f t="shared" si="711"/>
        <v>0</v>
      </c>
    </row>
    <row r="4505" spans="10:41">
      <c r="J4505" s="5"/>
      <c r="K4505" s="5"/>
      <c r="L4505" s="5"/>
      <c r="M4505" s="5"/>
      <c r="N4505" s="21">
        <f t="shared" si="716"/>
        <v>0</v>
      </c>
      <c r="O4505" s="11">
        <f t="shared" si="708"/>
        <v>0</v>
      </c>
      <c r="P4505" s="11">
        <f t="shared" si="712"/>
        <v>99180.466873204598</v>
      </c>
      <c r="Q4505" s="13">
        <f t="shared" si="714"/>
        <v>0</v>
      </c>
      <c r="R4505" s="22">
        <f t="array" ref="R4505">AO4505-(MIN(IF($AO$2:AO4504&gt;0,($AO$2:AO4504))))</f>
        <v>-40.267158000000002</v>
      </c>
      <c r="S4505" s="5">
        <f t="shared" si="715"/>
        <v>0</v>
      </c>
      <c r="AK4505" s="15">
        <f t="shared" si="707"/>
        <v>0</v>
      </c>
      <c r="AL4505" s="15">
        <f t="shared" si="713"/>
        <v>0</v>
      </c>
      <c r="AM4505" s="15">
        <f t="shared" si="709"/>
        <v>0</v>
      </c>
      <c r="AN4505" s="15">
        <f t="shared" si="710"/>
        <v>0</v>
      </c>
      <c r="AO4505" s="15">
        <f t="shared" si="711"/>
        <v>0</v>
      </c>
    </row>
    <row r="4506" spans="10:41">
      <c r="J4506" s="5"/>
      <c r="K4506" s="5"/>
      <c r="L4506" s="5"/>
      <c r="M4506" s="5"/>
      <c r="N4506" s="21">
        <f t="shared" si="716"/>
        <v>0</v>
      </c>
      <c r="O4506" s="11">
        <f t="shared" si="708"/>
        <v>0</v>
      </c>
      <c r="P4506" s="11">
        <f t="shared" si="712"/>
        <v>99180.466873204598</v>
      </c>
      <c r="Q4506" s="13">
        <f t="shared" si="714"/>
        <v>0</v>
      </c>
      <c r="R4506" s="22">
        <f t="array" ref="R4506">AO4506-(MIN(IF($AO$2:AO4505&gt;0,($AO$2:AO4505))))</f>
        <v>-40.267158000000002</v>
      </c>
      <c r="S4506" s="5">
        <f t="shared" si="715"/>
        <v>0</v>
      </c>
      <c r="AK4506" s="15">
        <f t="shared" si="707"/>
        <v>0</v>
      </c>
      <c r="AL4506" s="15">
        <f t="shared" si="713"/>
        <v>0</v>
      </c>
      <c r="AM4506" s="15">
        <f t="shared" si="709"/>
        <v>0</v>
      </c>
      <c r="AN4506" s="15">
        <f t="shared" si="710"/>
        <v>0</v>
      </c>
      <c r="AO4506" s="15">
        <f t="shared" si="711"/>
        <v>0</v>
      </c>
    </row>
    <row r="4507" spans="10:41">
      <c r="J4507" s="5"/>
      <c r="K4507" s="5"/>
      <c r="L4507" s="5"/>
      <c r="M4507" s="5"/>
      <c r="N4507" s="21">
        <f t="shared" si="716"/>
        <v>0</v>
      </c>
      <c r="O4507" s="11">
        <f t="shared" si="708"/>
        <v>0</v>
      </c>
      <c r="P4507" s="11">
        <f t="shared" si="712"/>
        <v>99180.466873204598</v>
      </c>
      <c r="Q4507" s="13">
        <f t="shared" si="714"/>
        <v>0</v>
      </c>
      <c r="R4507" s="22">
        <f t="array" ref="R4507">AO4507-(MIN(IF($AO$2:AO4506&gt;0,($AO$2:AO4506))))</f>
        <v>-40.267158000000002</v>
      </c>
      <c r="S4507" s="5">
        <f t="shared" si="715"/>
        <v>0</v>
      </c>
      <c r="AK4507" s="15">
        <f t="shared" si="707"/>
        <v>0</v>
      </c>
      <c r="AL4507" s="15">
        <f t="shared" si="713"/>
        <v>0</v>
      </c>
      <c r="AM4507" s="15">
        <f t="shared" si="709"/>
        <v>0</v>
      </c>
      <c r="AN4507" s="15">
        <f t="shared" si="710"/>
        <v>0</v>
      </c>
      <c r="AO4507" s="15">
        <f t="shared" si="711"/>
        <v>0</v>
      </c>
    </row>
    <row r="4508" spans="10:41">
      <c r="J4508" s="5"/>
      <c r="K4508" s="5"/>
      <c r="L4508" s="5"/>
      <c r="M4508" s="5"/>
      <c r="N4508" s="21">
        <f t="shared" si="716"/>
        <v>0</v>
      </c>
      <c r="O4508" s="11">
        <f t="shared" si="708"/>
        <v>0</v>
      </c>
      <c r="P4508" s="11">
        <f t="shared" si="712"/>
        <v>99180.466873204598</v>
      </c>
      <c r="Q4508" s="13">
        <f t="shared" si="714"/>
        <v>0</v>
      </c>
      <c r="R4508" s="22">
        <f t="array" ref="R4508">AO4508-(MIN(IF($AO$2:AO4507&gt;0,($AO$2:AO4507))))</f>
        <v>-40.267158000000002</v>
      </c>
      <c r="S4508" s="5">
        <f t="shared" si="715"/>
        <v>0</v>
      </c>
      <c r="AK4508" s="15">
        <f t="shared" si="707"/>
        <v>0</v>
      </c>
      <c r="AL4508" s="15">
        <f t="shared" si="713"/>
        <v>0</v>
      </c>
      <c r="AM4508" s="15">
        <f t="shared" si="709"/>
        <v>0</v>
      </c>
      <c r="AN4508" s="15">
        <f t="shared" si="710"/>
        <v>0</v>
      </c>
      <c r="AO4508" s="15">
        <f t="shared" si="711"/>
        <v>0</v>
      </c>
    </row>
    <row r="4509" spans="10:41">
      <c r="J4509" s="5"/>
      <c r="K4509" s="5"/>
      <c r="L4509" s="5"/>
      <c r="M4509" s="5"/>
      <c r="N4509" s="21">
        <f t="shared" si="716"/>
        <v>0</v>
      </c>
      <c r="O4509" s="11">
        <f t="shared" si="708"/>
        <v>0</v>
      </c>
      <c r="P4509" s="11">
        <f t="shared" si="712"/>
        <v>99180.466873204598</v>
      </c>
      <c r="Q4509" s="13">
        <f t="shared" si="714"/>
        <v>0</v>
      </c>
      <c r="R4509" s="22">
        <f t="array" ref="R4509">AO4509-(MIN(IF($AO$2:AO4508&gt;0,($AO$2:AO4508))))</f>
        <v>-40.267158000000002</v>
      </c>
      <c r="S4509" s="5">
        <f t="shared" si="715"/>
        <v>0</v>
      </c>
      <c r="AK4509" s="15">
        <f t="shared" si="707"/>
        <v>0</v>
      </c>
      <c r="AL4509" s="15">
        <f t="shared" si="713"/>
        <v>0</v>
      </c>
      <c r="AM4509" s="15">
        <f t="shared" si="709"/>
        <v>0</v>
      </c>
      <c r="AN4509" s="15">
        <f t="shared" si="710"/>
        <v>0</v>
      </c>
      <c r="AO4509" s="15">
        <f t="shared" si="711"/>
        <v>0</v>
      </c>
    </row>
    <row r="4510" spans="10:41">
      <c r="J4510" s="5"/>
      <c r="K4510" s="5"/>
      <c r="L4510" s="5"/>
      <c r="M4510" s="5"/>
      <c r="N4510" s="21">
        <f t="shared" si="716"/>
        <v>0</v>
      </c>
      <c r="O4510" s="11">
        <f t="shared" si="708"/>
        <v>0</v>
      </c>
      <c r="P4510" s="11">
        <f t="shared" si="712"/>
        <v>99180.466873204598</v>
      </c>
      <c r="Q4510" s="13">
        <f t="shared" si="714"/>
        <v>0</v>
      </c>
      <c r="R4510" s="22">
        <f t="array" ref="R4510">AO4510-(MIN(IF($AO$2:AO4509&gt;0,($AO$2:AO4509))))</f>
        <v>-40.267158000000002</v>
      </c>
      <c r="S4510" s="5">
        <f t="shared" si="715"/>
        <v>0</v>
      </c>
      <c r="AK4510" s="15">
        <f t="shared" si="707"/>
        <v>0</v>
      </c>
      <c r="AL4510" s="15">
        <f t="shared" si="713"/>
        <v>0</v>
      </c>
      <c r="AM4510" s="15">
        <f t="shared" si="709"/>
        <v>0</v>
      </c>
      <c r="AN4510" s="15">
        <f t="shared" si="710"/>
        <v>0</v>
      </c>
      <c r="AO4510" s="15">
        <f t="shared" si="711"/>
        <v>0</v>
      </c>
    </row>
    <row r="4511" spans="10:41">
      <c r="J4511" s="5"/>
      <c r="K4511" s="5"/>
      <c r="L4511" s="5"/>
      <c r="M4511" s="5"/>
      <c r="N4511" s="21">
        <f t="shared" si="716"/>
        <v>0</v>
      </c>
      <c r="O4511" s="11">
        <f t="shared" si="708"/>
        <v>0</v>
      </c>
      <c r="P4511" s="11">
        <f t="shared" si="712"/>
        <v>99180.466873204598</v>
      </c>
      <c r="Q4511" s="13">
        <f t="shared" si="714"/>
        <v>0</v>
      </c>
      <c r="R4511" s="22">
        <f t="array" ref="R4511">AO4511-(MIN(IF($AO$2:AO4510&gt;0,($AO$2:AO4510))))</f>
        <v>-40.267158000000002</v>
      </c>
      <c r="S4511" s="5">
        <f t="shared" si="715"/>
        <v>0</v>
      </c>
      <c r="AK4511" s="15">
        <f t="shared" si="707"/>
        <v>0</v>
      </c>
      <c r="AL4511" s="15">
        <f t="shared" si="713"/>
        <v>0</v>
      </c>
      <c r="AM4511" s="15">
        <f t="shared" si="709"/>
        <v>0</v>
      </c>
      <c r="AN4511" s="15">
        <f t="shared" si="710"/>
        <v>0</v>
      </c>
      <c r="AO4511" s="15">
        <f t="shared" si="711"/>
        <v>0</v>
      </c>
    </row>
    <row r="4512" spans="10:41">
      <c r="J4512" s="5"/>
      <c r="K4512" s="5"/>
      <c r="L4512" s="5"/>
      <c r="M4512" s="5"/>
      <c r="N4512" s="21">
        <f t="shared" si="716"/>
        <v>0</v>
      </c>
      <c r="O4512" s="11">
        <f t="shared" si="708"/>
        <v>0</v>
      </c>
      <c r="P4512" s="11">
        <f t="shared" si="712"/>
        <v>99180.466873204598</v>
      </c>
      <c r="Q4512" s="13">
        <f t="shared" si="714"/>
        <v>0</v>
      </c>
      <c r="R4512" s="22">
        <f t="array" ref="R4512">AO4512-(MIN(IF($AO$2:AO4511&gt;0,($AO$2:AO4511))))</f>
        <v>-40.267158000000002</v>
      </c>
      <c r="S4512" s="5">
        <f t="shared" si="715"/>
        <v>0</v>
      </c>
      <c r="AK4512" s="15">
        <f t="shared" si="707"/>
        <v>0</v>
      </c>
      <c r="AL4512" s="15">
        <f t="shared" si="713"/>
        <v>0</v>
      </c>
      <c r="AM4512" s="15">
        <f t="shared" si="709"/>
        <v>0</v>
      </c>
      <c r="AN4512" s="15">
        <f t="shared" si="710"/>
        <v>0</v>
      </c>
      <c r="AO4512" s="15">
        <f t="shared" si="711"/>
        <v>0</v>
      </c>
    </row>
    <row r="4513" spans="10:41">
      <c r="J4513" s="5"/>
      <c r="K4513" s="5"/>
      <c r="L4513" s="5"/>
      <c r="M4513" s="5"/>
      <c r="N4513" s="21">
        <f t="shared" si="716"/>
        <v>0</v>
      </c>
      <c r="O4513" s="11">
        <f t="shared" si="708"/>
        <v>0</v>
      </c>
      <c r="P4513" s="11">
        <f t="shared" si="712"/>
        <v>99180.466873204598</v>
      </c>
      <c r="Q4513" s="13">
        <f t="shared" si="714"/>
        <v>0</v>
      </c>
      <c r="R4513" s="22">
        <f t="array" ref="R4513">AO4513-(MIN(IF($AO$2:AO4512&gt;0,($AO$2:AO4512))))</f>
        <v>-40.267158000000002</v>
      </c>
      <c r="S4513" s="5">
        <f t="shared" si="715"/>
        <v>0</v>
      </c>
      <c r="AK4513" s="15">
        <f t="shared" si="707"/>
        <v>0</v>
      </c>
      <c r="AL4513" s="15">
        <f t="shared" si="713"/>
        <v>0</v>
      </c>
      <c r="AM4513" s="15">
        <f t="shared" si="709"/>
        <v>0</v>
      </c>
      <c r="AN4513" s="15">
        <f t="shared" si="710"/>
        <v>0</v>
      </c>
      <c r="AO4513" s="15">
        <f t="shared" si="711"/>
        <v>0</v>
      </c>
    </row>
    <row r="4514" spans="10:41">
      <c r="J4514" s="5"/>
      <c r="K4514" s="5"/>
      <c r="L4514" s="5"/>
      <c r="M4514" s="5"/>
      <c r="N4514" s="21">
        <f t="shared" si="716"/>
        <v>0</v>
      </c>
      <c r="O4514" s="11">
        <f t="shared" si="708"/>
        <v>0</v>
      </c>
      <c r="P4514" s="11">
        <f t="shared" si="712"/>
        <v>99180.466873204598</v>
      </c>
      <c r="Q4514" s="13">
        <f t="shared" si="714"/>
        <v>0</v>
      </c>
      <c r="R4514" s="22">
        <f t="array" ref="R4514">AO4514-(MIN(IF($AO$2:AO4513&gt;0,($AO$2:AO4513))))</f>
        <v>-40.267158000000002</v>
      </c>
      <c r="S4514" s="5">
        <f t="shared" si="715"/>
        <v>0</v>
      </c>
      <c r="AK4514" s="15">
        <f t="shared" si="707"/>
        <v>0</v>
      </c>
      <c r="AL4514" s="15">
        <f t="shared" si="713"/>
        <v>0</v>
      </c>
      <c r="AM4514" s="15">
        <f t="shared" si="709"/>
        <v>0</v>
      </c>
      <c r="AN4514" s="15">
        <f t="shared" si="710"/>
        <v>0</v>
      </c>
      <c r="AO4514" s="15">
        <f t="shared" si="711"/>
        <v>0</v>
      </c>
    </row>
    <row r="4515" spans="10:41">
      <c r="J4515" s="5"/>
      <c r="K4515" s="5"/>
      <c r="L4515" s="5"/>
      <c r="M4515" s="5"/>
      <c r="N4515" s="21">
        <f t="shared" si="716"/>
        <v>0</v>
      </c>
      <c r="O4515" s="11">
        <f t="shared" si="708"/>
        <v>0</v>
      </c>
      <c r="P4515" s="11">
        <f t="shared" si="712"/>
        <v>99180.466873204598</v>
      </c>
      <c r="Q4515" s="13">
        <f t="shared" si="714"/>
        <v>0</v>
      </c>
      <c r="R4515" s="22">
        <f t="array" ref="R4515">AO4515-(MIN(IF($AO$2:AO4514&gt;0,($AO$2:AO4514))))</f>
        <v>-40.267158000000002</v>
      </c>
      <c r="S4515" s="5">
        <f t="shared" si="715"/>
        <v>0</v>
      </c>
      <c r="AK4515" s="15">
        <f t="shared" si="707"/>
        <v>0</v>
      </c>
      <c r="AL4515" s="15">
        <f t="shared" si="713"/>
        <v>0</v>
      </c>
      <c r="AM4515" s="15">
        <f t="shared" si="709"/>
        <v>0</v>
      </c>
      <c r="AN4515" s="15">
        <f t="shared" si="710"/>
        <v>0</v>
      </c>
      <c r="AO4515" s="15">
        <f t="shared" si="711"/>
        <v>0</v>
      </c>
    </row>
    <row r="4516" spans="10:41">
      <c r="J4516" s="5"/>
      <c r="K4516" s="5"/>
      <c r="L4516" s="5"/>
      <c r="M4516" s="5"/>
      <c r="N4516" s="21">
        <f t="shared" si="716"/>
        <v>0</v>
      </c>
      <c r="O4516" s="11">
        <f t="shared" si="708"/>
        <v>0</v>
      </c>
      <c r="P4516" s="11">
        <f t="shared" si="712"/>
        <v>99180.466873204598</v>
      </c>
      <c r="Q4516" s="13">
        <f t="shared" si="714"/>
        <v>0</v>
      </c>
      <c r="R4516" s="22">
        <f t="array" ref="R4516">AO4516-(MIN(IF($AO$2:AO4515&gt;0,($AO$2:AO4515))))</f>
        <v>-40.267158000000002</v>
      </c>
      <c r="S4516" s="5">
        <f t="shared" si="715"/>
        <v>0</v>
      </c>
      <c r="AK4516" s="15">
        <f t="shared" si="707"/>
        <v>0</v>
      </c>
      <c r="AL4516" s="15">
        <f t="shared" si="713"/>
        <v>0</v>
      </c>
      <c r="AM4516" s="15">
        <f t="shared" si="709"/>
        <v>0</v>
      </c>
      <c r="AN4516" s="15">
        <f t="shared" si="710"/>
        <v>0</v>
      </c>
      <c r="AO4516" s="15">
        <f t="shared" si="711"/>
        <v>0</v>
      </c>
    </row>
    <row r="4517" spans="10:41">
      <c r="J4517" s="5"/>
      <c r="K4517" s="5"/>
      <c r="L4517" s="5"/>
      <c r="M4517" s="5"/>
      <c r="N4517" s="21">
        <f t="shared" si="716"/>
        <v>0</v>
      </c>
      <c r="O4517" s="11">
        <f t="shared" si="708"/>
        <v>0</v>
      </c>
      <c r="P4517" s="11">
        <f t="shared" si="712"/>
        <v>99180.466873204598</v>
      </c>
      <c r="Q4517" s="13">
        <f t="shared" si="714"/>
        <v>0</v>
      </c>
      <c r="R4517" s="22">
        <f t="array" ref="R4517">AO4517-(MIN(IF($AO$2:AO4516&gt;0,($AO$2:AO4516))))</f>
        <v>-40.267158000000002</v>
      </c>
      <c r="S4517" s="5">
        <f t="shared" si="715"/>
        <v>0</v>
      </c>
      <c r="AK4517" s="15">
        <f t="shared" si="707"/>
        <v>0</v>
      </c>
      <c r="AL4517" s="15">
        <f t="shared" si="713"/>
        <v>0</v>
      </c>
      <c r="AM4517" s="15">
        <f t="shared" si="709"/>
        <v>0</v>
      </c>
      <c r="AN4517" s="15">
        <f t="shared" si="710"/>
        <v>0</v>
      </c>
      <c r="AO4517" s="15">
        <f t="shared" si="711"/>
        <v>0</v>
      </c>
    </row>
    <row r="4518" spans="10:41">
      <c r="J4518" s="5"/>
      <c r="K4518" s="5"/>
      <c r="L4518" s="5"/>
      <c r="M4518" s="5"/>
      <c r="N4518" s="21">
        <f t="shared" si="716"/>
        <v>0</v>
      </c>
      <c r="O4518" s="11">
        <f t="shared" si="708"/>
        <v>0</v>
      </c>
      <c r="P4518" s="11">
        <f t="shared" si="712"/>
        <v>99180.466873204598</v>
      </c>
      <c r="Q4518" s="13">
        <f t="shared" si="714"/>
        <v>0</v>
      </c>
      <c r="R4518" s="22">
        <f t="array" ref="R4518">AO4518-(MIN(IF($AO$2:AO4517&gt;0,($AO$2:AO4517))))</f>
        <v>-40.267158000000002</v>
      </c>
      <c r="S4518" s="5">
        <f t="shared" si="715"/>
        <v>0</v>
      </c>
      <c r="AK4518" s="15">
        <f t="shared" si="707"/>
        <v>0</v>
      </c>
      <c r="AL4518" s="15">
        <f t="shared" si="713"/>
        <v>0</v>
      </c>
      <c r="AM4518" s="15">
        <f t="shared" si="709"/>
        <v>0</v>
      </c>
      <c r="AN4518" s="15">
        <f t="shared" si="710"/>
        <v>0</v>
      </c>
      <c r="AO4518" s="15">
        <f t="shared" si="711"/>
        <v>0</v>
      </c>
    </row>
    <row r="4519" spans="10:41">
      <c r="J4519" s="5"/>
      <c r="K4519" s="5"/>
      <c r="L4519" s="5"/>
      <c r="M4519" s="5"/>
      <c r="N4519" s="21">
        <f t="shared" si="716"/>
        <v>0</v>
      </c>
      <c r="O4519" s="11">
        <f t="shared" si="708"/>
        <v>0</v>
      </c>
      <c r="P4519" s="11">
        <f t="shared" si="712"/>
        <v>99180.466873204598</v>
      </c>
      <c r="Q4519" s="13">
        <f t="shared" si="714"/>
        <v>0</v>
      </c>
      <c r="R4519" s="22">
        <f t="array" ref="R4519">AO4519-(MIN(IF($AO$2:AO4518&gt;0,($AO$2:AO4518))))</f>
        <v>-40.267158000000002</v>
      </c>
      <c r="S4519" s="5">
        <f t="shared" si="715"/>
        <v>0</v>
      </c>
      <c r="AK4519" s="15">
        <f t="shared" si="707"/>
        <v>0</v>
      </c>
      <c r="AL4519" s="15">
        <f t="shared" si="713"/>
        <v>0</v>
      </c>
      <c r="AM4519" s="15">
        <f t="shared" si="709"/>
        <v>0</v>
      </c>
      <c r="AN4519" s="15">
        <f t="shared" si="710"/>
        <v>0</v>
      </c>
      <c r="AO4519" s="15">
        <f t="shared" si="711"/>
        <v>0</v>
      </c>
    </row>
    <row r="4520" spans="10:41">
      <c r="J4520" s="5"/>
      <c r="K4520" s="5"/>
      <c r="L4520" s="5"/>
      <c r="M4520" s="5"/>
      <c r="N4520" s="21">
        <f t="shared" si="716"/>
        <v>0</v>
      </c>
      <c r="O4520" s="11">
        <f t="shared" si="708"/>
        <v>0</v>
      </c>
      <c r="P4520" s="11">
        <f t="shared" si="712"/>
        <v>99180.466873204598</v>
      </c>
      <c r="Q4520" s="13">
        <f t="shared" si="714"/>
        <v>0</v>
      </c>
      <c r="R4520" s="22">
        <f t="array" ref="R4520">AO4520-(MIN(IF($AO$2:AO4519&gt;0,($AO$2:AO4519))))</f>
        <v>-40.267158000000002</v>
      </c>
      <c r="S4520" s="5">
        <f t="shared" si="715"/>
        <v>0</v>
      </c>
      <c r="AK4520" s="15">
        <f t="shared" si="707"/>
        <v>0</v>
      </c>
      <c r="AL4520" s="15">
        <f t="shared" si="713"/>
        <v>0</v>
      </c>
      <c r="AM4520" s="15">
        <f t="shared" si="709"/>
        <v>0</v>
      </c>
      <c r="AN4520" s="15">
        <f t="shared" si="710"/>
        <v>0</v>
      </c>
      <c r="AO4520" s="15">
        <f t="shared" si="711"/>
        <v>0</v>
      </c>
    </row>
    <row r="4521" spans="10:41">
      <c r="J4521" s="5"/>
      <c r="K4521" s="5"/>
      <c r="L4521" s="5"/>
      <c r="M4521" s="5"/>
      <c r="N4521" s="21">
        <f t="shared" si="716"/>
        <v>0</v>
      </c>
      <c r="O4521" s="11">
        <f t="shared" si="708"/>
        <v>0</v>
      </c>
      <c r="P4521" s="11">
        <f t="shared" si="712"/>
        <v>99180.466873204598</v>
      </c>
      <c r="Q4521" s="13">
        <f t="shared" si="714"/>
        <v>0</v>
      </c>
      <c r="R4521" s="22">
        <f t="array" ref="R4521">AO4521-(MIN(IF($AO$2:AO4520&gt;0,($AO$2:AO4520))))</f>
        <v>-40.267158000000002</v>
      </c>
      <c r="S4521" s="5">
        <f t="shared" si="715"/>
        <v>0</v>
      </c>
      <c r="AK4521" s="15">
        <f t="shared" si="707"/>
        <v>0</v>
      </c>
      <c r="AL4521" s="15">
        <f t="shared" si="713"/>
        <v>0</v>
      </c>
      <c r="AM4521" s="15">
        <f t="shared" si="709"/>
        <v>0</v>
      </c>
      <c r="AN4521" s="15">
        <f t="shared" si="710"/>
        <v>0</v>
      </c>
      <c r="AO4521" s="15">
        <f t="shared" si="711"/>
        <v>0</v>
      </c>
    </row>
    <row r="4522" spans="10:41">
      <c r="J4522" s="5"/>
      <c r="K4522" s="5"/>
      <c r="L4522" s="5"/>
      <c r="M4522" s="5"/>
      <c r="N4522" s="21">
        <f t="shared" si="716"/>
        <v>0</v>
      </c>
      <c r="O4522" s="11">
        <f t="shared" si="708"/>
        <v>0</v>
      </c>
      <c r="P4522" s="11">
        <f t="shared" si="712"/>
        <v>99180.466873204598</v>
      </c>
      <c r="Q4522" s="13">
        <f t="shared" si="714"/>
        <v>0</v>
      </c>
      <c r="R4522" s="22">
        <f t="array" ref="R4522">AO4522-(MIN(IF($AO$2:AO4521&gt;0,($AO$2:AO4521))))</f>
        <v>-40.267158000000002</v>
      </c>
      <c r="S4522" s="5">
        <f t="shared" si="715"/>
        <v>0</v>
      </c>
      <c r="AK4522" s="15">
        <f t="shared" si="707"/>
        <v>0</v>
      </c>
      <c r="AL4522" s="15">
        <f t="shared" si="713"/>
        <v>0</v>
      </c>
      <c r="AM4522" s="15">
        <f t="shared" si="709"/>
        <v>0</v>
      </c>
      <c r="AN4522" s="15">
        <f t="shared" si="710"/>
        <v>0</v>
      </c>
      <c r="AO4522" s="15">
        <f t="shared" si="711"/>
        <v>0</v>
      </c>
    </row>
    <row r="4523" spans="10:41">
      <c r="J4523" s="5"/>
      <c r="K4523" s="5"/>
      <c r="L4523" s="5"/>
      <c r="M4523" s="5"/>
      <c r="N4523" s="21">
        <f t="shared" si="716"/>
        <v>0</v>
      </c>
      <c r="O4523" s="11">
        <f t="shared" si="708"/>
        <v>0</v>
      </c>
      <c r="P4523" s="11">
        <f t="shared" si="712"/>
        <v>99180.466873204598</v>
      </c>
      <c r="Q4523" s="13">
        <f t="shared" si="714"/>
        <v>0</v>
      </c>
      <c r="R4523" s="22">
        <f t="array" ref="R4523">AO4523-(MIN(IF($AO$2:AO4522&gt;0,($AO$2:AO4522))))</f>
        <v>-40.267158000000002</v>
      </c>
      <c r="S4523" s="5">
        <f t="shared" si="715"/>
        <v>0</v>
      </c>
      <c r="AK4523" s="15">
        <f t="shared" ref="AK4523:AK4586" si="717">IF(AND(ABS(G4523)&gt;($U$24+1),ABS(F4523)&lt;$U$25,ABS(F4523)&gt;$U$24),B4523,0)</f>
        <v>0</v>
      </c>
      <c r="AL4523" s="15">
        <f t="shared" si="713"/>
        <v>0</v>
      </c>
      <c r="AM4523" s="15">
        <f t="shared" si="709"/>
        <v>0</v>
      </c>
      <c r="AN4523" s="15">
        <f t="shared" si="710"/>
        <v>0</v>
      </c>
      <c r="AO4523" s="15">
        <f t="shared" si="711"/>
        <v>0</v>
      </c>
    </row>
    <row r="4524" spans="10:41">
      <c r="J4524" s="5"/>
      <c r="K4524" s="5"/>
      <c r="L4524" s="5"/>
      <c r="M4524" s="5"/>
      <c r="N4524" s="21">
        <f t="shared" si="716"/>
        <v>0</v>
      </c>
      <c r="O4524" s="11">
        <f t="shared" si="708"/>
        <v>0</v>
      </c>
      <c r="P4524" s="11">
        <f t="shared" si="712"/>
        <v>99180.466873204598</v>
      </c>
      <c r="Q4524" s="13">
        <f t="shared" si="714"/>
        <v>0</v>
      </c>
      <c r="R4524" s="22">
        <f t="array" ref="R4524">AO4524-(MIN(IF($AO$2:AO4523&gt;0,($AO$2:AO4523))))</f>
        <v>-40.267158000000002</v>
      </c>
      <c r="S4524" s="5">
        <f t="shared" si="715"/>
        <v>0</v>
      </c>
      <c r="AK4524" s="15">
        <f t="shared" si="717"/>
        <v>0</v>
      </c>
      <c r="AL4524" s="15">
        <f t="shared" si="713"/>
        <v>0</v>
      </c>
      <c r="AM4524" s="15">
        <f t="shared" si="709"/>
        <v>0</v>
      </c>
      <c r="AN4524" s="15">
        <f t="shared" si="710"/>
        <v>0</v>
      </c>
      <c r="AO4524" s="15">
        <f t="shared" si="711"/>
        <v>0</v>
      </c>
    </row>
    <row r="4525" spans="10:41">
      <c r="J4525" s="5"/>
      <c r="K4525" s="5"/>
      <c r="L4525" s="5"/>
      <c r="M4525" s="5"/>
      <c r="N4525" s="21">
        <f t="shared" si="716"/>
        <v>0</v>
      </c>
      <c r="O4525" s="11">
        <f t="shared" si="708"/>
        <v>0</v>
      </c>
      <c r="P4525" s="11">
        <f t="shared" si="712"/>
        <v>99180.466873204598</v>
      </c>
      <c r="Q4525" s="13">
        <f t="shared" si="714"/>
        <v>0</v>
      </c>
      <c r="R4525" s="22">
        <f t="array" ref="R4525">AO4525-(MIN(IF($AO$2:AO4524&gt;0,($AO$2:AO4524))))</f>
        <v>-40.267158000000002</v>
      </c>
      <c r="S4525" s="5">
        <f t="shared" si="715"/>
        <v>0</v>
      </c>
      <c r="AK4525" s="15">
        <f t="shared" si="717"/>
        <v>0</v>
      </c>
      <c r="AL4525" s="15">
        <f t="shared" si="713"/>
        <v>0</v>
      </c>
      <c r="AM4525" s="15">
        <f t="shared" si="709"/>
        <v>0</v>
      </c>
      <c r="AN4525" s="15">
        <f t="shared" si="710"/>
        <v>0</v>
      </c>
      <c r="AO4525" s="15">
        <f t="shared" si="711"/>
        <v>0</v>
      </c>
    </row>
    <row r="4526" spans="10:41">
      <c r="J4526" s="5"/>
      <c r="K4526" s="5"/>
      <c r="L4526" s="5"/>
      <c r="M4526" s="5"/>
      <c r="N4526" s="21">
        <f t="shared" si="716"/>
        <v>0</v>
      </c>
      <c r="O4526" s="11">
        <f t="shared" si="708"/>
        <v>0</v>
      </c>
      <c r="P4526" s="11">
        <f t="shared" si="712"/>
        <v>99180.466873204598</v>
      </c>
      <c r="Q4526" s="13">
        <f t="shared" si="714"/>
        <v>0</v>
      </c>
      <c r="R4526" s="22">
        <f t="array" ref="R4526">AO4526-(MIN(IF($AO$2:AO4525&gt;0,($AO$2:AO4525))))</f>
        <v>-40.267158000000002</v>
      </c>
      <c r="S4526" s="5">
        <f t="shared" si="715"/>
        <v>0</v>
      </c>
      <c r="AK4526" s="15">
        <f t="shared" si="717"/>
        <v>0</v>
      </c>
      <c r="AL4526" s="15">
        <f t="shared" si="713"/>
        <v>0</v>
      </c>
      <c r="AM4526" s="15">
        <f t="shared" si="709"/>
        <v>0</v>
      </c>
      <c r="AN4526" s="15">
        <f t="shared" si="710"/>
        <v>0</v>
      </c>
      <c r="AO4526" s="15">
        <f t="shared" si="711"/>
        <v>0</v>
      </c>
    </row>
    <row r="4527" spans="10:41">
      <c r="J4527" s="5"/>
      <c r="K4527" s="5"/>
      <c r="L4527" s="5"/>
      <c r="M4527" s="5"/>
      <c r="N4527" s="21">
        <f t="shared" si="716"/>
        <v>0</v>
      </c>
      <c r="O4527" s="11">
        <f t="shared" si="708"/>
        <v>0</v>
      </c>
      <c r="P4527" s="11">
        <f t="shared" si="712"/>
        <v>99180.466873204598</v>
      </c>
      <c r="Q4527" s="13">
        <f t="shared" si="714"/>
        <v>0</v>
      </c>
      <c r="R4527" s="22">
        <f t="array" ref="R4527">AO4527-(MIN(IF($AO$2:AO4526&gt;0,($AO$2:AO4526))))</f>
        <v>-40.267158000000002</v>
      </c>
      <c r="S4527" s="5">
        <f t="shared" si="715"/>
        <v>0</v>
      </c>
      <c r="AK4527" s="15">
        <f t="shared" si="717"/>
        <v>0</v>
      </c>
      <c r="AL4527" s="15">
        <f t="shared" si="713"/>
        <v>0</v>
      </c>
      <c r="AM4527" s="15">
        <f t="shared" si="709"/>
        <v>0</v>
      </c>
      <c r="AN4527" s="15">
        <f t="shared" si="710"/>
        <v>0</v>
      </c>
      <c r="AO4527" s="15">
        <f t="shared" si="711"/>
        <v>0</v>
      </c>
    </row>
    <row r="4528" spans="10:41">
      <c r="J4528" s="5"/>
      <c r="K4528" s="5"/>
      <c r="L4528" s="5"/>
      <c r="M4528" s="5"/>
      <c r="N4528" s="21">
        <f t="shared" si="716"/>
        <v>0</v>
      </c>
      <c r="O4528" s="11">
        <f t="shared" si="708"/>
        <v>0</v>
      </c>
      <c r="P4528" s="11">
        <f t="shared" si="712"/>
        <v>99180.466873204598</v>
      </c>
      <c r="Q4528" s="13">
        <f t="shared" si="714"/>
        <v>0</v>
      </c>
      <c r="R4528" s="22">
        <f t="array" ref="R4528">AO4528-(MIN(IF($AO$2:AO4527&gt;0,($AO$2:AO4527))))</f>
        <v>-40.267158000000002</v>
      </c>
      <c r="S4528" s="5">
        <f t="shared" si="715"/>
        <v>0</v>
      </c>
      <c r="AK4528" s="15">
        <f t="shared" si="717"/>
        <v>0</v>
      </c>
      <c r="AL4528" s="15">
        <f t="shared" si="713"/>
        <v>0</v>
      </c>
      <c r="AM4528" s="15">
        <f t="shared" si="709"/>
        <v>0</v>
      </c>
      <c r="AN4528" s="15">
        <f t="shared" si="710"/>
        <v>0</v>
      </c>
      <c r="AO4528" s="15">
        <f t="shared" si="711"/>
        <v>0</v>
      </c>
    </row>
    <row r="4529" spans="10:41">
      <c r="J4529" s="5"/>
      <c r="K4529" s="5"/>
      <c r="L4529" s="5"/>
      <c r="M4529" s="5"/>
      <c r="N4529" s="21">
        <f t="shared" si="716"/>
        <v>0</v>
      </c>
      <c r="O4529" s="11">
        <f t="shared" si="708"/>
        <v>0</v>
      </c>
      <c r="P4529" s="11">
        <f t="shared" si="712"/>
        <v>99180.466873204598</v>
      </c>
      <c r="Q4529" s="13">
        <f t="shared" si="714"/>
        <v>0</v>
      </c>
      <c r="R4529" s="22">
        <f t="array" ref="R4529">AO4529-(MIN(IF($AO$2:AO4528&gt;0,($AO$2:AO4528))))</f>
        <v>-40.267158000000002</v>
      </c>
      <c r="S4529" s="5">
        <f t="shared" si="715"/>
        <v>0</v>
      </c>
      <c r="AK4529" s="15">
        <f t="shared" si="717"/>
        <v>0</v>
      </c>
      <c r="AL4529" s="15">
        <f t="shared" si="713"/>
        <v>0</v>
      </c>
      <c r="AM4529" s="15">
        <f t="shared" si="709"/>
        <v>0</v>
      </c>
      <c r="AN4529" s="15">
        <f t="shared" si="710"/>
        <v>0</v>
      </c>
      <c r="AO4529" s="15">
        <f t="shared" si="711"/>
        <v>0</v>
      </c>
    </row>
    <row r="4530" spans="10:41">
      <c r="J4530" s="5"/>
      <c r="K4530" s="5"/>
      <c r="L4530" s="5"/>
      <c r="M4530" s="5"/>
      <c r="N4530" s="21">
        <f t="shared" si="716"/>
        <v>0</v>
      </c>
      <c r="O4530" s="11">
        <f t="shared" si="708"/>
        <v>0</v>
      </c>
      <c r="P4530" s="11">
        <f t="shared" si="712"/>
        <v>99180.466873204598</v>
      </c>
      <c r="Q4530" s="13">
        <f t="shared" si="714"/>
        <v>0</v>
      </c>
      <c r="R4530" s="22">
        <f t="array" ref="R4530">AO4530-(MIN(IF($AO$2:AO4529&gt;0,($AO$2:AO4529))))</f>
        <v>-40.267158000000002</v>
      </c>
      <c r="S4530" s="5">
        <f t="shared" si="715"/>
        <v>0</v>
      </c>
      <c r="AK4530" s="15">
        <f t="shared" si="717"/>
        <v>0</v>
      </c>
      <c r="AL4530" s="15">
        <f t="shared" si="713"/>
        <v>0</v>
      </c>
      <c r="AM4530" s="15">
        <f t="shared" si="709"/>
        <v>0</v>
      </c>
      <c r="AN4530" s="15">
        <f t="shared" si="710"/>
        <v>0</v>
      </c>
      <c r="AO4530" s="15">
        <f t="shared" si="711"/>
        <v>0</v>
      </c>
    </row>
    <row r="4531" spans="10:41">
      <c r="J4531" s="5"/>
      <c r="K4531" s="5"/>
      <c r="L4531" s="5"/>
      <c r="M4531" s="5"/>
      <c r="N4531" s="21">
        <f t="shared" si="716"/>
        <v>0</v>
      </c>
      <c r="O4531" s="11">
        <f t="shared" si="708"/>
        <v>0</v>
      </c>
      <c r="P4531" s="11">
        <f t="shared" si="712"/>
        <v>99180.466873204598</v>
      </c>
      <c r="Q4531" s="13">
        <f t="shared" si="714"/>
        <v>0</v>
      </c>
      <c r="R4531" s="22">
        <f t="array" ref="R4531">AO4531-(MIN(IF($AO$2:AO4530&gt;0,($AO$2:AO4530))))</f>
        <v>-40.267158000000002</v>
      </c>
      <c r="S4531" s="5">
        <f t="shared" si="715"/>
        <v>0</v>
      </c>
      <c r="AK4531" s="15">
        <f t="shared" si="717"/>
        <v>0</v>
      </c>
      <c r="AL4531" s="15">
        <f t="shared" si="713"/>
        <v>0</v>
      </c>
      <c r="AM4531" s="15">
        <f t="shared" si="709"/>
        <v>0</v>
      </c>
      <c r="AN4531" s="15">
        <f t="shared" si="710"/>
        <v>0</v>
      </c>
      <c r="AO4531" s="15">
        <f t="shared" si="711"/>
        <v>0</v>
      </c>
    </row>
    <row r="4532" spans="10:41">
      <c r="J4532" s="5"/>
      <c r="K4532" s="5"/>
      <c r="L4532" s="5"/>
      <c r="M4532" s="5"/>
      <c r="N4532" s="21">
        <f t="shared" si="716"/>
        <v>0</v>
      </c>
      <c r="O4532" s="11">
        <f t="shared" si="708"/>
        <v>0</v>
      </c>
      <c r="P4532" s="11">
        <f t="shared" si="712"/>
        <v>99180.466873204598</v>
      </c>
      <c r="Q4532" s="13">
        <f t="shared" si="714"/>
        <v>0</v>
      </c>
      <c r="R4532" s="22">
        <f t="array" ref="R4532">AO4532-(MIN(IF($AO$2:AO4531&gt;0,($AO$2:AO4531))))</f>
        <v>-40.267158000000002</v>
      </c>
      <c r="S4532" s="5">
        <f t="shared" si="715"/>
        <v>0</v>
      </c>
      <c r="AK4532" s="15">
        <f t="shared" si="717"/>
        <v>0</v>
      </c>
      <c r="AL4532" s="15">
        <f t="shared" si="713"/>
        <v>0</v>
      </c>
      <c r="AM4532" s="15">
        <f t="shared" si="709"/>
        <v>0</v>
      </c>
      <c r="AN4532" s="15">
        <f t="shared" si="710"/>
        <v>0</v>
      </c>
      <c r="AO4532" s="15">
        <f t="shared" si="711"/>
        <v>0</v>
      </c>
    </row>
    <row r="4533" spans="10:41">
      <c r="J4533" s="5"/>
      <c r="K4533" s="5"/>
      <c r="L4533" s="5"/>
      <c r="M4533" s="5"/>
      <c r="N4533" s="21">
        <f t="shared" si="716"/>
        <v>0</v>
      </c>
      <c r="O4533" s="11">
        <f t="shared" si="708"/>
        <v>0</v>
      </c>
      <c r="P4533" s="11">
        <f t="shared" si="712"/>
        <v>99180.466873204598</v>
      </c>
      <c r="Q4533" s="13">
        <f t="shared" si="714"/>
        <v>0</v>
      </c>
      <c r="R4533" s="22">
        <f t="array" ref="R4533">AO4533-(MIN(IF($AO$2:AO4532&gt;0,($AO$2:AO4532))))</f>
        <v>-40.267158000000002</v>
      </c>
      <c r="S4533" s="5">
        <f t="shared" si="715"/>
        <v>0</v>
      </c>
      <c r="AK4533" s="15">
        <f t="shared" si="717"/>
        <v>0</v>
      </c>
      <c r="AL4533" s="15">
        <f t="shared" si="713"/>
        <v>0</v>
      </c>
      <c r="AM4533" s="15">
        <f t="shared" si="709"/>
        <v>0</v>
      </c>
      <c r="AN4533" s="15">
        <f t="shared" si="710"/>
        <v>0</v>
      </c>
      <c r="AO4533" s="15">
        <f t="shared" si="711"/>
        <v>0</v>
      </c>
    </row>
    <row r="4534" spans="10:41">
      <c r="J4534" s="5"/>
      <c r="K4534" s="5"/>
      <c r="L4534" s="5"/>
      <c r="M4534" s="5"/>
      <c r="N4534" s="21">
        <f t="shared" si="716"/>
        <v>0</v>
      </c>
      <c r="O4534" s="11">
        <f t="shared" si="708"/>
        <v>0</v>
      </c>
      <c r="P4534" s="11">
        <f t="shared" si="712"/>
        <v>99180.466873204598</v>
      </c>
      <c r="Q4534" s="13">
        <f t="shared" si="714"/>
        <v>0</v>
      </c>
      <c r="R4534" s="22">
        <f t="array" ref="R4534">AO4534-(MIN(IF($AO$2:AO4533&gt;0,($AO$2:AO4533))))</f>
        <v>-40.267158000000002</v>
      </c>
      <c r="S4534" s="5">
        <f t="shared" si="715"/>
        <v>0</v>
      </c>
      <c r="AK4534" s="15">
        <f t="shared" si="717"/>
        <v>0</v>
      </c>
      <c r="AL4534" s="15">
        <f t="shared" si="713"/>
        <v>0</v>
      </c>
      <c r="AM4534" s="15">
        <f t="shared" si="709"/>
        <v>0</v>
      </c>
      <c r="AN4534" s="15">
        <f t="shared" si="710"/>
        <v>0</v>
      </c>
      <c r="AO4534" s="15">
        <f t="shared" si="711"/>
        <v>0</v>
      </c>
    </row>
    <row r="4535" spans="10:41">
      <c r="J4535" s="5"/>
      <c r="K4535" s="5"/>
      <c r="L4535" s="5"/>
      <c r="M4535" s="5"/>
      <c r="N4535" s="21">
        <f t="shared" si="716"/>
        <v>0</v>
      </c>
      <c r="O4535" s="11">
        <f t="shared" si="708"/>
        <v>0</v>
      </c>
      <c r="P4535" s="11">
        <f t="shared" si="712"/>
        <v>99180.466873204598</v>
      </c>
      <c r="Q4535" s="13">
        <f t="shared" si="714"/>
        <v>0</v>
      </c>
      <c r="R4535" s="22">
        <f t="array" ref="R4535">AO4535-(MIN(IF($AO$2:AO4534&gt;0,($AO$2:AO4534))))</f>
        <v>-40.267158000000002</v>
      </c>
      <c r="S4535" s="5">
        <f t="shared" si="715"/>
        <v>0</v>
      </c>
      <c r="AK4535" s="15">
        <f t="shared" si="717"/>
        <v>0</v>
      </c>
      <c r="AL4535" s="15">
        <f t="shared" si="713"/>
        <v>0</v>
      </c>
      <c r="AM4535" s="15">
        <f t="shared" si="709"/>
        <v>0</v>
      </c>
      <c r="AN4535" s="15">
        <f t="shared" si="710"/>
        <v>0</v>
      </c>
      <c r="AO4535" s="15">
        <f t="shared" si="711"/>
        <v>0</v>
      </c>
    </row>
    <row r="4536" spans="10:41">
      <c r="J4536" s="5"/>
      <c r="K4536" s="5"/>
      <c r="L4536" s="5"/>
      <c r="M4536" s="5"/>
      <c r="N4536" s="21">
        <f t="shared" si="716"/>
        <v>0</v>
      </c>
      <c r="O4536" s="11">
        <f t="shared" si="708"/>
        <v>0</v>
      </c>
      <c r="P4536" s="11">
        <f t="shared" si="712"/>
        <v>99180.466873204598</v>
      </c>
      <c r="Q4536" s="13">
        <f t="shared" si="714"/>
        <v>0</v>
      </c>
      <c r="R4536" s="22">
        <f t="array" ref="R4536">AO4536-(MIN(IF($AO$2:AO4535&gt;0,($AO$2:AO4535))))</f>
        <v>-40.267158000000002</v>
      </c>
      <c r="S4536" s="5">
        <f t="shared" si="715"/>
        <v>0</v>
      </c>
      <c r="AK4536" s="15">
        <f t="shared" si="717"/>
        <v>0</v>
      </c>
      <c r="AL4536" s="15">
        <f t="shared" si="713"/>
        <v>0</v>
      </c>
      <c r="AM4536" s="15">
        <f t="shared" si="709"/>
        <v>0</v>
      </c>
      <c r="AN4536" s="15">
        <f t="shared" si="710"/>
        <v>0</v>
      </c>
      <c r="AO4536" s="15">
        <f t="shared" si="711"/>
        <v>0</v>
      </c>
    </row>
    <row r="4537" spans="10:41">
      <c r="J4537" s="5"/>
      <c r="K4537" s="5"/>
      <c r="L4537" s="5"/>
      <c r="M4537" s="5"/>
      <c r="N4537" s="21">
        <f t="shared" si="716"/>
        <v>0</v>
      </c>
      <c r="O4537" s="11">
        <f t="shared" si="708"/>
        <v>0</v>
      </c>
      <c r="P4537" s="11">
        <f t="shared" si="712"/>
        <v>99180.466873204598</v>
      </c>
      <c r="Q4537" s="13">
        <f t="shared" si="714"/>
        <v>0</v>
      </c>
      <c r="R4537" s="22">
        <f t="array" ref="R4537">AO4537-(MIN(IF($AO$2:AO4536&gt;0,($AO$2:AO4536))))</f>
        <v>-40.267158000000002</v>
      </c>
      <c r="S4537" s="5">
        <f t="shared" si="715"/>
        <v>0</v>
      </c>
      <c r="AK4537" s="15">
        <f t="shared" si="717"/>
        <v>0</v>
      </c>
      <c r="AL4537" s="15">
        <f t="shared" si="713"/>
        <v>0</v>
      </c>
      <c r="AM4537" s="15">
        <f t="shared" si="709"/>
        <v>0</v>
      </c>
      <c r="AN4537" s="15">
        <f t="shared" si="710"/>
        <v>0</v>
      </c>
      <c r="AO4537" s="15">
        <f t="shared" si="711"/>
        <v>0</v>
      </c>
    </row>
    <row r="4538" spans="10:41">
      <c r="J4538" s="5"/>
      <c r="K4538" s="5"/>
      <c r="L4538" s="5"/>
      <c r="M4538" s="5"/>
      <c r="N4538" s="21">
        <f t="shared" si="716"/>
        <v>0</v>
      </c>
      <c r="O4538" s="11">
        <f t="shared" si="708"/>
        <v>0</v>
      </c>
      <c r="P4538" s="11">
        <f t="shared" si="712"/>
        <v>99180.466873204598</v>
      </c>
      <c r="Q4538" s="13">
        <f t="shared" si="714"/>
        <v>0</v>
      </c>
      <c r="R4538" s="22">
        <f t="array" ref="R4538">AO4538-(MIN(IF($AO$2:AO4537&gt;0,($AO$2:AO4537))))</f>
        <v>-40.267158000000002</v>
      </c>
      <c r="S4538" s="5">
        <f t="shared" si="715"/>
        <v>0</v>
      </c>
      <c r="AK4538" s="15">
        <f t="shared" si="717"/>
        <v>0</v>
      </c>
      <c r="AL4538" s="15">
        <f t="shared" si="713"/>
        <v>0</v>
      </c>
      <c r="AM4538" s="15">
        <f t="shared" si="709"/>
        <v>0</v>
      </c>
      <c r="AN4538" s="15">
        <f t="shared" si="710"/>
        <v>0</v>
      </c>
      <c r="AO4538" s="15">
        <f t="shared" si="711"/>
        <v>0</v>
      </c>
    </row>
    <row r="4539" spans="10:41">
      <c r="J4539" s="5"/>
      <c r="K4539" s="5"/>
      <c r="L4539" s="5"/>
      <c r="M4539" s="5"/>
      <c r="N4539" s="21">
        <f t="shared" si="716"/>
        <v>0</v>
      </c>
      <c r="O4539" s="11">
        <f t="shared" si="708"/>
        <v>0</v>
      </c>
      <c r="P4539" s="11">
        <f t="shared" si="712"/>
        <v>99180.466873204598</v>
      </c>
      <c r="Q4539" s="13">
        <f t="shared" si="714"/>
        <v>0</v>
      </c>
      <c r="R4539" s="22">
        <f t="array" ref="R4539">AO4539-(MIN(IF($AO$2:AO4538&gt;0,($AO$2:AO4538))))</f>
        <v>-40.267158000000002</v>
      </c>
      <c r="S4539" s="5">
        <f t="shared" si="715"/>
        <v>0</v>
      </c>
      <c r="AK4539" s="15">
        <f t="shared" si="717"/>
        <v>0</v>
      </c>
      <c r="AL4539" s="15">
        <f t="shared" si="713"/>
        <v>0</v>
      </c>
      <c r="AM4539" s="15">
        <f t="shared" si="709"/>
        <v>0</v>
      </c>
      <c r="AN4539" s="15">
        <f t="shared" si="710"/>
        <v>0</v>
      </c>
      <c r="AO4539" s="15">
        <f t="shared" si="711"/>
        <v>0</v>
      </c>
    </row>
    <row r="4540" spans="10:41">
      <c r="J4540" s="5"/>
      <c r="K4540" s="5"/>
      <c r="L4540" s="5"/>
      <c r="M4540" s="5"/>
      <c r="N4540" s="21">
        <f t="shared" si="716"/>
        <v>0</v>
      </c>
      <c r="O4540" s="11">
        <f t="shared" si="708"/>
        <v>0</v>
      </c>
      <c r="P4540" s="11">
        <f t="shared" si="712"/>
        <v>99180.466873204598</v>
      </c>
      <c r="Q4540" s="13">
        <f t="shared" si="714"/>
        <v>0</v>
      </c>
      <c r="R4540" s="22">
        <f t="array" ref="R4540">AO4540-(MIN(IF($AO$2:AO4539&gt;0,($AO$2:AO4539))))</f>
        <v>-40.267158000000002</v>
      </c>
      <c r="S4540" s="5">
        <f t="shared" si="715"/>
        <v>0</v>
      </c>
      <c r="AK4540" s="15">
        <f t="shared" si="717"/>
        <v>0</v>
      </c>
      <c r="AL4540" s="15">
        <f t="shared" si="713"/>
        <v>0</v>
      </c>
      <c r="AM4540" s="15">
        <f t="shared" si="709"/>
        <v>0</v>
      </c>
      <c r="AN4540" s="15">
        <f t="shared" si="710"/>
        <v>0</v>
      </c>
      <c r="AO4540" s="15">
        <f t="shared" si="711"/>
        <v>0</v>
      </c>
    </row>
    <row r="4541" spans="10:41">
      <c r="J4541" s="5"/>
      <c r="K4541" s="5"/>
      <c r="L4541" s="5"/>
      <c r="M4541" s="5"/>
      <c r="N4541" s="21">
        <f t="shared" si="716"/>
        <v>0</v>
      </c>
      <c r="O4541" s="11">
        <f t="shared" si="708"/>
        <v>0</v>
      </c>
      <c r="P4541" s="11">
        <f t="shared" si="712"/>
        <v>99180.466873204598</v>
      </c>
      <c r="Q4541" s="13">
        <f t="shared" si="714"/>
        <v>0</v>
      </c>
      <c r="R4541" s="22">
        <f t="array" ref="R4541">AO4541-(MIN(IF($AO$2:AO4540&gt;0,($AO$2:AO4540))))</f>
        <v>-40.267158000000002</v>
      </c>
      <c r="S4541" s="5">
        <f t="shared" si="715"/>
        <v>0</v>
      </c>
      <c r="AK4541" s="15">
        <f t="shared" si="717"/>
        <v>0</v>
      </c>
      <c r="AL4541" s="15">
        <f t="shared" si="713"/>
        <v>0</v>
      </c>
      <c r="AM4541" s="15">
        <f t="shared" si="709"/>
        <v>0</v>
      </c>
      <c r="AN4541" s="15">
        <f t="shared" si="710"/>
        <v>0</v>
      </c>
      <c r="AO4541" s="15">
        <f t="shared" si="711"/>
        <v>0</v>
      </c>
    </row>
    <row r="4542" spans="10:41">
      <c r="J4542" s="5"/>
      <c r="K4542" s="5"/>
      <c r="L4542" s="5"/>
      <c r="M4542" s="5"/>
      <c r="N4542" s="21">
        <f t="shared" si="716"/>
        <v>0</v>
      </c>
      <c r="O4542" s="11">
        <f t="shared" si="708"/>
        <v>0</v>
      </c>
      <c r="P4542" s="11">
        <f t="shared" si="712"/>
        <v>99180.466873204598</v>
      </c>
      <c r="Q4542" s="13">
        <f t="shared" si="714"/>
        <v>0</v>
      </c>
      <c r="R4542" s="22">
        <f t="array" ref="R4542">AO4542-(MIN(IF($AO$2:AO4541&gt;0,($AO$2:AO4541))))</f>
        <v>-40.267158000000002</v>
      </c>
      <c r="S4542" s="5">
        <f t="shared" si="715"/>
        <v>0</v>
      </c>
      <c r="AK4542" s="15">
        <f t="shared" si="717"/>
        <v>0</v>
      </c>
      <c r="AL4542" s="15">
        <f t="shared" si="713"/>
        <v>0</v>
      </c>
      <c r="AM4542" s="15">
        <f t="shared" si="709"/>
        <v>0</v>
      </c>
      <c r="AN4542" s="15">
        <f t="shared" si="710"/>
        <v>0</v>
      </c>
      <c r="AO4542" s="15">
        <f t="shared" si="711"/>
        <v>0</v>
      </c>
    </row>
    <row r="4543" spans="10:41">
      <c r="J4543" s="5"/>
      <c r="K4543" s="5"/>
      <c r="L4543" s="5"/>
      <c r="M4543" s="5"/>
      <c r="N4543" s="21">
        <f t="shared" si="716"/>
        <v>0</v>
      </c>
      <c r="O4543" s="11">
        <f t="shared" si="708"/>
        <v>0</v>
      </c>
      <c r="P4543" s="11">
        <f t="shared" si="712"/>
        <v>99180.466873204598</v>
      </c>
      <c r="Q4543" s="13">
        <f t="shared" si="714"/>
        <v>0</v>
      </c>
      <c r="R4543" s="22">
        <f t="array" ref="R4543">AO4543-(MIN(IF($AO$2:AO4542&gt;0,($AO$2:AO4542))))</f>
        <v>-40.267158000000002</v>
      </c>
      <c r="S4543" s="5">
        <f t="shared" si="715"/>
        <v>0</v>
      </c>
      <c r="AK4543" s="15">
        <f t="shared" si="717"/>
        <v>0</v>
      </c>
      <c r="AL4543" s="15">
        <f t="shared" si="713"/>
        <v>0</v>
      </c>
      <c r="AM4543" s="15">
        <f t="shared" si="709"/>
        <v>0</v>
      </c>
      <c r="AN4543" s="15">
        <f t="shared" si="710"/>
        <v>0</v>
      </c>
      <c r="AO4543" s="15">
        <f t="shared" si="711"/>
        <v>0</v>
      </c>
    </row>
    <row r="4544" spans="10:41">
      <c r="J4544" s="5"/>
      <c r="K4544" s="5"/>
      <c r="L4544" s="5"/>
      <c r="M4544" s="5"/>
      <c r="N4544" s="21">
        <f t="shared" si="716"/>
        <v>0</v>
      </c>
      <c r="O4544" s="11">
        <f t="shared" si="708"/>
        <v>0</v>
      </c>
      <c r="P4544" s="11">
        <f t="shared" si="712"/>
        <v>99180.466873204598</v>
      </c>
      <c r="Q4544" s="13">
        <f t="shared" si="714"/>
        <v>0</v>
      </c>
      <c r="R4544" s="22">
        <f t="array" ref="R4544">AO4544-(MIN(IF($AO$2:AO4543&gt;0,($AO$2:AO4543))))</f>
        <v>-40.267158000000002</v>
      </c>
      <c r="S4544" s="5">
        <f t="shared" si="715"/>
        <v>0</v>
      </c>
      <c r="AK4544" s="15">
        <f t="shared" si="717"/>
        <v>0</v>
      </c>
      <c r="AL4544" s="15">
        <f t="shared" si="713"/>
        <v>0</v>
      </c>
      <c r="AM4544" s="15">
        <f t="shared" si="709"/>
        <v>0</v>
      </c>
      <c r="AN4544" s="15">
        <f t="shared" si="710"/>
        <v>0</v>
      </c>
      <c r="AO4544" s="15">
        <f t="shared" si="711"/>
        <v>0</v>
      </c>
    </row>
    <row r="4545" spans="10:41">
      <c r="J4545" s="5"/>
      <c r="K4545" s="5"/>
      <c r="L4545" s="5"/>
      <c r="M4545" s="5"/>
      <c r="N4545" s="21">
        <f t="shared" si="716"/>
        <v>0</v>
      </c>
      <c r="O4545" s="11">
        <f t="shared" si="708"/>
        <v>0</v>
      </c>
      <c r="P4545" s="11">
        <f t="shared" si="712"/>
        <v>99180.466873204598</v>
      </c>
      <c r="Q4545" s="13">
        <f t="shared" si="714"/>
        <v>0</v>
      </c>
      <c r="R4545" s="22">
        <f t="array" ref="R4545">AO4545-(MIN(IF($AO$2:AO4544&gt;0,($AO$2:AO4544))))</f>
        <v>-40.267158000000002</v>
      </c>
      <c r="S4545" s="5">
        <f t="shared" si="715"/>
        <v>0</v>
      </c>
      <c r="AK4545" s="15">
        <f t="shared" si="717"/>
        <v>0</v>
      </c>
      <c r="AL4545" s="15">
        <f t="shared" si="713"/>
        <v>0</v>
      </c>
      <c r="AM4545" s="15">
        <f t="shared" si="709"/>
        <v>0</v>
      </c>
      <c r="AN4545" s="15">
        <f t="shared" si="710"/>
        <v>0</v>
      </c>
      <c r="AO4545" s="15">
        <f t="shared" si="711"/>
        <v>0</v>
      </c>
    </row>
    <row r="4546" spans="10:41">
      <c r="J4546" s="5"/>
      <c r="K4546" s="5"/>
      <c r="L4546" s="5"/>
      <c r="M4546" s="5"/>
      <c r="N4546" s="21">
        <f t="shared" si="716"/>
        <v>0</v>
      </c>
      <c r="O4546" s="11">
        <f t="shared" ref="O4546:O4609" si="718">IF(AL4546&gt;0,(($U$8*$U$7*R4546)/1000),0)</f>
        <v>0</v>
      </c>
      <c r="P4546" s="11">
        <f t="shared" si="712"/>
        <v>99180.466873204598</v>
      </c>
      <c r="Q4546" s="13">
        <f t="shared" si="714"/>
        <v>0</v>
      </c>
      <c r="R4546" s="22">
        <f t="array" ref="R4546">AO4546-(MIN(IF($AO$2:AO4545&gt;0,($AO$2:AO4545))))</f>
        <v>-40.267158000000002</v>
      </c>
      <c r="S4546" s="5">
        <f t="shared" si="715"/>
        <v>0</v>
      </c>
      <c r="AK4546" s="15">
        <f t="shared" si="717"/>
        <v>0</v>
      </c>
      <c r="AL4546" s="15">
        <f t="shared" si="713"/>
        <v>0</v>
      </c>
      <c r="AM4546" s="15">
        <f t="shared" ref="AM4546:AM4609" si="719">IF(AL4546&gt;0,D4546,0)</f>
        <v>0</v>
      </c>
      <c r="AN4546" s="15">
        <f t="shared" ref="AN4546:AN4609" si="720">IF(AL4546&gt;0,E4546,0)</f>
        <v>0</v>
      </c>
      <c r="AO4546" s="15">
        <f t="shared" ref="AO4546:AO4609" si="721">IF(AL4546&gt;0,C4546,0)</f>
        <v>0</v>
      </c>
    </row>
    <row r="4547" spans="10:41">
      <c r="J4547" s="5"/>
      <c r="K4547" s="5"/>
      <c r="L4547" s="5"/>
      <c r="M4547" s="5"/>
      <c r="N4547" s="21">
        <f t="shared" si="716"/>
        <v>0</v>
      </c>
      <c r="O4547" s="11">
        <f t="shared" si="718"/>
        <v>0</v>
      </c>
      <c r="P4547" s="11">
        <f t="shared" ref="P4547:P4610" si="722">((AK4547*$U$9*60)/1000)+P4546</f>
        <v>99180.466873204598</v>
      </c>
      <c r="Q4547" s="13">
        <f t="shared" si="714"/>
        <v>0</v>
      </c>
      <c r="R4547" s="22">
        <f t="array" ref="R4547">AO4547-(MIN(IF($AO$2:AO4546&gt;0,($AO$2:AO4546))))</f>
        <v>-40.267158000000002</v>
      </c>
      <c r="S4547" s="5">
        <f t="shared" si="715"/>
        <v>0</v>
      </c>
      <c r="AK4547" s="15">
        <f t="shared" si="717"/>
        <v>0</v>
      </c>
      <c r="AL4547" s="15">
        <f t="shared" ref="AL4547:AL4610" si="723">IF(AK4547&gt;0,1,0)</f>
        <v>0</v>
      </c>
      <c r="AM4547" s="15">
        <f t="shared" si="719"/>
        <v>0</v>
      </c>
      <c r="AN4547" s="15">
        <f t="shared" si="720"/>
        <v>0</v>
      </c>
      <c r="AO4547" s="15">
        <f t="shared" si="721"/>
        <v>0</v>
      </c>
    </row>
    <row r="4548" spans="10:41">
      <c r="J4548" s="5"/>
      <c r="K4548" s="5"/>
      <c r="L4548" s="5"/>
      <c r="M4548" s="5"/>
      <c r="N4548" s="21">
        <f t="shared" si="716"/>
        <v>0</v>
      </c>
      <c r="O4548" s="11">
        <f t="shared" si="718"/>
        <v>0</v>
      </c>
      <c r="P4548" s="11">
        <f t="shared" si="722"/>
        <v>99180.466873204598</v>
      </c>
      <c r="Q4548" s="13">
        <f t="shared" si="714"/>
        <v>0</v>
      </c>
      <c r="R4548" s="22">
        <f t="array" ref="R4548">AO4548-(MIN(IF($AO$2:AO4547&gt;0,($AO$2:AO4547))))</f>
        <v>-40.267158000000002</v>
      </c>
      <c r="S4548" s="5">
        <f t="shared" si="715"/>
        <v>0</v>
      </c>
      <c r="AK4548" s="15">
        <f t="shared" si="717"/>
        <v>0</v>
      </c>
      <c r="AL4548" s="15">
        <f t="shared" si="723"/>
        <v>0</v>
      </c>
      <c r="AM4548" s="15">
        <f t="shared" si="719"/>
        <v>0</v>
      </c>
      <c r="AN4548" s="15">
        <f t="shared" si="720"/>
        <v>0</v>
      </c>
      <c r="AO4548" s="15">
        <f t="shared" si="721"/>
        <v>0</v>
      </c>
    </row>
    <row r="4549" spans="10:41">
      <c r="J4549" s="5"/>
      <c r="K4549" s="5"/>
      <c r="L4549" s="5"/>
      <c r="M4549" s="5"/>
      <c r="N4549" s="21">
        <f t="shared" si="716"/>
        <v>0</v>
      </c>
      <c r="O4549" s="11">
        <f t="shared" si="718"/>
        <v>0</v>
      </c>
      <c r="P4549" s="11">
        <f t="shared" si="722"/>
        <v>99180.466873204598</v>
      </c>
      <c r="Q4549" s="13">
        <f t="shared" si="714"/>
        <v>0</v>
      </c>
      <c r="R4549" s="22">
        <f t="array" ref="R4549">AO4549-(MIN(IF($AO$2:AO4548&gt;0,($AO$2:AO4548))))</f>
        <v>-40.267158000000002</v>
      </c>
      <c r="S4549" s="5">
        <f t="shared" si="715"/>
        <v>0</v>
      </c>
      <c r="AK4549" s="15">
        <f t="shared" si="717"/>
        <v>0</v>
      </c>
      <c r="AL4549" s="15">
        <f t="shared" si="723"/>
        <v>0</v>
      </c>
      <c r="AM4549" s="15">
        <f t="shared" si="719"/>
        <v>0</v>
      </c>
      <c r="AN4549" s="15">
        <f t="shared" si="720"/>
        <v>0</v>
      </c>
      <c r="AO4549" s="15">
        <f t="shared" si="721"/>
        <v>0</v>
      </c>
    </row>
    <row r="4550" spans="10:41">
      <c r="J4550" s="5"/>
      <c r="K4550" s="5"/>
      <c r="L4550" s="5"/>
      <c r="M4550" s="5"/>
      <c r="N4550" s="21">
        <f t="shared" si="716"/>
        <v>0</v>
      </c>
      <c r="O4550" s="11">
        <f t="shared" si="718"/>
        <v>0</v>
      </c>
      <c r="P4550" s="11">
        <f t="shared" si="722"/>
        <v>99180.466873204598</v>
      </c>
      <c r="Q4550" s="13">
        <f t="shared" ref="Q4550:Q4613" si="724">IF(AL4550&gt;0,(O4550/P4550),0)</f>
        <v>0</v>
      </c>
      <c r="R4550" s="22">
        <f t="array" ref="R4550">AO4550-(MIN(IF($AO$2:AO4549&gt;0,($AO$2:AO4549))))</f>
        <v>-40.267158000000002</v>
      </c>
      <c r="S4550" s="5">
        <f t="shared" ref="S4550:S4613" si="725">AM4550-AN4550</f>
        <v>0</v>
      </c>
      <c r="AK4550" s="15">
        <f t="shared" si="717"/>
        <v>0</v>
      </c>
      <c r="AL4550" s="15">
        <f t="shared" si="723"/>
        <v>0</v>
      </c>
      <c r="AM4550" s="15">
        <f t="shared" si="719"/>
        <v>0</v>
      </c>
      <c r="AN4550" s="15">
        <f t="shared" si="720"/>
        <v>0</v>
      </c>
      <c r="AO4550" s="15">
        <f t="shared" si="721"/>
        <v>0</v>
      </c>
    </row>
    <row r="4551" spans="10:41">
      <c r="J4551" s="5"/>
      <c r="K4551" s="5"/>
      <c r="L4551" s="5"/>
      <c r="M4551" s="5"/>
      <c r="N4551" s="21">
        <f t="shared" ref="N4551:N4614" si="726">IF(M4551="  N", 1, IF(M4551="NNE", 22.5, IF(M4551=" NE", 45, IF(M4551="ENE", 67.5, IF(M4551="  E", 90, IF(M4551="ESE", 112.5, IF(M4551=" SE", 135, IF(M4551="SSE",157.5, IF(M4551="  S",  180, IF( M4551="SSW", 202.5, IF(M4551= " SW", 225, IF(M4551="WSW", 247.5, IF(M4551="  W", 270, IF(M4551="WNW", 292.5, IF( M4551= " NW", 315, IF(M4551="NNW", 337.5, 0))))))))))))))))</f>
        <v>0</v>
      </c>
      <c r="O4551" s="11">
        <f t="shared" si="718"/>
        <v>0</v>
      </c>
      <c r="P4551" s="11">
        <f t="shared" si="722"/>
        <v>99180.466873204598</v>
      </c>
      <c r="Q4551" s="13">
        <f t="shared" si="724"/>
        <v>0</v>
      </c>
      <c r="R4551" s="22">
        <f t="array" ref="R4551">AO4551-(MIN(IF($AO$2:AO4550&gt;0,($AO$2:AO4550))))</f>
        <v>-40.267158000000002</v>
      </c>
      <c r="S4551" s="5">
        <f t="shared" si="725"/>
        <v>0</v>
      </c>
      <c r="AK4551" s="15">
        <f t="shared" si="717"/>
        <v>0</v>
      </c>
      <c r="AL4551" s="15">
        <f t="shared" si="723"/>
        <v>0</v>
      </c>
      <c r="AM4551" s="15">
        <f t="shared" si="719"/>
        <v>0</v>
      </c>
      <c r="AN4551" s="15">
        <f t="shared" si="720"/>
        <v>0</v>
      </c>
      <c r="AO4551" s="15">
        <f t="shared" si="721"/>
        <v>0</v>
      </c>
    </row>
    <row r="4552" spans="10:41">
      <c r="J4552" s="5"/>
      <c r="K4552" s="5"/>
      <c r="L4552" s="5"/>
      <c r="M4552" s="5"/>
      <c r="N4552" s="21">
        <f t="shared" si="726"/>
        <v>0</v>
      </c>
      <c r="O4552" s="11">
        <f t="shared" si="718"/>
        <v>0</v>
      </c>
      <c r="P4552" s="11">
        <f t="shared" si="722"/>
        <v>99180.466873204598</v>
      </c>
      <c r="Q4552" s="13">
        <f t="shared" si="724"/>
        <v>0</v>
      </c>
      <c r="R4552" s="22">
        <f t="array" ref="R4552">AO4552-(MIN(IF($AO$2:AO4551&gt;0,($AO$2:AO4551))))</f>
        <v>-40.267158000000002</v>
      </c>
      <c r="S4552" s="5">
        <f t="shared" si="725"/>
        <v>0</v>
      </c>
      <c r="AK4552" s="15">
        <f t="shared" si="717"/>
        <v>0</v>
      </c>
      <c r="AL4552" s="15">
        <f t="shared" si="723"/>
        <v>0</v>
      </c>
      <c r="AM4552" s="15">
        <f t="shared" si="719"/>
        <v>0</v>
      </c>
      <c r="AN4552" s="15">
        <f t="shared" si="720"/>
        <v>0</v>
      </c>
      <c r="AO4552" s="15">
        <f t="shared" si="721"/>
        <v>0</v>
      </c>
    </row>
    <row r="4553" spans="10:41">
      <c r="J4553" s="5"/>
      <c r="K4553" s="5"/>
      <c r="L4553" s="5"/>
      <c r="M4553" s="5"/>
      <c r="N4553" s="21">
        <f t="shared" si="726"/>
        <v>0</v>
      </c>
      <c r="O4553" s="11">
        <f t="shared" si="718"/>
        <v>0</v>
      </c>
      <c r="P4553" s="11">
        <f t="shared" si="722"/>
        <v>99180.466873204598</v>
      </c>
      <c r="Q4553" s="13">
        <f t="shared" si="724"/>
        <v>0</v>
      </c>
      <c r="R4553" s="22">
        <f t="array" ref="R4553">AO4553-(MIN(IF($AO$2:AO4552&gt;0,($AO$2:AO4552))))</f>
        <v>-40.267158000000002</v>
      </c>
      <c r="S4553" s="5">
        <f t="shared" si="725"/>
        <v>0</v>
      </c>
      <c r="AK4553" s="15">
        <f t="shared" si="717"/>
        <v>0</v>
      </c>
      <c r="AL4553" s="15">
        <f t="shared" si="723"/>
        <v>0</v>
      </c>
      <c r="AM4553" s="15">
        <f t="shared" si="719"/>
        <v>0</v>
      </c>
      <c r="AN4553" s="15">
        <f t="shared" si="720"/>
        <v>0</v>
      </c>
      <c r="AO4553" s="15">
        <f t="shared" si="721"/>
        <v>0</v>
      </c>
    </row>
    <row r="4554" spans="10:41">
      <c r="J4554" s="5"/>
      <c r="K4554" s="5"/>
      <c r="L4554" s="5"/>
      <c r="M4554" s="5"/>
      <c r="N4554" s="21">
        <f t="shared" si="726"/>
        <v>0</v>
      </c>
      <c r="O4554" s="11">
        <f t="shared" si="718"/>
        <v>0</v>
      </c>
      <c r="P4554" s="11">
        <f t="shared" si="722"/>
        <v>99180.466873204598</v>
      </c>
      <c r="Q4554" s="13">
        <f t="shared" si="724"/>
        <v>0</v>
      </c>
      <c r="R4554" s="22">
        <f t="array" ref="R4554">AO4554-(MIN(IF($AO$2:AO4553&gt;0,($AO$2:AO4553))))</f>
        <v>-40.267158000000002</v>
      </c>
      <c r="S4554" s="5">
        <f t="shared" si="725"/>
        <v>0</v>
      </c>
      <c r="AK4554" s="15">
        <f t="shared" si="717"/>
        <v>0</v>
      </c>
      <c r="AL4554" s="15">
        <f t="shared" si="723"/>
        <v>0</v>
      </c>
      <c r="AM4554" s="15">
        <f t="shared" si="719"/>
        <v>0</v>
      </c>
      <c r="AN4554" s="15">
        <f t="shared" si="720"/>
        <v>0</v>
      </c>
      <c r="AO4554" s="15">
        <f t="shared" si="721"/>
        <v>0</v>
      </c>
    </row>
    <row r="4555" spans="10:41">
      <c r="J4555" s="5"/>
      <c r="K4555" s="5"/>
      <c r="L4555" s="5"/>
      <c r="M4555" s="5"/>
      <c r="N4555" s="21">
        <f t="shared" si="726"/>
        <v>0</v>
      </c>
      <c r="O4555" s="11">
        <f t="shared" si="718"/>
        <v>0</v>
      </c>
      <c r="P4555" s="11">
        <f t="shared" si="722"/>
        <v>99180.466873204598</v>
      </c>
      <c r="Q4555" s="13">
        <f t="shared" si="724"/>
        <v>0</v>
      </c>
      <c r="R4555" s="22">
        <f t="array" ref="R4555">AO4555-(MIN(IF($AO$2:AO4554&gt;0,($AO$2:AO4554))))</f>
        <v>-40.267158000000002</v>
      </c>
      <c r="S4555" s="5">
        <f t="shared" si="725"/>
        <v>0</v>
      </c>
      <c r="AK4555" s="15">
        <f t="shared" si="717"/>
        <v>0</v>
      </c>
      <c r="AL4555" s="15">
        <f t="shared" si="723"/>
        <v>0</v>
      </c>
      <c r="AM4555" s="15">
        <f t="shared" si="719"/>
        <v>0</v>
      </c>
      <c r="AN4555" s="15">
        <f t="shared" si="720"/>
        <v>0</v>
      </c>
      <c r="AO4555" s="15">
        <f t="shared" si="721"/>
        <v>0</v>
      </c>
    </row>
    <row r="4556" spans="10:41">
      <c r="J4556" s="5"/>
      <c r="K4556" s="5"/>
      <c r="L4556" s="5"/>
      <c r="M4556" s="5"/>
      <c r="N4556" s="21">
        <f t="shared" si="726"/>
        <v>0</v>
      </c>
      <c r="O4556" s="11">
        <f t="shared" si="718"/>
        <v>0</v>
      </c>
      <c r="P4556" s="11">
        <f t="shared" si="722"/>
        <v>99180.466873204598</v>
      </c>
      <c r="Q4556" s="13">
        <f t="shared" si="724"/>
        <v>0</v>
      </c>
      <c r="R4556" s="22">
        <f t="array" ref="R4556">AO4556-(MIN(IF($AO$2:AO4555&gt;0,($AO$2:AO4555))))</f>
        <v>-40.267158000000002</v>
      </c>
      <c r="S4556" s="5">
        <f t="shared" si="725"/>
        <v>0</v>
      </c>
      <c r="AK4556" s="15">
        <f t="shared" si="717"/>
        <v>0</v>
      </c>
      <c r="AL4556" s="15">
        <f t="shared" si="723"/>
        <v>0</v>
      </c>
      <c r="AM4556" s="15">
        <f t="shared" si="719"/>
        <v>0</v>
      </c>
      <c r="AN4556" s="15">
        <f t="shared" si="720"/>
        <v>0</v>
      </c>
      <c r="AO4556" s="15">
        <f t="shared" si="721"/>
        <v>0</v>
      </c>
    </row>
    <row r="4557" spans="10:41">
      <c r="J4557" s="5"/>
      <c r="K4557" s="5"/>
      <c r="L4557" s="5"/>
      <c r="M4557" s="5"/>
      <c r="N4557" s="21">
        <f t="shared" si="726"/>
        <v>0</v>
      </c>
      <c r="O4557" s="11">
        <f t="shared" si="718"/>
        <v>0</v>
      </c>
      <c r="P4557" s="11">
        <f t="shared" si="722"/>
        <v>99180.466873204598</v>
      </c>
      <c r="Q4557" s="13">
        <f t="shared" si="724"/>
        <v>0</v>
      </c>
      <c r="R4557" s="22">
        <f t="array" ref="R4557">AO4557-(MIN(IF($AO$2:AO4556&gt;0,($AO$2:AO4556))))</f>
        <v>-40.267158000000002</v>
      </c>
      <c r="S4557" s="5">
        <f t="shared" si="725"/>
        <v>0</v>
      </c>
      <c r="AK4557" s="15">
        <f t="shared" si="717"/>
        <v>0</v>
      </c>
      <c r="AL4557" s="15">
        <f t="shared" si="723"/>
        <v>0</v>
      </c>
      <c r="AM4557" s="15">
        <f t="shared" si="719"/>
        <v>0</v>
      </c>
      <c r="AN4557" s="15">
        <f t="shared" si="720"/>
        <v>0</v>
      </c>
      <c r="AO4557" s="15">
        <f t="shared" si="721"/>
        <v>0</v>
      </c>
    </row>
    <row r="4558" spans="10:41">
      <c r="J4558" s="5"/>
      <c r="K4558" s="5"/>
      <c r="L4558" s="5"/>
      <c r="M4558" s="5"/>
      <c r="N4558" s="21">
        <f t="shared" si="726"/>
        <v>0</v>
      </c>
      <c r="O4558" s="11">
        <f t="shared" si="718"/>
        <v>0</v>
      </c>
      <c r="P4558" s="11">
        <f t="shared" si="722"/>
        <v>99180.466873204598</v>
      </c>
      <c r="Q4558" s="13">
        <f t="shared" si="724"/>
        <v>0</v>
      </c>
      <c r="R4558" s="22">
        <f t="array" ref="R4558">AO4558-(MIN(IF($AO$2:AO4557&gt;0,($AO$2:AO4557))))</f>
        <v>-40.267158000000002</v>
      </c>
      <c r="S4558" s="5">
        <f t="shared" si="725"/>
        <v>0</v>
      </c>
      <c r="AK4558" s="15">
        <f t="shared" si="717"/>
        <v>0</v>
      </c>
      <c r="AL4558" s="15">
        <f t="shared" si="723"/>
        <v>0</v>
      </c>
      <c r="AM4558" s="15">
        <f t="shared" si="719"/>
        <v>0</v>
      </c>
      <c r="AN4558" s="15">
        <f t="shared" si="720"/>
        <v>0</v>
      </c>
      <c r="AO4558" s="15">
        <f t="shared" si="721"/>
        <v>0</v>
      </c>
    </row>
    <row r="4559" spans="10:41">
      <c r="J4559" s="5"/>
      <c r="K4559" s="5"/>
      <c r="L4559" s="5"/>
      <c r="M4559" s="5"/>
      <c r="N4559" s="21">
        <f t="shared" si="726"/>
        <v>0</v>
      </c>
      <c r="O4559" s="11">
        <f t="shared" si="718"/>
        <v>0</v>
      </c>
      <c r="P4559" s="11">
        <f t="shared" si="722"/>
        <v>99180.466873204598</v>
      </c>
      <c r="Q4559" s="13">
        <f t="shared" si="724"/>
        <v>0</v>
      </c>
      <c r="R4559" s="22">
        <f t="array" ref="R4559">AO4559-(MIN(IF($AO$2:AO4558&gt;0,($AO$2:AO4558))))</f>
        <v>-40.267158000000002</v>
      </c>
      <c r="S4559" s="5">
        <f t="shared" si="725"/>
        <v>0</v>
      </c>
      <c r="AK4559" s="15">
        <f t="shared" si="717"/>
        <v>0</v>
      </c>
      <c r="AL4559" s="15">
        <f t="shared" si="723"/>
        <v>0</v>
      </c>
      <c r="AM4559" s="15">
        <f t="shared" si="719"/>
        <v>0</v>
      </c>
      <c r="AN4559" s="15">
        <f t="shared" si="720"/>
        <v>0</v>
      </c>
      <c r="AO4559" s="15">
        <f t="shared" si="721"/>
        <v>0</v>
      </c>
    </row>
    <row r="4560" spans="10:41">
      <c r="J4560" s="5"/>
      <c r="K4560" s="5"/>
      <c r="L4560" s="5"/>
      <c r="M4560" s="5"/>
      <c r="N4560" s="21">
        <f t="shared" si="726"/>
        <v>0</v>
      </c>
      <c r="O4560" s="11">
        <f t="shared" si="718"/>
        <v>0</v>
      </c>
      <c r="P4560" s="11">
        <f t="shared" si="722"/>
        <v>99180.466873204598</v>
      </c>
      <c r="Q4560" s="13">
        <f t="shared" si="724"/>
        <v>0</v>
      </c>
      <c r="R4560" s="22">
        <f t="array" ref="R4560">AO4560-(MIN(IF($AO$2:AO4559&gt;0,($AO$2:AO4559))))</f>
        <v>-40.267158000000002</v>
      </c>
      <c r="S4560" s="5">
        <f t="shared" si="725"/>
        <v>0</v>
      </c>
      <c r="AK4560" s="15">
        <f t="shared" si="717"/>
        <v>0</v>
      </c>
      <c r="AL4560" s="15">
        <f t="shared" si="723"/>
        <v>0</v>
      </c>
      <c r="AM4560" s="15">
        <f t="shared" si="719"/>
        <v>0</v>
      </c>
      <c r="AN4560" s="15">
        <f t="shared" si="720"/>
        <v>0</v>
      </c>
      <c r="AO4560" s="15">
        <f t="shared" si="721"/>
        <v>0</v>
      </c>
    </row>
    <row r="4561" spans="10:41">
      <c r="J4561" s="5"/>
      <c r="K4561" s="5"/>
      <c r="L4561" s="5"/>
      <c r="M4561" s="5"/>
      <c r="N4561" s="21">
        <f t="shared" si="726"/>
        <v>0</v>
      </c>
      <c r="O4561" s="11">
        <f t="shared" si="718"/>
        <v>0</v>
      </c>
      <c r="P4561" s="11">
        <f t="shared" si="722"/>
        <v>99180.466873204598</v>
      </c>
      <c r="Q4561" s="13">
        <f t="shared" si="724"/>
        <v>0</v>
      </c>
      <c r="R4561" s="22">
        <f t="array" ref="R4561">AO4561-(MIN(IF($AO$2:AO4560&gt;0,($AO$2:AO4560))))</f>
        <v>-40.267158000000002</v>
      </c>
      <c r="S4561" s="5">
        <f t="shared" si="725"/>
        <v>0</v>
      </c>
      <c r="AK4561" s="15">
        <f t="shared" si="717"/>
        <v>0</v>
      </c>
      <c r="AL4561" s="15">
        <f t="shared" si="723"/>
        <v>0</v>
      </c>
      <c r="AM4561" s="15">
        <f t="shared" si="719"/>
        <v>0</v>
      </c>
      <c r="AN4561" s="15">
        <f t="shared" si="720"/>
        <v>0</v>
      </c>
      <c r="AO4561" s="15">
        <f t="shared" si="721"/>
        <v>0</v>
      </c>
    </row>
    <row r="4562" spans="10:41">
      <c r="J4562" s="5"/>
      <c r="K4562" s="5"/>
      <c r="L4562" s="5"/>
      <c r="M4562" s="5"/>
      <c r="N4562" s="21">
        <f t="shared" si="726"/>
        <v>0</v>
      </c>
      <c r="O4562" s="11">
        <f t="shared" si="718"/>
        <v>0</v>
      </c>
      <c r="P4562" s="11">
        <f t="shared" si="722"/>
        <v>99180.466873204598</v>
      </c>
      <c r="Q4562" s="13">
        <f t="shared" si="724"/>
        <v>0</v>
      </c>
      <c r="R4562" s="22">
        <f t="array" ref="R4562">AO4562-(MIN(IF($AO$2:AO4561&gt;0,($AO$2:AO4561))))</f>
        <v>-40.267158000000002</v>
      </c>
      <c r="S4562" s="5">
        <f t="shared" si="725"/>
        <v>0</v>
      </c>
      <c r="AK4562" s="15">
        <f t="shared" si="717"/>
        <v>0</v>
      </c>
      <c r="AL4562" s="15">
        <f t="shared" si="723"/>
        <v>0</v>
      </c>
      <c r="AM4562" s="15">
        <f t="shared" si="719"/>
        <v>0</v>
      </c>
      <c r="AN4562" s="15">
        <f t="shared" si="720"/>
        <v>0</v>
      </c>
      <c r="AO4562" s="15">
        <f t="shared" si="721"/>
        <v>0</v>
      </c>
    </row>
    <row r="4563" spans="10:41">
      <c r="J4563" s="5"/>
      <c r="K4563" s="5"/>
      <c r="L4563" s="5"/>
      <c r="M4563" s="5"/>
      <c r="N4563" s="21">
        <f t="shared" si="726"/>
        <v>0</v>
      </c>
      <c r="O4563" s="11">
        <f t="shared" si="718"/>
        <v>0</v>
      </c>
      <c r="P4563" s="11">
        <f t="shared" si="722"/>
        <v>99180.466873204598</v>
      </c>
      <c r="Q4563" s="13">
        <f t="shared" si="724"/>
        <v>0</v>
      </c>
      <c r="R4563" s="22">
        <f t="array" ref="R4563">AO4563-(MIN(IF($AO$2:AO4562&gt;0,($AO$2:AO4562))))</f>
        <v>-40.267158000000002</v>
      </c>
      <c r="S4563" s="5">
        <f t="shared" si="725"/>
        <v>0</v>
      </c>
      <c r="AK4563" s="15">
        <f t="shared" si="717"/>
        <v>0</v>
      </c>
      <c r="AL4563" s="15">
        <f t="shared" si="723"/>
        <v>0</v>
      </c>
      <c r="AM4563" s="15">
        <f t="shared" si="719"/>
        <v>0</v>
      </c>
      <c r="AN4563" s="15">
        <f t="shared" si="720"/>
        <v>0</v>
      </c>
      <c r="AO4563" s="15">
        <f t="shared" si="721"/>
        <v>0</v>
      </c>
    </row>
    <row r="4564" spans="10:41">
      <c r="J4564" s="5"/>
      <c r="K4564" s="5"/>
      <c r="L4564" s="5"/>
      <c r="M4564" s="5"/>
      <c r="N4564" s="21">
        <f t="shared" si="726"/>
        <v>0</v>
      </c>
      <c r="O4564" s="11">
        <f t="shared" si="718"/>
        <v>0</v>
      </c>
      <c r="P4564" s="11">
        <f t="shared" si="722"/>
        <v>99180.466873204598</v>
      </c>
      <c r="Q4564" s="13">
        <f t="shared" si="724"/>
        <v>0</v>
      </c>
      <c r="R4564" s="22">
        <f t="array" ref="R4564">AO4564-(MIN(IF($AO$2:AO4563&gt;0,($AO$2:AO4563))))</f>
        <v>-40.267158000000002</v>
      </c>
      <c r="S4564" s="5">
        <f t="shared" si="725"/>
        <v>0</v>
      </c>
      <c r="AK4564" s="15">
        <f t="shared" si="717"/>
        <v>0</v>
      </c>
      <c r="AL4564" s="15">
        <f t="shared" si="723"/>
        <v>0</v>
      </c>
      <c r="AM4564" s="15">
        <f t="shared" si="719"/>
        <v>0</v>
      </c>
      <c r="AN4564" s="15">
        <f t="shared" si="720"/>
        <v>0</v>
      </c>
      <c r="AO4564" s="15">
        <f t="shared" si="721"/>
        <v>0</v>
      </c>
    </row>
    <row r="4565" spans="10:41">
      <c r="J4565" s="5"/>
      <c r="K4565" s="5"/>
      <c r="L4565" s="5"/>
      <c r="M4565" s="5"/>
      <c r="N4565" s="21">
        <f t="shared" si="726"/>
        <v>0</v>
      </c>
      <c r="O4565" s="11">
        <f t="shared" si="718"/>
        <v>0</v>
      </c>
      <c r="P4565" s="11">
        <f t="shared" si="722"/>
        <v>99180.466873204598</v>
      </c>
      <c r="Q4565" s="13">
        <f t="shared" si="724"/>
        <v>0</v>
      </c>
      <c r="R4565" s="22">
        <f t="array" ref="R4565">AO4565-(MIN(IF($AO$2:AO4564&gt;0,($AO$2:AO4564))))</f>
        <v>-40.267158000000002</v>
      </c>
      <c r="S4565" s="5">
        <f t="shared" si="725"/>
        <v>0</v>
      </c>
      <c r="AK4565" s="15">
        <f t="shared" si="717"/>
        <v>0</v>
      </c>
      <c r="AL4565" s="15">
        <f t="shared" si="723"/>
        <v>0</v>
      </c>
      <c r="AM4565" s="15">
        <f t="shared" si="719"/>
        <v>0</v>
      </c>
      <c r="AN4565" s="15">
        <f t="shared" si="720"/>
        <v>0</v>
      </c>
      <c r="AO4565" s="15">
        <f t="shared" si="721"/>
        <v>0</v>
      </c>
    </row>
    <row r="4566" spans="10:41">
      <c r="J4566" s="5"/>
      <c r="K4566" s="5"/>
      <c r="L4566" s="5"/>
      <c r="M4566" s="5"/>
      <c r="N4566" s="21">
        <f t="shared" si="726"/>
        <v>0</v>
      </c>
      <c r="O4566" s="11">
        <f t="shared" si="718"/>
        <v>0</v>
      </c>
      <c r="P4566" s="11">
        <f t="shared" si="722"/>
        <v>99180.466873204598</v>
      </c>
      <c r="Q4566" s="13">
        <f t="shared" si="724"/>
        <v>0</v>
      </c>
      <c r="R4566" s="22">
        <f t="array" ref="R4566">AO4566-(MIN(IF($AO$2:AO4565&gt;0,($AO$2:AO4565))))</f>
        <v>-40.267158000000002</v>
      </c>
      <c r="S4566" s="5">
        <f t="shared" si="725"/>
        <v>0</v>
      </c>
      <c r="AK4566" s="15">
        <f t="shared" si="717"/>
        <v>0</v>
      </c>
      <c r="AL4566" s="15">
        <f t="shared" si="723"/>
        <v>0</v>
      </c>
      <c r="AM4566" s="15">
        <f t="shared" si="719"/>
        <v>0</v>
      </c>
      <c r="AN4566" s="15">
        <f t="shared" si="720"/>
        <v>0</v>
      </c>
      <c r="AO4566" s="15">
        <f t="shared" si="721"/>
        <v>0</v>
      </c>
    </row>
    <row r="4567" spans="10:41">
      <c r="J4567" s="5"/>
      <c r="K4567" s="5"/>
      <c r="L4567" s="5"/>
      <c r="M4567" s="5"/>
      <c r="N4567" s="21">
        <f t="shared" si="726"/>
        <v>0</v>
      </c>
      <c r="O4567" s="11">
        <f t="shared" si="718"/>
        <v>0</v>
      </c>
      <c r="P4567" s="11">
        <f t="shared" si="722"/>
        <v>99180.466873204598</v>
      </c>
      <c r="Q4567" s="13">
        <f t="shared" si="724"/>
        <v>0</v>
      </c>
      <c r="R4567" s="22">
        <f t="array" ref="R4567">AO4567-(MIN(IF($AO$2:AO4566&gt;0,($AO$2:AO4566))))</f>
        <v>-40.267158000000002</v>
      </c>
      <c r="S4567" s="5">
        <f t="shared" si="725"/>
        <v>0</v>
      </c>
      <c r="AK4567" s="15">
        <f t="shared" si="717"/>
        <v>0</v>
      </c>
      <c r="AL4567" s="15">
        <f t="shared" si="723"/>
        <v>0</v>
      </c>
      <c r="AM4567" s="15">
        <f t="shared" si="719"/>
        <v>0</v>
      </c>
      <c r="AN4567" s="15">
        <f t="shared" si="720"/>
        <v>0</v>
      </c>
      <c r="AO4567" s="15">
        <f t="shared" si="721"/>
        <v>0</v>
      </c>
    </row>
    <row r="4568" spans="10:41">
      <c r="J4568" s="5"/>
      <c r="K4568" s="5"/>
      <c r="L4568" s="5"/>
      <c r="M4568" s="5"/>
      <c r="N4568" s="21">
        <f t="shared" si="726"/>
        <v>0</v>
      </c>
      <c r="O4568" s="11">
        <f t="shared" si="718"/>
        <v>0</v>
      </c>
      <c r="P4568" s="11">
        <f t="shared" si="722"/>
        <v>99180.466873204598</v>
      </c>
      <c r="Q4568" s="13">
        <f t="shared" si="724"/>
        <v>0</v>
      </c>
      <c r="R4568" s="22">
        <f t="array" ref="R4568">AO4568-(MIN(IF($AO$2:AO4567&gt;0,($AO$2:AO4567))))</f>
        <v>-40.267158000000002</v>
      </c>
      <c r="S4568" s="5">
        <f t="shared" si="725"/>
        <v>0</v>
      </c>
      <c r="AK4568" s="15">
        <f t="shared" si="717"/>
        <v>0</v>
      </c>
      <c r="AL4568" s="15">
        <f t="shared" si="723"/>
        <v>0</v>
      </c>
      <c r="AM4568" s="15">
        <f t="shared" si="719"/>
        <v>0</v>
      </c>
      <c r="AN4568" s="15">
        <f t="shared" si="720"/>
        <v>0</v>
      </c>
      <c r="AO4568" s="15">
        <f t="shared" si="721"/>
        <v>0</v>
      </c>
    </row>
    <row r="4569" spans="10:41">
      <c r="J4569" s="5"/>
      <c r="K4569" s="5"/>
      <c r="L4569" s="5"/>
      <c r="M4569" s="5"/>
      <c r="N4569" s="21">
        <f t="shared" si="726"/>
        <v>0</v>
      </c>
      <c r="O4569" s="11">
        <f t="shared" si="718"/>
        <v>0</v>
      </c>
      <c r="P4569" s="11">
        <f t="shared" si="722"/>
        <v>99180.466873204598</v>
      </c>
      <c r="Q4569" s="13">
        <f t="shared" si="724"/>
        <v>0</v>
      </c>
      <c r="R4569" s="22">
        <f t="array" ref="R4569">AO4569-(MIN(IF($AO$2:AO4568&gt;0,($AO$2:AO4568))))</f>
        <v>-40.267158000000002</v>
      </c>
      <c r="S4569" s="5">
        <f t="shared" si="725"/>
        <v>0</v>
      </c>
      <c r="AK4569" s="15">
        <f t="shared" si="717"/>
        <v>0</v>
      </c>
      <c r="AL4569" s="15">
        <f t="shared" si="723"/>
        <v>0</v>
      </c>
      <c r="AM4569" s="15">
        <f t="shared" si="719"/>
        <v>0</v>
      </c>
      <c r="AN4569" s="15">
        <f t="shared" si="720"/>
        <v>0</v>
      </c>
      <c r="AO4569" s="15">
        <f t="shared" si="721"/>
        <v>0</v>
      </c>
    </row>
    <row r="4570" spans="10:41">
      <c r="J4570" s="5"/>
      <c r="K4570" s="5"/>
      <c r="L4570" s="5"/>
      <c r="M4570" s="5"/>
      <c r="N4570" s="21">
        <f t="shared" si="726"/>
        <v>0</v>
      </c>
      <c r="O4570" s="11">
        <f t="shared" si="718"/>
        <v>0</v>
      </c>
      <c r="P4570" s="11">
        <f t="shared" si="722"/>
        <v>99180.466873204598</v>
      </c>
      <c r="Q4570" s="13">
        <f t="shared" si="724"/>
        <v>0</v>
      </c>
      <c r="R4570" s="22">
        <f t="array" ref="R4570">AO4570-(MIN(IF($AO$2:AO4569&gt;0,($AO$2:AO4569))))</f>
        <v>-40.267158000000002</v>
      </c>
      <c r="S4570" s="5">
        <f t="shared" si="725"/>
        <v>0</v>
      </c>
      <c r="AK4570" s="15">
        <f t="shared" si="717"/>
        <v>0</v>
      </c>
      <c r="AL4570" s="15">
        <f t="shared" si="723"/>
        <v>0</v>
      </c>
      <c r="AM4570" s="15">
        <f t="shared" si="719"/>
        <v>0</v>
      </c>
      <c r="AN4570" s="15">
        <f t="shared" si="720"/>
        <v>0</v>
      </c>
      <c r="AO4570" s="15">
        <f t="shared" si="721"/>
        <v>0</v>
      </c>
    </row>
    <row r="4571" spans="10:41">
      <c r="J4571" s="5"/>
      <c r="K4571" s="5"/>
      <c r="L4571" s="5"/>
      <c r="M4571" s="5"/>
      <c r="N4571" s="21">
        <f t="shared" si="726"/>
        <v>0</v>
      </c>
      <c r="O4571" s="11">
        <f t="shared" si="718"/>
        <v>0</v>
      </c>
      <c r="P4571" s="11">
        <f t="shared" si="722"/>
        <v>99180.466873204598</v>
      </c>
      <c r="Q4571" s="13">
        <f t="shared" si="724"/>
        <v>0</v>
      </c>
      <c r="R4571" s="22">
        <f t="array" ref="R4571">AO4571-(MIN(IF($AO$2:AO4570&gt;0,($AO$2:AO4570))))</f>
        <v>-40.267158000000002</v>
      </c>
      <c r="S4571" s="5">
        <f t="shared" si="725"/>
        <v>0</v>
      </c>
      <c r="AK4571" s="15">
        <f t="shared" si="717"/>
        <v>0</v>
      </c>
      <c r="AL4571" s="15">
        <f t="shared" si="723"/>
        <v>0</v>
      </c>
      <c r="AM4571" s="15">
        <f t="shared" si="719"/>
        <v>0</v>
      </c>
      <c r="AN4571" s="15">
        <f t="shared" si="720"/>
        <v>0</v>
      </c>
      <c r="AO4571" s="15">
        <f t="shared" si="721"/>
        <v>0</v>
      </c>
    </row>
    <row r="4572" spans="10:41">
      <c r="J4572" s="5"/>
      <c r="K4572" s="5"/>
      <c r="L4572" s="5"/>
      <c r="M4572" s="5"/>
      <c r="N4572" s="21">
        <f t="shared" si="726"/>
        <v>0</v>
      </c>
      <c r="O4572" s="11">
        <f t="shared" si="718"/>
        <v>0</v>
      </c>
      <c r="P4572" s="11">
        <f t="shared" si="722"/>
        <v>99180.466873204598</v>
      </c>
      <c r="Q4572" s="13">
        <f t="shared" si="724"/>
        <v>0</v>
      </c>
      <c r="R4572" s="22">
        <f t="array" ref="R4572">AO4572-(MIN(IF($AO$2:AO4571&gt;0,($AO$2:AO4571))))</f>
        <v>-40.267158000000002</v>
      </c>
      <c r="S4572" s="5">
        <f t="shared" si="725"/>
        <v>0</v>
      </c>
      <c r="AK4572" s="15">
        <f t="shared" si="717"/>
        <v>0</v>
      </c>
      <c r="AL4572" s="15">
        <f t="shared" si="723"/>
        <v>0</v>
      </c>
      <c r="AM4572" s="15">
        <f t="shared" si="719"/>
        <v>0</v>
      </c>
      <c r="AN4572" s="15">
        <f t="shared" si="720"/>
        <v>0</v>
      </c>
      <c r="AO4572" s="15">
        <f t="shared" si="721"/>
        <v>0</v>
      </c>
    </row>
    <row r="4573" spans="10:41">
      <c r="J4573" s="5"/>
      <c r="K4573" s="5"/>
      <c r="L4573" s="5"/>
      <c r="M4573" s="5"/>
      <c r="N4573" s="21">
        <f t="shared" si="726"/>
        <v>0</v>
      </c>
      <c r="O4573" s="11">
        <f t="shared" si="718"/>
        <v>0</v>
      </c>
      <c r="P4573" s="11">
        <f t="shared" si="722"/>
        <v>99180.466873204598</v>
      </c>
      <c r="Q4573" s="13">
        <f t="shared" si="724"/>
        <v>0</v>
      </c>
      <c r="R4573" s="22">
        <f t="array" ref="R4573">AO4573-(MIN(IF($AO$2:AO4572&gt;0,($AO$2:AO4572))))</f>
        <v>-40.267158000000002</v>
      </c>
      <c r="S4573" s="5">
        <f t="shared" si="725"/>
        <v>0</v>
      </c>
      <c r="AK4573" s="15">
        <f t="shared" si="717"/>
        <v>0</v>
      </c>
      <c r="AL4573" s="15">
        <f t="shared" si="723"/>
        <v>0</v>
      </c>
      <c r="AM4573" s="15">
        <f t="shared" si="719"/>
        <v>0</v>
      </c>
      <c r="AN4573" s="15">
        <f t="shared" si="720"/>
        <v>0</v>
      </c>
      <c r="AO4573" s="15">
        <f t="shared" si="721"/>
        <v>0</v>
      </c>
    </row>
    <row r="4574" spans="10:41">
      <c r="J4574" s="5"/>
      <c r="K4574" s="5"/>
      <c r="L4574" s="5"/>
      <c r="M4574" s="5"/>
      <c r="N4574" s="21">
        <f t="shared" si="726"/>
        <v>0</v>
      </c>
      <c r="O4574" s="11">
        <f t="shared" si="718"/>
        <v>0</v>
      </c>
      <c r="P4574" s="11">
        <f t="shared" si="722"/>
        <v>99180.466873204598</v>
      </c>
      <c r="Q4574" s="13">
        <f t="shared" si="724"/>
        <v>0</v>
      </c>
      <c r="R4574" s="22">
        <f t="array" ref="R4574">AO4574-(MIN(IF($AO$2:AO4573&gt;0,($AO$2:AO4573))))</f>
        <v>-40.267158000000002</v>
      </c>
      <c r="S4574" s="5">
        <f t="shared" si="725"/>
        <v>0</v>
      </c>
      <c r="AK4574" s="15">
        <f t="shared" si="717"/>
        <v>0</v>
      </c>
      <c r="AL4574" s="15">
        <f t="shared" si="723"/>
        <v>0</v>
      </c>
      <c r="AM4574" s="15">
        <f t="shared" si="719"/>
        <v>0</v>
      </c>
      <c r="AN4574" s="15">
        <f t="shared" si="720"/>
        <v>0</v>
      </c>
      <c r="AO4574" s="15">
        <f t="shared" si="721"/>
        <v>0</v>
      </c>
    </row>
    <row r="4575" spans="10:41">
      <c r="J4575" s="5"/>
      <c r="K4575" s="5"/>
      <c r="L4575" s="5"/>
      <c r="M4575" s="5"/>
      <c r="N4575" s="21">
        <f t="shared" si="726"/>
        <v>0</v>
      </c>
      <c r="O4575" s="11">
        <f t="shared" si="718"/>
        <v>0</v>
      </c>
      <c r="P4575" s="11">
        <f t="shared" si="722"/>
        <v>99180.466873204598</v>
      </c>
      <c r="Q4575" s="13">
        <f t="shared" si="724"/>
        <v>0</v>
      </c>
      <c r="R4575" s="22">
        <f t="array" ref="R4575">AO4575-(MIN(IF($AO$2:AO4574&gt;0,($AO$2:AO4574))))</f>
        <v>-40.267158000000002</v>
      </c>
      <c r="S4575" s="5">
        <f t="shared" si="725"/>
        <v>0</v>
      </c>
      <c r="AK4575" s="15">
        <f t="shared" si="717"/>
        <v>0</v>
      </c>
      <c r="AL4575" s="15">
        <f t="shared" si="723"/>
        <v>0</v>
      </c>
      <c r="AM4575" s="15">
        <f t="shared" si="719"/>
        <v>0</v>
      </c>
      <c r="AN4575" s="15">
        <f t="shared" si="720"/>
        <v>0</v>
      </c>
      <c r="AO4575" s="15">
        <f t="shared" si="721"/>
        <v>0</v>
      </c>
    </row>
    <row r="4576" spans="10:41">
      <c r="J4576" s="5"/>
      <c r="K4576" s="5"/>
      <c r="L4576" s="5"/>
      <c r="M4576" s="5"/>
      <c r="N4576" s="21">
        <f t="shared" si="726"/>
        <v>0</v>
      </c>
      <c r="O4576" s="11">
        <f t="shared" si="718"/>
        <v>0</v>
      </c>
      <c r="P4576" s="11">
        <f t="shared" si="722"/>
        <v>99180.466873204598</v>
      </c>
      <c r="Q4576" s="13">
        <f t="shared" si="724"/>
        <v>0</v>
      </c>
      <c r="R4576" s="22">
        <f t="array" ref="R4576">AO4576-(MIN(IF($AO$2:AO4575&gt;0,($AO$2:AO4575))))</f>
        <v>-40.267158000000002</v>
      </c>
      <c r="S4576" s="5">
        <f t="shared" si="725"/>
        <v>0</v>
      </c>
      <c r="AK4576" s="15">
        <f t="shared" si="717"/>
        <v>0</v>
      </c>
      <c r="AL4576" s="15">
        <f t="shared" si="723"/>
        <v>0</v>
      </c>
      <c r="AM4576" s="15">
        <f t="shared" si="719"/>
        <v>0</v>
      </c>
      <c r="AN4576" s="15">
        <f t="shared" si="720"/>
        <v>0</v>
      </c>
      <c r="AO4576" s="15">
        <f t="shared" si="721"/>
        <v>0</v>
      </c>
    </row>
    <row r="4577" spans="10:41">
      <c r="J4577" s="5"/>
      <c r="K4577" s="5"/>
      <c r="L4577" s="5"/>
      <c r="M4577" s="5"/>
      <c r="N4577" s="21">
        <f t="shared" si="726"/>
        <v>0</v>
      </c>
      <c r="O4577" s="11">
        <f t="shared" si="718"/>
        <v>0</v>
      </c>
      <c r="P4577" s="11">
        <f t="shared" si="722"/>
        <v>99180.466873204598</v>
      </c>
      <c r="Q4577" s="13">
        <f t="shared" si="724"/>
        <v>0</v>
      </c>
      <c r="R4577" s="22">
        <f t="array" ref="R4577">AO4577-(MIN(IF($AO$2:AO4576&gt;0,($AO$2:AO4576))))</f>
        <v>-40.267158000000002</v>
      </c>
      <c r="S4577" s="5">
        <f t="shared" si="725"/>
        <v>0</v>
      </c>
      <c r="AK4577" s="15">
        <f t="shared" si="717"/>
        <v>0</v>
      </c>
      <c r="AL4577" s="15">
        <f t="shared" si="723"/>
        <v>0</v>
      </c>
      <c r="AM4577" s="15">
        <f t="shared" si="719"/>
        <v>0</v>
      </c>
      <c r="AN4577" s="15">
        <f t="shared" si="720"/>
        <v>0</v>
      </c>
      <c r="AO4577" s="15">
        <f t="shared" si="721"/>
        <v>0</v>
      </c>
    </row>
    <row r="4578" spans="10:41">
      <c r="J4578" s="5"/>
      <c r="K4578" s="5"/>
      <c r="L4578" s="5"/>
      <c r="M4578" s="5"/>
      <c r="N4578" s="21">
        <f t="shared" si="726"/>
        <v>0</v>
      </c>
      <c r="O4578" s="11">
        <f t="shared" si="718"/>
        <v>0</v>
      </c>
      <c r="P4578" s="11">
        <f t="shared" si="722"/>
        <v>99180.466873204598</v>
      </c>
      <c r="Q4578" s="13">
        <f t="shared" si="724"/>
        <v>0</v>
      </c>
      <c r="R4578" s="22">
        <f t="array" ref="R4578">AO4578-(MIN(IF($AO$2:AO4577&gt;0,($AO$2:AO4577))))</f>
        <v>-40.267158000000002</v>
      </c>
      <c r="S4578" s="5">
        <f t="shared" si="725"/>
        <v>0</v>
      </c>
      <c r="AK4578" s="15">
        <f t="shared" si="717"/>
        <v>0</v>
      </c>
      <c r="AL4578" s="15">
        <f t="shared" si="723"/>
        <v>0</v>
      </c>
      <c r="AM4578" s="15">
        <f t="shared" si="719"/>
        <v>0</v>
      </c>
      <c r="AN4578" s="15">
        <f t="shared" si="720"/>
        <v>0</v>
      </c>
      <c r="AO4578" s="15">
        <f t="shared" si="721"/>
        <v>0</v>
      </c>
    </row>
    <row r="4579" spans="10:41">
      <c r="J4579" s="5"/>
      <c r="K4579" s="5"/>
      <c r="L4579" s="5"/>
      <c r="M4579" s="5"/>
      <c r="N4579" s="21">
        <f t="shared" si="726"/>
        <v>0</v>
      </c>
      <c r="O4579" s="11">
        <f t="shared" si="718"/>
        <v>0</v>
      </c>
      <c r="P4579" s="11">
        <f t="shared" si="722"/>
        <v>99180.466873204598</v>
      </c>
      <c r="Q4579" s="13">
        <f t="shared" si="724"/>
        <v>0</v>
      </c>
      <c r="R4579" s="22">
        <f t="array" ref="R4579">AO4579-(MIN(IF($AO$2:AO4578&gt;0,($AO$2:AO4578))))</f>
        <v>-40.267158000000002</v>
      </c>
      <c r="S4579" s="5">
        <f t="shared" si="725"/>
        <v>0</v>
      </c>
      <c r="AK4579" s="15">
        <f t="shared" si="717"/>
        <v>0</v>
      </c>
      <c r="AL4579" s="15">
        <f t="shared" si="723"/>
        <v>0</v>
      </c>
      <c r="AM4579" s="15">
        <f t="shared" si="719"/>
        <v>0</v>
      </c>
      <c r="AN4579" s="15">
        <f t="shared" si="720"/>
        <v>0</v>
      </c>
      <c r="AO4579" s="15">
        <f t="shared" si="721"/>
        <v>0</v>
      </c>
    </row>
    <row r="4580" spans="10:41">
      <c r="J4580" s="5"/>
      <c r="K4580" s="5"/>
      <c r="L4580" s="5"/>
      <c r="M4580" s="5"/>
      <c r="N4580" s="21">
        <f t="shared" si="726"/>
        <v>0</v>
      </c>
      <c r="O4580" s="11">
        <f t="shared" si="718"/>
        <v>0</v>
      </c>
      <c r="P4580" s="11">
        <f t="shared" si="722"/>
        <v>99180.466873204598</v>
      </c>
      <c r="Q4580" s="13">
        <f t="shared" si="724"/>
        <v>0</v>
      </c>
      <c r="R4580" s="22">
        <f t="array" ref="R4580">AO4580-(MIN(IF($AO$2:AO4579&gt;0,($AO$2:AO4579))))</f>
        <v>-40.267158000000002</v>
      </c>
      <c r="S4580" s="5">
        <f t="shared" si="725"/>
        <v>0</v>
      </c>
      <c r="AK4580" s="15">
        <f t="shared" si="717"/>
        <v>0</v>
      </c>
      <c r="AL4580" s="15">
        <f t="shared" si="723"/>
        <v>0</v>
      </c>
      <c r="AM4580" s="15">
        <f t="shared" si="719"/>
        <v>0</v>
      </c>
      <c r="AN4580" s="15">
        <f t="shared" si="720"/>
        <v>0</v>
      </c>
      <c r="AO4580" s="15">
        <f t="shared" si="721"/>
        <v>0</v>
      </c>
    </row>
    <row r="4581" spans="10:41">
      <c r="J4581" s="5"/>
      <c r="K4581" s="5"/>
      <c r="L4581" s="5"/>
      <c r="M4581" s="5"/>
      <c r="N4581" s="21">
        <f t="shared" si="726"/>
        <v>0</v>
      </c>
      <c r="O4581" s="11">
        <f t="shared" si="718"/>
        <v>0</v>
      </c>
      <c r="P4581" s="11">
        <f t="shared" si="722"/>
        <v>99180.466873204598</v>
      </c>
      <c r="Q4581" s="13">
        <f t="shared" si="724"/>
        <v>0</v>
      </c>
      <c r="R4581" s="22">
        <f t="array" ref="R4581">AO4581-(MIN(IF($AO$2:AO4580&gt;0,($AO$2:AO4580))))</f>
        <v>-40.267158000000002</v>
      </c>
      <c r="S4581" s="5">
        <f t="shared" si="725"/>
        <v>0</v>
      </c>
      <c r="AK4581" s="15">
        <f t="shared" si="717"/>
        <v>0</v>
      </c>
      <c r="AL4581" s="15">
        <f t="shared" si="723"/>
        <v>0</v>
      </c>
      <c r="AM4581" s="15">
        <f t="shared" si="719"/>
        <v>0</v>
      </c>
      <c r="AN4581" s="15">
        <f t="shared" si="720"/>
        <v>0</v>
      </c>
      <c r="AO4581" s="15">
        <f t="shared" si="721"/>
        <v>0</v>
      </c>
    </row>
    <row r="4582" spans="10:41">
      <c r="J4582" s="5"/>
      <c r="K4582" s="5"/>
      <c r="L4582" s="5"/>
      <c r="M4582" s="5"/>
      <c r="N4582" s="21">
        <f t="shared" si="726"/>
        <v>0</v>
      </c>
      <c r="O4582" s="11">
        <f t="shared" si="718"/>
        <v>0</v>
      </c>
      <c r="P4582" s="11">
        <f t="shared" si="722"/>
        <v>99180.466873204598</v>
      </c>
      <c r="Q4582" s="13">
        <f t="shared" si="724"/>
        <v>0</v>
      </c>
      <c r="R4582" s="22">
        <f t="array" ref="R4582">AO4582-(MIN(IF($AO$2:AO4581&gt;0,($AO$2:AO4581))))</f>
        <v>-40.267158000000002</v>
      </c>
      <c r="S4582" s="5">
        <f t="shared" si="725"/>
        <v>0</v>
      </c>
      <c r="AK4582" s="15">
        <f t="shared" si="717"/>
        <v>0</v>
      </c>
      <c r="AL4582" s="15">
        <f t="shared" si="723"/>
        <v>0</v>
      </c>
      <c r="AM4582" s="15">
        <f t="shared" si="719"/>
        <v>0</v>
      </c>
      <c r="AN4582" s="15">
        <f t="shared" si="720"/>
        <v>0</v>
      </c>
      <c r="AO4582" s="15">
        <f t="shared" si="721"/>
        <v>0</v>
      </c>
    </row>
    <row r="4583" spans="10:41">
      <c r="J4583" s="5"/>
      <c r="K4583" s="5"/>
      <c r="L4583" s="5"/>
      <c r="M4583" s="5"/>
      <c r="N4583" s="21">
        <f t="shared" si="726"/>
        <v>0</v>
      </c>
      <c r="O4583" s="11">
        <f t="shared" si="718"/>
        <v>0</v>
      </c>
      <c r="P4583" s="11">
        <f t="shared" si="722"/>
        <v>99180.466873204598</v>
      </c>
      <c r="Q4583" s="13">
        <f t="shared" si="724"/>
        <v>0</v>
      </c>
      <c r="R4583" s="22">
        <f t="array" ref="R4583">AO4583-(MIN(IF($AO$2:AO4582&gt;0,($AO$2:AO4582))))</f>
        <v>-40.267158000000002</v>
      </c>
      <c r="S4583" s="5">
        <f t="shared" si="725"/>
        <v>0</v>
      </c>
      <c r="AK4583" s="15">
        <f t="shared" si="717"/>
        <v>0</v>
      </c>
      <c r="AL4583" s="15">
        <f t="shared" si="723"/>
        <v>0</v>
      </c>
      <c r="AM4583" s="15">
        <f t="shared" si="719"/>
        <v>0</v>
      </c>
      <c r="AN4583" s="15">
        <f t="shared" si="720"/>
        <v>0</v>
      </c>
      <c r="AO4583" s="15">
        <f t="shared" si="721"/>
        <v>0</v>
      </c>
    </row>
    <row r="4584" spans="10:41">
      <c r="J4584" s="5"/>
      <c r="K4584" s="5"/>
      <c r="L4584" s="5"/>
      <c r="M4584" s="5"/>
      <c r="N4584" s="21">
        <f t="shared" si="726"/>
        <v>0</v>
      </c>
      <c r="O4584" s="11">
        <f t="shared" si="718"/>
        <v>0</v>
      </c>
      <c r="P4584" s="11">
        <f t="shared" si="722"/>
        <v>99180.466873204598</v>
      </c>
      <c r="Q4584" s="13">
        <f t="shared" si="724"/>
        <v>0</v>
      </c>
      <c r="R4584" s="22">
        <f t="array" ref="R4584">AO4584-(MIN(IF($AO$2:AO4583&gt;0,($AO$2:AO4583))))</f>
        <v>-40.267158000000002</v>
      </c>
      <c r="S4584" s="5">
        <f t="shared" si="725"/>
        <v>0</v>
      </c>
      <c r="AK4584" s="15">
        <f t="shared" si="717"/>
        <v>0</v>
      </c>
      <c r="AL4584" s="15">
        <f t="shared" si="723"/>
        <v>0</v>
      </c>
      <c r="AM4584" s="15">
        <f t="shared" si="719"/>
        <v>0</v>
      </c>
      <c r="AN4584" s="15">
        <f t="shared" si="720"/>
        <v>0</v>
      </c>
      <c r="AO4584" s="15">
        <f t="shared" si="721"/>
        <v>0</v>
      </c>
    </row>
    <row r="4585" spans="10:41">
      <c r="J4585" s="5"/>
      <c r="K4585" s="5"/>
      <c r="L4585" s="5"/>
      <c r="M4585" s="5"/>
      <c r="N4585" s="21">
        <f t="shared" si="726"/>
        <v>0</v>
      </c>
      <c r="O4585" s="11">
        <f t="shared" si="718"/>
        <v>0</v>
      </c>
      <c r="P4585" s="11">
        <f t="shared" si="722"/>
        <v>99180.466873204598</v>
      </c>
      <c r="Q4585" s="13">
        <f t="shared" si="724"/>
        <v>0</v>
      </c>
      <c r="R4585" s="22">
        <f t="array" ref="R4585">AO4585-(MIN(IF($AO$2:AO4584&gt;0,($AO$2:AO4584))))</f>
        <v>-40.267158000000002</v>
      </c>
      <c r="S4585" s="5">
        <f t="shared" si="725"/>
        <v>0</v>
      </c>
      <c r="AK4585" s="15">
        <f t="shared" si="717"/>
        <v>0</v>
      </c>
      <c r="AL4585" s="15">
        <f t="shared" si="723"/>
        <v>0</v>
      </c>
      <c r="AM4585" s="15">
        <f t="shared" si="719"/>
        <v>0</v>
      </c>
      <c r="AN4585" s="15">
        <f t="shared" si="720"/>
        <v>0</v>
      </c>
      <c r="AO4585" s="15">
        <f t="shared" si="721"/>
        <v>0</v>
      </c>
    </row>
    <row r="4586" spans="10:41">
      <c r="J4586" s="5"/>
      <c r="K4586" s="5"/>
      <c r="L4586" s="5"/>
      <c r="M4586" s="5"/>
      <c r="N4586" s="21">
        <f t="shared" si="726"/>
        <v>0</v>
      </c>
      <c r="O4586" s="11">
        <f t="shared" si="718"/>
        <v>0</v>
      </c>
      <c r="P4586" s="11">
        <f t="shared" si="722"/>
        <v>99180.466873204598</v>
      </c>
      <c r="Q4586" s="13">
        <f t="shared" si="724"/>
        <v>0</v>
      </c>
      <c r="R4586" s="22">
        <f t="array" ref="R4586">AO4586-(MIN(IF($AO$2:AO4585&gt;0,($AO$2:AO4585))))</f>
        <v>-40.267158000000002</v>
      </c>
      <c r="S4586" s="5">
        <f t="shared" si="725"/>
        <v>0</v>
      </c>
      <c r="AK4586" s="15">
        <f t="shared" si="717"/>
        <v>0</v>
      </c>
      <c r="AL4586" s="15">
        <f t="shared" si="723"/>
        <v>0</v>
      </c>
      <c r="AM4586" s="15">
        <f t="shared" si="719"/>
        <v>0</v>
      </c>
      <c r="AN4586" s="15">
        <f t="shared" si="720"/>
        <v>0</v>
      </c>
      <c r="AO4586" s="15">
        <f t="shared" si="721"/>
        <v>0</v>
      </c>
    </row>
    <row r="4587" spans="10:41">
      <c r="J4587" s="5"/>
      <c r="K4587" s="5"/>
      <c r="L4587" s="5"/>
      <c r="M4587" s="5"/>
      <c r="N4587" s="21">
        <f t="shared" si="726"/>
        <v>0</v>
      </c>
      <c r="O4587" s="11">
        <f t="shared" si="718"/>
        <v>0</v>
      </c>
      <c r="P4587" s="11">
        <f t="shared" si="722"/>
        <v>99180.466873204598</v>
      </c>
      <c r="Q4587" s="13">
        <f t="shared" si="724"/>
        <v>0</v>
      </c>
      <c r="R4587" s="22">
        <f t="array" ref="R4587">AO4587-(MIN(IF($AO$2:AO4586&gt;0,($AO$2:AO4586))))</f>
        <v>-40.267158000000002</v>
      </c>
      <c r="S4587" s="5">
        <f t="shared" si="725"/>
        <v>0</v>
      </c>
      <c r="AK4587" s="15">
        <f t="shared" ref="AK4587:AK4650" si="727">IF(AND(ABS(G4587)&gt;($U$24+1),ABS(F4587)&lt;$U$25,ABS(F4587)&gt;$U$24),B4587,0)</f>
        <v>0</v>
      </c>
      <c r="AL4587" s="15">
        <f t="shared" si="723"/>
        <v>0</v>
      </c>
      <c r="AM4587" s="15">
        <f t="shared" si="719"/>
        <v>0</v>
      </c>
      <c r="AN4587" s="15">
        <f t="shared" si="720"/>
        <v>0</v>
      </c>
      <c r="AO4587" s="15">
        <f t="shared" si="721"/>
        <v>0</v>
      </c>
    </row>
    <row r="4588" spans="10:41">
      <c r="J4588" s="5"/>
      <c r="K4588" s="5"/>
      <c r="L4588" s="5"/>
      <c r="M4588" s="5"/>
      <c r="N4588" s="21">
        <f t="shared" si="726"/>
        <v>0</v>
      </c>
      <c r="O4588" s="11">
        <f t="shared" si="718"/>
        <v>0</v>
      </c>
      <c r="P4588" s="11">
        <f t="shared" si="722"/>
        <v>99180.466873204598</v>
      </c>
      <c r="Q4588" s="13">
        <f t="shared" si="724"/>
        <v>0</v>
      </c>
      <c r="R4588" s="22">
        <f t="array" ref="R4588">AO4588-(MIN(IF($AO$2:AO4587&gt;0,($AO$2:AO4587))))</f>
        <v>-40.267158000000002</v>
      </c>
      <c r="S4588" s="5">
        <f t="shared" si="725"/>
        <v>0</v>
      </c>
      <c r="AK4588" s="15">
        <f t="shared" si="727"/>
        <v>0</v>
      </c>
      <c r="AL4588" s="15">
        <f t="shared" si="723"/>
        <v>0</v>
      </c>
      <c r="AM4588" s="15">
        <f t="shared" si="719"/>
        <v>0</v>
      </c>
      <c r="AN4588" s="15">
        <f t="shared" si="720"/>
        <v>0</v>
      </c>
      <c r="AO4588" s="15">
        <f t="shared" si="721"/>
        <v>0</v>
      </c>
    </row>
    <row r="4589" spans="10:41">
      <c r="J4589" s="5"/>
      <c r="K4589" s="5"/>
      <c r="L4589" s="5"/>
      <c r="M4589" s="5"/>
      <c r="N4589" s="21">
        <f t="shared" si="726"/>
        <v>0</v>
      </c>
      <c r="O4589" s="11">
        <f t="shared" si="718"/>
        <v>0</v>
      </c>
      <c r="P4589" s="11">
        <f t="shared" si="722"/>
        <v>99180.466873204598</v>
      </c>
      <c r="Q4589" s="13">
        <f t="shared" si="724"/>
        <v>0</v>
      </c>
      <c r="R4589" s="22">
        <f t="array" ref="R4589">AO4589-(MIN(IF($AO$2:AO4588&gt;0,($AO$2:AO4588))))</f>
        <v>-40.267158000000002</v>
      </c>
      <c r="S4589" s="5">
        <f t="shared" si="725"/>
        <v>0</v>
      </c>
      <c r="AK4589" s="15">
        <f t="shared" si="727"/>
        <v>0</v>
      </c>
      <c r="AL4589" s="15">
        <f t="shared" si="723"/>
        <v>0</v>
      </c>
      <c r="AM4589" s="15">
        <f t="shared" si="719"/>
        <v>0</v>
      </c>
      <c r="AN4589" s="15">
        <f t="shared" si="720"/>
        <v>0</v>
      </c>
      <c r="AO4589" s="15">
        <f t="shared" si="721"/>
        <v>0</v>
      </c>
    </row>
    <row r="4590" spans="10:41">
      <c r="J4590" s="5"/>
      <c r="K4590" s="5"/>
      <c r="L4590" s="5"/>
      <c r="M4590" s="5"/>
      <c r="N4590" s="21">
        <f t="shared" si="726"/>
        <v>0</v>
      </c>
      <c r="O4590" s="11">
        <f t="shared" si="718"/>
        <v>0</v>
      </c>
      <c r="P4590" s="11">
        <f t="shared" si="722"/>
        <v>99180.466873204598</v>
      </c>
      <c r="Q4590" s="13">
        <f t="shared" si="724"/>
        <v>0</v>
      </c>
      <c r="R4590" s="22">
        <f t="array" ref="R4590">AO4590-(MIN(IF($AO$2:AO4589&gt;0,($AO$2:AO4589))))</f>
        <v>-40.267158000000002</v>
      </c>
      <c r="S4590" s="5">
        <f t="shared" si="725"/>
        <v>0</v>
      </c>
      <c r="AK4590" s="15">
        <f t="shared" si="727"/>
        <v>0</v>
      </c>
      <c r="AL4590" s="15">
        <f t="shared" si="723"/>
        <v>0</v>
      </c>
      <c r="AM4590" s="15">
        <f t="shared" si="719"/>
        <v>0</v>
      </c>
      <c r="AN4590" s="15">
        <f t="shared" si="720"/>
        <v>0</v>
      </c>
      <c r="AO4590" s="15">
        <f t="shared" si="721"/>
        <v>0</v>
      </c>
    </row>
    <row r="4591" spans="10:41">
      <c r="J4591" s="5"/>
      <c r="K4591" s="5"/>
      <c r="L4591" s="5"/>
      <c r="M4591" s="5"/>
      <c r="N4591" s="21">
        <f t="shared" si="726"/>
        <v>0</v>
      </c>
      <c r="O4591" s="11">
        <f t="shared" si="718"/>
        <v>0</v>
      </c>
      <c r="P4591" s="11">
        <f t="shared" si="722"/>
        <v>99180.466873204598</v>
      </c>
      <c r="Q4591" s="13">
        <f t="shared" si="724"/>
        <v>0</v>
      </c>
      <c r="R4591" s="22">
        <f t="array" ref="R4591">AO4591-(MIN(IF($AO$2:AO4590&gt;0,($AO$2:AO4590))))</f>
        <v>-40.267158000000002</v>
      </c>
      <c r="S4591" s="5">
        <f t="shared" si="725"/>
        <v>0</v>
      </c>
      <c r="AK4591" s="15">
        <f t="shared" si="727"/>
        <v>0</v>
      </c>
      <c r="AL4591" s="15">
        <f t="shared" si="723"/>
        <v>0</v>
      </c>
      <c r="AM4591" s="15">
        <f t="shared" si="719"/>
        <v>0</v>
      </c>
      <c r="AN4591" s="15">
        <f t="shared" si="720"/>
        <v>0</v>
      </c>
      <c r="AO4591" s="15">
        <f t="shared" si="721"/>
        <v>0</v>
      </c>
    </row>
    <row r="4592" spans="10:41">
      <c r="J4592" s="5"/>
      <c r="K4592" s="5"/>
      <c r="L4592" s="5"/>
      <c r="M4592" s="5"/>
      <c r="N4592" s="21">
        <f t="shared" si="726"/>
        <v>0</v>
      </c>
      <c r="O4592" s="11">
        <f t="shared" si="718"/>
        <v>0</v>
      </c>
      <c r="P4592" s="11">
        <f t="shared" si="722"/>
        <v>99180.466873204598</v>
      </c>
      <c r="Q4592" s="13">
        <f t="shared" si="724"/>
        <v>0</v>
      </c>
      <c r="R4592" s="22">
        <f t="array" ref="R4592">AO4592-(MIN(IF($AO$2:AO4591&gt;0,($AO$2:AO4591))))</f>
        <v>-40.267158000000002</v>
      </c>
      <c r="S4592" s="5">
        <f t="shared" si="725"/>
        <v>0</v>
      </c>
      <c r="AK4592" s="15">
        <f t="shared" si="727"/>
        <v>0</v>
      </c>
      <c r="AL4592" s="15">
        <f t="shared" si="723"/>
        <v>0</v>
      </c>
      <c r="AM4592" s="15">
        <f t="shared" si="719"/>
        <v>0</v>
      </c>
      <c r="AN4592" s="15">
        <f t="shared" si="720"/>
        <v>0</v>
      </c>
      <c r="AO4592" s="15">
        <f t="shared" si="721"/>
        <v>0</v>
      </c>
    </row>
    <row r="4593" spans="10:41">
      <c r="J4593" s="5"/>
      <c r="K4593" s="5"/>
      <c r="L4593" s="5"/>
      <c r="M4593" s="5"/>
      <c r="N4593" s="21">
        <f t="shared" si="726"/>
        <v>0</v>
      </c>
      <c r="O4593" s="11">
        <f t="shared" si="718"/>
        <v>0</v>
      </c>
      <c r="P4593" s="11">
        <f t="shared" si="722"/>
        <v>99180.466873204598</v>
      </c>
      <c r="Q4593" s="13">
        <f t="shared" si="724"/>
        <v>0</v>
      </c>
      <c r="R4593" s="22">
        <f t="array" ref="R4593">AO4593-(MIN(IF($AO$2:AO4592&gt;0,($AO$2:AO4592))))</f>
        <v>-40.267158000000002</v>
      </c>
      <c r="S4593" s="5">
        <f t="shared" si="725"/>
        <v>0</v>
      </c>
      <c r="AK4593" s="15">
        <f t="shared" si="727"/>
        <v>0</v>
      </c>
      <c r="AL4593" s="15">
        <f t="shared" si="723"/>
        <v>0</v>
      </c>
      <c r="AM4593" s="15">
        <f t="shared" si="719"/>
        <v>0</v>
      </c>
      <c r="AN4593" s="15">
        <f t="shared" si="720"/>
        <v>0</v>
      </c>
      <c r="AO4593" s="15">
        <f t="shared" si="721"/>
        <v>0</v>
      </c>
    </row>
    <row r="4594" spans="10:41">
      <c r="J4594" s="5"/>
      <c r="K4594" s="5"/>
      <c r="L4594" s="5"/>
      <c r="M4594" s="5"/>
      <c r="N4594" s="21">
        <f t="shared" si="726"/>
        <v>0</v>
      </c>
      <c r="O4594" s="11">
        <f t="shared" si="718"/>
        <v>0</v>
      </c>
      <c r="P4594" s="11">
        <f t="shared" si="722"/>
        <v>99180.466873204598</v>
      </c>
      <c r="Q4594" s="13">
        <f t="shared" si="724"/>
        <v>0</v>
      </c>
      <c r="R4594" s="22">
        <f t="array" ref="R4594">AO4594-(MIN(IF($AO$2:AO4593&gt;0,($AO$2:AO4593))))</f>
        <v>-40.267158000000002</v>
      </c>
      <c r="S4594" s="5">
        <f t="shared" si="725"/>
        <v>0</v>
      </c>
      <c r="AK4594" s="15">
        <f t="shared" si="727"/>
        <v>0</v>
      </c>
      <c r="AL4594" s="15">
        <f t="shared" si="723"/>
        <v>0</v>
      </c>
      <c r="AM4594" s="15">
        <f t="shared" si="719"/>
        <v>0</v>
      </c>
      <c r="AN4594" s="15">
        <f t="shared" si="720"/>
        <v>0</v>
      </c>
      <c r="AO4594" s="15">
        <f t="shared" si="721"/>
        <v>0</v>
      </c>
    </row>
    <row r="4595" spans="10:41">
      <c r="J4595" s="5"/>
      <c r="K4595" s="5"/>
      <c r="L4595" s="5"/>
      <c r="M4595" s="5"/>
      <c r="N4595" s="21">
        <f t="shared" si="726"/>
        <v>0</v>
      </c>
      <c r="O4595" s="11">
        <f t="shared" si="718"/>
        <v>0</v>
      </c>
      <c r="P4595" s="11">
        <f t="shared" si="722"/>
        <v>99180.466873204598</v>
      </c>
      <c r="Q4595" s="13">
        <f t="shared" si="724"/>
        <v>0</v>
      </c>
      <c r="R4595" s="22">
        <f t="array" ref="R4595">AO4595-(MIN(IF($AO$2:AO4594&gt;0,($AO$2:AO4594))))</f>
        <v>-40.267158000000002</v>
      </c>
      <c r="S4595" s="5">
        <f t="shared" si="725"/>
        <v>0</v>
      </c>
      <c r="AK4595" s="15">
        <f t="shared" si="727"/>
        <v>0</v>
      </c>
      <c r="AL4595" s="15">
        <f t="shared" si="723"/>
        <v>0</v>
      </c>
      <c r="AM4595" s="15">
        <f t="shared" si="719"/>
        <v>0</v>
      </c>
      <c r="AN4595" s="15">
        <f t="shared" si="720"/>
        <v>0</v>
      </c>
      <c r="AO4595" s="15">
        <f t="shared" si="721"/>
        <v>0</v>
      </c>
    </row>
    <row r="4596" spans="10:41">
      <c r="J4596" s="5"/>
      <c r="K4596" s="5"/>
      <c r="L4596" s="5"/>
      <c r="M4596" s="5"/>
      <c r="N4596" s="21">
        <f t="shared" si="726"/>
        <v>0</v>
      </c>
      <c r="O4596" s="11">
        <f t="shared" si="718"/>
        <v>0</v>
      </c>
      <c r="P4596" s="11">
        <f t="shared" si="722"/>
        <v>99180.466873204598</v>
      </c>
      <c r="Q4596" s="13">
        <f t="shared" si="724"/>
        <v>0</v>
      </c>
      <c r="R4596" s="22">
        <f t="array" ref="R4596">AO4596-(MIN(IF($AO$2:AO4595&gt;0,($AO$2:AO4595))))</f>
        <v>-40.267158000000002</v>
      </c>
      <c r="S4596" s="5">
        <f t="shared" si="725"/>
        <v>0</v>
      </c>
      <c r="AK4596" s="15">
        <f t="shared" si="727"/>
        <v>0</v>
      </c>
      <c r="AL4596" s="15">
        <f t="shared" si="723"/>
        <v>0</v>
      </c>
      <c r="AM4596" s="15">
        <f t="shared" si="719"/>
        <v>0</v>
      </c>
      <c r="AN4596" s="15">
        <f t="shared" si="720"/>
        <v>0</v>
      </c>
      <c r="AO4596" s="15">
        <f t="shared" si="721"/>
        <v>0</v>
      </c>
    </row>
    <row r="4597" spans="10:41">
      <c r="J4597" s="5"/>
      <c r="K4597" s="5"/>
      <c r="L4597" s="5"/>
      <c r="M4597" s="5"/>
      <c r="N4597" s="21">
        <f t="shared" si="726"/>
        <v>0</v>
      </c>
      <c r="O4597" s="11">
        <f t="shared" si="718"/>
        <v>0</v>
      </c>
      <c r="P4597" s="11">
        <f t="shared" si="722"/>
        <v>99180.466873204598</v>
      </c>
      <c r="Q4597" s="13">
        <f t="shared" si="724"/>
        <v>0</v>
      </c>
      <c r="R4597" s="22">
        <f t="array" ref="R4597">AO4597-(MIN(IF($AO$2:AO4596&gt;0,($AO$2:AO4596))))</f>
        <v>-40.267158000000002</v>
      </c>
      <c r="S4597" s="5">
        <f t="shared" si="725"/>
        <v>0</v>
      </c>
      <c r="AK4597" s="15">
        <f t="shared" si="727"/>
        <v>0</v>
      </c>
      <c r="AL4597" s="15">
        <f t="shared" si="723"/>
        <v>0</v>
      </c>
      <c r="AM4597" s="15">
        <f t="shared" si="719"/>
        <v>0</v>
      </c>
      <c r="AN4597" s="15">
        <f t="shared" si="720"/>
        <v>0</v>
      </c>
      <c r="AO4597" s="15">
        <f t="shared" si="721"/>
        <v>0</v>
      </c>
    </row>
    <row r="4598" spans="10:41">
      <c r="J4598" s="5"/>
      <c r="K4598" s="5"/>
      <c r="L4598" s="5"/>
      <c r="M4598" s="5"/>
      <c r="N4598" s="21">
        <f t="shared" si="726"/>
        <v>0</v>
      </c>
      <c r="O4598" s="11">
        <f t="shared" si="718"/>
        <v>0</v>
      </c>
      <c r="P4598" s="11">
        <f t="shared" si="722"/>
        <v>99180.466873204598</v>
      </c>
      <c r="Q4598" s="13">
        <f t="shared" si="724"/>
        <v>0</v>
      </c>
      <c r="R4598" s="22">
        <f t="array" ref="R4598">AO4598-(MIN(IF($AO$2:AO4597&gt;0,($AO$2:AO4597))))</f>
        <v>-40.267158000000002</v>
      </c>
      <c r="S4598" s="5">
        <f t="shared" si="725"/>
        <v>0</v>
      </c>
      <c r="AK4598" s="15">
        <f t="shared" si="727"/>
        <v>0</v>
      </c>
      <c r="AL4598" s="15">
        <f t="shared" si="723"/>
        <v>0</v>
      </c>
      <c r="AM4598" s="15">
        <f t="shared" si="719"/>
        <v>0</v>
      </c>
      <c r="AN4598" s="15">
        <f t="shared" si="720"/>
        <v>0</v>
      </c>
      <c r="AO4598" s="15">
        <f t="shared" si="721"/>
        <v>0</v>
      </c>
    </row>
    <row r="4599" spans="10:41">
      <c r="J4599" s="5"/>
      <c r="K4599" s="5"/>
      <c r="L4599" s="5"/>
      <c r="M4599" s="5"/>
      <c r="N4599" s="21">
        <f t="shared" si="726"/>
        <v>0</v>
      </c>
      <c r="O4599" s="11">
        <f t="shared" si="718"/>
        <v>0</v>
      </c>
      <c r="P4599" s="11">
        <f t="shared" si="722"/>
        <v>99180.466873204598</v>
      </c>
      <c r="Q4599" s="13">
        <f t="shared" si="724"/>
        <v>0</v>
      </c>
      <c r="R4599" s="22">
        <f t="array" ref="R4599">AO4599-(MIN(IF($AO$2:AO4598&gt;0,($AO$2:AO4598))))</f>
        <v>-40.267158000000002</v>
      </c>
      <c r="S4599" s="5">
        <f t="shared" si="725"/>
        <v>0</v>
      </c>
      <c r="AK4599" s="15">
        <f t="shared" si="727"/>
        <v>0</v>
      </c>
      <c r="AL4599" s="15">
        <f t="shared" si="723"/>
        <v>0</v>
      </c>
      <c r="AM4599" s="15">
        <f t="shared" si="719"/>
        <v>0</v>
      </c>
      <c r="AN4599" s="15">
        <f t="shared" si="720"/>
        <v>0</v>
      </c>
      <c r="AO4599" s="15">
        <f t="shared" si="721"/>
        <v>0</v>
      </c>
    </row>
    <row r="4600" spans="10:41">
      <c r="J4600" s="5"/>
      <c r="K4600" s="5"/>
      <c r="L4600" s="5"/>
      <c r="M4600" s="5"/>
      <c r="N4600" s="21">
        <f t="shared" si="726"/>
        <v>0</v>
      </c>
      <c r="O4600" s="11">
        <f t="shared" si="718"/>
        <v>0</v>
      </c>
      <c r="P4600" s="11">
        <f t="shared" si="722"/>
        <v>99180.466873204598</v>
      </c>
      <c r="Q4600" s="13">
        <f t="shared" si="724"/>
        <v>0</v>
      </c>
      <c r="R4600" s="22">
        <f t="array" ref="R4600">AO4600-(MIN(IF($AO$2:AO4599&gt;0,($AO$2:AO4599))))</f>
        <v>-40.267158000000002</v>
      </c>
      <c r="S4600" s="5">
        <f t="shared" si="725"/>
        <v>0</v>
      </c>
      <c r="AK4600" s="15">
        <f t="shared" si="727"/>
        <v>0</v>
      </c>
      <c r="AL4600" s="15">
        <f t="shared" si="723"/>
        <v>0</v>
      </c>
      <c r="AM4600" s="15">
        <f t="shared" si="719"/>
        <v>0</v>
      </c>
      <c r="AN4600" s="15">
        <f t="shared" si="720"/>
        <v>0</v>
      </c>
      <c r="AO4600" s="15">
        <f t="shared" si="721"/>
        <v>0</v>
      </c>
    </row>
    <row r="4601" spans="10:41">
      <c r="J4601" s="5"/>
      <c r="K4601" s="5"/>
      <c r="L4601" s="5"/>
      <c r="M4601" s="5"/>
      <c r="N4601" s="21">
        <f t="shared" si="726"/>
        <v>0</v>
      </c>
      <c r="O4601" s="11">
        <f t="shared" si="718"/>
        <v>0</v>
      </c>
      <c r="P4601" s="11">
        <f t="shared" si="722"/>
        <v>99180.466873204598</v>
      </c>
      <c r="Q4601" s="13">
        <f t="shared" si="724"/>
        <v>0</v>
      </c>
      <c r="R4601" s="22">
        <f t="array" ref="R4601">AO4601-(MIN(IF($AO$2:AO4600&gt;0,($AO$2:AO4600))))</f>
        <v>-40.267158000000002</v>
      </c>
      <c r="S4601" s="5">
        <f t="shared" si="725"/>
        <v>0</v>
      </c>
      <c r="AK4601" s="15">
        <f t="shared" si="727"/>
        <v>0</v>
      </c>
      <c r="AL4601" s="15">
        <f t="shared" si="723"/>
        <v>0</v>
      </c>
      <c r="AM4601" s="15">
        <f t="shared" si="719"/>
        <v>0</v>
      </c>
      <c r="AN4601" s="15">
        <f t="shared" si="720"/>
        <v>0</v>
      </c>
      <c r="AO4601" s="15">
        <f t="shared" si="721"/>
        <v>0</v>
      </c>
    </row>
    <row r="4602" spans="10:41">
      <c r="J4602" s="5"/>
      <c r="K4602" s="5"/>
      <c r="L4602" s="5"/>
      <c r="M4602" s="5"/>
      <c r="N4602" s="21">
        <f t="shared" si="726"/>
        <v>0</v>
      </c>
      <c r="O4602" s="11">
        <f t="shared" si="718"/>
        <v>0</v>
      </c>
      <c r="P4602" s="11">
        <f t="shared" si="722"/>
        <v>99180.466873204598</v>
      </c>
      <c r="Q4602" s="13">
        <f t="shared" si="724"/>
        <v>0</v>
      </c>
      <c r="R4602" s="22">
        <f t="array" ref="R4602">AO4602-(MIN(IF($AO$2:AO4601&gt;0,($AO$2:AO4601))))</f>
        <v>-40.267158000000002</v>
      </c>
      <c r="S4602" s="5">
        <f t="shared" si="725"/>
        <v>0</v>
      </c>
      <c r="AK4602" s="15">
        <f t="shared" si="727"/>
        <v>0</v>
      </c>
      <c r="AL4602" s="15">
        <f t="shared" si="723"/>
        <v>0</v>
      </c>
      <c r="AM4602" s="15">
        <f t="shared" si="719"/>
        <v>0</v>
      </c>
      <c r="AN4602" s="15">
        <f t="shared" si="720"/>
        <v>0</v>
      </c>
      <c r="AO4602" s="15">
        <f t="shared" si="721"/>
        <v>0</v>
      </c>
    </row>
    <row r="4603" spans="10:41">
      <c r="J4603" s="5"/>
      <c r="K4603" s="5"/>
      <c r="L4603" s="5"/>
      <c r="M4603" s="5"/>
      <c r="N4603" s="21">
        <f t="shared" si="726"/>
        <v>0</v>
      </c>
      <c r="O4603" s="11">
        <f t="shared" si="718"/>
        <v>0</v>
      </c>
      <c r="P4603" s="11">
        <f t="shared" si="722"/>
        <v>99180.466873204598</v>
      </c>
      <c r="Q4603" s="13">
        <f t="shared" si="724"/>
        <v>0</v>
      </c>
      <c r="R4603" s="22">
        <f t="array" ref="R4603">AO4603-(MIN(IF($AO$2:AO4602&gt;0,($AO$2:AO4602))))</f>
        <v>-40.267158000000002</v>
      </c>
      <c r="S4603" s="5">
        <f t="shared" si="725"/>
        <v>0</v>
      </c>
      <c r="AK4603" s="15">
        <f t="shared" si="727"/>
        <v>0</v>
      </c>
      <c r="AL4603" s="15">
        <f t="shared" si="723"/>
        <v>0</v>
      </c>
      <c r="AM4603" s="15">
        <f t="shared" si="719"/>
        <v>0</v>
      </c>
      <c r="AN4603" s="15">
        <f t="shared" si="720"/>
        <v>0</v>
      </c>
      <c r="AO4603" s="15">
        <f t="shared" si="721"/>
        <v>0</v>
      </c>
    </row>
    <row r="4604" spans="10:41">
      <c r="J4604" s="5"/>
      <c r="K4604" s="5"/>
      <c r="L4604" s="5"/>
      <c r="M4604" s="5"/>
      <c r="N4604" s="21">
        <f t="shared" si="726"/>
        <v>0</v>
      </c>
      <c r="O4604" s="11">
        <f t="shared" si="718"/>
        <v>0</v>
      </c>
      <c r="P4604" s="11">
        <f t="shared" si="722"/>
        <v>99180.466873204598</v>
      </c>
      <c r="Q4604" s="13">
        <f t="shared" si="724"/>
        <v>0</v>
      </c>
      <c r="R4604" s="22">
        <f t="array" ref="R4604">AO4604-(MIN(IF($AO$2:AO4603&gt;0,($AO$2:AO4603))))</f>
        <v>-40.267158000000002</v>
      </c>
      <c r="S4604" s="5">
        <f t="shared" si="725"/>
        <v>0</v>
      </c>
      <c r="AK4604" s="15">
        <f t="shared" si="727"/>
        <v>0</v>
      </c>
      <c r="AL4604" s="15">
        <f t="shared" si="723"/>
        <v>0</v>
      </c>
      <c r="AM4604" s="15">
        <f t="shared" si="719"/>
        <v>0</v>
      </c>
      <c r="AN4604" s="15">
        <f t="shared" si="720"/>
        <v>0</v>
      </c>
      <c r="AO4604" s="15">
        <f t="shared" si="721"/>
        <v>0</v>
      </c>
    </row>
    <row r="4605" spans="10:41">
      <c r="J4605" s="5"/>
      <c r="K4605" s="5"/>
      <c r="L4605" s="5"/>
      <c r="M4605" s="5"/>
      <c r="N4605" s="21">
        <f t="shared" si="726"/>
        <v>0</v>
      </c>
      <c r="O4605" s="11">
        <f t="shared" si="718"/>
        <v>0</v>
      </c>
      <c r="P4605" s="11">
        <f t="shared" si="722"/>
        <v>99180.466873204598</v>
      </c>
      <c r="Q4605" s="13">
        <f t="shared" si="724"/>
        <v>0</v>
      </c>
      <c r="R4605" s="22">
        <f t="array" ref="R4605">AO4605-(MIN(IF($AO$2:AO4604&gt;0,($AO$2:AO4604))))</f>
        <v>-40.267158000000002</v>
      </c>
      <c r="S4605" s="5">
        <f t="shared" si="725"/>
        <v>0</v>
      </c>
      <c r="AK4605" s="15">
        <f t="shared" si="727"/>
        <v>0</v>
      </c>
      <c r="AL4605" s="15">
        <f t="shared" si="723"/>
        <v>0</v>
      </c>
      <c r="AM4605" s="15">
        <f t="shared" si="719"/>
        <v>0</v>
      </c>
      <c r="AN4605" s="15">
        <f t="shared" si="720"/>
        <v>0</v>
      </c>
      <c r="AO4605" s="15">
        <f t="shared" si="721"/>
        <v>0</v>
      </c>
    </row>
    <row r="4606" spans="10:41">
      <c r="J4606" s="5"/>
      <c r="K4606" s="5"/>
      <c r="L4606" s="5"/>
      <c r="M4606" s="5"/>
      <c r="N4606" s="21">
        <f t="shared" si="726"/>
        <v>0</v>
      </c>
      <c r="O4606" s="11">
        <f t="shared" si="718"/>
        <v>0</v>
      </c>
      <c r="P4606" s="11">
        <f t="shared" si="722"/>
        <v>99180.466873204598</v>
      </c>
      <c r="Q4606" s="13">
        <f t="shared" si="724"/>
        <v>0</v>
      </c>
      <c r="R4606" s="22">
        <f t="array" ref="R4606">AO4606-(MIN(IF($AO$2:AO4605&gt;0,($AO$2:AO4605))))</f>
        <v>-40.267158000000002</v>
      </c>
      <c r="S4606" s="5">
        <f t="shared" si="725"/>
        <v>0</v>
      </c>
      <c r="AK4606" s="15">
        <f t="shared" si="727"/>
        <v>0</v>
      </c>
      <c r="AL4606" s="15">
        <f t="shared" si="723"/>
        <v>0</v>
      </c>
      <c r="AM4606" s="15">
        <f t="shared" si="719"/>
        <v>0</v>
      </c>
      <c r="AN4606" s="15">
        <f t="shared" si="720"/>
        <v>0</v>
      </c>
      <c r="AO4606" s="15">
        <f t="shared" si="721"/>
        <v>0</v>
      </c>
    </row>
    <row r="4607" spans="10:41">
      <c r="J4607" s="5"/>
      <c r="K4607" s="5"/>
      <c r="L4607" s="5"/>
      <c r="M4607" s="5"/>
      <c r="N4607" s="21">
        <f t="shared" si="726"/>
        <v>0</v>
      </c>
      <c r="O4607" s="11">
        <f t="shared" si="718"/>
        <v>0</v>
      </c>
      <c r="P4607" s="11">
        <f t="shared" si="722"/>
        <v>99180.466873204598</v>
      </c>
      <c r="Q4607" s="13">
        <f t="shared" si="724"/>
        <v>0</v>
      </c>
      <c r="R4607" s="22">
        <f t="array" ref="R4607">AO4607-(MIN(IF($AO$2:AO4606&gt;0,($AO$2:AO4606))))</f>
        <v>-40.267158000000002</v>
      </c>
      <c r="S4607" s="5">
        <f t="shared" si="725"/>
        <v>0</v>
      </c>
      <c r="AK4607" s="15">
        <f t="shared" si="727"/>
        <v>0</v>
      </c>
      <c r="AL4607" s="15">
        <f t="shared" si="723"/>
        <v>0</v>
      </c>
      <c r="AM4607" s="15">
        <f t="shared" si="719"/>
        <v>0</v>
      </c>
      <c r="AN4607" s="15">
        <f t="shared" si="720"/>
        <v>0</v>
      </c>
      <c r="AO4607" s="15">
        <f t="shared" si="721"/>
        <v>0</v>
      </c>
    </row>
    <row r="4608" spans="10:41">
      <c r="J4608" s="5"/>
      <c r="K4608" s="5"/>
      <c r="L4608" s="5"/>
      <c r="M4608" s="5"/>
      <c r="N4608" s="21">
        <f t="shared" si="726"/>
        <v>0</v>
      </c>
      <c r="O4608" s="11">
        <f t="shared" si="718"/>
        <v>0</v>
      </c>
      <c r="P4608" s="11">
        <f t="shared" si="722"/>
        <v>99180.466873204598</v>
      </c>
      <c r="Q4608" s="13">
        <f t="shared" si="724"/>
        <v>0</v>
      </c>
      <c r="R4608" s="22">
        <f t="array" ref="R4608">AO4608-(MIN(IF($AO$2:AO4607&gt;0,($AO$2:AO4607))))</f>
        <v>-40.267158000000002</v>
      </c>
      <c r="S4608" s="5">
        <f t="shared" si="725"/>
        <v>0</v>
      </c>
      <c r="AK4608" s="15">
        <f t="shared" si="727"/>
        <v>0</v>
      </c>
      <c r="AL4608" s="15">
        <f t="shared" si="723"/>
        <v>0</v>
      </c>
      <c r="AM4608" s="15">
        <f t="shared" si="719"/>
        <v>0</v>
      </c>
      <c r="AN4608" s="15">
        <f t="shared" si="720"/>
        <v>0</v>
      </c>
      <c r="AO4608" s="15">
        <f t="shared" si="721"/>
        <v>0</v>
      </c>
    </row>
    <row r="4609" spans="10:41">
      <c r="J4609" s="5"/>
      <c r="K4609" s="5"/>
      <c r="L4609" s="5"/>
      <c r="M4609" s="5"/>
      <c r="N4609" s="21">
        <f t="shared" si="726"/>
        <v>0</v>
      </c>
      <c r="O4609" s="11">
        <f t="shared" si="718"/>
        <v>0</v>
      </c>
      <c r="P4609" s="11">
        <f t="shared" si="722"/>
        <v>99180.466873204598</v>
      </c>
      <c r="Q4609" s="13">
        <f t="shared" si="724"/>
        <v>0</v>
      </c>
      <c r="R4609" s="22">
        <f t="array" ref="R4609">AO4609-(MIN(IF($AO$2:AO4608&gt;0,($AO$2:AO4608))))</f>
        <v>-40.267158000000002</v>
      </c>
      <c r="S4609" s="5">
        <f t="shared" si="725"/>
        <v>0</v>
      </c>
      <c r="AK4609" s="15">
        <f t="shared" si="727"/>
        <v>0</v>
      </c>
      <c r="AL4609" s="15">
        <f t="shared" si="723"/>
        <v>0</v>
      </c>
      <c r="AM4609" s="15">
        <f t="shared" si="719"/>
        <v>0</v>
      </c>
      <c r="AN4609" s="15">
        <f t="shared" si="720"/>
        <v>0</v>
      </c>
      <c r="AO4609" s="15">
        <f t="shared" si="721"/>
        <v>0</v>
      </c>
    </row>
    <row r="4610" spans="10:41">
      <c r="J4610" s="5"/>
      <c r="K4610" s="5"/>
      <c r="L4610" s="5"/>
      <c r="M4610" s="5"/>
      <c r="N4610" s="21">
        <f t="shared" si="726"/>
        <v>0</v>
      </c>
      <c r="O4610" s="11">
        <f t="shared" ref="O4610:O4673" si="728">IF(AL4610&gt;0,(($U$8*$U$7*R4610)/1000),0)</f>
        <v>0</v>
      </c>
      <c r="P4610" s="11">
        <f t="shared" si="722"/>
        <v>99180.466873204598</v>
      </c>
      <c r="Q4610" s="13">
        <f t="shared" si="724"/>
        <v>0</v>
      </c>
      <c r="R4610" s="22">
        <f t="array" ref="R4610">AO4610-(MIN(IF($AO$2:AO4609&gt;0,($AO$2:AO4609))))</f>
        <v>-40.267158000000002</v>
      </c>
      <c r="S4610" s="5">
        <f t="shared" si="725"/>
        <v>0</v>
      </c>
      <c r="AK4610" s="15">
        <f t="shared" si="727"/>
        <v>0</v>
      </c>
      <c r="AL4610" s="15">
        <f t="shared" si="723"/>
        <v>0</v>
      </c>
      <c r="AM4610" s="15">
        <f t="shared" ref="AM4610:AM4673" si="729">IF(AL4610&gt;0,D4610,0)</f>
        <v>0</v>
      </c>
      <c r="AN4610" s="15">
        <f t="shared" ref="AN4610:AN4673" si="730">IF(AL4610&gt;0,E4610,0)</f>
        <v>0</v>
      </c>
      <c r="AO4610" s="15">
        <f t="shared" ref="AO4610:AO4673" si="731">IF(AL4610&gt;0,C4610,0)</f>
        <v>0</v>
      </c>
    </row>
    <row r="4611" spans="10:41">
      <c r="J4611" s="5"/>
      <c r="K4611" s="5"/>
      <c r="L4611" s="5"/>
      <c r="M4611" s="5"/>
      <c r="N4611" s="21">
        <f t="shared" si="726"/>
        <v>0</v>
      </c>
      <c r="O4611" s="11">
        <f t="shared" si="728"/>
        <v>0</v>
      </c>
      <c r="P4611" s="11">
        <f t="shared" ref="P4611:P4674" si="732">((AK4611*$U$9*60)/1000)+P4610</f>
        <v>99180.466873204598</v>
      </c>
      <c r="Q4611" s="13">
        <f t="shared" si="724"/>
        <v>0</v>
      </c>
      <c r="R4611" s="22">
        <f t="array" ref="R4611">AO4611-(MIN(IF($AO$2:AO4610&gt;0,($AO$2:AO4610))))</f>
        <v>-40.267158000000002</v>
      </c>
      <c r="S4611" s="5">
        <f t="shared" si="725"/>
        <v>0</v>
      </c>
      <c r="AK4611" s="15">
        <f t="shared" si="727"/>
        <v>0</v>
      </c>
      <c r="AL4611" s="15">
        <f t="shared" ref="AL4611:AL4674" si="733">IF(AK4611&gt;0,1,0)</f>
        <v>0</v>
      </c>
      <c r="AM4611" s="15">
        <f t="shared" si="729"/>
        <v>0</v>
      </c>
      <c r="AN4611" s="15">
        <f t="shared" si="730"/>
        <v>0</v>
      </c>
      <c r="AO4611" s="15">
        <f t="shared" si="731"/>
        <v>0</v>
      </c>
    </row>
    <row r="4612" spans="10:41">
      <c r="J4612" s="5"/>
      <c r="K4612" s="5"/>
      <c r="L4612" s="5"/>
      <c r="M4612" s="5"/>
      <c r="N4612" s="21">
        <f t="shared" si="726"/>
        <v>0</v>
      </c>
      <c r="O4612" s="11">
        <f t="shared" si="728"/>
        <v>0</v>
      </c>
      <c r="P4612" s="11">
        <f t="shared" si="732"/>
        <v>99180.466873204598</v>
      </c>
      <c r="Q4612" s="13">
        <f t="shared" si="724"/>
        <v>0</v>
      </c>
      <c r="R4612" s="22">
        <f t="array" ref="R4612">AO4612-(MIN(IF($AO$2:AO4611&gt;0,($AO$2:AO4611))))</f>
        <v>-40.267158000000002</v>
      </c>
      <c r="S4612" s="5">
        <f t="shared" si="725"/>
        <v>0</v>
      </c>
      <c r="AK4612" s="15">
        <f t="shared" si="727"/>
        <v>0</v>
      </c>
      <c r="AL4612" s="15">
        <f t="shared" si="733"/>
        <v>0</v>
      </c>
      <c r="AM4612" s="15">
        <f t="shared" si="729"/>
        <v>0</v>
      </c>
      <c r="AN4612" s="15">
        <f t="shared" si="730"/>
        <v>0</v>
      </c>
      <c r="AO4612" s="15">
        <f t="shared" si="731"/>
        <v>0</v>
      </c>
    </row>
    <row r="4613" spans="10:41">
      <c r="J4613" s="5"/>
      <c r="K4613" s="5"/>
      <c r="L4613" s="5"/>
      <c r="M4613" s="5"/>
      <c r="N4613" s="21">
        <f t="shared" si="726"/>
        <v>0</v>
      </c>
      <c r="O4613" s="11">
        <f t="shared" si="728"/>
        <v>0</v>
      </c>
      <c r="P4613" s="11">
        <f t="shared" si="732"/>
        <v>99180.466873204598</v>
      </c>
      <c r="Q4613" s="13">
        <f t="shared" si="724"/>
        <v>0</v>
      </c>
      <c r="R4613" s="22">
        <f t="array" ref="R4613">AO4613-(MIN(IF($AO$2:AO4612&gt;0,($AO$2:AO4612))))</f>
        <v>-40.267158000000002</v>
      </c>
      <c r="S4613" s="5">
        <f t="shared" si="725"/>
        <v>0</v>
      </c>
      <c r="AK4613" s="15">
        <f t="shared" si="727"/>
        <v>0</v>
      </c>
      <c r="AL4613" s="15">
        <f t="shared" si="733"/>
        <v>0</v>
      </c>
      <c r="AM4613" s="15">
        <f t="shared" si="729"/>
        <v>0</v>
      </c>
      <c r="AN4613" s="15">
        <f t="shared" si="730"/>
        <v>0</v>
      </c>
      <c r="AO4613" s="15">
        <f t="shared" si="731"/>
        <v>0</v>
      </c>
    </row>
    <row r="4614" spans="10:41">
      <c r="J4614" s="5"/>
      <c r="K4614" s="5"/>
      <c r="L4614" s="5"/>
      <c r="M4614" s="5"/>
      <c r="N4614" s="21">
        <f t="shared" si="726"/>
        <v>0</v>
      </c>
      <c r="O4614" s="11">
        <f t="shared" si="728"/>
        <v>0</v>
      </c>
      <c r="P4614" s="11">
        <f t="shared" si="732"/>
        <v>99180.466873204598</v>
      </c>
      <c r="Q4614" s="13">
        <f t="shared" ref="Q4614:Q4677" si="734">IF(AL4614&gt;0,(O4614/P4614),0)</f>
        <v>0</v>
      </c>
      <c r="R4614" s="22">
        <f t="array" ref="R4614">AO4614-(MIN(IF($AO$2:AO4613&gt;0,($AO$2:AO4613))))</f>
        <v>-40.267158000000002</v>
      </c>
      <c r="S4614" s="5">
        <f t="shared" ref="S4614:S4677" si="735">AM4614-AN4614</f>
        <v>0</v>
      </c>
      <c r="AK4614" s="15">
        <f t="shared" si="727"/>
        <v>0</v>
      </c>
      <c r="AL4614" s="15">
        <f t="shared" si="733"/>
        <v>0</v>
      </c>
      <c r="AM4614" s="15">
        <f t="shared" si="729"/>
        <v>0</v>
      </c>
      <c r="AN4614" s="15">
        <f t="shared" si="730"/>
        <v>0</v>
      </c>
      <c r="AO4614" s="15">
        <f t="shared" si="731"/>
        <v>0</v>
      </c>
    </row>
    <row r="4615" spans="10:41">
      <c r="J4615" s="5"/>
      <c r="K4615" s="5"/>
      <c r="L4615" s="5"/>
      <c r="M4615" s="5"/>
      <c r="N4615" s="21">
        <f t="shared" ref="N4615:N4678" si="736">IF(M4615="  N", 1, IF(M4615="NNE", 22.5, IF(M4615=" NE", 45, IF(M4615="ENE", 67.5, IF(M4615="  E", 90, IF(M4615="ESE", 112.5, IF(M4615=" SE", 135, IF(M4615="SSE",157.5, IF(M4615="  S",  180, IF( M4615="SSW", 202.5, IF(M4615= " SW", 225, IF(M4615="WSW", 247.5, IF(M4615="  W", 270, IF(M4615="WNW", 292.5, IF( M4615= " NW", 315, IF(M4615="NNW", 337.5, 0))))))))))))))))</f>
        <v>0</v>
      </c>
      <c r="O4615" s="11">
        <f t="shared" si="728"/>
        <v>0</v>
      </c>
      <c r="P4615" s="11">
        <f t="shared" si="732"/>
        <v>99180.466873204598</v>
      </c>
      <c r="Q4615" s="13">
        <f t="shared" si="734"/>
        <v>0</v>
      </c>
      <c r="R4615" s="22">
        <f t="array" ref="R4615">AO4615-(MIN(IF($AO$2:AO4614&gt;0,($AO$2:AO4614))))</f>
        <v>-40.267158000000002</v>
      </c>
      <c r="S4615" s="5">
        <f t="shared" si="735"/>
        <v>0</v>
      </c>
      <c r="AK4615" s="15">
        <f t="shared" si="727"/>
        <v>0</v>
      </c>
      <c r="AL4615" s="15">
        <f t="shared" si="733"/>
        <v>0</v>
      </c>
      <c r="AM4615" s="15">
        <f t="shared" si="729"/>
        <v>0</v>
      </c>
      <c r="AN4615" s="15">
        <f t="shared" si="730"/>
        <v>0</v>
      </c>
      <c r="AO4615" s="15">
        <f t="shared" si="731"/>
        <v>0</v>
      </c>
    </row>
    <row r="4616" spans="10:41">
      <c r="J4616" s="5"/>
      <c r="K4616" s="5"/>
      <c r="L4616" s="5"/>
      <c r="M4616" s="5"/>
      <c r="N4616" s="21">
        <f t="shared" si="736"/>
        <v>0</v>
      </c>
      <c r="O4616" s="11">
        <f t="shared" si="728"/>
        <v>0</v>
      </c>
      <c r="P4616" s="11">
        <f t="shared" si="732"/>
        <v>99180.466873204598</v>
      </c>
      <c r="Q4616" s="13">
        <f t="shared" si="734"/>
        <v>0</v>
      </c>
      <c r="R4616" s="22">
        <f t="array" ref="R4616">AO4616-(MIN(IF($AO$2:AO4615&gt;0,($AO$2:AO4615))))</f>
        <v>-40.267158000000002</v>
      </c>
      <c r="S4616" s="5">
        <f t="shared" si="735"/>
        <v>0</v>
      </c>
      <c r="AK4616" s="15">
        <f t="shared" si="727"/>
        <v>0</v>
      </c>
      <c r="AL4616" s="15">
        <f t="shared" si="733"/>
        <v>0</v>
      </c>
      <c r="AM4616" s="15">
        <f t="shared" si="729"/>
        <v>0</v>
      </c>
      <c r="AN4616" s="15">
        <f t="shared" si="730"/>
        <v>0</v>
      </c>
      <c r="AO4616" s="15">
        <f t="shared" si="731"/>
        <v>0</v>
      </c>
    </row>
    <row r="4617" spans="10:41">
      <c r="J4617" s="5"/>
      <c r="K4617" s="5"/>
      <c r="L4617" s="5"/>
      <c r="M4617" s="5"/>
      <c r="N4617" s="21">
        <f t="shared" si="736"/>
        <v>0</v>
      </c>
      <c r="O4617" s="11">
        <f t="shared" si="728"/>
        <v>0</v>
      </c>
      <c r="P4617" s="11">
        <f t="shared" si="732"/>
        <v>99180.466873204598</v>
      </c>
      <c r="Q4617" s="13">
        <f t="shared" si="734"/>
        <v>0</v>
      </c>
      <c r="R4617" s="22">
        <f t="array" ref="R4617">AO4617-(MIN(IF($AO$2:AO4616&gt;0,($AO$2:AO4616))))</f>
        <v>-40.267158000000002</v>
      </c>
      <c r="S4617" s="5">
        <f t="shared" si="735"/>
        <v>0</v>
      </c>
      <c r="AK4617" s="15">
        <f t="shared" si="727"/>
        <v>0</v>
      </c>
      <c r="AL4617" s="15">
        <f t="shared" si="733"/>
        <v>0</v>
      </c>
      <c r="AM4617" s="15">
        <f t="shared" si="729"/>
        <v>0</v>
      </c>
      <c r="AN4617" s="15">
        <f t="shared" si="730"/>
        <v>0</v>
      </c>
      <c r="AO4617" s="15">
        <f t="shared" si="731"/>
        <v>0</v>
      </c>
    </row>
    <row r="4618" spans="10:41">
      <c r="J4618" s="5"/>
      <c r="K4618" s="5"/>
      <c r="L4618" s="5"/>
      <c r="M4618" s="5"/>
      <c r="N4618" s="21">
        <f t="shared" si="736"/>
        <v>0</v>
      </c>
      <c r="O4618" s="11">
        <f t="shared" si="728"/>
        <v>0</v>
      </c>
      <c r="P4618" s="11">
        <f t="shared" si="732"/>
        <v>99180.466873204598</v>
      </c>
      <c r="Q4618" s="13">
        <f t="shared" si="734"/>
        <v>0</v>
      </c>
      <c r="R4618" s="22">
        <f t="array" ref="R4618">AO4618-(MIN(IF($AO$2:AO4617&gt;0,($AO$2:AO4617))))</f>
        <v>-40.267158000000002</v>
      </c>
      <c r="S4618" s="5">
        <f t="shared" si="735"/>
        <v>0</v>
      </c>
      <c r="AK4618" s="15">
        <f t="shared" si="727"/>
        <v>0</v>
      </c>
      <c r="AL4618" s="15">
        <f t="shared" si="733"/>
        <v>0</v>
      </c>
      <c r="AM4618" s="15">
        <f t="shared" si="729"/>
        <v>0</v>
      </c>
      <c r="AN4618" s="15">
        <f t="shared" si="730"/>
        <v>0</v>
      </c>
      <c r="AO4618" s="15">
        <f t="shared" si="731"/>
        <v>0</v>
      </c>
    </row>
    <row r="4619" spans="10:41">
      <c r="J4619" s="5"/>
      <c r="K4619" s="5"/>
      <c r="L4619" s="5"/>
      <c r="M4619" s="5"/>
      <c r="N4619" s="21">
        <f t="shared" si="736"/>
        <v>0</v>
      </c>
      <c r="O4619" s="11">
        <f t="shared" si="728"/>
        <v>0</v>
      </c>
      <c r="P4619" s="11">
        <f t="shared" si="732"/>
        <v>99180.466873204598</v>
      </c>
      <c r="Q4619" s="13">
        <f t="shared" si="734"/>
        <v>0</v>
      </c>
      <c r="R4619" s="22">
        <f t="array" ref="R4619">AO4619-(MIN(IF($AO$2:AO4618&gt;0,($AO$2:AO4618))))</f>
        <v>-40.267158000000002</v>
      </c>
      <c r="S4619" s="5">
        <f t="shared" si="735"/>
        <v>0</v>
      </c>
      <c r="AK4619" s="15">
        <f t="shared" si="727"/>
        <v>0</v>
      </c>
      <c r="AL4619" s="15">
        <f t="shared" si="733"/>
        <v>0</v>
      </c>
      <c r="AM4619" s="15">
        <f t="shared" si="729"/>
        <v>0</v>
      </c>
      <c r="AN4619" s="15">
        <f t="shared" si="730"/>
        <v>0</v>
      </c>
      <c r="AO4619" s="15">
        <f t="shared" si="731"/>
        <v>0</v>
      </c>
    </row>
    <row r="4620" spans="10:41">
      <c r="J4620" s="5"/>
      <c r="K4620" s="5"/>
      <c r="L4620" s="5"/>
      <c r="M4620" s="5"/>
      <c r="N4620" s="21">
        <f t="shared" si="736"/>
        <v>0</v>
      </c>
      <c r="O4620" s="11">
        <f t="shared" si="728"/>
        <v>0</v>
      </c>
      <c r="P4620" s="11">
        <f t="shared" si="732"/>
        <v>99180.466873204598</v>
      </c>
      <c r="Q4620" s="13">
        <f t="shared" si="734"/>
        <v>0</v>
      </c>
      <c r="R4620" s="22">
        <f t="array" ref="R4620">AO4620-(MIN(IF($AO$2:AO4619&gt;0,($AO$2:AO4619))))</f>
        <v>-40.267158000000002</v>
      </c>
      <c r="S4620" s="5">
        <f t="shared" si="735"/>
        <v>0</v>
      </c>
      <c r="AK4620" s="15">
        <f t="shared" si="727"/>
        <v>0</v>
      </c>
      <c r="AL4620" s="15">
        <f t="shared" si="733"/>
        <v>0</v>
      </c>
      <c r="AM4620" s="15">
        <f t="shared" si="729"/>
        <v>0</v>
      </c>
      <c r="AN4620" s="15">
        <f t="shared" si="730"/>
        <v>0</v>
      </c>
      <c r="AO4620" s="15">
        <f t="shared" si="731"/>
        <v>0</v>
      </c>
    </row>
    <row r="4621" spans="10:41">
      <c r="J4621" s="5"/>
      <c r="K4621" s="5"/>
      <c r="L4621" s="5"/>
      <c r="M4621" s="5"/>
      <c r="N4621" s="21">
        <f t="shared" si="736"/>
        <v>0</v>
      </c>
      <c r="O4621" s="11">
        <f t="shared" si="728"/>
        <v>0</v>
      </c>
      <c r="P4621" s="11">
        <f t="shared" si="732"/>
        <v>99180.466873204598</v>
      </c>
      <c r="Q4621" s="13">
        <f t="shared" si="734"/>
        <v>0</v>
      </c>
      <c r="R4621" s="22">
        <f t="array" ref="R4621">AO4621-(MIN(IF($AO$2:AO4620&gt;0,($AO$2:AO4620))))</f>
        <v>-40.267158000000002</v>
      </c>
      <c r="S4621" s="5">
        <f t="shared" si="735"/>
        <v>0</v>
      </c>
      <c r="AK4621" s="15">
        <f t="shared" si="727"/>
        <v>0</v>
      </c>
      <c r="AL4621" s="15">
        <f t="shared" si="733"/>
        <v>0</v>
      </c>
      <c r="AM4621" s="15">
        <f t="shared" si="729"/>
        <v>0</v>
      </c>
      <c r="AN4621" s="15">
        <f t="shared" si="730"/>
        <v>0</v>
      </c>
      <c r="AO4621" s="15">
        <f t="shared" si="731"/>
        <v>0</v>
      </c>
    </row>
    <row r="4622" spans="10:41">
      <c r="J4622" s="5"/>
      <c r="K4622" s="5"/>
      <c r="L4622" s="5"/>
      <c r="M4622" s="5"/>
      <c r="N4622" s="21">
        <f t="shared" si="736"/>
        <v>0</v>
      </c>
      <c r="O4622" s="11">
        <f t="shared" si="728"/>
        <v>0</v>
      </c>
      <c r="P4622" s="11">
        <f t="shared" si="732"/>
        <v>99180.466873204598</v>
      </c>
      <c r="Q4622" s="13">
        <f t="shared" si="734"/>
        <v>0</v>
      </c>
      <c r="R4622" s="22">
        <f t="array" ref="R4622">AO4622-(MIN(IF($AO$2:AO4621&gt;0,($AO$2:AO4621))))</f>
        <v>-40.267158000000002</v>
      </c>
      <c r="S4622" s="5">
        <f t="shared" si="735"/>
        <v>0</v>
      </c>
      <c r="AK4622" s="15">
        <f t="shared" si="727"/>
        <v>0</v>
      </c>
      <c r="AL4622" s="15">
        <f t="shared" si="733"/>
        <v>0</v>
      </c>
      <c r="AM4622" s="15">
        <f t="shared" si="729"/>
        <v>0</v>
      </c>
      <c r="AN4622" s="15">
        <f t="shared" si="730"/>
        <v>0</v>
      </c>
      <c r="AO4622" s="15">
        <f t="shared" si="731"/>
        <v>0</v>
      </c>
    </row>
    <row r="4623" spans="10:41">
      <c r="J4623" s="5"/>
      <c r="K4623" s="5"/>
      <c r="L4623" s="5"/>
      <c r="M4623" s="5"/>
      <c r="N4623" s="21">
        <f t="shared" si="736"/>
        <v>0</v>
      </c>
      <c r="O4623" s="11">
        <f t="shared" si="728"/>
        <v>0</v>
      </c>
      <c r="P4623" s="11">
        <f t="shared" si="732"/>
        <v>99180.466873204598</v>
      </c>
      <c r="Q4623" s="13">
        <f t="shared" si="734"/>
        <v>0</v>
      </c>
      <c r="R4623" s="22">
        <f t="array" ref="R4623">AO4623-(MIN(IF($AO$2:AO4622&gt;0,($AO$2:AO4622))))</f>
        <v>-40.267158000000002</v>
      </c>
      <c r="S4623" s="5">
        <f t="shared" si="735"/>
        <v>0</v>
      </c>
      <c r="AK4623" s="15">
        <f t="shared" si="727"/>
        <v>0</v>
      </c>
      <c r="AL4623" s="15">
        <f t="shared" si="733"/>
        <v>0</v>
      </c>
      <c r="AM4623" s="15">
        <f t="shared" si="729"/>
        <v>0</v>
      </c>
      <c r="AN4623" s="15">
        <f t="shared" si="730"/>
        <v>0</v>
      </c>
      <c r="AO4623" s="15">
        <f t="shared" si="731"/>
        <v>0</v>
      </c>
    </row>
    <row r="4624" spans="10:41">
      <c r="J4624" s="5"/>
      <c r="K4624" s="5"/>
      <c r="L4624" s="5"/>
      <c r="M4624" s="5"/>
      <c r="N4624" s="21">
        <f t="shared" si="736"/>
        <v>0</v>
      </c>
      <c r="O4624" s="11">
        <f t="shared" si="728"/>
        <v>0</v>
      </c>
      <c r="P4624" s="11">
        <f t="shared" si="732"/>
        <v>99180.466873204598</v>
      </c>
      <c r="Q4624" s="13">
        <f t="shared" si="734"/>
        <v>0</v>
      </c>
      <c r="R4624" s="22">
        <f t="array" ref="R4624">AO4624-(MIN(IF($AO$2:AO4623&gt;0,($AO$2:AO4623))))</f>
        <v>-40.267158000000002</v>
      </c>
      <c r="S4624" s="5">
        <f t="shared" si="735"/>
        <v>0</v>
      </c>
      <c r="AK4624" s="15">
        <f t="shared" si="727"/>
        <v>0</v>
      </c>
      <c r="AL4624" s="15">
        <f t="shared" si="733"/>
        <v>0</v>
      </c>
      <c r="AM4624" s="15">
        <f t="shared" si="729"/>
        <v>0</v>
      </c>
      <c r="AN4624" s="15">
        <f t="shared" si="730"/>
        <v>0</v>
      </c>
      <c r="AO4624" s="15">
        <f t="shared" si="731"/>
        <v>0</v>
      </c>
    </row>
    <row r="4625" spans="10:41">
      <c r="J4625" s="5"/>
      <c r="K4625" s="5"/>
      <c r="L4625" s="5"/>
      <c r="M4625" s="5"/>
      <c r="N4625" s="21">
        <f t="shared" si="736"/>
        <v>0</v>
      </c>
      <c r="O4625" s="11">
        <f t="shared" si="728"/>
        <v>0</v>
      </c>
      <c r="P4625" s="11">
        <f t="shared" si="732"/>
        <v>99180.466873204598</v>
      </c>
      <c r="Q4625" s="13">
        <f t="shared" si="734"/>
        <v>0</v>
      </c>
      <c r="R4625" s="22">
        <f t="array" ref="R4625">AO4625-(MIN(IF($AO$2:AO4624&gt;0,($AO$2:AO4624))))</f>
        <v>-40.267158000000002</v>
      </c>
      <c r="S4625" s="5">
        <f t="shared" si="735"/>
        <v>0</v>
      </c>
      <c r="AK4625" s="15">
        <f t="shared" si="727"/>
        <v>0</v>
      </c>
      <c r="AL4625" s="15">
        <f t="shared" si="733"/>
        <v>0</v>
      </c>
      <c r="AM4625" s="15">
        <f t="shared" si="729"/>
        <v>0</v>
      </c>
      <c r="AN4625" s="15">
        <f t="shared" si="730"/>
        <v>0</v>
      </c>
      <c r="AO4625" s="15">
        <f t="shared" si="731"/>
        <v>0</v>
      </c>
    </row>
    <row r="4626" spans="10:41">
      <c r="J4626" s="5"/>
      <c r="K4626" s="5"/>
      <c r="L4626" s="5"/>
      <c r="M4626" s="5"/>
      <c r="N4626" s="21">
        <f t="shared" si="736"/>
        <v>0</v>
      </c>
      <c r="O4626" s="11">
        <f t="shared" si="728"/>
        <v>0</v>
      </c>
      <c r="P4626" s="11">
        <f t="shared" si="732"/>
        <v>99180.466873204598</v>
      </c>
      <c r="Q4626" s="13">
        <f t="shared" si="734"/>
        <v>0</v>
      </c>
      <c r="R4626" s="22">
        <f t="array" ref="R4626">AO4626-(MIN(IF($AO$2:AO4625&gt;0,($AO$2:AO4625))))</f>
        <v>-40.267158000000002</v>
      </c>
      <c r="S4626" s="5">
        <f t="shared" si="735"/>
        <v>0</v>
      </c>
      <c r="AK4626" s="15">
        <f t="shared" si="727"/>
        <v>0</v>
      </c>
      <c r="AL4626" s="15">
        <f t="shared" si="733"/>
        <v>0</v>
      </c>
      <c r="AM4626" s="15">
        <f t="shared" si="729"/>
        <v>0</v>
      </c>
      <c r="AN4626" s="15">
        <f t="shared" si="730"/>
        <v>0</v>
      </c>
      <c r="AO4626" s="15">
        <f t="shared" si="731"/>
        <v>0</v>
      </c>
    </row>
    <row r="4627" spans="10:41">
      <c r="J4627" s="5"/>
      <c r="K4627" s="5"/>
      <c r="L4627" s="5"/>
      <c r="M4627" s="5"/>
      <c r="N4627" s="21">
        <f t="shared" si="736"/>
        <v>0</v>
      </c>
      <c r="O4627" s="11">
        <f t="shared" si="728"/>
        <v>0</v>
      </c>
      <c r="P4627" s="11">
        <f t="shared" si="732"/>
        <v>99180.466873204598</v>
      </c>
      <c r="Q4627" s="13">
        <f t="shared" si="734"/>
        <v>0</v>
      </c>
      <c r="R4627" s="22">
        <f t="array" ref="R4627">AO4627-(MIN(IF($AO$2:AO4626&gt;0,($AO$2:AO4626))))</f>
        <v>-40.267158000000002</v>
      </c>
      <c r="S4627" s="5">
        <f t="shared" si="735"/>
        <v>0</v>
      </c>
      <c r="AK4627" s="15">
        <f t="shared" si="727"/>
        <v>0</v>
      </c>
      <c r="AL4627" s="15">
        <f t="shared" si="733"/>
        <v>0</v>
      </c>
      <c r="AM4627" s="15">
        <f t="shared" si="729"/>
        <v>0</v>
      </c>
      <c r="AN4627" s="15">
        <f t="shared" si="730"/>
        <v>0</v>
      </c>
      <c r="AO4627" s="15">
        <f t="shared" si="731"/>
        <v>0</v>
      </c>
    </row>
    <row r="4628" spans="10:41">
      <c r="J4628" s="5"/>
      <c r="K4628" s="5"/>
      <c r="L4628" s="5"/>
      <c r="M4628" s="5"/>
      <c r="N4628" s="21">
        <f t="shared" si="736"/>
        <v>0</v>
      </c>
      <c r="O4628" s="11">
        <f t="shared" si="728"/>
        <v>0</v>
      </c>
      <c r="P4628" s="11">
        <f t="shared" si="732"/>
        <v>99180.466873204598</v>
      </c>
      <c r="Q4628" s="13">
        <f t="shared" si="734"/>
        <v>0</v>
      </c>
      <c r="R4628" s="22">
        <f t="array" ref="R4628">AO4628-(MIN(IF($AO$2:AO4627&gt;0,($AO$2:AO4627))))</f>
        <v>-40.267158000000002</v>
      </c>
      <c r="S4628" s="5">
        <f t="shared" si="735"/>
        <v>0</v>
      </c>
      <c r="AK4628" s="15">
        <f t="shared" si="727"/>
        <v>0</v>
      </c>
      <c r="AL4628" s="15">
        <f t="shared" si="733"/>
        <v>0</v>
      </c>
      <c r="AM4628" s="15">
        <f t="shared" si="729"/>
        <v>0</v>
      </c>
      <c r="AN4628" s="15">
        <f t="shared" si="730"/>
        <v>0</v>
      </c>
      <c r="AO4628" s="15">
        <f t="shared" si="731"/>
        <v>0</v>
      </c>
    </row>
    <row r="4629" spans="10:41">
      <c r="J4629" s="5"/>
      <c r="K4629" s="5"/>
      <c r="L4629" s="5"/>
      <c r="M4629" s="5"/>
      <c r="N4629" s="21">
        <f t="shared" si="736"/>
        <v>0</v>
      </c>
      <c r="O4629" s="11">
        <f t="shared" si="728"/>
        <v>0</v>
      </c>
      <c r="P4629" s="11">
        <f t="shared" si="732"/>
        <v>99180.466873204598</v>
      </c>
      <c r="Q4629" s="13">
        <f t="shared" si="734"/>
        <v>0</v>
      </c>
      <c r="R4629" s="22">
        <f t="array" ref="R4629">AO4629-(MIN(IF($AO$2:AO4628&gt;0,($AO$2:AO4628))))</f>
        <v>-40.267158000000002</v>
      </c>
      <c r="S4629" s="5">
        <f t="shared" si="735"/>
        <v>0</v>
      </c>
      <c r="AK4629" s="15">
        <f t="shared" si="727"/>
        <v>0</v>
      </c>
      <c r="AL4629" s="15">
        <f t="shared" si="733"/>
        <v>0</v>
      </c>
      <c r="AM4629" s="15">
        <f t="shared" si="729"/>
        <v>0</v>
      </c>
      <c r="AN4629" s="15">
        <f t="shared" si="730"/>
        <v>0</v>
      </c>
      <c r="AO4629" s="15">
        <f t="shared" si="731"/>
        <v>0</v>
      </c>
    </row>
    <row r="4630" spans="10:41">
      <c r="J4630" s="5"/>
      <c r="K4630" s="5"/>
      <c r="L4630" s="5"/>
      <c r="M4630" s="5"/>
      <c r="N4630" s="21">
        <f t="shared" si="736"/>
        <v>0</v>
      </c>
      <c r="O4630" s="11">
        <f t="shared" si="728"/>
        <v>0</v>
      </c>
      <c r="P4630" s="11">
        <f t="shared" si="732"/>
        <v>99180.466873204598</v>
      </c>
      <c r="Q4630" s="13">
        <f t="shared" si="734"/>
        <v>0</v>
      </c>
      <c r="R4630" s="22">
        <f t="array" ref="R4630">AO4630-(MIN(IF($AO$2:AO4629&gt;0,($AO$2:AO4629))))</f>
        <v>-40.267158000000002</v>
      </c>
      <c r="S4630" s="5">
        <f t="shared" si="735"/>
        <v>0</v>
      </c>
      <c r="AK4630" s="15">
        <f t="shared" si="727"/>
        <v>0</v>
      </c>
      <c r="AL4630" s="15">
        <f t="shared" si="733"/>
        <v>0</v>
      </c>
      <c r="AM4630" s="15">
        <f t="shared" si="729"/>
        <v>0</v>
      </c>
      <c r="AN4630" s="15">
        <f t="shared" si="730"/>
        <v>0</v>
      </c>
      <c r="AO4630" s="15">
        <f t="shared" si="731"/>
        <v>0</v>
      </c>
    </row>
    <row r="4631" spans="10:41">
      <c r="J4631" s="5"/>
      <c r="K4631" s="5"/>
      <c r="L4631" s="5"/>
      <c r="M4631" s="5"/>
      <c r="N4631" s="21">
        <f t="shared" si="736"/>
        <v>0</v>
      </c>
      <c r="O4631" s="11">
        <f t="shared" si="728"/>
        <v>0</v>
      </c>
      <c r="P4631" s="11">
        <f t="shared" si="732"/>
        <v>99180.466873204598</v>
      </c>
      <c r="Q4631" s="13">
        <f t="shared" si="734"/>
        <v>0</v>
      </c>
      <c r="R4631" s="22">
        <f t="array" ref="R4631">AO4631-(MIN(IF($AO$2:AO4630&gt;0,($AO$2:AO4630))))</f>
        <v>-40.267158000000002</v>
      </c>
      <c r="S4631" s="5">
        <f t="shared" si="735"/>
        <v>0</v>
      </c>
      <c r="AK4631" s="15">
        <f t="shared" si="727"/>
        <v>0</v>
      </c>
      <c r="AL4631" s="15">
        <f t="shared" si="733"/>
        <v>0</v>
      </c>
      <c r="AM4631" s="15">
        <f t="shared" si="729"/>
        <v>0</v>
      </c>
      <c r="AN4631" s="15">
        <f t="shared" si="730"/>
        <v>0</v>
      </c>
      <c r="AO4631" s="15">
        <f t="shared" si="731"/>
        <v>0</v>
      </c>
    </row>
    <row r="4632" spans="10:41">
      <c r="J4632" s="5"/>
      <c r="K4632" s="5"/>
      <c r="L4632" s="5"/>
      <c r="M4632" s="5"/>
      <c r="N4632" s="21">
        <f t="shared" si="736"/>
        <v>0</v>
      </c>
      <c r="O4632" s="11">
        <f t="shared" si="728"/>
        <v>0</v>
      </c>
      <c r="P4632" s="11">
        <f t="shared" si="732"/>
        <v>99180.466873204598</v>
      </c>
      <c r="Q4632" s="13">
        <f t="shared" si="734"/>
        <v>0</v>
      </c>
      <c r="R4632" s="22">
        <f t="array" ref="R4632">AO4632-(MIN(IF($AO$2:AO4631&gt;0,($AO$2:AO4631))))</f>
        <v>-40.267158000000002</v>
      </c>
      <c r="S4632" s="5">
        <f t="shared" si="735"/>
        <v>0</v>
      </c>
      <c r="AK4632" s="15">
        <f t="shared" si="727"/>
        <v>0</v>
      </c>
      <c r="AL4632" s="15">
        <f t="shared" si="733"/>
        <v>0</v>
      </c>
      <c r="AM4632" s="15">
        <f t="shared" si="729"/>
        <v>0</v>
      </c>
      <c r="AN4632" s="15">
        <f t="shared" si="730"/>
        <v>0</v>
      </c>
      <c r="AO4632" s="15">
        <f t="shared" si="731"/>
        <v>0</v>
      </c>
    </row>
    <row r="4633" spans="10:41">
      <c r="J4633" s="5"/>
      <c r="K4633" s="5"/>
      <c r="L4633" s="5"/>
      <c r="M4633" s="5"/>
      <c r="N4633" s="21">
        <f t="shared" si="736"/>
        <v>0</v>
      </c>
      <c r="O4633" s="11">
        <f t="shared" si="728"/>
        <v>0</v>
      </c>
      <c r="P4633" s="11">
        <f t="shared" si="732"/>
        <v>99180.466873204598</v>
      </c>
      <c r="Q4633" s="13">
        <f t="shared" si="734"/>
        <v>0</v>
      </c>
      <c r="R4633" s="22">
        <f t="array" ref="R4633">AO4633-(MIN(IF($AO$2:AO4632&gt;0,($AO$2:AO4632))))</f>
        <v>-40.267158000000002</v>
      </c>
      <c r="S4633" s="5">
        <f t="shared" si="735"/>
        <v>0</v>
      </c>
      <c r="AK4633" s="15">
        <f t="shared" si="727"/>
        <v>0</v>
      </c>
      <c r="AL4633" s="15">
        <f t="shared" si="733"/>
        <v>0</v>
      </c>
      <c r="AM4633" s="15">
        <f t="shared" si="729"/>
        <v>0</v>
      </c>
      <c r="AN4633" s="15">
        <f t="shared" si="730"/>
        <v>0</v>
      </c>
      <c r="AO4633" s="15">
        <f t="shared" si="731"/>
        <v>0</v>
      </c>
    </row>
    <row r="4634" spans="10:41">
      <c r="J4634" s="5"/>
      <c r="K4634" s="5"/>
      <c r="L4634" s="5"/>
      <c r="M4634" s="5"/>
      <c r="N4634" s="21">
        <f t="shared" si="736"/>
        <v>0</v>
      </c>
      <c r="O4634" s="11">
        <f t="shared" si="728"/>
        <v>0</v>
      </c>
      <c r="P4634" s="11">
        <f t="shared" si="732"/>
        <v>99180.466873204598</v>
      </c>
      <c r="Q4634" s="13">
        <f t="shared" si="734"/>
        <v>0</v>
      </c>
      <c r="R4634" s="22">
        <f t="array" ref="R4634">AO4634-(MIN(IF($AO$2:AO4633&gt;0,($AO$2:AO4633))))</f>
        <v>-40.267158000000002</v>
      </c>
      <c r="S4634" s="5">
        <f t="shared" si="735"/>
        <v>0</v>
      </c>
      <c r="AK4634" s="15">
        <f t="shared" si="727"/>
        <v>0</v>
      </c>
      <c r="AL4634" s="15">
        <f t="shared" si="733"/>
        <v>0</v>
      </c>
      <c r="AM4634" s="15">
        <f t="shared" si="729"/>
        <v>0</v>
      </c>
      <c r="AN4634" s="15">
        <f t="shared" si="730"/>
        <v>0</v>
      </c>
      <c r="AO4634" s="15">
        <f t="shared" si="731"/>
        <v>0</v>
      </c>
    </row>
    <row r="4635" spans="10:41">
      <c r="J4635" s="5"/>
      <c r="K4635" s="5"/>
      <c r="L4635" s="5"/>
      <c r="M4635" s="5"/>
      <c r="N4635" s="21">
        <f t="shared" si="736"/>
        <v>0</v>
      </c>
      <c r="O4635" s="11">
        <f t="shared" si="728"/>
        <v>0</v>
      </c>
      <c r="P4635" s="11">
        <f t="shared" si="732"/>
        <v>99180.466873204598</v>
      </c>
      <c r="Q4635" s="13">
        <f t="shared" si="734"/>
        <v>0</v>
      </c>
      <c r="R4635" s="22">
        <f t="array" ref="R4635">AO4635-(MIN(IF($AO$2:AO4634&gt;0,($AO$2:AO4634))))</f>
        <v>-40.267158000000002</v>
      </c>
      <c r="S4635" s="5">
        <f t="shared" si="735"/>
        <v>0</v>
      </c>
      <c r="AK4635" s="15">
        <f t="shared" si="727"/>
        <v>0</v>
      </c>
      <c r="AL4635" s="15">
        <f t="shared" si="733"/>
        <v>0</v>
      </c>
      <c r="AM4635" s="15">
        <f t="shared" si="729"/>
        <v>0</v>
      </c>
      <c r="AN4635" s="15">
        <f t="shared" si="730"/>
        <v>0</v>
      </c>
      <c r="AO4635" s="15">
        <f t="shared" si="731"/>
        <v>0</v>
      </c>
    </row>
    <row r="4636" spans="10:41">
      <c r="J4636" s="5"/>
      <c r="K4636" s="5"/>
      <c r="L4636" s="5"/>
      <c r="M4636" s="5"/>
      <c r="N4636" s="21">
        <f t="shared" si="736"/>
        <v>0</v>
      </c>
      <c r="O4636" s="11">
        <f t="shared" si="728"/>
        <v>0</v>
      </c>
      <c r="P4636" s="11">
        <f t="shared" si="732"/>
        <v>99180.466873204598</v>
      </c>
      <c r="Q4636" s="13">
        <f t="shared" si="734"/>
        <v>0</v>
      </c>
      <c r="R4636" s="22">
        <f t="array" ref="R4636">AO4636-(MIN(IF($AO$2:AO4635&gt;0,($AO$2:AO4635))))</f>
        <v>-40.267158000000002</v>
      </c>
      <c r="S4636" s="5">
        <f t="shared" si="735"/>
        <v>0</v>
      </c>
      <c r="AK4636" s="15">
        <f t="shared" si="727"/>
        <v>0</v>
      </c>
      <c r="AL4636" s="15">
        <f t="shared" si="733"/>
        <v>0</v>
      </c>
      <c r="AM4636" s="15">
        <f t="shared" si="729"/>
        <v>0</v>
      </c>
      <c r="AN4636" s="15">
        <f t="shared" si="730"/>
        <v>0</v>
      </c>
      <c r="AO4636" s="15">
        <f t="shared" si="731"/>
        <v>0</v>
      </c>
    </row>
    <row r="4637" spans="10:41">
      <c r="J4637" s="5"/>
      <c r="K4637" s="5"/>
      <c r="L4637" s="5"/>
      <c r="M4637" s="5"/>
      <c r="N4637" s="21">
        <f t="shared" si="736"/>
        <v>0</v>
      </c>
      <c r="O4637" s="11">
        <f t="shared" si="728"/>
        <v>0</v>
      </c>
      <c r="P4637" s="11">
        <f t="shared" si="732"/>
        <v>99180.466873204598</v>
      </c>
      <c r="Q4637" s="13">
        <f t="shared" si="734"/>
        <v>0</v>
      </c>
      <c r="R4637" s="22">
        <f t="array" ref="R4637">AO4637-(MIN(IF($AO$2:AO4636&gt;0,($AO$2:AO4636))))</f>
        <v>-40.267158000000002</v>
      </c>
      <c r="S4637" s="5">
        <f t="shared" si="735"/>
        <v>0</v>
      </c>
      <c r="AK4637" s="15">
        <f t="shared" si="727"/>
        <v>0</v>
      </c>
      <c r="AL4637" s="15">
        <f t="shared" si="733"/>
        <v>0</v>
      </c>
      <c r="AM4637" s="15">
        <f t="shared" si="729"/>
        <v>0</v>
      </c>
      <c r="AN4637" s="15">
        <f t="shared" si="730"/>
        <v>0</v>
      </c>
      <c r="AO4637" s="15">
        <f t="shared" si="731"/>
        <v>0</v>
      </c>
    </row>
    <row r="4638" spans="10:41">
      <c r="J4638" s="5"/>
      <c r="K4638" s="5"/>
      <c r="L4638" s="5"/>
      <c r="M4638" s="5"/>
      <c r="N4638" s="21">
        <f t="shared" si="736"/>
        <v>0</v>
      </c>
      <c r="O4638" s="11">
        <f t="shared" si="728"/>
        <v>0</v>
      </c>
      <c r="P4638" s="11">
        <f t="shared" si="732"/>
        <v>99180.466873204598</v>
      </c>
      <c r="Q4638" s="13">
        <f t="shared" si="734"/>
        <v>0</v>
      </c>
      <c r="R4638" s="22">
        <f t="array" ref="R4638">AO4638-(MIN(IF($AO$2:AO4637&gt;0,($AO$2:AO4637))))</f>
        <v>-40.267158000000002</v>
      </c>
      <c r="S4638" s="5">
        <f t="shared" si="735"/>
        <v>0</v>
      </c>
      <c r="AK4638" s="15">
        <f t="shared" si="727"/>
        <v>0</v>
      </c>
      <c r="AL4638" s="15">
        <f t="shared" si="733"/>
        <v>0</v>
      </c>
      <c r="AM4638" s="15">
        <f t="shared" si="729"/>
        <v>0</v>
      </c>
      <c r="AN4638" s="15">
        <f t="shared" si="730"/>
        <v>0</v>
      </c>
      <c r="AO4638" s="15">
        <f t="shared" si="731"/>
        <v>0</v>
      </c>
    </row>
    <row r="4639" spans="10:41">
      <c r="J4639" s="5"/>
      <c r="K4639" s="5"/>
      <c r="L4639" s="5"/>
      <c r="M4639" s="5"/>
      <c r="N4639" s="21">
        <f t="shared" si="736"/>
        <v>0</v>
      </c>
      <c r="O4639" s="11">
        <f t="shared" si="728"/>
        <v>0</v>
      </c>
      <c r="P4639" s="11">
        <f t="shared" si="732"/>
        <v>99180.466873204598</v>
      </c>
      <c r="Q4639" s="13">
        <f t="shared" si="734"/>
        <v>0</v>
      </c>
      <c r="R4639" s="22">
        <f t="array" ref="R4639">AO4639-(MIN(IF($AO$2:AO4638&gt;0,($AO$2:AO4638))))</f>
        <v>-40.267158000000002</v>
      </c>
      <c r="S4639" s="5">
        <f t="shared" si="735"/>
        <v>0</v>
      </c>
      <c r="AK4639" s="15">
        <f t="shared" si="727"/>
        <v>0</v>
      </c>
      <c r="AL4639" s="15">
        <f t="shared" si="733"/>
        <v>0</v>
      </c>
      <c r="AM4639" s="15">
        <f t="shared" si="729"/>
        <v>0</v>
      </c>
      <c r="AN4639" s="15">
        <f t="shared" si="730"/>
        <v>0</v>
      </c>
      <c r="AO4639" s="15">
        <f t="shared" si="731"/>
        <v>0</v>
      </c>
    </row>
    <row r="4640" spans="10:41">
      <c r="J4640" s="5"/>
      <c r="K4640" s="5"/>
      <c r="L4640" s="5"/>
      <c r="M4640" s="5"/>
      <c r="N4640" s="21">
        <f t="shared" si="736"/>
        <v>0</v>
      </c>
      <c r="O4640" s="11">
        <f t="shared" si="728"/>
        <v>0</v>
      </c>
      <c r="P4640" s="11">
        <f t="shared" si="732"/>
        <v>99180.466873204598</v>
      </c>
      <c r="Q4640" s="13">
        <f t="shared" si="734"/>
        <v>0</v>
      </c>
      <c r="R4640" s="22">
        <f t="array" ref="R4640">AO4640-(MIN(IF($AO$2:AO4639&gt;0,($AO$2:AO4639))))</f>
        <v>-40.267158000000002</v>
      </c>
      <c r="S4640" s="5">
        <f t="shared" si="735"/>
        <v>0</v>
      </c>
      <c r="AK4640" s="15">
        <f t="shared" si="727"/>
        <v>0</v>
      </c>
      <c r="AL4640" s="15">
        <f t="shared" si="733"/>
        <v>0</v>
      </c>
      <c r="AM4640" s="15">
        <f t="shared" si="729"/>
        <v>0</v>
      </c>
      <c r="AN4640" s="15">
        <f t="shared" si="730"/>
        <v>0</v>
      </c>
      <c r="AO4640" s="15">
        <f t="shared" si="731"/>
        <v>0</v>
      </c>
    </row>
    <row r="4641" spans="10:41">
      <c r="J4641" s="5"/>
      <c r="K4641" s="5"/>
      <c r="L4641" s="5"/>
      <c r="M4641" s="5"/>
      <c r="N4641" s="21">
        <f t="shared" si="736"/>
        <v>0</v>
      </c>
      <c r="O4641" s="11">
        <f t="shared" si="728"/>
        <v>0</v>
      </c>
      <c r="P4641" s="11">
        <f t="shared" si="732"/>
        <v>99180.466873204598</v>
      </c>
      <c r="Q4641" s="13">
        <f t="shared" si="734"/>
        <v>0</v>
      </c>
      <c r="R4641" s="22">
        <f t="array" ref="R4641">AO4641-(MIN(IF($AO$2:AO4640&gt;0,($AO$2:AO4640))))</f>
        <v>-40.267158000000002</v>
      </c>
      <c r="S4641" s="5">
        <f t="shared" si="735"/>
        <v>0</v>
      </c>
      <c r="AK4641" s="15">
        <f t="shared" si="727"/>
        <v>0</v>
      </c>
      <c r="AL4641" s="15">
        <f t="shared" si="733"/>
        <v>0</v>
      </c>
      <c r="AM4641" s="15">
        <f t="shared" si="729"/>
        <v>0</v>
      </c>
      <c r="AN4641" s="15">
        <f t="shared" si="730"/>
        <v>0</v>
      </c>
      <c r="AO4641" s="15">
        <f t="shared" si="731"/>
        <v>0</v>
      </c>
    </row>
    <row r="4642" spans="10:41">
      <c r="J4642" s="5"/>
      <c r="K4642" s="5"/>
      <c r="L4642" s="5"/>
      <c r="M4642" s="5"/>
      <c r="N4642" s="21">
        <f t="shared" si="736"/>
        <v>0</v>
      </c>
      <c r="O4642" s="11">
        <f t="shared" si="728"/>
        <v>0</v>
      </c>
      <c r="P4642" s="11">
        <f t="shared" si="732"/>
        <v>99180.466873204598</v>
      </c>
      <c r="Q4642" s="13">
        <f t="shared" si="734"/>
        <v>0</v>
      </c>
      <c r="R4642" s="22">
        <f t="array" ref="R4642">AO4642-(MIN(IF($AO$2:AO4641&gt;0,($AO$2:AO4641))))</f>
        <v>-40.267158000000002</v>
      </c>
      <c r="S4642" s="5">
        <f t="shared" si="735"/>
        <v>0</v>
      </c>
      <c r="AK4642" s="15">
        <f t="shared" si="727"/>
        <v>0</v>
      </c>
      <c r="AL4642" s="15">
        <f t="shared" si="733"/>
        <v>0</v>
      </c>
      <c r="AM4642" s="15">
        <f t="shared" si="729"/>
        <v>0</v>
      </c>
      <c r="AN4642" s="15">
        <f t="shared" si="730"/>
        <v>0</v>
      </c>
      <c r="AO4642" s="15">
        <f t="shared" si="731"/>
        <v>0</v>
      </c>
    </row>
    <row r="4643" spans="10:41">
      <c r="J4643" s="5"/>
      <c r="K4643" s="5"/>
      <c r="L4643" s="5"/>
      <c r="M4643" s="5"/>
      <c r="N4643" s="21">
        <f t="shared" si="736"/>
        <v>0</v>
      </c>
      <c r="O4643" s="11">
        <f t="shared" si="728"/>
        <v>0</v>
      </c>
      <c r="P4643" s="11">
        <f t="shared" si="732"/>
        <v>99180.466873204598</v>
      </c>
      <c r="Q4643" s="13">
        <f t="shared" si="734"/>
        <v>0</v>
      </c>
      <c r="R4643" s="22">
        <f t="array" ref="R4643">AO4643-(MIN(IF($AO$2:AO4642&gt;0,($AO$2:AO4642))))</f>
        <v>-40.267158000000002</v>
      </c>
      <c r="S4643" s="5">
        <f t="shared" si="735"/>
        <v>0</v>
      </c>
      <c r="AK4643" s="15">
        <f t="shared" si="727"/>
        <v>0</v>
      </c>
      <c r="AL4643" s="15">
        <f t="shared" si="733"/>
        <v>0</v>
      </c>
      <c r="AM4643" s="15">
        <f t="shared" si="729"/>
        <v>0</v>
      </c>
      <c r="AN4643" s="15">
        <f t="shared" si="730"/>
        <v>0</v>
      </c>
      <c r="AO4643" s="15">
        <f t="shared" si="731"/>
        <v>0</v>
      </c>
    </row>
    <row r="4644" spans="10:41">
      <c r="J4644" s="5"/>
      <c r="K4644" s="5"/>
      <c r="L4644" s="5"/>
      <c r="M4644" s="5"/>
      <c r="N4644" s="21">
        <f t="shared" si="736"/>
        <v>0</v>
      </c>
      <c r="O4644" s="11">
        <f t="shared" si="728"/>
        <v>0</v>
      </c>
      <c r="P4644" s="11">
        <f t="shared" si="732"/>
        <v>99180.466873204598</v>
      </c>
      <c r="Q4644" s="13">
        <f t="shared" si="734"/>
        <v>0</v>
      </c>
      <c r="R4644" s="22">
        <f t="array" ref="R4644">AO4644-(MIN(IF($AO$2:AO4643&gt;0,($AO$2:AO4643))))</f>
        <v>-40.267158000000002</v>
      </c>
      <c r="S4644" s="5">
        <f t="shared" si="735"/>
        <v>0</v>
      </c>
      <c r="AK4644" s="15">
        <f t="shared" si="727"/>
        <v>0</v>
      </c>
      <c r="AL4644" s="15">
        <f t="shared" si="733"/>
        <v>0</v>
      </c>
      <c r="AM4644" s="15">
        <f t="shared" si="729"/>
        <v>0</v>
      </c>
      <c r="AN4644" s="15">
        <f t="shared" si="730"/>
        <v>0</v>
      </c>
      <c r="AO4644" s="15">
        <f t="shared" si="731"/>
        <v>0</v>
      </c>
    </row>
    <row r="4645" spans="10:41">
      <c r="J4645" s="5"/>
      <c r="K4645" s="5"/>
      <c r="L4645" s="5"/>
      <c r="M4645" s="5"/>
      <c r="N4645" s="21">
        <f t="shared" si="736"/>
        <v>0</v>
      </c>
      <c r="O4645" s="11">
        <f t="shared" si="728"/>
        <v>0</v>
      </c>
      <c r="P4645" s="11">
        <f t="shared" si="732"/>
        <v>99180.466873204598</v>
      </c>
      <c r="Q4645" s="13">
        <f t="shared" si="734"/>
        <v>0</v>
      </c>
      <c r="R4645" s="22">
        <f t="array" ref="R4645">AO4645-(MIN(IF($AO$2:AO4644&gt;0,($AO$2:AO4644))))</f>
        <v>-40.267158000000002</v>
      </c>
      <c r="S4645" s="5">
        <f t="shared" si="735"/>
        <v>0</v>
      </c>
      <c r="AK4645" s="15">
        <f t="shared" si="727"/>
        <v>0</v>
      </c>
      <c r="AL4645" s="15">
        <f t="shared" si="733"/>
        <v>0</v>
      </c>
      <c r="AM4645" s="15">
        <f t="shared" si="729"/>
        <v>0</v>
      </c>
      <c r="AN4645" s="15">
        <f t="shared" si="730"/>
        <v>0</v>
      </c>
      <c r="AO4645" s="15">
        <f t="shared" si="731"/>
        <v>0</v>
      </c>
    </row>
    <row r="4646" spans="10:41">
      <c r="J4646" s="5"/>
      <c r="K4646" s="5"/>
      <c r="L4646" s="5"/>
      <c r="M4646" s="5"/>
      <c r="N4646" s="21">
        <f t="shared" si="736"/>
        <v>0</v>
      </c>
      <c r="O4646" s="11">
        <f t="shared" si="728"/>
        <v>0</v>
      </c>
      <c r="P4646" s="11">
        <f t="shared" si="732"/>
        <v>99180.466873204598</v>
      </c>
      <c r="Q4646" s="13">
        <f t="shared" si="734"/>
        <v>0</v>
      </c>
      <c r="R4646" s="22">
        <f t="array" ref="R4646">AO4646-(MIN(IF($AO$2:AO4645&gt;0,($AO$2:AO4645))))</f>
        <v>-40.267158000000002</v>
      </c>
      <c r="S4646" s="5">
        <f t="shared" si="735"/>
        <v>0</v>
      </c>
      <c r="AK4646" s="15">
        <f t="shared" si="727"/>
        <v>0</v>
      </c>
      <c r="AL4646" s="15">
        <f t="shared" si="733"/>
        <v>0</v>
      </c>
      <c r="AM4646" s="15">
        <f t="shared" si="729"/>
        <v>0</v>
      </c>
      <c r="AN4646" s="15">
        <f t="shared" si="730"/>
        <v>0</v>
      </c>
      <c r="AO4646" s="15">
        <f t="shared" si="731"/>
        <v>0</v>
      </c>
    </row>
    <row r="4647" spans="10:41">
      <c r="J4647" s="5"/>
      <c r="K4647" s="5"/>
      <c r="L4647" s="5"/>
      <c r="M4647" s="5"/>
      <c r="N4647" s="21">
        <f t="shared" si="736"/>
        <v>0</v>
      </c>
      <c r="O4647" s="11">
        <f t="shared" si="728"/>
        <v>0</v>
      </c>
      <c r="P4647" s="11">
        <f t="shared" si="732"/>
        <v>99180.466873204598</v>
      </c>
      <c r="Q4647" s="13">
        <f t="shared" si="734"/>
        <v>0</v>
      </c>
      <c r="R4647" s="22">
        <f t="array" ref="R4647">AO4647-(MIN(IF($AO$2:AO4646&gt;0,($AO$2:AO4646))))</f>
        <v>-40.267158000000002</v>
      </c>
      <c r="S4647" s="5">
        <f t="shared" si="735"/>
        <v>0</v>
      </c>
      <c r="AK4647" s="15">
        <f t="shared" si="727"/>
        <v>0</v>
      </c>
      <c r="AL4647" s="15">
        <f t="shared" si="733"/>
        <v>0</v>
      </c>
      <c r="AM4647" s="15">
        <f t="shared" si="729"/>
        <v>0</v>
      </c>
      <c r="AN4647" s="15">
        <f t="shared" si="730"/>
        <v>0</v>
      </c>
      <c r="AO4647" s="15">
        <f t="shared" si="731"/>
        <v>0</v>
      </c>
    </row>
    <row r="4648" spans="10:41">
      <c r="J4648" s="5"/>
      <c r="K4648" s="5"/>
      <c r="L4648" s="5"/>
      <c r="M4648" s="5"/>
      <c r="N4648" s="21">
        <f t="shared" si="736"/>
        <v>0</v>
      </c>
      <c r="O4648" s="11">
        <f t="shared" si="728"/>
        <v>0</v>
      </c>
      <c r="P4648" s="11">
        <f t="shared" si="732"/>
        <v>99180.466873204598</v>
      </c>
      <c r="Q4648" s="13">
        <f t="shared" si="734"/>
        <v>0</v>
      </c>
      <c r="R4648" s="22">
        <f t="array" ref="R4648">AO4648-(MIN(IF($AO$2:AO4647&gt;0,($AO$2:AO4647))))</f>
        <v>-40.267158000000002</v>
      </c>
      <c r="S4648" s="5">
        <f t="shared" si="735"/>
        <v>0</v>
      </c>
      <c r="AK4648" s="15">
        <f t="shared" si="727"/>
        <v>0</v>
      </c>
      <c r="AL4648" s="15">
        <f t="shared" si="733"/>
        <v>0</v>
      </c>
      <c r="AM4648" s="15">
        <f t="shared" si="729"/>
        <v>0</v>
      </c>
      <c r="AN4648" s="15">
        <f t="shared" si="730"/>
        <v>0</v>
      </c>
      <c r="AO4648" s="15">
        <f t="shared" si="731"/>
        <v>0</v>
      </c>
    </row>
    <row r="4649" spans="10:41">
      <c r="J4649" s="5"/>
      <c r="K4649" s="5"/>
      <c r="L4649" s="5"/>
      <c r="M4649" s="5"/>
      <c r="N4649" s="21">
        <f t="shared" si="736"/>
        <v>0</v>
      </c>
      <c r="O4649" s="11">
        <f t="shared" si="728"/>
        <v>0</v>
      </c>
      <c r="P4649" s="11">
        <f t="shared" si="732"/>
        <v>99180.466873204598</v>
      </c>
      <c r="Q4649" s="13">
        <f t="shared" si="734"/>
        <v>0</v>
      </c>
      <c r="R4649" s="22">
        <f t="array" ref="R4649">AO4649-(MIN(IF($AO$2:AO4648&gt;0,($AO$2:AO4648))))</f>
        <v>-40.267158000000002</v>
      </c>
      <c r="S4649" s="5">
        <f t="shared" si="735"/>
        <v>0</v>
      </c>
      <c r="AK4649" s="15">
        <f t="shared" si="727"/>
        <v>0</v>
      </c>
      <c r="AL4649" s="15">
        <f t="shared" si="733"/>
        <v>0</v>
      </c>
      <c r="AM4649" s="15">
        <f t="shared" si="729"/>
        <v>0</v>
      </c>
      <c r="AN4649" s="15">
        <f t="shared" si="730"/>
        <v>0</v>
      </c>
      <c r="AO4649" s="15">
        <f t="shared" si="731"/>
        <v>0</v>
      </c>
    </row>
    <row r="4650" spans="10:41">
      <c r="J4650" s="5"/>
      <c r="K4650" s="5"/>
      <c r="L4650" s="5"/>
      <c r="M4650" s="5"/>
      <c r="N4650" s="21">
        <f t="shared" si="736"/>
        <v>0</v>
      </c>
      <c r="O4650" s="11">
        <f t="shared" si="728"/>
        <v>0</v>
      </c>
      <c r="P4650" s="11">
        <f t="shared" si="732"/>
        <v>99180.466873204598</v>
      </c>
      <c r="Q4650" s="13">
        <f t="shared" si="734"/>
        <v>0</v>
      </c>
      <c r="R4650" s="22">
        <f t="array" ref="R4650">AO4650-(MIN(IF($AO$2:AO4649&gt;0,($AO$2:AO4649))))</f>
        <v>-40.267158000000002</v>
      </c>
      <c r="S4650" s="5">
        <f t="shared" si="735"/>
        <v>0</v>
      </c>
      <c r="AK4650" s="15">
        <f t="shared" si="727"/>
        <v>0</v>
      </c>
      <c r="AL4650" s="15">
        <f t="shared" si="733"/>
        <v>0</v>
      </c>
      <c r="AM4650" s="15">
        <f t="shared" si="729"/>
        <v>0</v>
      </c>
      <c r="AN4650" s="15">
        <f t="shared" si="730"/>
        <v>0</v>
      </c>
      <c r="AO4650" s="15">
        <f t="shared" si="731"/>
        <v>0</v>
      </c>
    </row>
    <row r="4651" spans="10:41">
      <c r="J4651" s="5"/>
      <c r="K4651" s="5"/>
      <c r="L4651" s="5"/>
      <c r="M4651" s="5"/>
      <c r="N4651" s="21">
        <f t="shared" si="736"/>
        <v>0</v>
      </c>
      <c r="O4651" s="11">
        <f t="shared" si="728"/>
        <v>0</v>
      </c>
      <c r="P4651" s="11">
        <f t="shared" si="732"/>
        <v>99180.466873204598</v>
      </c>
      <c r="Q4651" s="13">
        <f t="shared" si="734"/>
        <v>0</v>
      </c>
      <c r="R4651" s="22">
        <f t="array" ref="R4651">AO4651-(MIN(IF($AO$2:AO4650&gt;0,($AO$2:AO4650))))</f>
        <v>-40.267158000000002</v>
      </c>
      <c r="S4651" s="5">
        <f t="shared" si="735"/>
        <v>0</v>
      </c>
      <c r="AK4651" s="15">
        <f t="shared" ref="AK4651:AK4714" si="737">IF(AND(ABS(G4651)&gt;($U$24+1),ABS(F4651)&lt;$U$25,ABS(F4651)&gt;$U$24),B4651,0)</f>
        <v>0</v>
      </c>
      <c r="AL4651" s="15">
        <f t="shared" si="733"/>
        <v>0</v>
      </c>
      <c r="AM4651" s="15">
        <f t="shared" si="729"/>
        <v>0</v>
      </c>
      <c r="AN4651" s="15">
        <f t="shared" si="730"/>
        <v>0</v>
      </c>
      <c r="AO4651" s="15">
        <f t="shared" si="731"/>
        <v>0</v>
      </c>
    </row>
    <row r="4652" spans="10:41">
      <c r="J4652" s="5"/>
      <c r="K4652" s="5"/>
      <c r="L4652" s="5"/>
      <c r="M4652" s="5"/>
      <c r="N4652" s="21">
        <f t="shared" si="736"/>
        <v>0</v>
      </c>
      <c r="O4652" s="11">
        <f t="shared" si="728"/>
        <v>0</v>
      </c>
      <c r="P4652" s="11">
        <f t="shared" si="732"/>
        <v>99180.466873204598</v>
      </c>
      <c r="Q4652" s="13">
        <f t="shared" si="734"/>
        <v>0</v>
      </c>
      <c r="R4652" s="22">
        <f t="array" ref="R4652">AO4652-(MIN(IF($AO$2:AO4651&gt;0,($AO$2:AO4651))))</f>
        <v>-40.267158000000002</v>
      </c>
      <c r="S4652" s="5">
        <f t="shared" si="735"/>
        <v>0</v>
      </c>
      <c r="AK4652" s="15">
        <f t="shared" si="737"/>
        <v>0</v>
      </c>
      <c r="AL4652" s="15">
        <f t="shared" si="733"/>
        <v>0</v>
      </c>
      <c r="AM4652" s="15">
        <f t="shared" si="729"/>
        <v>0</v>
      </c>
      <c r="AN4652" s="15">
        <f t="shared" si="730"/>
        <v>0</v>
      </c>
      <c r="AO4652" s="15">
        <f t="shared" si="731"/>
        <v>0</v>
      </c>
    </row>
    <row r="4653" spans="10:41">
      <c r="J4653" s="5"/>
      <c r="K4653" s="5"/>
      <c r="L4653" s="5"/>
      <c r="M4653" s="5"/>
      <c r="N4653" s="21">
        <f t="shared" si="736"/>
        <v>0</v>
      </c>
      <c r="O4653" s="11">
        <f t="shared" si="728"/>
        <v>0</v>
      </c>
      <c r="P4653" s="11">
        <f t="shared" si="732"/>
        <v>99180.466873204598</v>
      </c>
      <c r="Q4653" s="13">
        <f t="shared" si="734"/>
        <v>0</v>
      </c>
      <c r="R4653" s="22">
        <f t="array" ref="R4653">AO4653-(MIN(IF($AO$2:AO4652&gt;0,($AO$2:AO4652))))</f>
        <v>-40.267158000000002</v>
      </c>
      <c r="S4653" s="5">
        <f t="shared" si="735"/>
        <v>0</v>
      </c>
      <c r="AK4653" s="15">
        <f t="shared" si="737"/>
        <v>0</v>
      </c>
      <c r="AL4653" s="15">
        <f t="shared" si="733"/>
        <v>0</v>
      </c>
      <c r="AM4653" s="15">
        <f t="shared" si="729"/>
        <v>0</v>
      </c>
      <c r="AN4653" s="15">
        <f t="shared" si="730"/>
        <v>0</v>
      </c>
      <c r="AO4653" s="15">
        <f t="shared" si="731"/>
        <v>0</v>
      </c>
    </row>
    <row r="4654" spans="10:41">
      <c r="J4654" s="5"/>
      <c r="K4654" s="5"/>
      <c r="L4654" s="5"/>
      <c r="M4654" s="5"/>
      <c r="N4654" s="21">
        <f t="shared" si="736"/>
        <v>0</v>
      </c>
      <c r="O4654" s="11">
        <f t="shared" si="728"/>
        <v>0</v>
      </c>
      <c r="P4654" s="11">
        <f t="shared" si="732"/>
        <v>99180.466873204598</v>
      </c>
      <c r="Q4654" s="13">
        <f t="shared" si="734"/>
        <v>0</v>
      </c>
      <c r="R4654" s="22">
        <f t="array" ref="R4654">AO4654-(MIN(IF($AO$2:AO4653&gt;0,($AO$2:AO4653))))</f>
        <v>-40.267158000000002</v>
      </c>
      <c r="S4654" s="5">
        <f t="shared" si="735"/>
        <v>0</v>
      </c>
      <c r="AK4654" s="15">
        <f t="shared" si="737"/>
        <v>0</v>
      </c>
      <c r="AL4654" s="15">
        <f t="shared" si="733"/>
        <v>0</v>
      </c>
      <c r="AM4654" s="15">
        <f t="shared" si="729"/>
        <v>0</v>
      </c>
      <c r="AN4654" s="15">
        <f t="shared" si="730"/>
        <v>0</v>
      </c>
      <c r="AO4654" s="15">
        <f t="shared" si="731"/>
        <v>0</v>
      </c>
    </row>
    <row r="4655" spans="10:41">
      <c r="J4655" s="5"/>
      <c r="K4655" s="5"/>
      <c r="L4655" s="5"/>
      <c r="M4655" s="5"/>
      <c r="N4655" s="21">
        <f t="shared" si="736"/>
        <v>0</v>
      </c>
      <c r="O4655" s="11">
        <f t="shared" si="728"/>
        <v>0</v>
      </c>
      <c r="P4655" s="11">
        <f t="shared" si="732"/>
        <v>99180.466873204598</v>
      </c>
      <c r="Q4655" s="13">
        <f t="shared" si="734"/>
        <v>0</v>
      </c>
      <c r="R4655" s="22">
        <f t="array" ref="R4655">AO4655-(MIN(IF($AO$2:AO4654&gt;0,($AO$2:AO4654))))</f>
        <v>-40.267158000000002</v>
      </c>
      <c r="S4655" s="5">
        <f t="shared" si="735"/>
        <v>0</v>
      </c>
      <c r="AK4655" s="15">
        <f t="shared" si="737"/>
        <v>0</v>
      </c>
      <c r="AL4655" s="15">
        <f t="shared" si="733"/>
        <v>0</v>
      </c>
      <c r="AM4655" s="15">
        <f t="shared" si="729"/>
        <v>0</v>
      </c>
      <c r="AN4655" s="15">
        <f t="shared" si="730"/>
        <v>0</v>
      </c>
      <c r="AO4655" s="15">
        <f t="shared" si="731"/>
        <v>0</v>
      </c>
    </row>
    <row r="4656" spans="10:41">
      <c r="J4656" s="5"/>
      <c r="K4656" s="5"/>
      <c r="L4656" s="5"/>
      <c r="M4656" s="5"/>
      <c r="N4656" s="21">
        <f t="shared" si="736"/>
        <v>0</v>
      </c>
      <c r="O4656" s="11">
        <f t="shared" si="728"/>
        <v>0</v>
      </c>
      <c r="P4656" s="11">
        <f t="shared" si="732"/>
        <v>99180.466873204598</v>
      </c>
      <c r="Q4656" s="13">
        <f t="shared" si="734"/>
        <v>0</v>
      </c>
      <c r="R4656" s="22">
        <f t="array" ref="R4656">AO4656-(MIN(IF($AO$2:AO4655&gt;0,($AO$2:AO4655))))</f>
        <v>-40.267158000000002</v>
      </c>
      <c r="S4656" s="5">
        <f t="shared" si="735"/>
        <v>0</v>
      </c>
      <c r="AK4656" s="15">
        <f t="shared" si="737"/>
        <v>0</v>
      </c>
      <c r="AL4656" s="15">
        <f t="shared" si="733"/>
        <v>0</v>
      </c>
      <c r="AM4656" s="15">
        <f t="shared" si="729"/>
        <v>0</v>
      </c>
      <c r="AN4656" s="15">
        <f t="shared" si="730"/>
        <v>0</v>
      </c>
      <c r="AO4656" s="15">
        <f t="shared" si="731"/>
        <v>0</v>
      </c>
    </row>
    <row r="4657" spans="10:41">
      <c r="J4657" s="5"/>
      <c r="K4657" s="5"/>
      <c r="L4657" s="5"/>
      <c r="M4657" s="5"/>
      <c r="N4657" s="21">
        <f t="shared" si="736"/>
        <v>0</v>
      </c>
      <c r="O4657" s="11">
        <f t="shared" si="728"/>
        <v>0</v>
      </c>
      <c r="P4657" s="11">
        <f t="shared" si="732"/>
        <v>99180.466873204598</v>
      </c>
      <c r="Q4657" s="13">
        <f t="shared" si="734"/>
        <v>0</v>
      </c>
      <c r="R4657" s="22">
        <f t="array" ref="R4657">AO4657-(MIN(IF($AO$2:AO4656&gt;0,($AO$2:AO4656))))</f>
        <v>-40.267158000000002</v>
      </c>
      <c r="S4657" s="5">
        <f t="shared" si="735"/>
        <v>0</v>
      </c>
      <c r="AK4657" s="15">
        <f t="shared" si="737"/>
        <v>0</v>
      </c>
      <c r="AL4657" s="15">
        <f t="shared" si="733"/>
        <v>0</v>
      </c>
      <c r="AM4657" s="15">
        <f t="shared" si="729"/>
        <v>0</v>
      </c>
      <c r="AN4657" s="15">
        <f t="shared" si="730"/>
        <v>0</v>
      </c>
      <c r="AO4657" s="15">
        <f t="shared" si="731"/>
        <v>0</v>
      </c>
    </row>
    <row r="4658" spans="10:41">
      <c r="J4658" s="5"/>
      <c r="K4658" s="5"/>
      <c r="L4658" s="5"/>
      <c r="M4658" s="5"/>
      <c r="N4658" s="21">
        <f t="shared" si="736"/>
        <v>0</v>
      </c>
      <c r="O4658" s="11">
        <f t="shared" si="728"/>
        <v>0</v>
      </c>
      <c r="P4658" s="11">
        <f t="shared" si="732"/>
        <v>99180.466873204598</v>
      </c>
      <c r="Q4658" s="13">
        <f t="shared" si="734"/>
        <v>0</v>
      </c>
      <c r="R4658" s="22">
        <f t="array" ref="R4658">AO4658-(MIN(IF($AO$2:AO4657&gt;0,($AO$2:AO4657))))</f>
        <v>-40.267158000000002</v>
      </c>
      <c r="S4658" s="5">
        <f t="shared" si="735"/>
        <v>0</v>
      </c>
      <c r="AK4658" s="15">
        <f t="shared" si="737"/>
        <v>0</v>
      </c>
      <c r="AL4658" s="15">
        <f t="shared" si="733"/>
        <v>0</v>
      </c>
      <c r="AM4658" s="15">
        <f t="shared" si="729"/>
        <v>0</v>
      </c>
      <c r="AN4658" s="15">
        <f t="shared" si="730"/>
        <v>0</v>
      </c>
      <c r="AO4658" s="15">
        <f t="shared" si="731"/>
        <v>0</v>
      </c>
    </row>
    <row r="4659" spans="10:41">
      <c r="J4659" s="5"/>
      <c r="K4659" s="5"/>
      <c r="L4659" s="5"/>
      <c r="M4659" s="5"/>
      <c r="N4659" s="21">
        <f t="shared" si="736"/>
        <v>0</v>
      </c>
      <c r="O4659" s="11">
        <f t="shared" si="728"/>
        <v>0</v>
      </c>
      <c r="P4659" s="11">
        <f t="shared" si="732"/>
        <v>99180.466873204598</v>
      </c>
      <c r="Q4659" s="13">
        <f t="shared" si="734"/>
        <v>0</v>
      </c>
      <c r="R4659" s="22">
        <f t="array" ref="R4659">AO4659-(MIN(IF($AO$2:AO4658&gt;0,($AO$2:AO4658))))</f>
        <v>-40.267158000000002</v>
      </c>
      <c r="S4659" s="5">
        <f t="shared" si="735"/>
        <v>0</v>
      </c>
      <c r="AK4659" s="15">
        <f t="shared" si="737"/>
        <v>0</v>
      </c>
      <c r="AL4659" s="15">
        <f t="shared" si="733"/>
        <v>0</v>
      </c>
      <c r="AM4659" s="15">
        <f t="shared" si="729"/>
        <v>0</v>
      </c>
      <c r="AN4659" s="15">
        <f t="shared" si="730"/>
        <v>0</v>
      </c>
      <c r="AO4659" s="15">
        <f t="shared" si="731"/>
        <v>0</v>
      </c>
    </row>
    <row r="4660" spans="10:41">
      <c r="J4660" s="5"/>
      <c r="K4660" s="5"/>
      <c r="L4660" s="5"/>
      <c r="M4660" s="5"/>
      <c r="N4660" s="21">
        <f t="shared" si="736"/>
        <v>0</v>
      </c>
      <c r="O4660" s="11">
        <f t="shared" si="728"/>
        <v>0</v>
      </c>
      <c r="P4660" s="11">
        <f t="shared" si="732"/>
        <v>99180.466873204598</v>
      </c>
      <c r="Q4660" s="13">
        <f t="shared" si="734"/>
        <v>0</v>
      </c>
      <c r="R4660" s="22">
        <f t="array" ref="R4660">AO4660-(MIN(IF($AO$2:AO4659&gt;0,($AO$2:AO4659))))</f>
        <v>-40.267158000000002</v>
      </c>
      <c r="S4660" s="5">
        <f t="shared" si="735"/>
        <v>0</v>
      </c>
      <c r="AK4660" s="15">
        <f t="shared" si="737"/>
        <v>0</v>
      </c>
      <c r="AL4660" s="15">
        <f t="shared" si="733"/>
        <v>0</v>
      </c>
      <c r="AM4660" s="15">
        <f t="shared" si="729"/>
        <v>0</v>
      </c>
      <c r="AN4660" s="15">
        <f t="shared" si="730"/>
        <v>0</v>
      </c>
      <c r="AO4660" s="15">
        <f t="shared" si="731"/>
        <v>0</v>
      </c>
    </row>
    <row r="4661" spans="10:41">
      <c r="J4661" s="5"/>
      <c r="K4661" s="5"/>
      <c r="L4661" s="5"/>
      <c r="M4661" s="5"/>
      <c r="N4661" s="21">
        <f t="shared" si="736"/>
        <v>0</v>
      </c>
      <c r="O4661" s="11">
        <f t="shared" si="728"/>
        <v>0</v>
      </c>
      <c r="P4661" s="11">
        <f t="shared" si="732"/>
        <v>99180.466873204598</v>
      </c>
      <c r="Q4661" s="13">
        <f t="shared" si="734"/>
        <v>0</v>
      </c>
      <c r="R4661" s="22">
        <f t="array" ref="R4661">AO4661-(MIN(IF($AO$2:AO4660&gt;0,($AO$2:AO4660))))</f>
        <v>-40.267158000000002</v>
      </c>
      <c r="S4661" s="5">
        <f t="shared" si="735"/>
        <v>0</v>
      </c>
      <c r="AK4661" s="15">
        <f t="shared" si="737"/>
        <v>0</v>
      </c>
      <c r="AL4661" s="15">
        <f t="shared" si="733"/>
        <v>0</v>
      </c>
      <c r="AM4661" s="15">
        <f t="shared" si="729"/>
        <v>0</v>
      </c>
      <c r="AN4661" s="15">
        <f t="shared" si="730"/>
        <v>0</v>
      </c>
      <c r="AO4661" s="15">
        <f t="shared" si="731"/>
        <v>0</v>
      </c>
    </row>
    <row r="4662" spans="10:41">
      <c r="J4662" s="5"/>
      <c r="K4662" s="5"/>
      <c r="L4662" s="5"/>
      <c r="M4662" s="5"/>
      <c r="N4662" s="21">
        <f t="shared" si="736"/>
        <v>0</v>
      </c>
      <c r="O4662" s="11">
        <f t="shared" si="728"/>
        <v>0</v>
      </c>
      <c r="P4662" s="11">
        <f t="shared" si="732"/>
        <v>99180.466873204598</v>
      </c>
      <c r="Q4662" s="13">
        <f t="shared" si="734"/>
        <v>0</v>
      </c>
      <c r="R4662" s="22">
        <f t="array" ref="R4662">AO4662-(MIN(IF($AO$2:AO4661&gt;0,($AO$2:AO4661))))</f>
        <v>-40.267158000000002</v>
      </c>
      <c r="S4662" s="5">
        <f t="shared" si="735"/>
        <v>0</v>
      </c>
      <c r="AK4662" s="15">
        <f t="shared" si="737"/>
        <v>0</v>
      </c>
      <c r="AL4662" s="15">
        <f t="shared" si="733"/>
        <v>0</v>
      </c>
      <c r="AM4662" s="15">
        <f t="shared" si="729"/>
        <v>0</v>
      </c>
      <c r="AN4662" s="15">
        <f t="shared" si="730"/>
        <v>0</v>
      </c>
      <c r="AO4662" s="15">
        <f t="shared" si="731"/>
        <v>0</v>
      </c>
    </row>
    <row r="4663" spans="10:41">
      <c r="J4663" s="5"/>
      <c r="K4663" s="5"/>
      <c r="L4663" s="5"/>
      <c r="M4663" s="5"/>
      <c r="N4663" s="21">
        <f t="shared" si="736"/>
        <v>0</v>
      </c>
      <c r="O4663" s="11">
        <f t="shared" si="728"/>
        <v>0</v>
      </c>
      <c r="P4663" s="11">
        <f t="shared" si="732"/>
        <v>99180.466873204598</v>
      </c>
      <c r="Q4663" s="13">
        <f t="shared" si="734"/>
        <v>0</v>
      </c>
      <c r="R4663" s="22">
        <f t="array" ref="R4663">AO4663-(MIN(IF($AO$2:AO4662&gt;0,($AO$2:AO4662))))</f>
        <v>-40.267158000000002</v>
      </c>
      <c r="S4663" s="5">
        <f t="shared" si="735"/>
        <v>0</v>
      </c>
      <c r="AK4663" s="15">
        <f t="shared" si="737"/>
        <v>0</v>
      </c>
      <c r="AL4663" s="15">
        <f t="shared" si="733"/>
        <v>0</v>
      </c>
      <c r="AM4663" s="15">
        <f t="shared" si="729"/>
        <v>0</v>
      </c>
      <c r="AN4663" s="15">
        <f t="shared" si="730"/>
        <v>0</v>
      </c>
      <c r="AO4663" s="15">
        <f t="shared" si="731"/>
        <v>0</v>
      </c>
    </row>
    <row r="4664" spans="10:41">
      <c r="J4664" s="5"/>
      <c r="K4664" s="5"/>
      <c r="L4664" s="5"/>
      <c r="M4664" s="5"/>
      <c r="N4664" s="21">
        <f t="shared" si="736"/>
        <v>0</v>
      </c>
      <c r="O4664" s="11">
        <f t="shared" si="728"/>
        <v>0</v>
      </c>
      <c r="P4664" s="11">
        <f t="shared" si="732"/>
        <v>99180.466873204598</v>
      </c>
      <c r="Q4664" s="13">
        <f t="shared" si="734"/>
        <v>0</v>
      </c>
      <c r="R4664" s="22">
        <f t="array" ref="R4664">AO4664-(MIN(IF($AO$2:AO4663&gt;0,($AO$2:AO4663))))</f>
        <v>-40.267158000000002</v>
      </c>
      <c r="S4664" s="5">
        <f t="shared" si="735"/>
        <v>0</v>
      </c>
      <c r="AK4664" s="15">
        <f t="shared" si="737"/>
        <v>0</v>
      </c>
      <c r="AL4664" s="15">
        <f t="shared" si="733"/>
        <v>0</v>
      </c>
      <c r="AM4664" s="15">
        <f t="shared" si="729"/>
        <v>0</v>
      </c>
      <c r="AN4664" s="15">
        <f t="shared" si="730"/>
        <v>0</v>
      </c>
      <c r="AO4664" s="15">
        <f t="shared" si="731"/>
        <v>0</v>
      </c>
    </row>
    <row r="4665" spans="10:41">
      <c r="J4665" s="5"/>
      <c r="K4665" s="5"/>
      <c r="L4665" s="5"/>
      <c r="M4665" s="5"/>
      <c r="N4665" s="21">
        <f t="shared" si="736"/>
        <v>0</v>
      </c>
      <c r="O4665" s="11">
        <f t="shared" si="728"/>
        <v>0</v>
      </c>
      <c r="P4665" s="11">
        <f t="shared" si="732"/>
        <v>99180.466873204598</v>
      </c>
      <c r="Q4665" s="13">
        <f t="shared" si="734"/>
        <v>0</v>
      </c>
      <c r="R4665" s="22">
        <f t="array" ref="R4665">AO4665-(MIN(IF($AO$2:AO4664&gt;0,($AO$2:AO4664))))</f>
        <v>-40.267158000000002</v>
      </c>
      <c r="S4665" s="5">
        <f t="shared" si="735"/>
        <v>0</v>
      </c>
      <c r="AK4665" s="15">
        <f t="shared" si="737"/>
        <v>0</v>
      </c>
      <c r="AL4665" s="15">
        <f t="shared" si="733"/>
        <v>0</v>
      </c>
      <c r="AM4665" s="15">
        <f t="shared" si="729"/>
        <v>0</v>
      </c>
      <c r="AN4665" s="15">
        <f t="shared" si="730"/>
        <v>0</v>
      </c>
      <c r="AO4665" s="15">
        <f t="shared" si="731"/>
        <v>0</v>
      </c>
    </row>
    <row r="4666" spans="10:41">
      <c r="J4666" s="5"/>
      <c r="K4666" s="5"/>
      <c r="L4666" s="5"/>
      <c r="M4666" s="5"/>
      <c r="N4666" s="21">
        <f t="shared" si="736"/>
        <v>0</v>
      </c>
      <c r="O4666" s="11">
        <f t="shared" si="728"/>
        <v>0</v>
      </c>
      <c r="P4666" s="11">
        <f t="shared" si="732"/>
        <v>99180.466873204598</v>
      </c>
      <c r="Q4666" s="13">
        <f t="shared" si="734"/>
        <v>0</v>
      </c>
      <c r="R4666" s="22">
        <f t="array" ref="R4666">AO4666-(MIN(IF($AO$2:AO4665&gt;0,($AO$2:AO4665))))</f>
        <v>-40.267158000000002</v>
      </c>
      <c r="S4666" s="5">
        <f t="shared" si="735"/>
        <v>0</v>
      </c>
      <c r="AK4666" s="15">
        <f t="shared" si="737"/>
        <v>0</v>
      </c>
      <c r="AL4666" s="15">
        <f t="shared" si="733"/>
        <v>0</v>
      </c>
      <c r="AM4666" s="15">
        <f t="shared" si="729"/>
        <v>0</v>
      </c>
      <c r="AN4666" s="15">
        <f t="shared" si="730"/>
        <v>0</v>
      </c>
      <c r="AO4666" s="15">
        <f t="shared" si="731"/>
        <v>0</v>
      </c>
    </row>
    <row r="4667" spans="10:41">
      <c r="J4667" s="5"/>
      <c r="K4667" s="5"/>
      <c r="L4667" s="5"/>
      <c r="M4667" s="5"/>
      <c r="N4667" s="21">
        <f t="shared" si="736"/>
        <v>0</v>
      </c>
      <c r="O4667" s="11">
        <f t="shared" si="728"/>
        <v>0</v>
      </c>
      <c r="P4667" s="11">
        <f t="shared" si="732"/>
        <v>99180.466873204598</v>
      </c>
      <c r="Q4667" s="13">
        <f t="shared" si="734"/>
        <v>0</v>
      </c>
      <c r="R4667" s="22">
        <f t="array" ref="R4667">AO4667-(MIN(IF($AO$2:AO4666&gt;0,($AO$2:AO4666))))</f>
        <v>-40.267158000000002</v>
      </c>
      <c r="S4667" s="5">
        <f t="shared" si="735"/>
        <v>0</v>
      </c>
      <c r="AK4667" s="15">
        <f t="shared" si="737"/>
        <v>0</v>
      </c>
      <c r="AL4667" s="15">
        <f t="shared" si="733"/>
        <v>0</v>
      </c>
      <c r="AM4667" s="15">
        <f t="shared" si="729"/>
        <v>0</v>
      </c>
      <c r="AN4667" s="15">
        <f t="shared" si="730"/>
        <v>0</v>
      </c>
      <c r="AO4667" s="15">
        <f t="shared" si="731"/>
        <v>0</v>
      </c>
    </row>
    <row r="4668" spans="10:41">
      <c r="J4668" s="5"/>
      <c r="K4668" s="5"/>
      <c r="L4668" s="5"/>
      <c r="M4668" s="5"/>
      <c r="N4668" s="21">
        <f t="shared" si="736"/>
        <v>0</v>
      </c>
      <c r="O4668" s="11">
        <f t="shared" si="728"/>
        <v>0</v>
      </c>
      <c r="P4668" s="11">
        <f t="shared" si="732"/>
        <v>99180.466873204598</v>
      </c>
      <c r="Q4668" s="13">
        <f t="shared" si="734"/>
        <v>0</v>
      </c>
      <c r="R4668" s="22">
        <f t="array" ref="R4668">AO4668-(MIN(IF($AO$2:AO4667&gt;0,($AO$2:AO4667))))</f>
        <v>-40.267158000000002</v>
      </c>
      <c r="S4668" s="5">
        <f t="shared" si="735"/>
        <v>0</v>
      </c>
      <c r="AK4668" s="15">
        <f t="shared" si="737"/>
        <v>0</v>
      </c>
      <c r="AL4668" s="15">
        <f t="shared" si="733"/>
        <v>0</v>
      </c>
      <c r="AM4668" s="15">
        <f t="shared" si="729"/>
        <v>0</v>
      </c>
      <c r="AN4668" s="15">
        <f t="shared" si="730"/>
        <v>0</v>
      </c>
      <c r="AO4668" s="15">
        <f t="shared" si="731"/>
        <v>0</v>
      </c>
    </row>
    <row r="4669" spans="10:41">
      <c r="J4669" s="5"/>
      <c r="K4669" s="5"/>
      <c r="L4669" s="5"/>
      <c r="M4669" s="5"/>
      <c r="N4669" s="21">
        <f t="shared" si="736"/>
        <v>0</v>
      </c>
      <c r="O4669" s="11">
        <f t="shared" si="728"/>
        <v>0</v>
      </c>
      <c r="P4669" s="11">
        <f t="shared" si="732"/>
        <v>99180.466873204598</v>
      </c>
      <c r="Q4669" s="13">
        <f t="shared" si="734"/>
        <v>0</v>
      </c>
      <c r="R4669" s="22">
        <f t="array" ref="R4669">AO4669-(MIN(IF($AO$2:AO4668&gt;0,($AO$2:AO4668))))</f>
        <v>-40.267158000000002</v>
      </c>
      <c r="S4669" s="5">
        <f t="shared" si="735"/>
        <v>0</v>
      </c>
      <c r="AK4669" s="15">
        <f t="shared" si="737"/>
        <v>0</v>
      </c>
      <c r="AL4669" s="15">
        <f t="shared" si="733"/>
        <v>0</v>
      </c>
      <c r="AM4669" s="15">
        <f t="shared" si="729"/>
        <v>0</v>
      </c>
      <c r="AN4669" s="15">
        <f t="shared" si="730"/>
        <v>0</v>
      </c>
      <c r="AO4669" s="15">
        <f t="shared" si="731"/>
        <v>0</v>
      </c>
    </row>
    <row r="4670" spans="10:41">
      <c r="J4670" s="5"/>
      <c r="K4670" s="5"/>
      <c r="L4670" s="5"/>
      <c r="M4670" s="5"/>
      <c r="N4670" s="21">
        <f t="shared" si="736"/>
        <v>0</v>
      </c>
      <c r="O4670" s="11">
        <f t="shared" si="728"/>
        <v>0</v>
      </c>
      <c r="P4670" s="11">
        <f t="shared" si="732"/>
        <v>99180.466873204598</v>
      </c>
      <c r="Q4670" s="13">
        <f t="shared" si="734"/>
        <v>0</v>
      </c>
      <c r="R4670" s="22">
        <f t="array" ref="R4670">AO4670-(MIN(IF($AO$2:AO4669&gt;0,($AO$2:AO4669))))</f>
        <v>-40.267158000000002</v>
      </c>
      <c r="S4670" s="5">
        <f t="shared" si="735"/>
        <v>0</v>
      </c>
      <c r="AK4670" s="15">
        <f t="shared" si="737"/>
        <v>0</v>
      </c>
      <c r="AL4670" s="15">
        <f t="shared" si="733"/>
        <v>0</v>
      </c>
      <c r="AM4670" s="15">
        <f t="shared" si="729"/>
        <v>0</v>
      </c>
      <c r="AN4670" s="15">
        <f t="shared" si="730"/>
        <v>0</v>
      </c>
      <c r="AO4670" s="15">
        <f t="shared" si="731"/>
        <v>0</v>
      </c>
    </row>
    <row r="4671" spans="10:41">
      <c r="J4671" s="5"/>
      <c r="K4671" s="5"/>
      <c r="L4671" s="5"/>
      <c r="M4671" s="5"/>
      <c r="N4671" s="21">
        <f t="shared" si="736"/>
        <v>0</v>
      </c>
      <c r="O4671" s="11">
        <f t="shared" si="728"/>
        <v>0</v>
      </c>
      <c r="P4671" s="11">
        <f t="shared" si="732"/>
        <v>99180.466873204598</v>
      </c>
      <c r="Q4671" s="13">
        <f t="shared" si="734"/>
        <v>0</v>
      </c>
      <c r="R4671" s="22">
        <f t="array" ref="R4671">AO4671-(MIN(IF($AO$2:AO4670&gt;0,($AO$2:AO4670))))</f>
        <v>-40.267158000000002</v>
      </c>
      <c r="S4671" s="5">
        <f t="shared" si="735"/>
        <v>0</v>
      </c>
      <c r="AK4671" s="15">
        <f t="shared" si="737"/>
        <v>0</v>
      </c>
      <c r="AL4671" s="15">
        <f t="shared" si="733"/>
        <v>0</v>
      </c>
      <c r="AM4671" s="15">
        <f t="shared" si="729"/>
        <v>0</v>
      </c>
      <c r="AN4671" s="15">
        <f t="shared" si="730"/>
        <v>0</v>
      </c>
      <c r="AO4671" s="15">
        <f t="shared" si="731"/>
        <v>0</v>
      </c>
    </row>
    <row r="4672" spans="10:41">
      <c r="J4672" s="5"/>
      <c r="K4672" s="5"/>
      <c r="L4672" s="5"/>
      <c r="M4672" s="5"/>
      <c r="N4672" s="21">
        <f t="shared" si="736"/>
        <v>0</v>
      </c>
      <c r="O4672" s="11">
        <f t="shared" si="728"/>
        <v>0</v>
      </c>
      <c r="P4672" s="11">
        <f t="shared" si="732"/>
        <v>99180.466873204598</v>
      </c>
      <c r="Q4672" s="13">
        <f t="shared" si="734"/>
        <v>0</v>
      </c>
      <c r="R4672" s="22">
        <f t="array" ref="R4672">AO4672-(MIN(IF($AO$2:AO4671&gt;0,($AO$2:AO4671))))</f>
        <v>-40.267158000000002</v>
      </c>
      <c r="S4672" s="5">
        <f t="shared" si="735"/>
        <v>0</v>
      </c>
      <c r="AK4672" s="15">
        <f t="shared" si="737"/>
        <v>0</v>
      </c>
      <c r="AL4672" s="15">
        <f t="shared" si="733"/>
        <v>0</v>
      </c>
      <c r="AM4672" s="15">
        <f t="shared" si="729"/>
        <v>0</v>
      </c>
      <c r="AN4672" s="15">
        <f t="shared" si="730"/>
        <v>0</v>
      </c>
      <c r="AO4672" s="15">
        <f t="shared" si="731"/>
        <v>0</v>
      </c>
    </row>
    <row r="4673" spans="10:41">
      <c r="J4673" s="5"/>
      <c r="K4673" s="5"/>
      <c r="L4673" s="5"/>
      <c r="M4673" s="5"/>
      <c r="N4673" s="21">
        <f t="shared" si="736"/>
        <v>0</v>
      </c>
      <c r="O4673" s="11">
        <f t="shared" si="728"/>
        <v>0</v>
      </c>
      <c r="P4673" s="11">
        <f t="shared" si="732"/>
        <v>99180.466873204598</v>
      </c>
      <c r="Q4673" s="13">
        <f t="shared" si="734"/>
        <v>0</v>
      </c>
      <c r="R4673" s="22">
        <f t="array" ref="R4673">AO4673-(MIN(IF($AO$2:AO4672&gt;0,($AO$2:AO4672))))</f>
        <v>-40.267158000000002</v>
      </c>
      <c r="S4673" s="5">
        <f t="shared" si="735"/>
        <v>0</v>
      </c>
      <c r="AK4673" s="15">
        <f t="shared" si="737"/>
        <v>0</v>
      </c>
      <c r="AL4673" s="15">
        <f t="shared" si="733"/>
        <v>0</v>
      </c>
      <c r="AM4673" s="15">
        <f t="shared" si="729"/>
        <v>0</v>
      </c>
      <c r="AN4673" s="15">
        <f t="shared" si="730"/>
        <v>0</v>
      </c>
      <c r="AO4673" s="15">
        <f t="shared" si="731"/>
        <v>0</v>
      </c>
    </row>
    <row r="4674" spans="10:41">
      <c r="J4674" s="5"/>
      <c r="K4674" s="5"/>
      <c r="L4674" s="5"/>
      <c r="M4674" s="5"/>
      <c r="N4674" s="21">
        <f t="shared" si="736"/>
        <v>0</v>
      </c>
      <c r="O4674" s="11">
        <f t="shared" ref="O4674:O4737" si="738">IF(AL4674&gt;0,(($U$8*$U$7*R4674)/1000),0)</f>
        <v>0</v>
      </c>
      <c r="P4674" s="11">
        <f t="shared" si="732"/>
        <v>99180.466873204598</v>
      </c>
      <c r="Q4674" s="13">
        <f t="shared" si="734"/>
        <v>0</v>
      </c>
      <c r="R4674" s="22">
        <f t="array" ref="R4674">AO4674-(MIN(IF($AO$2:AO4673&gt;0,($AO$2:AO4673))))</f>
        <v>-40.267158000000002</v>
      </c>
      <c r="S4674" s="5">
        <f t="shared" si="735"/>
        <v>0</v>
      </c>
      <c r="AK4674" s="15">
        <f t="shared" si="737"/>
        <v>0</v>
      </c>
      <c r="AL4674" s="15">
        <f t="shared" si="733"/>
        <v>0</v>
      </c>
      <c r="AM4674" s="15">
        <f t="shared" ref="AM4674:AM4737" si="739">IF(AL4674&gt;0,D4674,0)</f>
        <v>0</v>
      </c>
      <c r="AN4674" s="15">
        <f t="shared" ref="AN4674:AN4737" si="740">IF(AL4674&gt;0,E4674,0)</f>
        <v>0</v>
      </c>
      <c r="AO4674" s="15">
        <f t="shared" ref="AO4674:AO4737" si="741">IF(AL4674&gt;0,C4674,0)</f>
        <v>0</v>
      </c>
    </row>
    <row r="4675" spans="10:41">
      <c r="J4675" s="5"/>
      <c r="K4675" s="5"/>
      <c r="L4675" s="5"/>
      <c r="M4675" s="5"/>
      <c r="N4675" s="21">
        <f t="shared" si="736"/>
        <v>0</v>
      </c>
      <c r="O4675" s="11">
        <f t="shared" si="738"/>
        <v>0</v>
      </c>
      <c r="P4675" s="11">
        <f t="shared" ref="P4675:P4738" si="742">((AK4675*$U$9*60)/1000)+P4674</f>
        <v>99180.466873204598</v>
      </c>
      <c r="Q4675" s="13">
        <f t="shared" si="734"/>
        <v>0</v>
      </c>
      <c r="R4675" s="22">
        <f t="array" ref="R4675">AO4675-(MIN(IF($AO$2:AO4674&gt;0,($AO$2:AO4674))))</f>
        <v>-40.267158000000002</v>
      </c>
      <c r="S4675" s="5">
        <f t="shared" si="735"/>
        <v>0</v>
      </c>
      <c r="AK4675" s="15">
        <f t="shared" si="737"/>
        <v>0</v>
      </c>
      <c r="AL4675" s="15">
        <f t="shared" ref="AL4675:AL4738" si="743">IF(AK4675&gt;0,1,0)</f>
        <v>0</v>
      </c>
      <c r="AM4675" s="15">
        <f t="shared" si="739"/>
        <v>0</v>
      </c>
      <c r="AN4675" s="15">
        <f t="shared" si="740"/>
        <v>0</v>
      </c>
      <c r="AO4675" s="15">
        <f t="shared" si="741"/>
        <v>0</v>
      </c>
    </row>
    <row r="4676" spans="10:41">
      <c r="J4676" s="5"/>
      <c r="K4676" s="5"/>
      <c r="L4676" s="5"/>
      <c r="M4676" s="5"/>
      <c r="N4676" s="21">
        <f t="shared" si="736"/>
        <v>0</v>
      </c>
      <c r="O4676" s="11">
        <f t="shared" si="738"/>
        <v>0</v>
      </c>
      <c r="P4676" s="11">
        <f t="shared" si="742"/>
        <v>99180.466873204598</v>
      </c>
      <c r="Q4676" s="13">
        <f t="shared" si="734"/>
        <v>0</v>
      </c>
      <c r="R4676" s="22">
        <f t="array" ref="R4676">AO4676-(MIN(IF($AO$2:AO4675&gt;0,($AO$2:AO4675))))</f>
        <v>-40.267158000000002</v>
      </c>
      <c r="S4676" s="5">
        <f t="shared" si="735"/>
        <v>0</v>
      </c>
      <c r="AK4676" s="15">
        <f t="shared" si="737"/>
        <v>0</v>
      </c>
      <c r="AL4676" s="15">
        <f t="shared" si="743"/>
        <v>0</v>
      </c>
      <c r="AM4676" s="15">
        <f t="shared" si="739"/>
        <v>0</v>
      </c>
      <c r="AN4676" s="15">
        <f t="shared" si="740"/>
        <v>0</v>
      </c>
      <c r="AO4676" s="15">
        <f t="shared" si="741"/>
        <v>0</v>
      </c>
    </row>
    <row r="4677" spans="10:41">
      <c r="J4677" s="5"/>
      <c r="K4677" s="5"/>
      <c r="L4677" s="5"/>
      <c r="M4677" s="5"/>
      <c r="N4677" s="21">
        <f t="shared" si="736"/>
        <v>0</v>
      </c>
      <c r="O4677" s="11">
        <f t="shared" si="738"/>
        <v>0</v>
      </c>
      <c r="P4677" s="11">
        <f t="shared" si="742"/>
        <v>99180.466873204598</v>
      </c>
      <c r="Q4677" s="13">
        <f t="shared" si="734"/>
        <v>0</v>
      </c>
      <c r="R4677" s="22">
        <f t="array" ref="R4677">AO4677-(MIN(IF($AO$2:AO4676&gt;0,($AO$2:AO4676))))</f>
        <v>-40.267158000000002</v>
      </c>
      <c r="S4677" s="5">
        <f t="shared" si="735"/>
        <v>0</v>
      </c>
      <c r="AK4677" s="15">
        <f t="shared" si="737"/>
        <v>0</v>
      </c>
      <c r="AL4677" s="15">
        <f t="shared" si="743"/>
        <v>0</v>
      </c>
      <c r="AM4677" s="15">
        <f t="shared" si="739"/>
        <v>0</v>
      </c>
      <c r="AN4677" s="15">
        <f t="shared" si="740"/>
        <v>0</v>
      </c>
      <c r="AO4677" s="15">
        <f t="shared" si="741"/>
        <v>0</v>
      </c>
    </row>
    <row r="4678" spans="10:41">
      <c r="J4678" s="5"/>
      <c r="K4678" s="5"/>
      <c r="L4678" s="5"/>
      <c r="M4678" s="5"/>
      <c r="N4678" s="21">
        <f t="shared" si="736"/>
        <v>0</v>
      </c>
      <c r="O4678" s="11">
        <f t="shared" si="738"/>
        <v>0</v>
      </c>
      <c r="P4678" s="11">
        <f t="shared" si="742"/>
        <v>99180.466873204598</v>
      </c>
      <c r="Q4678" s="13">
        <f t="shared" ref="Q4678:Q4741" si="744">IF(AL4678&gt;0,(O4678/P4678),0)</f>
        <v>0</v>
      </c>
      <c r="R4678" s="22">
        <f t="array" ref="R4678">AO4678-(MIN(IF($AO$2:AO4677&gt;0,($AO$2:AO4677))))</f>
        <v>-40.267158000000002</v>
      </c>
      <c r="S4678" s="5">
        <f t="shared" ref="S4678:S4741" si="745">AM4678-AN4678</f>
        <v>0</v>
      </c>
      <c r="AK4678" s="15">
        <f t="shared" si="737"/>
        <v>0</v>
      </c>
      <c r="AL4678" s="15">
        <f t="shared" si="743"/>
        <v>0</v>
      </c>
      <c r="AM4678" s="15">
        <f t="shared" si="739"/>
        <v>0</v>
      </c>
      <c r="AN4678" s="15">
        <f t="shared" si="740"/>
        <v>0</v>
      </c>
      <c r="AO4678" s="15">
        <f t="shared" si="741"/>
        <v>0</v>
      </c>
    </row>
    <row r="4679" spans="10:41">
      <c r="J4679" s="5"/>
      <c r="K4679" s="5"/>
      <c r="L4679" s="5"/>
      <c r="M4679" s="5"/>
      <c r="N4679" s="21">
        <f t="shared" ref="N4679:N4742" si="746">IF(M4679="  N", 1, IF(M4679="NNE", 22.5, IF(M4679=" NE", 45, IF(M4679="ENE", 67.5, IF(M4679="  E", 90, IF(M4679="ESE", 112.5, IF(M4679=" SE", 135, IF(M4679="SSE",157.5, IF(M4679="  S",  180, IF( M4679="SSW", 202.5, IF(M4679= " SW", 225, IF(M4679="WSW", 247.5, IF(M4679="  W", 270, IF(M4679="WNW", 292.5, IF( M4679= " NW", 315, IF(M4679="NNW", 337.5, 0))))))))))))))))</f>
        <v>0</v>
      </c>
      <c r="O4679" s="11">
        <f t="shared" si="738"/>
        <v>0</v>
      </c>
      <c r="P4679" s="11">
        <f t="shared" si="742"/>
        <v>99180.466873204598</v>
      </c>
      <c r="Q4679" s="13">
        <f t="shared" si="744"/>
        <v>0</v>
      </c>
      <c r="R4679" s="22">
        <f t="array" ref="R4679">AO4679-(MIN(IF($AO$2:AO4678&gt;0,($AO$2:AO4678))))</f>
        <v>-40.267158000000002</v>
      </c>
      <c r="S4679" s="5">
        <f t="shared" si="745"/>
        <v>0</v>
      </c>
      <c r="AK4679" s="15">
        <f t="shared" si="737"/>
        <v>0</v>
      </c>
      <c r="AL4679" s="15">
        <f t="shared" si="743"/>
        <v>0</v>
      </c>
      <c r="AM4679" s="15">
        <f t="shared" si="739"/>
        <v>0</v>
      </c>
      <c r="AN4679" s="15">
        <f t="shared" si="740"/>
        <v>0</v>
      </c>
      <c r="AO4679" s="15">
        <f t="shared" si="741"/>
        <v>0</v>
      </c>
    </row>
    <row r="4680" spans="10:41">
      <c r="J4680" s="5"/>
      <c r="K4680" s="5"/>
      <c r="L4680" s="5"/>
      <c r="M4680" s="5"/>
      <c r="N4680" s="21">
        <f t="shared" si="746"/>
        <v>0</v>
      </c>
      <c r="O4680" s="11">
        <f t="shared" si="738"/>
        <v>0</v>
      </c>
      <c r="P4680" s="11">
        <f t="shared" si="742"/>
        <v>99180.466873204598</v>
      </c>
      <c r="Q4680" s="13">
        <f t="shared" si="744"/>
        <v>0</v>
      </c>
      <c r="R4680" s="22">
        <f t="array" ref="R4680">AO4680-(MIN(IF($AO$2:AO4679&gt;0,($AO$2:AO4679))))</f>
        <v>-40.267158000000002</v>
      </c>
      <c r="S4680" s="5">
        <f t="shared" si="745"/>
        <v>0</v>
      </c>
      <c r="AK4680" s="15">
        <f t="shared" si="737"/>
        <v>0</v>
      </c>
      <c r="AL4680" s="15">
        <f t="shared" si="743"/>
        <v>0</v>
      </c>
      <c r="AM4680" s="15">
        <f t="shared" si="739"/>
        <v>0</v>
      </c>
      <c r="AN4680" s="15">
        <f t="shared" si="740"/>
        <v>0</v>
      </c>
      <c r="AO4680" s="15">
        <f t="shared" si="741"/>
        <v>0</v>
      </c>
    </row>
    <row r="4681" spans="10:41">
      <c r="J4681" s="5"/>
      <c r="K4681" s="5"/>
      <c r="L4681" s="5"/>
      <c r="M4681" s="5"/>
      <c r="N4681" s="21">
        <f t="shared" si="746"/>
        <v>0</v>
      </c>
      <c r="O4681" s="11">
        <f t="shared" si="738"/>
        <v>0</v>
      </c>
      <c r="P4681" s="11">
        <f t="shared" si="742"/>
        <v>99180.466873204598</v>
      </c>
      <c r="Q4681" s="13">
        <f t="shared" si="744"/>
        <v>0</v>
      </c>
      <c r="R4681" s="22">
        <f t="array" ref="R4681">AO4681-(MIN(IF($AO$2:AO4680&gt;0,($AO$2:AO4680))))</f>
        <v>-40.267158000000002</v>
      </c>
      <c r="S4681" s="5">
        <f t="shared" si="745"/>
        <v>0</v>
      </c>
      <c r="AK4681" s="15">
        <f t="shared" si="737"/>
        <v>0</v>
      </c>
      <c r="AL4681" s="15">
        <f t="shared" si="743"/>
        <v>0</v>
      </c>
      <c r="AM4681" s="15">
        <f t="shared" si="739"/>
        <v>0</v>
      </c>
      <c r="AN4681" s="15">
        <f t="shared" si="740"/>
        <v>0</v>
      </c>
      <c r="AO4681" s="15">
        <f t="shared" si="741"/>
        <v>0</v>
      </c>
    </row>
    <row r="4682" spans="10:41">
      <c r="J4682" s="5"/>
      <c r="K4682" s="5"/>
      <c r="L4682" s="5"/>
      <c r="M4682" s="5"/>
      <c r="N4682" s="21">
        <f t="shared" si="746"/>
        <v>0</v>
      </c>
      <c r="O4682" s="11">
        <f t="shared" si="738"/>
        <v>0</v>
      </c>
      <c r="P4682" s="11">
        <f t="shared" si="742"/>
        <v>99180.466873204598</v>
      </c>
      <c r="Q4682" s="13">
        <f t="shared" si="744"/>
        <v>0</v>
      </c>
      <c r="R4682" s="22">
        <f t="array" ref="R4682">AO4682-(MIN(IF($AO$2:AO4681&gt;0,($AO$2:AO4681))))</f>
        <v>-40.267158000000002</v>
      </c>
      <c r="S4682" s="5">
        <f t="shared" si="745"/>
        <v>0</v>
      </c>
      <c r="AK4682" s="15">
        <f t="shared" si="737"/>
        <v>0</v>
      </c>
      <c r="AL4682" s="15">
        <f t="shared" si="743"/>
        <v>0</v>
      </c>
      <c r="AM4682" s="15">
        <f t="shared" si="739"/>
        <v>0</v>
      </c>
      <c r="AN4682" s="15">
        <f t="shared" si="740"/>
        <v>0</v>
      </c>
      <c r="AO4682" s="15">
        <f t="shared" si="741"/>
        <v>0</v>
      </c>
    </row>
    <row r="4683" spans="10:41">
      <c r="J4683" s="5"/>
      <c r="K4683" s="5"/>
      <c r="L4683" s="5"/>
      <c r="M4683" s="5"/>
      <c r="N4683" s="21">
        <f t="shared" si="746"/>
        <v>0</v>
      </c>
      <c r="O4683" s="11">
        <f t="shared" si="738"/>
        <v>0</v>
      </c>
      <c r="P4683" s="11">
        <f t="shared" si="742"/>
        <v>99180.466873204598</v>
      </c>
      <c r="Q4683" s="13">
        <f t="shared" si="744"/>
        <v>0</v>
      </c>
      <c r="R4683" s="22">
        <f t="array" ref="R4683">AO4683-(MIN(IF($AO$2:AO4682&gt;0,($AO$2:AO4682))))</f>
        <v>-40.267158000000002</v>
      </c>
      <c r="S4683" s="5">
        <f t="shared" si="745"/>
        <v>0</v>
      </c>
      <c r="AK4683" s="15">
        <f t="shared" si="737"/>
        <v>0</v>
      </c>
      <c r="AL4683" s="15">
        <f t="shared" si="743"/>
        <v>0</v>
      </c>
      <c r="AM4683" s="15">
        <f t="shared" si="739"/>
        <v>0</v>
      </c>
      <c r="AN4683" s="15">
        <f t="shared" si="740"/>
        <v>0</v>
      </c>
      <c r="AO4683" s="15">
        <f t="shared" si="741"/>
        <v>0</v>
      </c>
    </row>
    <row r="4684" spans="10:41">
      <c r="J4684" s="5"/>
      <c r="K4684" s="5"/>
      <c r="L4684" s="5"/>
      <c r="M4684" s="5"/>
      <c r="N4684" s="21">
        <f t="shared" si="746"/>
        <v>0</v>
      </c>
      <c r="O4684" s="11">
        <f t="shared" si="738"/>
        <v>0</v>
      </c>
      <c r="P4684" s="11">
        <f t="shared" si="742"/>
        <v>99180.466873204598</v>
      </c>
      <c r="Q4684" s="13">
        <f t="shared" si="744"/>
        <v>0</v>
      </c>
      <c r="R4684" s="22">
        <f t="array" ref="R4684">AO4684-(MIN(IF($AO$2:AO4683&gt;0,($AO$2:AO4683))))</f>
        <v>-40.267158000000002</v>
      </c>
      <c r="S4684" s="5">
        <f t="shared" si="745"/>
        <v>0</v>
      </c>
      <c r="AK4684" s="15">
        <f t="shared" si="737"/>
        <v>0</v>
      </c>
      <c r="AL4684" s="15">
        <f t="shared" si="743"/>
        <v>0</v>
      </c>
      <c r="AM4684" s="15">
        <f t="shared" si="739"/>
        <v>0</v>
      </c>
      <c r="AN4684" s="15">
        <f t="shared" si="740"/>
        <v>0</v>
      </c>
      <c r="AO4684" s="15">
        <f t="shared" si="741"/>
        <v>0</v>
      </c>
    </row>
    <row r="4685" spans="10:41">
      <c r="J4685" s="5"/>
      <c r="K4685" s="5"/>
      <c r="L4685" s="5"/>
      <c r="M4685" s="5"/>
      <c r="N4685" s="21">
        <f t="shared" si="746"/>
        <v>0</v>
      </c>
      <c r="O4685" s="11">
        <f t="shared" si="738"/>
        <v>0</v>
      </c>
      <c r="P4685" s="11">
        <f t="shared" si="742"/>
        <v>99180.466873204598</v>
      </c>
      <c r="Q4685" s="13">
        <f t="shared" si="744"/>
        <v>0</v>
      </c>
      <c r="R4685" s="22">
        <f t="array" ref="R4685">AO4685-(MIN(IF($AO$2:AO4684&gt;0,($AO$2:AO4684))))</f>
        <v>-40.267158000000002</v>
      </c>
      <c r="S4685" s="5">
        <f t="shared" si="745"/>
        <v>0</v>
      </c>
      <c r="AK4685" s="15">
        <f t="shared" si="737"/>
        <v>0</v>
      </c>
      <c r="AL4685" s="15">
        <f t="shared" si="743"/>
        <v>0</v>
      </c>
      <c r="AM4685" s="15">
        <f t="shared" si="739"/>
        <v>0</v>
      </c>
      <c r="AN4685" s="15">
        <f t="shared" si="740"/>
        <v>0</v>
      </c>
      <c r="AO4685" s="15">
        <f t="shared" si="741"/>
        <v>0</v>
      </c>
    </row>
    <row r="4686" spans="10:41">
      <c r="J4686" s="5"/>
      <c r="K4686" s="5"/>
      <c r="L4686" s="5"/>
      <c r="M4686" s="5"/>
      <c r="N4686" s="21">
        <f t="shared" si="746"/>
        <v>0</v>
      </c>
      <c r="O4686" s="11">
        <f t="shared" si="738"/>
        <v>0</v>
      </c>
      <c r="P4686" s="11">
        <f t="shared" si="742"/>
        <v>99180.466873204598</v>
      </c>
      <c r="Q4686" s="13">
        <f t="shared" si="744"/>
        <v>0</v>
      </c>
      <c r="R4686" s="22">
        <f t="array" ref="R4686">AO4686-(MIN(IF($AO$2:AO4685&gt;0,($AO$2:AO4685))))</f>
        <v>-40.267158000000002</v>
      </c>
      <c r="S4686" s="5">
        <f t="shared" si="745"/>
        <v>0</v>
      </c>
      <c r="AK4686" s="15">
        <f t="shared" si="737"/>
        <v>0</v>
      </c>
      <c r="AL4686" s="15">
        <f t="shared" si="743"/>
        <v>0</v>
      </c>
      <c r="AM4686" s="15">
        <f t="shared" si="739"/>
        <v>0</v>
      </c>
      <c r="AN4686" s="15">
        <f t="shared" si="740"/>
        <v>0</v>
      </c>
      <c r="AO4686" s="15">
        <f t="shared" si="741"/>
        <v>0</v>
      </c>
    </row>
    <row r="4687" spans="10:41">
      <c r="J4687" s="5"/>
      <c r="K4687" s="5"/>
      <c r="L4687" s="5"/>
      <c r="M4687" s="5"/>
      <c r="N4687" s="21">
        <f t="shared" si="746"/>
        <v>0</v>
      </c>
      <c r="O4687" s="11">
        <f t="shared" si="738"/>
        <v>0</v>
      </c>
      <c r="P4687" s="11">
        <f t="shared" si="742"/>
        <v>99180.466873204598</v>
      </c>
      <c r="Q4687" s="13">
        <f t="shared" si="744"/>
        <v>0</v>
      </c>
      <c r="R4687" s="22">
        <f t="array" ref="R4687">AO4687-(MIN(IF($AO$2:AO4686&gt;0,($AO$2:AO4686))))</f>
        <v>-40.267158000000002</v>
      </c>
      <c r="S4687" s="5">
        <f t="shared" si="745"/>
        <v>0</v>
      </c>
      <c r="AK4687" s="15">
        <f t="shared" si="737"/>
        <v>0</v>
      </c>
      <c r="AL4687" s="15">
        <f t="shared" si="743"/>
        <v>0</v>
      </c>
      <c r="AM4687" s="15">
        <f t="shared" si="739"/>
        <v>0</v>
      </c>
      <c r="AN4687" s="15">
        <f t="shared" si="740"/>
        <v>0</v>
      </c>
      <c r="AO4687" s="15">
        <f t="shared" si="741"/>
        <v>0</v>
      </c>
    </row>
    <row r="4688" spans="10:41">
      <c r="J4688" s="5"/>
      <c r="K4688" s="5"/>
      <c r="L4688" s="5"/>
      <c r="M4688" s="5"/>
      <c r="N4688" s="21">
        <f t="shared" si="746"/>
        <v>0</v>
      </c>
      <c r="O4688" s="11">
        <f t="shared" si="738"/>
        <v>0</v>
      </c>
      <c r="P4688" s="11">
        <f t="shared" si="742"/>
        <v>99180.466873204598</v>
      </c>
      <c r="Q4688" s="13">
        <f t="shared" si="744"/>
        <v>0</v>
      </c>
      <c r="R4688" s="22">
        <f t="array" ref="R4688">AO4688-(MIN(IF($AO$2:AO4687&gt;0,($AO$2:AO4687))))</f>
        <v>-40.267158000000002</v>
      </c>
      <c r="S4688" s="5">
        <f t="shared" si="745"/>
        <v>0</v>
      </c>
      <c r="AK4688" s="15">
        <f t="shared" si="737"/>
        <v>0</v>
      </c>
      <c r="AL4688" s="15">
        <f t="shared" si="743"/>
        <v>0</v>
      </c>
      <c r="AM4688" s="15">
        <f t="shared" si="739"/>
        <v>0</v>
      </c>
      <c r="AN4688" s="15">
        <f t="shared" si="740"/>
        <v>0</v>
      </c>
      <c r="AO4688" s="15">
        <f t="shared" si="741"/>
        <v>0</v>
      </c>
    </row>
    <row r="4689" spans="10:41">
      <c r="J4689" s="5"/>
      <c r="K4689" s="5"/>
      <c r="L4689" s="5"/>
      <c r="M4689" s="5"/>
      <c r="N4689" s="21">
        <f t="shared" si="746"/>
        <v>0</v>
      </c>
      <c r="O4689" s="11">
        <f t="shared" si="738"/>
        <v>0</v>
      </c>
      <c r="P4689" s="11">
        <f t="shared" si="742"/>
        <v>99180.466873204598</v>
      </c>
      <c r="Q4689" s="13">
        <f t="shared" si="744"/>
        <v>0</v>
      </c>
      <c r="R4689" s="22">
        <f t="array" ref="R4689">AO4689-(MIN(IF($AO$2:AO4688&gt;0,($AO$2:AO4688))))</f>
        <v>-40.267158000000002</v>
      </c>
      <c r="S4689" s="5">
        <f t="shared" si="745"/>
        <v>0</v>
      </c>
      <c r="AK4689" s="15">
        <f t="shared" si="737"/>
        <v>0</v>
      </c>
      <c r="AL4689" s="15">
        <f t="shared" si="743"/>
        <v>0</v>
      </c>
      <c r="AM4689" s="15">
        <f t="shared" si="739"/>
        <v>0</v>
      </c>
      <c r="AN4689" s="15">
        <f t="shared" si="740"/>
        <v>0</v>
      </c>
      <c r="AO4689" s="15">
        <f t="shared" si="741"/>
        <v>0</v>
      </c>
    </row>
    <row r="4690" spans="10:41">
      <c r="J4690" s="5"/>
      <c r="K4690" s="5"/>
      <c r="L4690" s="5"/>
      <c r="M4690" s="5"/>
      <c r="N4690" s="21">
        <f t="shared" si="746"/>
        <v>0</v>
      </c>
      <c r="O4690" s="11">
        <f t="shared" si="738"/>
        <v>0</v>
      </c>
      <c r="P4690" s="11">
        <f t="shared" si="742"/>
        <v>99180.466873204598</v>
      </c>
      <c r="Q4690" s="13">
        <f t="shared" si="744"/>
        <v>0</v>
      </c>
      <c r="R4690" s="22">
        <f t="array" ref="R4690">AO4690-(MIN(IF($AO$2:AO4689&gt;0,($AO$2:AO4689))))</f>
        <v>-40.267158000000002</v>
      </c>
      <c r="S4690" s="5">
        <f t="shared" si="745"/>
        <v>0</v>
      </c>
      <c r="AK4690" s="15">
        <f t="shared" si="737"/>
        <v>0</v>
      </c>
      <c r="AL4690" s="15">
        <f t="shared" si="743"/>
        <v>0</v>
      </c>
      <c r="AM4690" s="15">
        <f t="shared" si="739"/>
        <v>0</v>
      </c>
      <c r="AN4690" s="15">
        <f t="shared" si="740"/>
        <v>0</v>
      </c>
      <c r="AO4690" s="15">
        <f t="shared" si="741"/>
        <v>0</v>
      </c>
    </row>
    <row r="4691" spans="10:41">
      <c r="J4691" s="5"/>
      <c r="K4691" s="5"/>
      <c r="L4691" s="5"/>
      <c r="M4691" s="5"/>
      <c r="N4691" s="21">
        <f t="shared" si="746"/>
        <v>0</v>
      </c>
      <c r="O4691" s="11">
        <f t="shared" si="738"/>
        <v>0</v>
      </c>
      <c r="P4691" s="11">
        <f t="shared" si="742"/>
        <v>99180.466873204598</v>
      </c>
      <c r="Q4691" s="13">
        <f t="shared" si="744"/>
        <v>0</v>
      </c>
      <c r="R4691" s="22">
        <f t="array" ref="R4691">AO4691-(MIN(IF($AO$2:AO4690&gt;0,($AO$2:AO4690))))</f>
        <v>-40.267158000000002</v>
      </c>
      <c r="S4691" s="5">
        <f t="shared" si="745"/>
        <v>0</v>
      </c>
      <c r="AK4691" s="15">
        <f t="shared" si="737"/>
        <v>0</v>
      </c>
      <c r="AL4691" s="15">
        <f t="shared" si="743"/>
        <v>0</v>
      </c>
      <c r="AM4691" s="15">
        <f t="shared" si="739"/>
        <v>0</v>
      </c>
      <c r="AN4691" s="15">
        <f t="shared" si="740"/>
        <v>0</v>
      </c>
      <c r="AO4691" s="15">
        <f t="shared" si="741"/>
        <v>0</v>
      </c>
    </row>
    <row r="4692" spans="10:41">
      <c r="J4692" s="5"/>
      <c r="K4692" s="5"/>
      <c r="L4692" s="5"/>
      <c r="M4692" s="5"/>
      <c r="N4692" s="21">
        <f t="shared" si="746"/>
        <v>0</v>
      </c>
      <c r="O4692" s="11">
        <f t="shared" si="738"/>
        <v>0</v>
      </c>
      <c r="P4692" s="11">
        <f t="shared" si="742"/>
        <v>99180.466873204598</v>
      </c>
      <c r="Q4692" s="13">
        <f t="shared" si="744"/>
        <v>0</v>
      </c>
      <c r="R4692" s="22">
        <f t="array" ref="R4692">AO4692-(MIN(IF($AO$2:AO4691&gt;0,($AO$2:AO4691))))</f>
        <v>-40.267158000000002</v>
      </c>
      <c r="S4692" s="5">
        <f t="shared" si="745"/>
        <v>0</v>
      </c>
      <c r="AK4692" s="15">
        <f t="shared" si="737"/>
        <v>0</v>
      </c>
      <c r="AL4692" s="15">
        <f t="shared" si="743"/>
        <v>0</v>
      </c>
      <c r="AM4692" s="15">
        <f t="shared" si="739"/>
        <v>0</v>
      </c>
      <c r="AN4692" s="15">
        <f t="shared" si="740"/>
        <v>0</v>
      </c>
      <c r="AO4692" s="15">
        <f t="shared" si="741"/>
        <v>0</v>
      </c>
    </row>
    <row r="4693" spans="10:41">
      <c r="J4693" s="5"/>
      <c r="K4693" s="5"/>
      <c r="L4693" s="5"/>
      <c r="M4693" s="5"/>
      <c r="N4693" s="21">
        <f t="shared" si="746"/>
        <v>0</v>
      </c>
      <c r="O4693" s="11">
        <f t="shared" si="738"/>
        <v>0</v>
      </c>
      <c r="P4693" s="11">
        <f t="shared" si="742"/>
        <v>99180.466873204598</v>
      </c>
      <c r="Q4693" s="13">
        <f t="shared" si="744"/>
        <v>0</v>
      </c>
      <c r="R4693" s="22">
        <f t="array" ref="R4693">AO4693-(MIN(IF($AO$2:AO4692&gt;0,($AO$2:AO4692))))</f>
        <v>-40.267158000000002</v>
      </c>
      <c r="S4693" s="5">
        <f t="shared" si="745"/>
        <v>0</v>
      </c>
      <c r="AK4693" s="15">
        <f t="shared" si="737"/>
        <v>0</v>
      </c>
      <c r="AL4693" s="15">
        <f t="shared" si="743"/>
        <v>0</v>
      </c>
      <c r="AM4693" s="15">
        <f t="shared" si="739"/>
        <v>0</v>
      </c>
      <c r="AN4693" s="15">
        <f t="shared" si="740"/>
        <v>0</v>
      </c>
      <c r="AO4693" s="15">
        <f t="shared" si="741"/>
        <v>0</v>
      </c>
    </row>
    <row r="4694" spans="10:41">
      <c r="J4694" s="5"/>
      <c r="K4694" s="5"/>
      <c r="L4694" s="5"/>
      <c r="M4694" s="5"/>
      <c r="N4694" s="21">
        <f t="shared" si="746"/>
        <v>0</v>
      </c>
      <c r="O4694" s="11">
        <f t="shared" si="738"/>
        <v>0</v>
      </c>
      <c r="P4694" s="11">
        <f t="shared" si="742"/>
        <v>99180.466873204598</v>
      </c>
      <c r="Q4694" s="13">
        <f t="shared" si="744"/>
        <v>0</v>
      </c>
      <c r="R4694" s="22">
        <f t="array" ref="R4694">AO4694-(MIN(IF($AO$2:AO4693&gt;0,($AO$2:AO4693))))</f>
        <v>-40.267158000000002</v>
      </c>
      <c r="S4694" s="5">
        <f t="shared" si="745"/>
        <v>0</v>
      </c>
      <c r="AK4694" s="15">
        <f t="shared" si="737"/>
        <v>0</v>
      </c>
      <c r="AL4694" s="15">
        <f t="shared" si="743"/>
        <v>0</v>
      </c>
      <c r="AM4694" s="15">
        <f t="shared" si="739"/>
        <v>0</v>
      </c>
      <c r="AN4694" s="15">
        <f t="shared" si="740"/>
        <v>0</v>
      </c>
      <c r="AO4694" s="15">
        <f t="shared" si="741"/>
        <v>0</v>
      </c>
    </row>
    <row r="4695" spans="10:41">
      <c r="J4695" s="5"/>
      <c r="K4695" s="5"/>
      <c r="L4695" s="5"/>
      <c r="M4695" s="5"/>
      <c r="N4695" s="21">
        <f t="shared" si="746"/>
        <v>0</v>
      </c>
      <c r="O4695" s="11">
        <f t="shared" si="738"/>
        <v>0</v>
      </c>
      <c r="P4695" s="11">
        <f t="shared" si="742"/>
        <v>99180.466873204598</v>
      </c>
      <c r="Q4695" s="13">
        <f t="shared" si="744"/>
        <v>0</v>
      </c>
      <c r="R4695" s="22">
        <f t="array" ref="R4695">AO4695-(MIN(IF($AO$2:AO4694&gt;0,($AO$2:AO4694))))</f>
        <v>-40.267158000000002</v>
      </c>
      <c r="S4695" s="5">
        <f t="shared" si="745"/>
        <v>0</v>
      </c>
      <c r="AK4695" s="15">
        <f t="shared" si="737"/>
        <v>0</v>
      </c>
      <c r="AL4695" s="15">
        <f t="shared" si="743"/>
        <v>0</v>
      </c>
      <c r="AM4695" s="15">
        <f t="shared" si="739"/>
        <v>0</v>
      </c>
      <c r="AN4695" s="15">
        <f t="shared" si="740"/>
        <v>0</v>
      </c>
      <c r="AO4695" s="15">
        <f t="shared" si="741"/>
        <v>0</v>
      </c>
    </row>
    <row r="4696" spans="10:41">
      <c r="J4696" s="5"/>
      <c r="K4696" s="5"/>
      <c r="L4696" s="5"/>
      <c r="M4696" s="5"/>
      <c r="N4696" s="21">
        <f t="shared" si="746"/>
        <v>0</v>
      </c>
      <c r="O4696" s="11">
        <f t="shared" si="738"/>
        <v>0</v>
      </c>
      <c r="P4696" s="11">
        <f t="shared" si="742"/>
        <v>99180.466873204598</v>
      </c>
      <c r="Q4696" s="13">
        <f t="shared" si="744"/>
        <v>0</v>
      </c>
      <c r="R4696" s="22">
        <f t="array" ref="R4696">AO4696-(MIN(IF($AO$2:AO4695&gt;0,($AO$2:AO4695))))</f>
        <v>-40.267158000000002</v>
      </c>
      <c r="S4696" s="5">
        <f t="shared" si="745"/>
        <v>0</v>
      </c>
      <c r="AK4696" s="15">
        <f t="shared" si="737"/>
        <v>0</v>
      </c>
      <c r="AL4696" s="15">
        <f t="shared" si="743"/>
        <v>0</v>
      </c>
      <c r="AM4696" s="15">
        <f t="shared" si="739"/>
        <v>0</v>
      </c>
      <c r="AN4696" s="15">
        <f t="shared" si="740"/>
        <v>0</v>
      </c>
      <c r="AO4696" s="15">
        <f t="shared" si="741"/>
        <v>0</v>
      </c>
    </row>
    <row r="4697" spans="10:41">
      <c r="J4697" s="5"/>
      <c r="K4697" s="5"/>
      <c r="L4697" s="5"/>
      <c r="M4697" s="5"/>
      <c r="N4697" s="21">
        <f t="shared" si="746"/>
        <v>0</v>
      </c>
      <c r="O4697" s="11">
        <f t="shared" si="738"/>
        <v>0</v>
      </c>
      <c r="P4697" s="11">
        <f t="shared" si="742"/>
        <v>99180.466873204598</v>
      </c>
      <c r="Q4697" s="13">
        <f t="shared" si="744"/>
        <v>0</v>
      </c>
      <c r="R4697" s="22">
        <f t="array" ref="R4697">AO4697-(MIN(IF($AO$2:AO4696&gt;0,($AO$2:AO4696))))</f>
        <v>-40.267158000000002</v>
      </c>
      <c r="S4697" s="5">
        <f t="shared" si="745"/>
        <v>0</v>
      </c>
      <c r="AK4697" s="15">
        <f t="shared" si="737"/>
        <v>0</v>
      </c>
      <c r="AL4697" s="15">
        <f t="shared" si="743"/>
        <v>0</v>
      </c>
      <c r="AM4697" s="15">
        <f t="shared" si="739"/>
        <v>0</v>
      </c>
      <c r="AN4697" s="15">
        <f t="shared" si="740"/>
        <v>0</v>
      </c>
      <c r="AO4697" s="15">
        <f t="shared" si="741"/>
        <v>0</v>
      </c>
    </row>
    <row r="4698" spans="10:41">
      <c r="J4698" s="5"/>
      <c r="K4698" s="5"/>
      <c r="L4698" s="5"/>
      <c r="M4698" s="5"/>
      <c r="N4698" s="21">
        <f t="shared" si="746"/>
        <v>0</v>
      </c>
      <c r="O4698" s="11">
        <f t="shared" si="738"/>
        <v>0</v>
      </c>
      <c r="P4698" s="11">
        <f t="shared" si="742"/>
        <v>99180.466873204598</v>
      </c>
      <c r="Q4698" s="13">
        <f t="shared" si="744"/>
        <v>0</v>
      </c>
      <c r="R4698" s="22">
        <f t="array" ref="R4698">AO4698-(MIN(IF($AO$2:AO4697&gt;0,($AO$2:AO4697))))</f>
        <v>-40.267158000000002</v>
      </c>
      <c r="S4698" s="5">
        <f t="shared" si="745"/>
        <v>0</v>
      </c>
      <c r="AK4698" s="15">
        <f t="shared" si="737"/>
        <v>0</v>
      </c>
      <c r="AL4698" s="15">
        <f t="shared" si="743"/>
        <v>0</v>
      </c>
      <c r="AM4698" s="15">
        <f t="shared" si="739"/>
        <v>0</v>
      </c>
      <c r="AN4698" s="15">
        <f t="shared" si="740"/>
        <v>0</v>
      </c>
      <c r="AO4698" s="15">
        <f t="shared" si="741"/>
        <v>0</v>
      </c>
    </row>
    <row r="4699" spans="10:41">
      <c r="J4699" s="5"/>
      <c r="K4699" s="5"/>
      <c r="L4699" s="5"/>
      <c r="M4699" s="5"/>
      <c r="N4699" s="21">
        <f t="shared" si="746"/>
        <v>0</v>
      </c>
      <c r="O4699" s="11">
        <f t="shared" si="738"/>
        <v>0</v>
      </c>
      <c r="P4699" s="11">
        <f t="shared" si="742"/>
        <v>99180.466873204598</v>
      </c>
      <c r="Q4699" s="13">
        <f t="shared" si="744"/>
        <v>0</v>
      </c>
      <c r="R4699" s="22">
        <f t="array" ref="R4699">AO4699-(MIN(IF($AO$2:AO4698&gt;0,($AO$2:AO4698))))</f>
        <v>-40.267158000000002</v>
      </c>
      <c r="S4699" s="5">
        <f t="shared" si="745"/>
        <v>0</v>
      </c>
      <c r="AK4699" s="15">
        <f t="shared" si="737"/>
        <v>0</v>
      </c>
      <c r="AL4699" s="15">
        <f t="shared" si="743"/>
        <v>0</v>
      </c>
      <c r="AM4699" s="15">
        <f t="shared" si="739"/>
        <v>0</v>
      </c>
      <c r="AN4699" s="15">
        <f t="shared" si="740"/>
        <v>0</v>
      </c>
      <c r="AO4699" s="15">
        <f t="shared" si="741"/>
        <v>0</v>
      </c>
    </row>
    <row r="4700" spans="10:41">
      <c r="J4700" s="5"/>
      <c r="K4700" s="5"/>
      <c r="L4700" s="5"/>
      <c r="M4700" s="5"/>
      <c r="N4700" s="21">
        <f t="shared" si="746"/>
        <v>0</v>
      </c>
      <c r="O4700" s="11">
        <f t="shared" si="738"/>
        <v>0</v>
      </c>
      <c r="P4700" s="11">
        <f t="shared" si="742"/>
        <v>99180.466873204598</v>
      </c>
      <c r="Q4700" s="13">
        <f t="shared" si="744"/>
        <v>0</v>
      </c>
      <c r="R4700" s="22">
        <f t="array" ref="R4700">AO4700-(MIN(IF($AO$2:AO4699&gt;0,($AO$2:AO4699))))</f>
        <v>-40.267158000000002</v>
      </c>
      <c r="S4700" s="5">
        <f t="shared" si="745"/>
        <v>0</v>
      </c>
      <c r="AK4700" s="15">
        <f t="shared" si="737"/>
        <v>0</v>
      </c>
      <c r="AL4700" s="15">
        <f t="shared" si="743"/>
        <v>0</v>
      </c>
      <c r="AM4700" s="15">
        <f t="shared" si="739"/>
        <v>0</v>
      </c>
      <c r="AN4700" s="15">
        <f t="shared" si="740"/>
        <v>0</v>
      </c>
      <c r="AO4700" s="15">
        <f t="shared" si="741"/>
        <v>0</v>
      </c>
    </row>
    <row r="4701" spans="10:41">
      <c r="J4701" s="5"/>
      <c r="K4701" s="5"/>
      <c r="L4701" s="5"/>
      <c r="M4701" s="5"/>
      <c r="N4701" s="21">
        <f t="shared" si="746"/>
        <v>0</v>
      </c>
      <c r="O4701" s="11">
        <f t="shared" si="738"/>
        <v>0</v>
      </c>
      <c r="P4701" s="11">
        <f t="shared" si="742"/>
        <v>99180.466873204598</v>
      </c>
      <c r="Q4701" s="13">
        <f t="shared" si="744"/>
        <v>0</v>
      </c>
      <c r="R4701" s="22">
        <f t="array" ref="R4701">AO4701-(MIN(IF($AO$2:AO4700&gt;0,($AO$2:AO4700))))</f>
        <v>-40.267158000000002</v>
      </c>
      <c r="S4701" s="5">
        <f t="shared" si="745"/>
        <v>0</v>
      </c>
      <c r="AK4701" s="15">
        <f t="shared" si="737"/>
        <v>0</v>
      </c>
      <c r="AL4701" s="15">
        <f t="shared" si="743"/>
        <v>0</v>
      </c>
      <c r="AM4701" s="15">
        <f t="shared" si="739"/>
        <v>0</v>
      </c>
      <c r="AN4701" s="15">
        <f t="shared" si="740"/>
        <v>0</v>
      </c>
      <c r="AO4701" s="15">
        <f t="shared" si="741"/>
        <v>0</v>
      </c>
    </row>
    <row r="4702" spans="10:41">
      <c r="J4702" s="5"/>
      <c r="K4702" s="5"/>
      <c r="L4702" s="5"/>
      <c r="M4702" s="5"/>
      <c r="N4702" s="21">
        <f t="shared" si="746"/>
        <v>0</v>
      </c>
      <c r="O4702" s="11">
        <f t="shared" si="738"/>
        <v>0</v>
      </c>
      <c r="P4702" s="11">
        <f t="shared" si="742"/>
        <v>99180.466873204598</v>
      </c>
      <c r="Q4702" s="13">
        <f t="shared" si="744"/>
        <v>0</v>
      </c>
      <c r="R4702" s="22">
        <f t="array" ref="R4702">AO4702-(MIN(IF($AO$2:AO4701&gt;0,($AO$2:AO4701))))</f>
        <v>-40.267158000000002</v>
      </c>
      <c r="S4702" s="5">
        <f t="shared" si="745"/>
        <v>0</v>
      </c>
      <c r="AK4702" s="15">
        <f t="shared" si="737"/>
        <v>0</v>
      </c>
      <c r="AL4702" s="15">
        <f t="shared" si="743"/>
        <v>0</v>
      </c>
      <c r="AM4702" s="15">
        <f t="shared" si="739"/>
        <v>0</v>
      </c>
      <c r="AN4702" s="15">
        <f t="shared" si="740"/>
        <v>0</v>
      </c>
      <c r="AO4702" s="15">
        <f t="shared" si="741"/>
        <v>0</v>
      </c>
    </row>
    <row r="4703" spans="10:41">
      <c r="J4703" s="5"/>
      <c r="K4703" s="5"/>
      <c r="L4703" s="5"/>
      <c r="M4703" s="5"/>
      <c r="N4703" s="21">
        <f t="shared" si="746"/>
        <v>0</v>
      </c>
      <c r="O4703" s="11">
        <f t="shared" si="738"/>
        <v>0</v>
      </c>
      <c r="P4703" s="11">
        <f t="shared" si="742"/>
        <v>99180.466873204598</v>
      </c>
      <c r="Q4703" s="13">
        <f t="shared" si="744"/>
        <v>0</v>
      </c>
      <c r="R4703" s="22">
        <f t="array" ref="R4703">AO4703-(MIN(IF($AO$2:AO4702&gt;0,($AO$2:AO4702))))</f>
        <v>-40.267158000000002</v>
      </c>
      <c r="S4703" s="5">
        <f t="shared" si="745"/>
        <v>0</v>
      </c>
      <c r="AK4703" s="15">
        <f t="shared" si="737"/>
        <v>0</v>
      </c>
      <c r="AL4703" s="15">
        <f t="shared" si="743"/>
        <v>0</v>
      </c>
      <c r="AM4703" s="15">
        <f t="shared" si="739"/>
        <v>0</v>
      </c>
      <c r="AN4703" s="15">
        <f t="shared" si="740"/>
        <v>0</v>
      </c>
      <c r="AO4703" s="15">
        <f t="shared" si="741"/>
        <v>0</v>
      </c>
    </row>
    <row r="4704" spans="10:41">
      <c r="J4704" s="5"/>
      <c r="K4704" s="5"/>
      <c r="L4704" s="5"/>
      <c r="M4704" s="5"/>
      <c r="N4704" s="21">
        <f t="shared" si="746"/>
        <v>0</v>
      </c>
      <c r="O4704" s="11">
        <f t="shared" si="738"/>
        <v>0</v>
      </c>
      <c r="P4704" s="11">
        <f t="shared" si="742"/>
        <v>99180.466873204598</v>
      </c>
      <c r="Q4704" s="13">
        <f t="shared" si="744"/>
        <v>0</v>
      </c>
      <c r="R4704" s="22">
        <f t="array" ref="R4704">AO4704-(MIN(IF($AO$2:AO4703&gt;0,($AO$2:AO4703))))</f>
        <v>-40.267158000000002</v>
      </c>
      <c r="S4704" s="5">
        <f t="shared" si="745"/>
        <v>0</v>
      </c>
      <c r="AK4704" s="15">
        <f t="shared" si="737"/>
        <v>0</v>
      </c>
      <c r="AL4704" s="15">
        <f t="shared" si="743"/>
        <v>0</v>
      </c>
      <c r="AM4704" s="15">
        <f t="shared" si="739"/>
        <v>0</v>
      </c>
      <c r="AN4704" s="15">
        <f t="shared" si="740"/>
        <v>0</v>
      </c>
      <c r="AO4704" s="15">
        <f t="shared" si="741"/>
        <v>0</v>
      </c>
    </row>
    <row r="4705" spans="10:41">
      <c r="J4705" s="5"/>
      <c r="K4705" s="5"/>
      <c r="L4705" s="5"/>
      <c r="M4705" s="5"/>
      <c r="N4705" s="21">
        <f t="shared" si="746"/>
        <v>0</v>
      </c>
      <c r="O4705" s="11">
        <f t="shared" si="738"/>
        <v>0</v>
      </c>
      <c r="P4705" s="11">
        <f t="shared" si="742"/>
        <v>99180.466873204598</v>
      </c>
      <c r="Q4705" s="13">
        <f t="shared" si="744"/>
        <v>0</v>
      </c>
      <c r="R4705" s="22">
        <f t="array" ref="R4705">AO4705-(MIN(IF($AO$2:AO4704&gt;0,($AO$2:AO4704))))</f>
        <v>-40.267158000000002</v>
      </c>
      <c r="S4705" s="5">
        <f t="shared" si="745"/>
        <v>0</v>
      </c>
      <c r="AK4705" s="15">
        <f t="shared" si="737"/>
        <v>0</v>
      </c>
      <c r="AL4705" s="15">
        <f t="shared" si="743"/>
        <v>0</v>
      </c>
      <c r="AM4705" s="15">
        <f t="shared" si="739"/>
        <v>0</v>
      </c>
      <c r="AN4705" s="15">
        <f t="shared" si="740"/>
        <v>0</v>
      </c>
      <c r="AO4705" s="15">
        <f t="shared" si="741"/>
        <v>0</v>
      </c>
    </row>
    <row r="4706" spans="10:41">
      <c r="J4706" s="5"/>
      <c r="K4706" s="5"/>
      <c r="L4706" s="5"/>
      <c r="M4706" s="5"/>
      <c r="N4706" s="21">
        <f t="shared" si="746"/>
        <v>0</v>
      </c>
      <c r="O4706" s="11">
        <f t="shared" si="738"/>
        <v>0</v>
      </c>
      <c r="P4706" s="11">
        <f t="shared" si="742"/>
        <v>99180.466873204598</v>
      </c>
      <c r="Q4706" s="13">
        <f t="shared" si="744"/>
        <v>0</v>
      </c>
      <c r="R4706" s="22">
        <f t="array" ref="R4706">AO4706-(MIN(IF($AO$2:AO4705&gt;0,($AO$2:AO4705))))</f>
        <v>-40.267158000000002</v>
      </c>
      <c r="S4706" s="5">
        <f t="shared" si="745"/>
        <v>0</v>
      </c>
      <c r="AK4706" s="15">
        <f t="shared" si="737"/>
        <v>0</v>
      </c>
      <c r="AL4706" s="15">
        <f t="shared" si="743"/>
        <v>0</v>
      </c>
      <c r="AM4706" s="15">
        <f t="shared" si="739"/>
        <v>0</v>
      </c>
      <c r="AN4706" s="15">
        <f t="shared" si="740"/>
        <v>0</v>
      </c>
      <c r="AO4706" s="15">
        <f t="shared" si="741"/>
        <v>0</v>
      </c>
    </row>
    <row r="4707" spans="10:41">
      <c r="J4707" s="5"/>
      <c r="K4707" s="5"/>
      <c r="L4707" s="5"/>
      <c r="M4707" s="5"/>
      <c r="N4707" s="21">
        <f t="shared" si="746"/>
        <v>0</v>
      </c>
      <c r="O4707" s="11">
        <f t="shared" si="738"/>
        <v>0</v>
      </c>
      <c r="P4707" s="11">
        <f t="shared" si="742"/>
        <v>99180.466873204598</v>
      </c>
      <c r="Q4707" s="13">
        <f t="shared" si="744"/>
        <v>0</v>
      </c>
      <c r="R4707" s="22">
        <f t="array" ref="R4707">AO4707-(MIN(IF($AO$2:AO4706&gt;0,($AO$2:AO4706))))</f>
        <v>-40.267158000000002</v>
      </c>
      <c r="S4707" s="5">
        <f t="shared" si="745"/>
        <v>0</v>
      </c>
      <c r="AK4707" s="15">
        <f t="shared" si="737"/>
        <v>0</v>
      </c>
      <c r="AL4707" s="15">
        <f t="shared" si="743"/>
        <v>0</v>
      </c>
      <c r="AM4707" s="15">
        <f t="shared" si="739"/>
        <v>0</v>
      </c>
      <c r="AN4707" s="15">
        <f t="shared" si="740"/>
        <v>0</v>
      </c>
      <c r="AO4707" s="15">
        <f t="shared" si="741"/>
        <v>0</v>
      </c>
    </row>
    <row r="4708" spans="10:41">
      <c r="J4708" s="5"/>
      <c r="K4708" s="5"/>
      <c r="L4708" s="5"/>
      <c r="M4708" s="5"/>
      <c r="N4708" s="21">
        <f t="shared" si="746"/>
        <v>0</v>
      </c>
      <c r="O4708" s="11">
        <f t="shared" si="738"/>
        <v>0</v>
      </c>
      <c r="P4708" s="11">
        <f t="shared" si="742"/>
        <v>99180.466873204598</v>
      </c>
      <c r="Q4708" s="13">
        <f t="shared" si="744"/>
        <v>0</v>
      </c>
      <c r="R4708" s="22">
        <f t="array" ref="R4708">AO4708-(MIN(IF($AO$2:AO4707&gt;0,($AO$2:AO4707))))</f>
        <v>-40.267158000000002</v>
      </c>
      <c r="S4708" s="5">
        <f t="shared" si="745"/>
        <v>0</v>
      </c>
      <c r="AK4708" s="15">
        <f t="shared" si="737"/>
        <v>0</v>
      </c>
      <c r="AL4708" s="15">
        <f t="shared" si="743"/>
        <v>0</v>
      </c>
      <c r="AM4708" s="15">
        <f t="shared" si="739"/>
        <v>0</v>
      </c>
      <c r="AN4708" s="15">
        <f t="shared" si="740"/>
        <v>0</v>
      </c>
      <c r="AO4708" s="15">
        <f t="shared" si="741"/>
        <v>0</v>
      </c>
    </row>
    <row r="4709" spans="10:41">
      <c r="J4709" s="5"/>
      <c r="K4709" s="5"/>
      <c r="L4709" s="5"/>
      <c r="M4709" s="5"/>
      <c r="N4709" s="21">
        <f t="shared" si="746"/>
        <v>0</v>
      </c>
      <c r="O4709" s="11">
        <f t="shared" si="738"/>
        <v>0</v>
      </c>
      <c r="P4709" s="11">
        <f t="shared" si="742"/>
        <v>99180.466873204598</v>
      </c>
      <c r="Q4709" s="13">
        <f t="shared" si="744"/>
        <v>0</v>
      </c>
      <c r="R4709" s="22">
        <f t="array" ref="R4709">AO4709-(MIN(IF($AO$2:AO4708&gt;0,($AO$2:AO4708))))</f>
        <v>-40.267158000000002</v>
      </c>
      <c r="S4709" s="5">
        <f t="shared" si="745"/>
        <v>0</v>
      </c>
      <c r="AK4709" s="15">
        <f t="shared" si="737"/>
        <v>0</v>
      </c>
      <c r="AL4709" s="15">
        <f t="shared" si="743"/>
        <v>0</v>
      </c>
      <c r="AM4709" s="15">
        <f t="shared" si="739"/>
        <v>0</v>
      </c>
      <c r="AN4709" s="15">
        <f t="shared" si="740"/>
        <v>0</v>
      </c>
      <c r="AO4709" s="15">
        <f t="shared" si="741"/>
        <v>0</v>
      </c>
    </row>
    <row r="4710" spans="10:41">
      <c r="J4710" s="5"/>
      <c r="K4710" s="5"/>
      <c r="L4710" s="5"/>
      <c r="M4710" s="5"/>
      <c r="N4710" s="21">
        <f t="shared" si="746"/>
        <v>0</v>
      </c>
      <c r="O4710" s="11">
        <f t="shared" si="738"/>
        <v>0</v>
      </c>
      <c r="P4710" s="11">
        <f t="shared" si="742"/>
        <v>99180.466873204598</v>
      </c>
      <c r="Q4710" s="13">
        <f t="shared" si="744"/>
        <v>0</v>
      </c>
      <c r="R4710" s="22">
        <f t="array" ref="R4710">AO4710-(MIN(IF($AO$2:AO4709&gt;0,($AO$2:AO4709))))</f>
        <v>-40.267158000000002</v>
      </c>
      <c r="S4710" s="5">
        <f t="shared" si="745"/>
        <v>0</v>
      </c>
      <c r="AK4710" s="15">
        <f t="shared" si="737"/>
        <v>0</v>
      </c>
      <c r="AL4710" s="15">
        <f t="shared" si="743"/>
        <v>0</v>
      </c>
      <c r="AM4710" s="15">
        <f t="shared" si="739"/>
        <v>0</v>
      </c>
      <c r="AN4710" s="15">
        <f t="shared" si="740"/>
        <v>0</v>
      </c>
      <c r="AO4710" s="15">
        <f t="shared" si="741"/>
        <v>0</v>
      </c>
    </row>
    <row r="4711" spans="10:41">
      <c r="J4711" s="5"/>
      <c r="K4711" s="5"/>
      <c r="L4711" s="5"/>
      <c r="M4711" s="5"/>
      <c r="N4711" s="21">
        <f t="shared" si="746"/>
        <v>0</v>
      </c>
      <c r="O4711" s="11">
        <f t="shared" si="738"/>
        <v>0</v>
      </c>
      <c r="P4711" s="11">
        <f t="shared" si="742"/>
        <v>99180.466873204598</v>
      </c>
      <c r="Q4711" s="13">
        <f t="shared" si="744"/>
        <v>0</v>
      </c>
      <c r="R4711" s="22">
        <f t="array" ref="R4711">AO4711-(MIN(IF($AO$2:AO4710&gt;0,($AO$2:AO4710))))</f>
        <v>-40.267158000000002</v>
      </c>
      <c r="S4711" s="5">
        <f t="shared" si="745"/>
        <v>0</v>
      </c>
      <c r="AK4711" s="15">
        <f t="shared" si="737"/>
        <v>0</v>
      </c>
      <c r="AL4711" s="15">
        <f t="shared" si="743"/>
        <v>0</v>
      </c>
      <c r="AM4711" s="15">
        <f t="shared" si="739"/>
        <v>0</v>
      </c>
      <c r="AN4711" s="15">
        <f t="shared" si="740"/>
        <v>0</v>
      </c>
      <c r="AO4711" s="15">
        <f t="shared" si="741"/>
        <v>0</v>
      </c>
    </row>
    <row r="4712" spans="10:41">
      <c r="J4712" s="5"/>
      <c r="K4712" s="5"/>
      <c r="L4712" s="5"/>
      <c r="M4712" s="5"/>
      <c r="N4712" s="21">
        <f t="shared" si="746"/>
        <v>0</v>
      </c>
      <c r="O4712" s="11">
        <f t="shared" si="738"/>
        <v>0</v>
      </c>
      <c r="P4712" s="11">
        <f t="shared" si="742"/>
        <v>99180.466873204598</v>
      </c>
      <c r="Q4712" s="13">
        <f t="shared" si="744"/>
        <v>0</v>
      </c>
      <c r="R4712" s="22">
        <f t="array" ref="R4712">AO4712-(MIN(IF($AO$2:AO4711&gt;0,($AO$2:AO4711))))</f>
        <v>-40.267158000000002</v>
      </c>
      <c r="S4712" s="5">
        <f t="shared" si="745"/>
        <v>0</v>
      </c>
      <c r="AK4712" s="15">
        <f t="shared" si="737"/>
        <v>0</v>
      </c>
      <c r="AL4712" s="15">
        <f t="shared" si="743"/>
        <v>0</v>
      </c>
      <c r="AM4712" s="15">
        <f t="shared" si="739"/>
        <v>0</v>
      </c>
      <c r="AN4712" s="15">
        <f t="shared" si="740"/>
        <v>0</v>
      </c>
      <c r="AO4712" s="15">
        <f t="shared" si="741"/>
        <v>0</v>
      </c>
    </row>
    <row r="4713" spans="10:41">
      <c r="J4713" s="5"/>
      <c r="K4713" s="5"/>
      <c r="L4713" s="5"/>
      <c r="M4713" s="5"/>
      <c r="N4713" s="21">
        <f t="shared" si="746"/>
        <v>0</v>
      </c>
      <c r="O4713" s="11">
        <f t="shared" si="738"/>
        <v>0</v>
      </c>
      <c r="P4713" s="11">
        <f t="shared" si="742"/>
        <v>99180.466873204598</v>
      </c>
      <c r="Q4713" s="13">
        <f t="shared" si="744"/>
        <v>0</v>
      </c>
      <c r="R4713" s="22">
        <f t="array" ref="R4713">AO4713-(MIN(IF($AO$2:AO4712&gt;0,($AO$2:AO4712))))</f>
        <v>-40.267158000000002</v>
      </c>
      <c r="S4713" s="5">
        <f t="shared" si="745"/>
        <v>0</v>
      </c>
      <c r="AK4713" s="15">
        <f t="shared" si="737"/>
        <v>0</v>
      </c>
      <c r="AL4713" s="15">
        <f t="shared" si="743"/>
        <v>0</v>
      </c>
      <c r="AM4713" s="15">
        <f t="shared" si="739"/>
        <v>0</v>
      </c>
      <c r="AN4713" s="15">
        <f t="shared" si="740"/>
        <v>0</v>
      </c>
      <c r="AO4713" s="15">
        <f t="shared" si="741"/>
        <v>0</v>
      </c>
    </row>
    <row r="4714" spans="10:41">
      <c r="J4714" s="5"/>
      <c r="K4714" s="5"/>
      <c r="L4714" s="5"/>
      <c r="M4714" s="5"/>
      <c r="N4714" s="21">
        <f t="shared" si="746"/>
        <v>0</v>
      </c>
      <c r="O4714" s="11">
        <f t="shared" si="738"/>
        <v>0</v>
      </c>
      <c r="P4714" s="11">
        <f t="shared" si="742"/>
        <v>99180.466873204598</v>
      </c>
      <c r="Q4714" s="13">
        <f t="shared" si="744"/>
        <v>0</v>
      </c>
      <c r="R4714" s="22">
        <f t="array" ref="R4714">AO4714-(MIN(IF($AO$2:AO4713&gt;0,($AO$2:AO4713))))</f>
        <v>-40.267158000000002</v>
      </c>
      <c r="S4714" s="5">
        <f t="shared" si="745"/>
        <v>0</v>
      </c>
      <c r="AK4714" s="15">
        <f t="shared" si="737"/>
        <v>0</v>
      </c>
      <c r="AL4714" s="15">
        <f t="shared" si="743"/>
        <v>0</v>
      </c>
      <c r="AM4714" s="15">
        <f t="shared" si="739"/>
        <v>0</v>
      </c>
      <c r="AN4714" s="15">
        <f t="shared" si="740"/>
        <v>0</v>
      </c>
      <c r="AO4714" s="15">
        <f t="shared" si="741"/>
        <v>0</v>
      </c>
    </row>
    <row r="4715" spans="10:41">
      <c r="J4715" s="5"/>
      <c r="K4715" s="5"/>
      <c r="L4715" s="5"/>
      <c r="M4715" s="5"/>
      <c r="N4715" s="21">
        <f t="shared" si="746"/>
        <v>0</v>
      </c>
      <c r="O4715" s="11">
        <f t="shared" si="738"/>
        <v>0</v>
      </c>
      <c r="P4715" s="11">
        <f t="shared" si="742"/>
        <v>99180.466873204598</v>
      </c>
      <c r="Q4715" s="13">
        <f t="shared" si="744"/>
        <v>0</v>
      </c>
      <c r="R4715" s="22">
        <f t="array" ref="R4715">AO4715-(MIN(IF($AO$2:AO4714&gt;0,($AO$2:AO4714))))</f>
        <v>-40.267158000000002</v>
      </c>
      <c r="S4715" s="5">
        <f t="shared" si="745"/>
        <v>0</v>
      </c>
      <c r="AK4715" s="15">
        <f t="shared" ref="AK4715:AK4778" si="747">IF(AND(ABS(G4715)&gt;($U$24+1),ABS(F4715)&lt;$U$25,ABS(F4715)&gt;$U$24),B4715,0)</f>
        <v>0</v>
      </c>
      <c r="AL4715" s="15">
        <f t="shared" si="743"/>
        <v>0</v>
      </c>
      <c r="AM4715" s="15">
        <f t="shared" si="739"/>
        <v>0</v>
      </c>
      <c r="AN4715" s="15">
        <f t="shared" si="740"/>
        <v>0</v>
      </c>
      <c r="AO4715" s="15">
        <f t="shared" si="741"/>
        <v>0</v>
      </c>
    </row>
    <row r="4716" spans="10:41">
      <c r="J4716" s="5"/>
      <c r="K4716" s="5"/>
      <c r="L4716" s="5"/>
      <c r="M4716" s="5"/>
      <c r="N4716" s="21">
        <f t="shared" si="746"/>
        <v>0</v>
      </c>
      <c r="O4716" s="11">
        <f t="shared" si="738"/>
        <v>0</v>
      </c>
      <c r="P4716" s="11">
        <f t="shared" si="742"/>
        <v>99180.466873204598</v>
      </c>
      <c r="Q4716" s="13">
        <f t="shared" si="744"/>
        <v>0</v>
      </c>
      <c r="R4716" s="22">
        <f t="array" ref="R4716">AO4716-(MIN(IF($AO$2:AO4715&gt;0,($AO$2:AO4715))))</f>
        <v>-40.267158000000002</v>
      </c>
      <c r="S4716" s="5">
        <f t="shared" si="745"/>
        <v>0</v>
      </c>
      <c r="AK4716" s="15">
        <f t="shared" si="747"/>
        <v>0</v>
      </c>
      <c r="AL4716" s="15">
        <f t="shared" si="743"/>
        <v>0</v>
      </c>
      <c r="AM4716" s="15">
        <f t="shared" si="739"/>
        <v>0</v>
      </c>
      <c r="AN4716" s="15">
        <f t="shared" si="740"/>
        <v>0</v>
      </c>
      <c r="AO4716" s="15">
        <f t="shared" si="741"/>
        <v>0</v>
      </c>
    </row>
    <row r="4717" spans="10:41">
      <c r="J4717" s="5"/>
      <c r="K4717" s="5"/>
      <c r="L4717" s="5"/>
      <c r="M4717" s="5"/>
      <c r="N4717" s="21">
        <f t="shared" si="746"/>
        <v>0</v>
      </c>
      <c r="O4717" s="11">
        <f t="shared" si="738"/>
        <v>0</v>
      </c>
      <c r="P4717" s="11">
        <f t="shared" si="742"/>
        <v>99180.466873204598</v>
      </c>
      <c r="Q4717" s="13">
        <f t="shared" si="744"/>
        <v>0</v>
      </c>
      <c r="R4717" s="22">
        <f t="array" ref="R4717">AO4717-(MIN(IF($AO$2:AO4716&gt;0,($AO$2:AO4716))))</f>
        <v>-40.267158000000002</v>
      </c>
      <c r="S4717" s="5">
        <f t="shared" si="745"/>
        <v>0</v>
      </c>
      <c r="AK4717" s="15">
        <f t="shared" si="747"/>
        <v>0</v>
      </c>
      <c r="AL4717" s="15">
        <f t="shared" si="743"/>
        <v>0</v>
      </c>
      <c r="AM4717" s="15">
        <f t="shared" si="739"/>
        <v>0</v>
      </c>
      <c r="AN4717" s="15">
        <f t="shared" si="740"/>
        <v>0</v>
      </c>
      <c r="AO4717" s="15">
        <f t="shared" si="741"/>
        <v>0</v>
      </c>
    </row>
    <row r="4718" spans="10:41">
      <c r="J4718" s="5"/>
      <c r="K4718" s="5"/>
      <c r="L4718" s="5"/>
      <c r="M4718" s="5"/>
      <c r="N4718" s="21">
        <f t="shared" si="746"/>
        <v>0</v>
      </c>
      <c r="O4718" s="11">
        <f t="shared" si="738"/>
        <v>0</v>
      </c>
      <c r="P4718" s="11">
        <f t="shared" si="742"/>
        <v>99180.466873204598</v>
      </c>
      <c r="Q4718" s="13">
        <f t="shared" si="744"/>
        <v>0</v>
      </c>
      <c r="R4718" s="22">
        <f t="array" ref="R4718">AO4718-(MIN(IF($AO$2:AO4717&gt;0,($AO$2:AO4717))))</f>
        <v>-40.267158000000002</v>
      </c>
      <c r="S4718" s="5">
        <f t="shared" si="745"/>
        <v>0</v>
      </c>
      <c r="AK4718" s="15">
        <f t="shared" si="747"/>
        <v>0</v>
      </c>
      <c r="AL4718" s="15">
        <f t="shared" si="743"/>
        <v>0</v>
      </c>
      <c r="AM4718" s="15">
        <f t="shared" si="739"/>
        <v>0</v>
      </c>
      <c r="AN4718" s="15">
        <f t="shared" si="740"/>
        <v>0</v>
      </c>
      <c r="AO4718" s="15">
        <f t="shared" si="741"/>
        <v>0</v>
      </c>
    </row>
    <row r="4719" spans="10:41">
      <c r="J4719" s="5"/>
      <c r="K4719" s="5"/>
      <c r="L4719" s="5"/>
      <c r="M4719" s="5"/>
      <c r="N4719" s="21">
        <f t="shared" si="746"/>
        <v>0</v>
      </c>
      <c r="O4719" s="11">
        <f t="shared" si="738"/>
        <v>0</v>
      </c>
      <c r="P4719" s="11">
        <f t="shared" si="742"/>
        <v>99180.466873204598</v>
      </c>
      <c r="Q4719" s="13">
        <f t="shared" si="744"/>
        <v>0</v>
      </c>
      <c r="R4719" s="22">
        <f t="array" ref="R4719">AO4719-(MIN(IF($AO$2:AO4718&gt;0,($AO$2:AO4718))))</f>
        <v>-40.267158000000002</v>
      </c>
      <c r="S4719" s="5">
        <f t="shared" si="745"/>
        <v>0</v>
      </c>
      <c r="AK4719" s="15">
        <f t="shared" si="747"/>
        <v>0</v>
      </c>
      <c r="AL4719" s="15">
        <f t="shared" si="743"/>
        <v>0</v>
      </c>
      <c r="AM4719" s="15">
        <f t="shared" si="739"/>
        <v>0</v>
      </c>
      <c r="AN4719" s="15">
        <f t="shared" si="740"/>
        <v>0</v>
      </c>
      <c r="AO4719" s="15">
        <f t="shared" si="741"/>
        <v>0</v>
      </c>
    </row>
    <row r="4720" spans="10:41">
      <c r="J4720" s="5"/>
      <c r="K4720" s="5"/>
      <c r="L4720" s="5"/>
      <c r="M4720" s="5"/>
      <c r="N4720" s="21">
        <f t="shared" si="746"/>
        <v>0</v>
      </c>
      <c r="O4720" s="11">
        <f t="shared" si="738"/>
        <v>0</v>
      </c>
      <c r="P4720" s="11">
        <f t="shared" si="742"/>
        <v>99180.466873204598</v>
      </c>
      <c r="Q4720" s="13">
        <f t="shared" si="744"/>
        <v>0</v>
      </c>
      <c r="R4720" s="22">
        <f t="array" ref="R4720">AO4720-(MIN(IF($AO$2:AO4719&gt;0,($AO$2:AO4719))))</f>
        <v>-40.267158000000002</v>
      </c>
      <c r="S4720" s="5">
        <f t="shared" si="745"/>
        <v>0</v>
      </c>
      <c r="AK4720" s="15">
        <f t="shared" si="747"/>
        <v>0</v>
      </c>
      <c r="AL4720" s="15">
        <f t="shared" si="743"/>
        <v>0</v>
      </c>
      <c r="AM4720" s="15">
        <f t="shared" si="739"/>
        <v>0</v>
      </c>
      <c r="AN4720" s="15">
        <f t="shared" si="740"/>
        <v>0</v>
      </c>
      <c r="AO4720" s="15">
        <f t="shared" si="741"/>
        <v>0</v>
      </c>
    </row>
    <row r="4721" spans="10:41">
      <c r="J4721" s="5"/>
      <c r="K4721" s="5"/>
      <c r="L4721" s="5"/>
      <c r="M4721" s="5"/>
      <c r="N4721" s="21">
        <f t="shared" si="746"/>
        <v>0</v>
      </c>
      <c r="O4721" s="11">
        <f t="shared" si="738"/>
        <v>0</v>
      </c>
      <c r="P4721" s="11">
        <f t="shared" si="742"/>
        <v>99180.466873204598</v>
      </c>
      <c r="Q4721" s="13">
        <f t="shared" si="744"/>
        <v>0</v>
      </c>
      <c r="R4721" s="22">
        <f t="array" ref="R4721">AO4721-(MIN(IF($AO$2:AO4720&gt;0,($AO$2:AO4720))))</f>
        <v>-40.267158000000002</v>
      </c>
      <c r="S4721" s="5">
        <f t="shared" si="745"/>
        <v>0</v>
      </c>
      <c r="AK4721" s="15">
        <f t="shared" si="747"/>
        <v>0</v>
      </c>
      <c r="AL4721" s="15">
        <f t="shared" si="743"/>
        <v>0</v>
      </c>
      <c r="AM4721" s="15">
        <f t="shared" si="739"/>
        <v>0</v>
      </c>
      <c r="AN4721" s="15">
        <f t="shared" si="740"/>
        <v>0</v>
      </c>
      <c r="AO4721" s="15">
        <f t="shared" si="741"/>
        <v>0</v>
      </c>
    </row>
    <row r="4722" spans="10:41">
      <c r="J4722" s="5"/>
      <c r="K4722" s="5"/>
      <c r="L4722" s="5"/>
      <c r="M4722" s="5"/>
      <c r="N4722" s="21">
        <f t="shared" si="746"/>
        <v>0</v>
      </c>
      <c r="O4722" s="11">
        <f t="shared" si="738"/>
        <v>0</v>
      </c>
      <c r="P4722" s="11">
        <f t="shared" si="742"/>
        <v>99180.466873204598</v>
      </c>
      <c r="Q4722" s="13">
        <f t="shared" si="744"/>
        <v>0</v>
      </c>
      <c r="R4722" s="22">
        <f t="array" ref="R4722">AO4722-(MIN(IF($AO$2:AO4721&gt;0,($AO$2:AO4721))))</f>
        <v>-40.267158000000002</v>
      </c>
      <c r="S4722" s="5">
        <f t="shared" si="745"/>
        <v>0</v>
      </c>
      <c r="AK4722" s="15">
        <f t="shared" si="747"/>
        <v>0</v>
      </c>
      <c r="AL4722" s="15">
        <f t="shared" si="743"/>
        <v>0</v>
      </c>
      <c r="AM4722" s="15">
        <f t="shared" si="739"/>
        <v>0</v>
      </c>
      <c r="AN4722" s="15">
        <f t="shared" si="740"/>
        <v>0</v>
      </c>
      <c r="AO4722" s="15">
        <f t="shared" si="741"/>
        <v>0</v>
      </c>
    </row>
    <row r="4723" spans="10:41">
      <c r="J4723" s="5"/>
      <c r="K4723" s="5"/>
      <c r="L4723" s="5"/>
      <c r="M4723" s="5"/>
      <c r="N4723" s="21">
        <f t="shared" si="746"/>
        <v>0</v>
      </c>
      <c r="O4723" s="11">
        <f t="shared" si="738"/>
        <v>0</v>
      </c>
      <c r="P4723" s="11">
        <f t="shared" si="742"/>
        <v>99180.466873204598</v>
      </c>
      <c r="Q4723" s="13">
        <f t="shared" si="744"/>
        <v>0</v>
      </c>
      <c r="R4723" s="22">
        <f t="array" ref="R4723">AO4723-(MIN(IF($AO$2:AO4722&gt;0,($AO$2:AO4722))))</f>
        <v>-40.267158000000002</v>
      </c>
      <c r="S4723" s="5">
        <f t="shared" si="745"/>
        <v>0</v>
      </c>
      <c r="AK4723" s="15">
        <f t="shared" si="747"/>
        <v>0</v>
      </c>
      <c r="AL4723" s="15">
        <f t="shared" si="743"/>
        <v>0</v>
      </c>
      <c r="AM4723" s="15">
        <f t="shared" si="739"/>
        <v>0</v>
      </c>
      <c r="AN4723" s="15">
        <f t="shared" si="740"/>
        <v>0</v>
      </c>
      <c r="AO4723" s="15">
        <f t="shared" si="741"/>
        <v>0</v>
      </c>
    </row>
    <row r="4724" spans="10:41">
      <c r="J4724" s="5"/>
      <c r="K4724" s="5"/>
      <c r="L4724" s="5"/>
      <c r="M4724" s="5"/>
      <c r="N4724" s="21">
        <f t="shared" si="746"/>
        <v>0</v>
      </c>
      <c r="O4724" s="11">
        <f t="shared" si="738"/>
        <v>0</v>
      </c>
      <c r="P4724" s="11">
        <f t="shared" si="742"/>
        <v>99180.466873204598</v>
      </c>
      <c r="Q4724" s="13">
        <f t="shared" si="744"/>
        <v>0</v>
      </c>
      <c r="R4724" s="22">
        <f t="array" ref="R4724">AO4724-(MIN(IF($AO$2:AO4723&gt;0,($AO$2:AO4723))))</f>
        <v>-40.267158000000002</v>
      </c>
      <c r="S4724" s="5">
        <f t="shared" si="745"/>
        <v>0</v>
      </c>
      <c r="AK4724" s="15">
        <f t="shared" si="747"/>
        <v>0</v>
      </c>
      <c r="AL4724" s="15">
        <f t="shared" si="743"/>
        <v>0</v>
      </c>
      <c r="AM4724" s="15">
        <f t="shared" si="739"/>
        <v>0</v>
      </c>
      <c r="AN4724" s="15">
        <f t="shared" si="740"/>
        <v>0</v>
      </c>
      <c r="AO4724" s="15">
        <f t="shared" si="741"/>
        <v>0</v>
      </c>
    </row>
    <row r="4725" spans="10:41">
      <c r="J4725" s="5"/>
      <c r="K4725" s="5"/>
      <c r="L4725" s="5"/>
      <c r="M4725" s="5"/>
      <c r="N4725" s="21">
        <f t="shared" si="746"/>
        <v>0</v>
      </c>
      <c r="O4725" s="11">
        <f t="shared" si="738"/>
        <v>0</v>
      </c>
      <c r="P4725" s="11">
        <f t="shared" si="742"/>
        <v>99180.466873204598</v>
      </c>
      <c r="Q4725" s="13">
        <f t="shared" si="744"/>
        <v>0</v>
      </c>
      <c r="R4725" s="22">
        <f t="array" ref="R4725">AO4725-(MIN(IF($AO$2:AO4724&gt;0,($AO$2:AO4724))))</f>
        <v>-40.267158000000002</v>
      </c>
      <c r="S4725" s="5">
        <f t="shared" si="745"/>
        <v>0</v>
      </c>
      <c r="AK4725" s="15">
        <f t="shared" si="747"/>
        <v>0</v>
      </c>
      <c r="AL4725" s="15">
        <f t="shared" si="743"/>
        <v>0</v>
      </c>
      <c r="AM4725" s="15">
        <f t="shared" si="739"/>
        <v>0</v>
      </c>
      <c r="AN4725" s="15">
        <f t="shared" si="740"/>
        <v>0</v>
      </c>
      <c r="AO4725" s="15">
        <f t="shared" si="741"/>
        <v>0</v>
      </c>
    </row>
    <row r="4726" spans="10:41">
      <c r="J4726" s="5"/>
      <c r="K4726" s="5"/>
      <c r="L4726" s="5"/>
      <c r="M4726" s="5"/>
      <c r="N4726" s="21">
        <f t="shared" si="746"/>
        <v>0</v>
      </c>
      <c r="O4726" s="11">
        <f t="shared" si="738"/>
        <v>0</v>
      </c>
      <c r="P4726" s="11">
        <f t="shared" si="742"/>
        <v>99180.466873204598</v>
      </c>
      <c r="Q4726" s="13">
        <f t="shared" si="744"/>
        <v>0</v>
      </c>
      <c r="R4726" s="22">
        <f t="array" ref="R4726">AO4726-(MIN(IF($AO$2:AO4725&gt;0,($AO$2:AO4725))))</f>
        <v>-40.267158000000002</v>
      </c>
      <c r="S4726" s="5">
        <f t="shared" si="745"/>
        <v>0</v>
      </c>
      <c r="AK4726" s="15">
        <f t="shared" si="747"/>
        <v>0</v>
      </c>
      <c r="AL4726" s="15">
        <f t="shared" si="743"/>
        <v>0</v>
      </c>
      <c r="AM4726" s="15">
        <f t="shared" si="739"/>
        <v>0</v>
      </c>
      <c r="AN4726" s="15">
        <f t="shared" si="740"/>
        <v>0</v>
      </c>
      <c r="AO4726" s="15">
        <f t="shared" si="741"/>
        <v>0</v>
      </c>
    </row>
    <row r="4727" spans="10:41">
      <c r="J4727" s="5"/>
      <c r="K4727" s="5"/>
      <c r="L4727" s="5"/>
      <c r="M4727" s="5"/>
      <c r="N4727" s="21">
        <f t="shared" si="746"/>
        <v>0</v>
      </c>
      <c r="O4727" s="11">
        <f t="shared" si="738"/>
        <v>0</v>
      </c>
      <c r="P4727" s="11">
        <f t="shared" si="742"/>
        <v>99180.466873204598</v>
      </c>
      <c r="Q4727" s="13">
        <f t="shared" si="744"/>
        <v>0</v>
      </c>
      <c r="R4727" s="22">
        <f t="array" ref="R4727">AO4727-(MIN(IF($AO$2:AO4726&gt;0,($AO$2:AO4726))))</f>
        <v>-40.267158000000002</v>
      </c>
      <c r="S4727" s="5">
        <f t="shared" si="745"/>
        <v>0</v>
      </c>
      <c r="AK4727" s="15">
        <f t="shared" si="747"/>
        <v>0</v>
      </c>
      <c r="AL4727" s="15">
        <f t="shared" si="743"/>
        <v>0</v>
      </c>
      <c r="AM4727" s="15">
        <f t="shared" si="739"/>
        <v>0</v>
      </c>
      <c r="AN4727" s="15">
        <f t="shared" si="740"/>
        <v>0</v>
      </c>
      <c r="AO4727" s="15">
        <f t="shared" si="741"/>
        <v>0</v>
      </c>
    </row>
    <row r="4728" spans="10:41">
      <c r="J4728" s="5"/>
      <c r="K4728" s="5"/>
      <c r="L4728" s="5"/>
      <c r="M4728" s="5"/>
      <c r="N4728" s="21">
        <f t="shared" si="746"/>
        <v>0</v>
      </c>
      <c r="O4728" s="11">
        <f t="shared" si="738"/>
        <v>0</v>
      </c>
      <c r="P4728" s="11">
        <f t="shared" si="742"/>
        <v>99180.466873204598</v>
      </c>
      <c r="Q4728" s="13">
        <f t="shared" si="744"/>
        <v>0</v>
      </c>
      <c r="R4728" s="22">
        <f t="array" ref="R4728">AO4728-(MIN(IF($AO$2:AO4727&gt;0,($AO$2:AO4727))))</f>
        <v>-40.267158000000002</v>
      </c>
      <c r="S4728" s="5">
        <f t="shared" si="745"/>
        <v>0</v>
      </c>
      <c r="AK4728" s="15">
        <f t="shared" si="747"/>
        <v>0</v>
      </c>
      <c r="AL4728" s="15">
        <f t="shared" si="743"/>
        <v>0</v>
      </c>
      <c r="AM4728" s="15">
        <f t="shared" si="739"/>
        <v>0</v>
      </c>
      <c r="AN4728" s="15">
        <f t="shared" si="740"/>
        <v>0</v>
      </c>
      <c r="AO4728" s="15">
        <f t="shared" si="741"/>
        <v>0</v>
      </c>
    </row>
    <row r="4729" spans="10:41">
      <c r="J4729" s="5"/>
      <c r="K4729" s="5"/>
      <c r="L4729" s="5"/>
      <c r="M4729" s="5"/>
      <c r="N4729" s="21">
        <f t="shared" si="746"/>
        <v>0</v>
      </c>
      <c r="O4729" s="11">
        <f t="shared" si="738"/>
        <v>0</v>
      </c>
      <c r="P4729" s="11">
        <f t="shared" si="742"/>
        <v>99180.466873204598</v>
      </c>
      <c r="Q4729" s="13">
        <f t="shared" si="744"/>
        <v>0</v>
      </c>
      <c r="R4729" s="22">
        <f t="array" ref="R4729">AO4729-(MIN(IF($AO$2:AO4728&gt;0,($AO$2:AO4728))))</f>
        <v>-40.267158000000002</v>
      </c>
      <c r="S4729" s="5">
        <f t="shared" si="745"/>
        <v>0</v>
      </c>
      <c r="AK4729" s="15">
        <f t="shared" si="747"/>
        <v>0</v>
      </c>
      <c r="AL4729" s="15">
        <f t="shared" si="743"/>
        <v>0</v>
      </c>
      <c r="AM4729" s="15">
        <f t="shared" si="739"/>
        <v>0</v>
      </c>
      <c r="AN4729" s="15">
        <f t="shared" si="740"/>
        <v>0</v>
      </c>
      <c r="AO4729" s="15">
        <f t="shared" si="741"/>
        <v>0</v>
      </c>
    </row>
    <row r="4730" spans="10:41">
      <c r="J4730" s="5"/>
      <c r="K4730" s="5"/>
      <c r="L4730" s="5"/>
      <c r="M4730" s="5"/>
      <c r="N4730" s="21">
        <f t="shared" si="746"/>
        <v>0</v>
      </c>
      <c r="O4730" s="11">
        <f t="shared" si="738"/>
        <v>0</v>
      </c>
      <c r="P4730" s="11">
        <f t="shared" si="742"/>
        <v>99180.466873204598</v>
      </c>
      <c r="Q4730" s="13">
        <f t="shared" si="744"/>
        <v>0</v>
      </c>
      <c r="R4730" s="22">
        <f t="array" ref="R4730">AO4730-(MIN(IF($AO$2:AO4729&gt;0,($AO$2:AO4729))))</f>
        <v>-40.267158000000002</v>
      </c>
      <c r="S4730" s="5">
        <f t="shared" si="745"/>
        <v>0</v>
      </c>
      <c r="AK4730" s="15">
        <f t="shared" si="747"/>
        <v>0</v>
      </c>
      <c r="AL4730" s="15">
        <f t="shared" si="743"/>
        <v>0</v>
      </c>
      <c r="AM4730" s="15">
        <f t="shared" si="739"/>
        <v>0</v>
      </c>
      <c r="AN4730" s="15">
        <f t="shared" si="740"/>
        <v>0</v>
      </c>
      <c r="AO4730" s="15">
        <f t="shared" si="741"/>
        <v>0</v>
      </c>
    </row>
    <row r="4731" spans="10:41">
      <c r="J4731" s="5"/>
      <c r="K4731" s="5"/>
      <c r="L4731" s="5"/>
      <c r="M4731" s="5"/>
      <c r="N4731" s="21">
        <f t="shared" si="746"/>
        <v>0</v>
      </c>
      <c r="O4731" s="11">
        <f t="shared" si="738"/>
        <v>0</v>
      </c>
      <c r="P4731" s="11">
        <f t="shared" si="742"/>
        <v>99180.466873204598</v>
      </c>
      <c r="Q4731" s="13">
        <f t="shared" si="744"/>
        <v>0</v>
      </c>
      <c r="R4731" s="22">
        <f t="array" ref="R4731">AO4731-(MIN(IF($AO$2:AO4730&gt;0,($AO$2:AO4730))))</f>
        <v>-40.267158000000002</v>
      </c>
      <c r="S4731" s="5">
        <f t="shared" si="745"/>
        <v>0</v>
      </c>
      <c r="AK4731" s="15">
        <f t="shared" si="747"/>
        <v>0</v>
      </c>
      <c r="AL4731" s="15">
        <f t="shared" si="743"/>
        <v>0</v>
      </c>
      <c r="AM4731" s="15">
        <f t="shared" si="739"/>
        <v>0</v>
      </c>
      <c r="AN4731" s="15">
        <f t="shared" si="740"/>
        <v>0</v>
      </c>
      <c r="AO4731" s="15">
        <f t="shared" si="741"/>
        <v>0</v>
      </c>
    </row>
    <row r="4732" spans="10:41">
      <c r="J4732" s="5"/>
      <c r="K4732" s="5"/>
      <c r="L4732" s="5"/>
      <c r="M4732" s="5"/>
      <c r="N4732" s="21">
        <f t="shared" si="746"/>
        <v>0</v>
      </c>
      <c r="O4732" s="11">
        <f t="shared" si="738"/>
        <v>0</v>
      </c>
      <c r="P4732" s="11">
        <f t="shared" si="742"/>
        <v>99180.466873204598</v>
      </c>
      <c r="Q4732" s="13">
        <f t="shared" si="744"/>
        <v>0</v>
      </c>
      <c r="R4732" s="22">
        <f t="array" ref="R4732">AO4732-(MIN(IF($AO$2:AO4731&gt;0,($AO$2:AO4731))))</f>
        <v>-40.267158000000002</v>
      </c>
      <c r="S4732" s="5">
        <f t="shared" si="745"/>
        <v>0</v>
      </c>
      <c r="AK4732" s="15">
        <f t="shared" si="747"/>
        <v>0</v>
      </c>
      <c r="AL4732" s="15">
        <f t="shared" si="743"/>
        <v>0</v>
      </c>
      <c r="AM4732" s="15">
        <f t="shared" si="739"/>
        <v>0</v>
      </c>
      <c r="AN4732" s="15">
        <f t="shared" si="740"/>
        <v>0</v>
      </c>
      <c r="AO4732" s="15">
        <f t="shared" si="741"/>
        <v>0</v>
      </c>
    </row>
    <row r="4733" spans="10:41">
      <c r="J4733" s="5"/>
      <c r="K4733" s="5"/>
      <c r="L4733" s="5"/>
      <c r="M4733" s="5"/>
      <c r="N4733" s="21">
        <f t="shared" si="746"/>
        <v>0</v>
      </c>
      <c r="O4733" s="11">
        <f t="shared" si="738"/>
        <v>0</v>
      </c>
      <c r="P4733" s="11">
        <f t="shared" si="742"/>
        <v>99180.466873204598</v>
      </c>
      <c r="Q4733" s="13">
        <f t="shared" si="744"/>
        <v>0</v>
      </c>
      <c r="R4733" s="22">
        <f t="array" ref="R4733">AO4733-(MIN(IF($AO$2:AO4732&gt;0,($AO$2:AO4732))))</f>
        <v>-40.267158000000002</v>
      </c>
      <c r="S4733" s="5">
        <f t="shared" si="745"/>
        <v>0</v>
      </c>
      <c r="AK4733" s="15">
        <f t="shared" si="747"/>
        <v>0</v>
      </c>
      <c r="AL4733" s="15">
        <f t="shared" si="743"/>
        <v>0</v>
      </c>
      <c r="AM4733" s="15">
        <f t="shared" si="739"/>
        <v>0</v>
      </c>
      <c r="AN4733" s="15">
        <f t="shared" si="740"/>
        <v>0</v>
      </c>
      <c r="AO4733" s="15">
        <f t="shared" si="741"/>
        <v>0</v>
      </c>
    </row>
    <row r="4734" spans="10:41">
      <c r="J4734" s="5"/>
      <c r="K4734" s="5"/>
      <c r="L4734" s="5"/>
      <c r="M4734" s="5"/>
      <c r="N4734" s="21">
        <f t="shared" si="746"/>
        <v>0</v>
      </c>
      <c r="O4734" s="11">
        <f t="shared" si="738"/>
        <v>0</v>
      </c>
      <c r="P4734" s="11">
        <f t="shared" si="742"/>
        <v>99180.466873204598</v>
      </c>
      <c r="Q4734" s="13">
        <f t="shared" si="744"/>
        <v>0</v>
      </c>
      <c r="R4734" s="22">
        <f t="array" ref="R4734">AO4734-(MIN(IF($AO$2:AO4733&gt;0,($AO$2:AO4733))))</f>
        <v>-40.267158000000002</v>
      </c>
      <c r="S4734" s="5">
        <f t="shared" si="745"/>
        <v>0</v>
      </c>
      <c r="AK4734" s="15">
        <f t="shared" si="747"/>
        <v>0</v>
      </c>
      <c r="AL4734" s="15">
        <f t="shared" si="743"/>
        <v>0</v>
      </c>
      <c r="AM4734" s="15">
        <f t="shared" si="739"/>
        <v>0</v>
      </c>
      <c r="AN4734" s="15">
        <f t="shared" si="740"/>
        <v>0</v>
      </c>
      <c r="AO4734" s="15">
        <f t="shared" si="741"/>
        <v>0</v>
      </c>
    </row>
    <row r="4735" spans="10:41">
      <c r="J4735" s="5"/>
      <c r="K4735" s="5"/>
      <c r="L4735" s="5"/>
      <c r="M4735" s="5"/>
      <c r="N4735" s="21">
        <f t="shared" si="746"/>
        <v>0</v>
      </c>
      <c r="O4735" s="11">
        <f t="shared" si="738"/>
        <v>0</v>
      </c>
      <c r="P4735" s="11">
        <f t="shared" si="742"/>
        <v>99180.466873204598</v>
      </c>
      <c r="Q4735" s="13">
        <f t="shared" si="744"/>
        <v>0</v>
      </c>
      <c r="R4735" s="22">
        <f t="array" ref="R4735">AO4735-(MIN(IF($AO$2:AO4734&gt;0,($AO$2:AO4734))))</f>
        <v>-40.267158000000002</v>
      </c>
      <c r="S4735" s="5">
        <f t="shared" si="745"/>
        <v>0</v>
      </c>
      <c r="AK4735" s="15">
        <f t="shared" si="747"/>
        <v>0</v>
      </c>
      <c r="AL4735" s="15">
        <f t="shared" si="743"/>
        <v>0</v>
      </c>
      <c r="AM4735" s="15">
        <f t="shared" si="739"/>
        <v>0</v>
      </c>
      <c r="AN4735" s="15">
        <f t="shared" si="740"/>
        <v>0</v>
      </c>
      <c r="AO4735" s="15">
        <f t="shared" si="741"/>
        <v>0</v>
      </c>
    </row>
    <row r="4736" spans="10:41">
      <c r="J4736" s="5"/>
      <c r="K4736" s="5"/>
      <c r="L4736" s="5"/>
      <c r="M4736" s="5"/>
      <c r="N4736" s="21">
        <f t="shared" si="746"/>
        <v>0</v>
      </c>
      <c r="O4736" s="11">
        <f t="shared" si="738"/>
        <v>0</v>
      </c>
      <c r="P4736" s="11">
        <f t="shared" si="742"/>
        <v>99180.466873204598</v>
      </c>
      <c r="Q4736" s="13">
        <f t="shared" si="744"/>
        <v>0</v>
      </c>
      <c r="R4736" s="22">
        <f t="array" ref="R4736">AO4736-(MIN(IF($AO$2:AO4735&gt;0,($AO$2:AO4735))))</f>
        <v>-40.267158000000002</v>
      </c>
      <c r="S4736" s="5">
        <f t="shared" si="745"/>
        <v>0</v>
      </c>
      <c r="AK4736" s="15">
        <f t="shared" si="747"/>
        <v>0</v>
      </c>
      <c r="AL4736" s="15">
        <f t="shared" si="743"/>
        <v>0</v>
      </c>
      <c r="AM4736" s="15">
        <f t="shared" si="739"/>
        <v>0</v>
      </c>
      <c r="AN4736" s="15">
        <f t="shared" si="740"/>
        <v>0</v>
      </c>
      <c r="AO4736" s="15">
        <f t="shared" si="741"/>
        <v>0</v>
      </c>
    </row>
    <row r="4737" spans="10:41">
      <c r="J4737" s="5"/>
      <c r="K4737" s="5"/>
      <c r="L4737" s="5"/>
      <c r="M4737" s="5"/>
      <c r="N4737" s="21">
        <f t="shared" si="746"/>
        <v>0</v>
      </c>
      <c r="O4737" s="11">
        <f t="shared" si="738"/>
        <v>0</v>
      </c>
      <c r="P4737" s="11">
        <f t="shared" si="742"/>
        <v>99180.466873204598</v>
      </c>
      <c r="Q4737" s="13">
        <f t="shared" si="744"/>
        <v>0</v>
      </c>
      <c r="R4737" s="22">
        <f t="array" ref="R4737">AO4737-(MIN(IF($AO$2:AO4736&gt;0,($AO$2:AO4736))))</f>
        <v>-40.267158000000002</v>
      </c>
      <c r="S4737" s="5">
        <f t="shared" si="745"/>
        <v>0</v>
      </c>
      <c r="AK4737" s="15">
        <f t="shared" si="747"/>
        <v>0</v>
      </c>
      <c r="AL4737" s="15">
        <f t="shared" si="743"/>
        <v>0</v>
      </c>
      <c r="AM4737" s="15">
        <f t="shared" si="739"/>
        <v>0</v>
      </c>
      <c r="AN4737" s="15">
        <f t="shared" si="740"/>
        <v>0</v>
      </c>
      <c r="AO4737" s="15">
        <f t="shared" si="741"/>
        <v>0</v>
      </c>
    </row>
    <row r="4738" spans="10:41">
      <c r="J4738" s="5"/>
      <c r="K4738" s="5"/>
      <c r="L4738" s="5"/>
      <c r="M4738" s="5"/>
      <c r="N4738" s="21">
        <f t="shared" si="746"/>
        <v>0</v>
      </c>
      <c r="O4738" s="11">
        <f t="shared" ref="O4738:O4801" si="748">IF(AL4738&gt;0,(($U$8*$U$7*R4738)/1000),0)</f>
        <v>0</v>
      </c>
      <c r="P4738" s="11">
        <f t="shared" si="742"/>
        <v>99180.466873204598</v>
      </c>
      <c r="Q4738" s="13">
        <f t="shared" si="744"/>
        <v>0</v>
      </c>
      <c r="R4738" s="22">
        <f t="array" ref="R4738">AO4738-(MIN(IF($AO$2:AO4737&gt;0,($AO$2:AO4737))))</f>
        <v>-40.267158000000002</v>
      </c>
      <c r="S4738" s="5">
        <f t="shared" si="745"/>
        <v>0</v>
      </c>
      <c r="AK4738" s="15">
        <f t="shared" si="747"/>
        <v>0</v>
      </c>
      <c r="AL4738" s="15">
        <f t="shared" si="743"/>
        <v>0</v>
      </c>
      <c r="AM4738" s="15">
        <f t="shared" ref="AM4738:AM4801" si="749">IF(AL4738&gt;0,D4738,0)</f>
        <v>0</v>
      </c>
      <c r="AN4738" s="15">
        <f t="shared" ref="AN4738:AN4801" si="750">IF(AL4738&gt;0,E4738,0)</f>
        <v>0</v>
      </c>
      <c r="AO4738" s="15">
        <f t="shared" ref="AO4738:AO4801" si="751">IF(AL4738&gt;0,C4738,0)</f>
        <v>0</v>
      </c>
    </row>
    <row r="4739" spans="10:41">
      <c r="J4739" s="5"/>
      <c r="K4739" s="5"/>
      <c r="L4739" s="5"/>
      <c r="M4739" s="5"/>
      <c r="N4739" s="21">
        <f t="shared" si="746"/>
        <v>0</v>
      </c>
      <c r="O4739" s="11">
        <f t="shared" si="748"/>
        <v>0</v>
      </c>
      <c r="P4739" s="11">
        <f t="shared" ref="P4739:P4802" si="752">((AK4739*$U$9*60)/1000)+P4738</f>
        <v>99180.466873204598</v>
      </c>
      <c r="Q4739" s="13">
        <f t="shared" si="744"/>
        <v>0</v>
      </c>
      <c r="R4739" s="22">
        <f t="array" ref="R4739">AO4739-(MIN(IF($AO$2:AO4738&gt;0,($AO$2:AO4738))))</f>
        <v>-40.267158000000002</v>
      </c>
      <c r="S4739" s="5">
        <f t="shared" si="745"/>
        <v>0</v>
      </c>
      <c r="AK4739" s="15">
        <f t="shared" si="747"/>
        <v>0</v>
      </c>
      <c r="AL4739" s="15">
        <f t="shared" ref="AL4739:AL4802" si="753">IF(AK4739&gt;0,1,0)</f>
        <v>0</v>
      </c>
      <c r="AM4739" s="15">
        <f t="shared" si="749"/>
        <v>0</v>
      </c>
      <c r="AN4739" s="15">
        <f t="shared" si="750"/>
        <v>0</v>
      </c>
      <c r="AO4739" s="15">
        <f t="shared" si="751"/>
        <v>0</v>
      </c>
    </row>
    <row r="4740" spans="10:41">
      <c r="J4740" s="5"/>
      <c r="K4740" s="5"/>
      <c r="L4740" s="5"/>
      <c r="M4740" s="5"/>
      <c r="N4740" s="21">
        <f t="shared" si="746"/>
        <v>0</v>
      </c>
      <c r="O4740" s="11">
        <f t="shared" si="748"/>
        <v>0</v>
      </c>
      <c r="P4740" s="11">
        <f t="shared" si="752"/>
        <v>99180.466873204598</v>
      </c>
      <c r="Q4740" s="13">
        <f t="shared" si="744"/>
        <v>0</v>
      </c>
      <c r="R4740" s="22">
        <f t="array" ref="R4740">AO4740-(MIN(IF($AO$2:AO4739&gt;0,($AO$2:AO4739))))</f>
        <v>-40.267158000000002</v>
      </c>
      <c r="S4740" s="5">
        <f t="shared" si="745"/>
        <v>0</v>
      </c>
      <c r="AK4740" s="15">
        <f t="shared" si="747"/>
        <v>0</v>
      </c>
      <c r="AL4740" s="15">
        <f t="shared" si="753"/>
        <v>0</v>
      </c>
      <c r="AM4740" s="15">
        <f t="shared" si="749"/>
        <v>0</v>
      </c>
      <c r="AN4740" s="15">
        <f t="shared" si="750"/>
        <v>0</v>
      </c>
      <c r="AO4740" s="15">
        <f t="shared" si="751"/>
        <v>0</v>
      </c>
    </row>
    <row r="4741" spans="10:41">
      <c r="J4741" s="5"/>
      <c r="K4741" s="5"/>
      <c r="L4741" s="5"/>
      <c r="M4741" s="5"/>
      <c r="N4741" s="21">
        <f t="shared" si="746"/>
        <v>0</v>
      </c>
      <c r="O4741" s="11">
        <f t="shared" si="748"/>
        <v>0</v>
      </c>
      <c r="P4741" s="11">
        <f t="shared" si="752"/>
        <v>99180.466873204598</v>
      </c>
      <c r="Q4741" s="13">
        <f t="shared" si="744"/>
        <v>0</v>
      </c>
      <c r="R4741" s="22">
        <f t="array" ref="R4741">AO4741-(MIN(IF($AO$2:AO4740&gt;0,($AO$2:AO4740))))</f>
        <v>-40.267158000000002</v>
      </c>
      <c r="S4741" s="5">
        <f t="shared" si="745"/>
        <v>0</v>
      </c>
      <c r="AK4741" s="15">
        <f t="shared" si="747"/>
        <v>0</v>
      </c>
      <c r="AL4741" s="15">
        <f t="shared" si="753"/>
        <v>0</v>
      </c>
      <c r="AM4741" s="15">
        <f t="shared" si="749"/>
        <v>0</v>
      </c>
      <c r="AN4741" s="15">
        <f t="shared" si="750"/>
        <v>0</v>
      </c>
      <c r="AO4741" s="15">
        <f t="shared" si="751"/>
        <v>0</v>
      </c>
    </row>
    <row r="4742" spans="10:41">
      <c r="J4742" s="5"/>
      <c r="K4742" s="5"/>
      <c r="L4742" s="5"/>
      <c r="M4742" s="5"/>
      <c r="N4742" s="21">
        <f t="shared" si="746"/>
        <v>0</v>
      </c>
      <c r="O4742" s="11">
        <f t="shared" si="748"/>
        <v>0</v>
      </c>
      <c r="P4742" s="11">
        <f t="shared" si="752"/>
        <v>99180.466873204598</v>
      </c>
      <c r="Q4742" s="13">
        <f t="shared" ref="Q4742:Q4805" si="754">IF(AL4742&gt;0,(O4742/P4742),0)</f>
        <v>0</v>
      </c>
      <c r="R4742" s="22">
        <f t="array" ref="R4742">AO4742-(MIN(IF($AO$2:AO4741&gt;0,($AO$2:AO4741))))</f>
        <v>-40.267158000000002</v>
      </c>
      <c r="S4742" s="5">
        <f t="shared" ref="S4742:S4805" si="755">AM4742-AN4742</f>
        <v>0</v>
      </c>
      <c r="AK4742" s="15">
        <f t="shared" si="747"/>
        <v>0</v>
      </c>
      <c r="AL4742" s="15">
        <f t="shared" si="753"/>
        <v>0</v>
      </c>
      <c r="AM4742" s="15">
        <f t="shared" si="749"/>
        <v>0</v>
      </c>
      <c r="AN4742" s="15">
        <f t="shared" si="750"/>
        <v>0</v>
      </c>
      <c r="AO4742" s="15">
        <f t="shared" si="751"/>
        <v>0</v>
      </c>
    </row>
    <row r="4743" spans="10:41">
      <c r="J4743" s="5"/>
      <c r="K4743" s="5"/>
      <c r="L4743" s="5"/>
      <c r="M4743" s="5"/>
      <c r="N4743" s="21">
        <f t="shared" ref="N4743:N4806" si="756">IF(M4743="  N", 1, IF(M4743="NNE", 22.5, IF(M4743=" NE", 45, IF(M4743="ENE", 67.5, IF(M4743="  E", 90, IF(M4743="ESE", 112.5, IF(M4743=" SE", 135, IF(M4743="SSE",157.5, IF(M4743="  S",  180, IF( M4743="SSW", 202.5, IF(M4743= " SW", 225, IF(M4743="WSW", 247.5, IF(M4743="  W", 270, IF(M4743="WNW", 292.5, IF( M4743= " NW", 315, IF(M4743="NNW", 337.5, 0))))))))))))))))</f>
        <v>0</v>
      </c>
      <c r="O4743" s="11">
        <f t="shared" si="748"/>
        <v>0</v>
      </c>
      <c r="P4743" s="11">
        <f t="shared" si="752"/>
        <v>99180.466873204598</v>
      </c>
      <c r="Q4743" s="13">
        <f t="shared" si="754"/>
        <v>0</v>
      </c>
      <c r="R4743" s="22">
        <f t="array" ref="R4743">AO4743-(MIN(IF($AO$2:AO4742&gt;0,($AO$2:AO4742))))</f>
        <v>-40.267158000000002</v>
      </c>
      <c r="S4743" s="5">
        <f t="shared" si="755"/>
        <v>0</v>
      </c>
      <c r="AK4743" s="15">
        <f t="shared" si="747"/>
        <v>0</v>
      </c>
      <c r="AL4743" s="15">
        <f t="shared" si="753"/>
        <v>0</v>
      </c>
      <c r="AM4743" s="15">
        <f t="shared" si="749"/>
        <v>0</v>
      </c>
      <c r="AN4743" s="15">
        <f t="shared" si="750"/>
        <v>0</v>
      </c>
      <c r="AO4743" s="15">
        <f t="shared" si="751"/>
        <v>0</v>
      </c>
    </row>
    <row r="4744" spans="10:41">
      <c r="J4744" s="5"/>
      <c r="K4744" s="5"/>
      <c r="L4744" s="5"/>
      <c r="M4744" s="5"/>
      <c r="N4744" s="21">
        <f t="shared" si="756"/>
        <v>0</v>
      </c>
      <c r="O4744" s="11">
        <f t="shared" si="748"/>
        <v>0</v>
      </c>
      <c r="P4744" s="11">
        <f t="shared" si="752"/>
        <v>99180.466873204598</v>
      </c>
      <c r="Q4744" s="13">
        <f t="shared" si="754"/>
        <v>0</v>
      </c>
      <c r="R4744" s="22">
        <f t="array" ref="R4744">AO4744-(MIN(IF($AO$2:AO4743&gt;0,($AO$2:AO4743))))</f>
        <v>-40.267158000000002</v>
      </c>
      <c r="S4744" s="5">
        <f t="shared" si="755"/>
        <v>0</v>
      </c>
      <c r="AK4744" s="15">
        <f t="shared" si="747"/>
        <v>0</v>
      </c>
      <c r="AL4744" s="15">
        <f t="shared" si="753"/>
        <v>0</v>
      </c>
      <c r="AM4744" s="15">
        <f t="shared" si="749"/>
        <v>0</v>
      </c>
      <c r="AN4744" s="15">
        <f t="shared" si="750"/>
        <v>0</v>
      </c>
      <c r="AO4744" s="15">
        <f t="shared" si="751"/>
        <v>0</v>
      </c>
    </row>
    <row r="4745" spans="10:41">
      <c r="J4745" s="5"/>
      <c r="K4745" s="5"/>
      <c r="L4745" s="5"/>
      <c r="M4745" s="5"/>
      <c r="N4745" s="21">
        <f t="shared" si="756"/>
        <v>0</v>
      </c>
      <c r="O4745" s="11">
        <f t="shared" si="748"/>
        <v>0</v>
      </c>
      <c r="P4745" s="11">
        <f t="shared" si="752"/>
        <v>99180.466873204598</v>
      </c>
      <c r="Q4745" s="13">
        <f t="shared" si="754"/>
        <v>0</v>
      </c>
      <c r="R4745" s="22">
        <f t="array" ref="R4745">AO4745-(MIN(IF($AO$2:AO4744&gt;0,($AO$2:AO4744))))</f>
        <v>-40.267158000000002</v>
      </c>
      <c r="S4745" s="5">
        <f t="shared" si="755"/>
        <v>0</v>
      </c>
      <c r="AK4745" s="15">
        <f t="shared" si="747"/>
        <v>0</v>
      </c>
      <c r="AL4745" s="15">
        <f t="shared" si="753"/>
        <v>0</v>
      </c>
      <c r="AM4745" s="15">
        <f t="shared" si="749"/>
        <v>0</v>
      </c>
      <c r="AN4745" s="15">
        <f t="shared" si="750"/>
        <v>0</v>
      </c>
      <c r="AO4745" s="15">
        <f t="shared" si="751"/>
        <v>0</v>
      </c>
    </row>
    <row r="4746" spans="10:41">
      <c r="J4746" s="5"/>
      <c r="K4746" s="5"/>
      <c r="L4746" s="5"/>
      <c r="M4746" s="5"/>
      <c r="N4746" s="21">
        <f t="shared" si="756"/>
        <v>0</v>
      </c>
      <c r="O4746" s="11">
        <f t="shared" si="748"/>
        <v>0</v>
      </c>
      <c r="P4746" s="11">
        <f t="shared" si="752"/>
        <v>99180.466873204598</v>
      </c>
      <c r="Q4746" s="13">
        <f t="shared" si="754"/>
        <v>0</v>
      </c>
      <c r="R4746" s="22">
        <f t="array" ref="R4746">AO4746-(MIN(IF($AO$2:AO4745&gt;0,($AO$2:AO4745))))</f>
        <v>-40.267158000000002</v>
      </c>
      <c r="S4746" s="5">
        <f t="shared" si="755"/>
        <v>0</v>
      </c>
      <c r="AK4746" s="15">
        <f t="shared" si="747"/>
        <v>0</v>
      </c>
      <c r="AL4746" s="15">
        <f t="shared" si="753"/>
        <v>0</v>
      </c>
      <c r="AM4746" s="15">
        <f t="shared" si="749"/>
        <v>0</v>
      </c>
      <c r="AN4746" s="15">
        <f t="shared" si="750"/>
        <v>0</v>
      </c>
      <c r="AO4746" s="15">
        <f t="shared" si="751"/>
        <v>0</v>
      </c>
    </row>
    <row r="4747" spans="10:41">
      <c r="J4747" s="5"/>
      <c r="K4747" s="5"/>
      <c r="L4747" s="5"/>
      <c r="M4747" s="5"/>
      <c r="N4747" s="21">
        <f t="shared" si="756"/>
        <v>0</v>
      </c>
      <c r="O4747" s="11">
        <f t="shared" si="748"/>
        <v>0</v>
      </c>
      <c r="P4747" s="11">
        <f t="shared" si="752"/>
        <v>99180.466873204598</v>
      </c>
      <c r="Q4747" s="13">
        <f t="shared" si="754"/>
        <v>0</v>
      </c>
      <c r="R4747" s="22">
        <f t="array" ref="R4747">AO4747-(MIN(IF($AO$2:AO4746&gt;0,($AO$2:AO4746))))</f>
        <v>-40.267158000000002</v>
      </c>
      <c r="S4747" s="5">
        <f t="shared" si="755"/>
        <v>0</v>
      </c>
      <c r="AK4747" s="15">
        <f t="shared" si="747"/>
        <v>0</v>
      </c>
      <c r="AL4747" s="15">
        <f t="shared" si="753"/>
        <v>0</v>
      </c>
      <c r="AM4747" s="15">
        <f t="shared" si="749"/>
        <v>0</v>
      </c>
      <c r="AN4747" s="15">
        <f t="shared" si="750"/>
        <v>0</v>
      </c>
      <c r="AO4747" s="15">
        <f t="shared" si="751"/>
        <v>0</v>
      </c>
    </row>
    <row r="4748" spans="10:41">
      <c r="J4748" s="5"/>
      <c r="K4748" s="5"/>
      <c r="L4748" s="5"/>
      <c r="M4748" s="5"/>
      <c r="N4748" s="21">
        <f t="shared" si="756"/>
        <v>0</v>
      </c>
      <c r="O4748" s="11">
        <f t="shared" si="748"/>
        <v>0</v>
      </c>
      <c r="P4748" s="11">
        <f t="shared" si="752"/>
        <v>99180.466873204598</v>
      </c>
      <c r="Q4748" s="13">
        <f t="shared" si="754"/>
        <v>0</v>
      </c>
      <c r="R4748" s="22">
        <f t="array" ref="R4748">AO4748-(MIN(IF($AO$2:AO4747&gt;0,($AO$2:AO4747))))</f>
        <v>-40.267158000000002</v>
      </c>
      <c r="S4748" s="5">
        <f t="shared" si="755"/>
        <v>0</v>
      </c>
      <c r="AK4748" s="15">
        <f t="shared" si="747"/>
        <v>0</v>
      </c>
      <c r="AL4748" s="15">
        <f t="shared" si="753"/>
        <v>0</v>
      </c>
      <c r="AM4748" s="15">
        <f t="shared" si="749"/>
        <v>0</v>
      </c>
      <c r="AN4748" s="15">
        <f t="shared" si="750"/>
        <v>0</v>
      </c>
      <c r="AO4748" s="15">
        <f t="shared" si="751"/>
        <v>0</v>
      </c>
    </row>
    <row r="4749" spans="10:41">
      <c r="J4749" s="5"/>
      <c r="K4749" s="5"/>
      <c r="L4749" s="5"/>
      <c r="M4749" s="5"/>
      <c r="N4749" s="21">
        <f t="shared" si="756"/>
        <v>0</v>
      </c>
      <c r="O4749" s="11">
        <f t="shared" si="748"/>
        <v>0</v>
      </c>
      <c r="P4749" s="11">
        <f t="shared" si="752"/>
        <v>99180.466873204598</v>
      </c>
      <c r="Q4749" s="13">
        <f t="shared" si="754"/>
        <v>0</v>
      </c>
      <c r="R4749" s="22">
        <f t="array" ref="R4749">AO4749-(MIN(IF($AO$2:AO4748&gt;0,($AO$2:AO4748))))</f>
        <v>-40.267158000000002</v>
      </c>
      <c r="S4749" s="5">
        <f t="shared" si="755"/>
        <v>0</v>
      </c>
      <c r="AK4749" s="15">
        <f t="shared" si="747"/>
        <v>0</v>
      </c>
      <c r="AL4749" s="15">
        <f t="shared" si="753"/>
        <v>0</v>
      </c>
      <c r="AM4749" s="15">
        <f t="shared" si="749"/>
        <v>0</v>
      </c>
      <c r="AN4749" s="15">
        <f t="shared" si="750"/>
        <v>0</v>
      </c>
      <c r="AO4749" s="15">
        <f t="shared" si="751"/>
        <v>0</v>
      </c>
    </row>
    <row r="4750" spans="10:41">
      <c r="J4750" s="5"/>
      <c r="K4750" s="5"/>
      <c r="L4750" s="5"/>
      <c r="M4750" s="5"/>
      <c r="N4750" s="21">
        <f t="shared" si="756"/>
        <v>0</v>
      </c>
      <c r="O4750" s="11">
        <f t="shared" si="748"/>
        <v>0</v>
      </c>
      <c r="P4750" s="11">
        <f t="shared" si="752"/>
        <v>99180.466873204598</v>
      </c>
      <c r="Q4750" s="13">
        <f t="shared" si="754"/>
        <v>0</v>
      </c>
      <c r="R4750" s="22">
        <f t="array" ref="R4750">AO4750-(MIN(IF($AO$2:AO4749&gt;0,($AO$2:AO4749))))</f>
        <v>-40.267158000000002</v>
      </c>
      <c r="S4750" s="5">
        <f t="shared" si="755"/>
        <v>0</v>
      </c>
      <c r="AK4750" s="15">
        <f t="shared" si="747"/>
        <v>0</v>
      </c>
      <c r="AL4750" s="15">
        <f t="shared" si="753"/>
        <v>0</v>
      </c>
      <c r="AM4750" s="15">
        <f t="shared" si="749"/>
        <v>0</v>
      </c>
      <c r="AN4750" s="15">
        <f t="shared" si="750"/>
        <v>0</v>
      </c>
      <c r="AO4750" s="15">
        <f t="shared" si="751"/>
        <v>0</v>
      </c>
    </row>
    <row r="4751" spans="10:41">
      <c r="J4751" s="5"/>
      <c r="K4751" s="5"/>
      <c r="L4751" s="5"/>
      <c r="M4751" s="5"/>
      <c r="N4751" s="21">
        <f t="shared" si="756"/>
        <v>0</v>
      </c>
      <c r="O4751" s="11">
        <f t="shared" si="748"/>
        <v>0</v>
      </c>
      <c r="P4751" s="11">
        <f t="shared" si="752"/>
        <v>99180.466873204598</v>
      </c>
      <c r="Q4751" s="13">
        <f t="shared" si="754"/>
        <v>0</v>
      </c>
      <c r="R4751" s="22">
        <f t="array" ref="R4751">AO4751-(MIN(IF($AO$2:AO4750&gt;0,($AO$2:AO4750))))</f>
        <v>-40.267158000000002</v>
      </c>
      <c r="S4751" s="5">
        <f t="shared" si="755"/>
        <v>0</v>
      </c>
      <c r="AK4751" s="15">
        <f t="shared" si="747"/>
        <v>0</v>
      </c>
      <c r="AL4751" s="15">
        <f t="shared" si="753"/>
        <v>0</v>
      </c>
      <c r="AM4751" s="15">
        <f t="shared" si="749"/>
        <v>0</v>
      </c>
      <c r="AN4751" s="15">
        <f t="shared" si="750"/>
        <v>0</v>
      </c>
      <c r="AO4751" s="15">
        <f t="shared" si="751"/>
        <v>0</v>
      </c>
    </row>
    <row r="4752" spans="10:41">
      <c r="J4752" s="5"/>
      <c r="K4752" s="5"/>
      <c r="L4752" s="5"/>
      <c r="M4752" s="5"/>
      <c r="N4752" s="21">
        <f t="shared" si="756"/>
        <v>0</v>
      </c>
      <c r="O4752" s="11">
        <f t="shared" si="748"/>
        <v>0</v>
      </c>
      <c r="P4752" s="11">
        <f t="shared" si="752"/>
        <v>99180.466873204598</v>
      </c>
      <c r="Q4752" s="13">
        <f t="shared" si="754"/>
        <v>0</v>
      </c>
      <c r="R4752" s="22">
        <f t="array" ref="R4752">AO4752-(MIN(IF($AO$2:AO4751&gt;0,($AO$2:AO4751))))</f>
        <v>-40.267158000000002</v>
      </c>
      <c r="S4752" s="5">
        <f t="shared" si="755"/>
        <v>0</v>
      </c>
      <c r="AK4752" s="15">
        <f t="shared" si="747"/>
        <v>0</v>
      </c>
      <c r="AL4752" s="15">
        <f t="shared" si="753"/>
        <v>0</v>
      </c>
      <c r="AM4752" s="15">
        <f t="shared" si="749"/>
        <v>0</v>
      </c>
      <c r="AN4752" s="15">
        <f t="shared" si="750"/>
        <v>0</v>
      </c>
      <c r="AO4752" s="15">
        <f t="shared" si="751"/>
        <v>0</v>
      </c>
    </row>
    <row r="4753" spans="10:41">
      <c r="J4753" s="5"/>
      <c r="K4753" s="5"/>
      <c r="L4753" s="5"/>
      <c r="M4753" s="5"/>
      <c r="N4753" s="21">
        <f t="shared" si="756"/>
        <v>0</v>
      </c>
      <c r="O4753" s="11">
        <f t="shared" si="748"/>
        <v>0</v>
      </c>
      <c r="P4753" s="11">
        <f t="shared" si="752"/>
        <v>99180.466873204598</v>
      </c>
      <c r="Q4753" s="13">
        <f t="shared" si="754"/>
        <v>0</v>
      </c>
      <c r="R4753" s="22">
        <f t="array" ref="R4753">AO4753-(MIN(IF($AO$2:AO4752&gt;0,($AO$2:AO4752))))</f>
        <v>-40.267158000000002</v>
      </c>
      <c r="S4753" s="5">
        <f t="shared" si="755"/>
        <v>0</v>
      </c>
      <c r="AK4753" s="15">
        <f t="shared" si="747"/>
        <v>0</v>
      </c>
      <c r="AL4753" s="15">
        <f t="shared" si="753"/>
        <v>0</v>
      </c>
      <c r="AM4753" s="15">
        <f t="shared" si="749"/>
        <v>0</v>
      </c>
      <c r="AN4753" s="15">
        <f t="shared" si="750"/>
        <v>0</v>
      </c>
      <c r="AO4753" s="15">
        <f t="shared" si="751"/>
        <v>0</v>
      </c>
    </row>
    <row r="4754" spans="10:41">
      <c r="J4754" s="5"/>
      <c r="K4754" s="5"/>
      <c r="L4754" s="5"/>
      <c r="M4754" s="5"/>
      <c r="N4754" s="21">
        <f t="shared" si="756"/>
        <v>0</v>
      </c>
      <c r="O4754" s="11">
        <f t="shared" si="748"/>
        <v>0</v>
      </c>
      <c r="P4754" s="11">
        <f t="shared" si="752"/>
        <v>99180.466873204598</v>
      </c>
      <c r="Q4754" s="13">
        <f t="shared" si="754"/>
        <v>0</v>
      </c>
      <c r="R4754" s="22">
        <f t="array" ref="R4754">AO4754-(MIN(IF($AO$2:AO4753&gt;0,($AO$2:AO4753))))</f>
        <v>-40.267158000000002</v>
      </c>
      <c r="S4754" s="5">
        <f t="shared" si="755"/>
        <v>0</v>
      </c>
      <c r="AK4754" s="15">
        <f t="shared" si="747"/>
        <v>0</v>
      </c>
      <c r="AL4754" s="15">
        <f t="shared" si="753"/>
        <v>0</v>
      </c>
      <c r="AM4754" s="15">
        <f t="shared" si="749"/>
        <v>0</v>
      </c>
      <c r="AN4754" s="15">
        <f t="shared" si="750"/>
        <v>0</v>
      </c>
      <c r="AO4754" s="15">
        <f t="shared" si="751"/>
        <v>0</v>
      </c>
    </row>
    <row r="4755" spans="10:41">
      <c r="J4755" s="5"/>
      <c r="K4755" s="5"/>
      <c r="L4755" s="5"/>
      <c r="M4755" s="5"/>
      <c r="N4755" s="21">
        <f t="shared" si="756"/>
        <v>0</v>
      </c>
      <c r="O4755" s="11">
        <f t="shared" si="748"/>
        <v>0</v>
      </c>
      <c r="P4755" s="11">
        <f t="shared" si="752"/>
        <v>99180.466873204598</v>
      </c>
      <c r="Q4755" s="13">
        <f t="shared" si="754"/>
        <v>0</v>
      </c>
      <c r="R4755" s="22">
        <f t="array" ref="R4755">AO4755-(MIN(IF($AO$2:AO4754&gt;0,($AO$2:AO4754))))</f>
        <v>-40.267158000000002</v>
      </c>
      <c r="S4755" s="5">
        <f t="shared" si="755"/>
        <v>0</v>
      </c>
      <c r="AK4755" s="15">
        <f t="shared" si="747"/>
        <v>0</v>
      </c>
      <c r="AL4755" s="15">
        <f t="shared" si="753"/>
        <v>0</v>
      </c>
      <c r="AM4755" s="15">
        <f t="shared" si="749"/>
        <v>0</v>
      </c>
      <c r="AN4755" s="15">
        <f t="shared" si="750"/>
        <v>0</v>
      </c>
      <c r="AO4755" s="15">
        <f t="shared" si="751"/>
        <v>0</v>
      </c>
    </row>
    <row r="4756" spans="10:41">
      <c r="J4756" s="5"/>
      <c r="K4756" s="5"/>
      <c r="L4756" s="5"/>
      <c r="M4756" s="5"/>
      <c r="N4756" s="21">
        <f t="shared" si="756"/>
        <v>0</v>
      </c>
      <c r="O4756" s="11">
        <f t="shared" si="748"/>
        <v>0</v>
      </c>
      <c r="P4756" s="11">
        <f t="shared" si="752"/>
        <v>99180.466873204598</v>
      </c>
      <c r="Q4756" s="13">
        <f t="shared" si="754"/>
        <v>0</v>
      </c>
      <c r="R4756" s="22">
        <f t="array" ref="R4756">AO4756-(MIN(IF($AO$2:AO4755&gt;0,($AO$2:AO4755))))</f>
        <v>-40.267158000000002</v>
      </c>
      <c r="S4756" s="5">
        <f t="shared" si="755"/>
        <v>0</v>
      </c>
      <c r="AK4756" s="15">
        <f t="shared" si="747"/>
        <v>0</v>
      </c>
      <c r="AL4756" s="15">
        <f t="shared" si="753"/>
        <v>0</v>
      </c>
      <c r="AM4756" s="15">
        <f t="shared" si="749"/>
        <v>0</v>
      </c>
      <c r="AN4756" s="15">
        <f t="shared" si="750"/>
        <v>0</v>
      </c>
      <c r="AO4756" s="15">
        <f t="shared" si="751"/>
        <v>0</v>
      </c>
    </row>
    <row r="4757" spans="10:41">
      <c r="J4757" s="5"/>
      <c r="K4757" s="5"/>
      <c r="L4757" s="5"/>
      <c r="M4757" s="5"/>
      <c r="N4757" s="21">
        <f t="shared" si="756"/>
        <v>0</v>
      </c>
      <c r="O4757" s="11">
        <f t="shared" si="748"/>
        <v>0</v>
      </c>
      <c r="P4757" s="11">
        <f t="shared" si="752"/>
        <v>99180.466873204598</v>
      </c>
      <c r="Q4757" s="13">
        <f t="shared" si="754"/>
        <v>0</v>
      </c>
      <c r="R4757" s="22">
        <f t="array" ref="R4757">AO4757-(MIN(IF($AO$2:AO4756&gt;0,($AO$2:AO4756))))</f>
        <v>-40.267158000000002</v>
      </c>
      <c r="S4757" s="5">
        <f t="shared" si="755"/>
        <v>0</v>
      </c>
      <c r="AK4757" s="15">
        <f t="shared" si="747"/>
        <v>0</v>
      </c>
      <c r="AL4757" s="15">
        <f t="shared" si="753"/>
        <v>0</v>
      </c>
      <c r="AM4757" s="15">
        <f t="shared" si="749"/>
        <v>0</v>
      </c>
      <c r="AN4757" s="15">
        <f t="shared" si="750"/>
        <v>0</v>
      </c>
      <c r="AO4757" s="15">
        <f t="shared" si="751"/>
        <v>0</v>
      </c>
    </row>
    <row r="4758" spans="10:41">
      <c r="J4758" s="5"/>
      <c r="K4758" s="5"/>
      <c r="L4758" s="5"/>
      <c r="M4758" s="5"/>
      <c r="N4758" s="21">
        <f t="shared" si="756"/>
        <v>0</v>
      </c>
      <c r="O4758" s="11">
        <f t="shared" si="748"/>
        <v>0</v>
      </c>
      <c r="P4758" s="11">
        <f t="shared" si="752"/>
        <v>99180.466873204598</v>
      </c>
      <c r="Q4758" s="13">
        <f t="shared" si="754"/>
        <v>0</v>
      </c>
      <c r="R4758" s="22">
        <f t="array" ref="R4758">AO4758-(MIN(IF($AO$2:AO4757&gt;0,($AO$2:AO4757))))</f>
        <v>-40.267158000000002</v>
      </c>
      <c r="S4758" s="5">
        <f t="shared" si="755"/>
        <v>0</v>
      </c>
      <c r="AK4758" s="15">
        <f t="shared" si="747"/>
        <v>0</v>
      </c>
      <c r="AL4758" s="15">
        <f t="shared" si="753"/>
        <v>0</v>
      </c>
      <c r="AM4758" s="15">
        <f t="shared" si="749"/>
        <v>0</v>
      </c>
      <c r="AN4758" s="15">
        <f t="shared" si="750"/>
        <v>0</v>
      </c>
      <c r="AO4758" s="15">
        <f t="shared" si="751"/>
        <v>0</v>
      </c>
    </row>
    <row r="4759" spans="10:41">
      <c r="J4759" s="5"/>
      <c r="K4759" s="5"/>
      <c r="L4759" s="5"/>
      <c r="M4759" s="5"/>
      <c r="N4759" s="21">
        <f t="shared" si="756"/>
        <v>0</v>
      </c>
      <c r="O4759" s="11">
        <f t="shared" si="748"/>
        <v>0</v>
      </c>
      <c r="P4759" s="11">
        <f t="shared" si="752"/>
        <v>99180.466873204598</v>
      </c>
      <c r="Q4759" s="13">
        <f t="shared" si="754"/>
        <v>0</v>
      </c>
      <c r="R4759" s="22">
        <f t="array" ref="R4759">AO4759-(MIN(IF($AO$2:AO4758&gt;0,($AO$2:AO4758))))</f>
        <v>-40.267158000000002</v>
      </c>
      <c r="S4759" s="5">
        <f t="shared" si="755"/>
        <v>0</v>
      </c>
      <c r="AK4759" s="15">
        <f t="shared" si="747"/>
        <v>0</v>
      </c>
      <c r="AL4759" s="15">
        <f t="shared" si="753"/>
        <v>0</v>
      </c>
      <c r="AM4759" s="15">
        <f t="shared" si="749"/>
        <v>0</v>
      </c>
      <c r="AN4759" s="15">
        <f t="shared" si="750"/>
        <v>0</v>
      </c>
      <c r="AO4759" s="15">
        <f t="shared" si="751"/>
        <v>0</v>
      </c>
    </row>
    <row r="4760" spans="10:41">
      <c r="J4760" s="5"/>
      <c r="K4760" s="5"/>
      <c r="L4760" s="5"/>
      <c r="M4760" s="5"/>
      <c r="N4760" s="21">
        <f t="shared" si="756"/>
        <v>0</v>
      </c>
      <c r="O4760" s="11">
        <f t="shared" si="748"/>
        <v>0</v>
      </c>
      <c r="P4760" s="11">
        <f t="shared" si="752"/>
        <v>99180.466873204598</v>
      </c>
      <c r="Q4760" s="13">
        <f t="shared" si="754"/>
        <v>0</v>
      </c>
      <c r="R4760" s="22">
        <f t="array" ref="R4760">AO4760-(MIN(IF($AO$2:AO4759&gt;0,($AO$2:AO4759))))</f>
        <v>-40.267158000000002</v>
      </c>
      <c r="S4760" s="5">
        <f t="shared" si="755"/>
        <v>0</v>
      </c>
      <c r="AK4760" s="15">
        <f t="shared" si="747"/>
        <v>0</v>
      </c>
      <c r="AL4760" s="15">
        <f t="shared" si="753"/>
        <v>0</v>
      </c>
      <c r="AM4760" s="15">
        <f t="shared" si="749"/>
        <v>0</v>
      </c>
      <c r="AN4760" s="15">
        <f t="shared" si="750"/>
        <v>0</v>
      </c>
      <c r="AO4760" s="15">
        <f t="shared" si="751"/>
        <v>0</v>
      </c>
    </row>
    <row r="4761" spans="10:41">
      <c r="J4761" s="5"/>
      <c r="K4761" s="5"/>
      <c r="L4761" s="5"/>
      <c r="M4761" s="5"/>
      <c r="N4761" s="21">
        <f t="shared" si="756"/>
        <v>0</v>
      </c>
      <c r="O4761" s="11">
        <f t="shared" si="748"/>
        <v>0</v>
      </c>
      <c r="P4761" s="11">
        <f t="shared" si="752"/>
        <v>99180.466873204598</v>
      </c>
      <c r="Q4761" s="13">
        <f t="shared" si="754"/>
        <v>0</v>
      </c>
      <c r="R4761" s="22">
        <f t="array" ref="R4761">AO4761-(MIN(IF($AO$2:AO4760&gt;0,($AO$2:AO4760))))</f>
        <v>-40.267158000000002</v>
      </c>
      <c r="S4761" s="5">
        <f t="shared" si="755"/>
        <v>0</v>
      </c>
      <c r="AK4761" s="15">
        <f t="shared" si="747"/>
        <v>0</v>
      </c>
      <c r="AL4761" s="15">
        <f t="shared" si="753"/>
        <v>0</v>
      </c>
      <c r="AM4761" s="15">
        <f t="shared" si="749"/>
        <v>0</v>
      </c>
      <c r="AN4761" s="15">
        <f t="shared" si="750"/>
        <v>0</v>
      </c>
      <c r="AO4761" s="15">
        <f t="shared" si="751"/>
        <v>0</v>
      </c>
    </row>
    <row r="4762" spans="10:41">
      <c r="J4762" s="5"/>
      <c r="K4762" s="5"/>
      <c r="L4762" s="5"/>
      <c r="M4762" s="5"/>
      <c r="N4762" s="21">
        <f t="shared" si="756"/>
        <v>0</v>
      </c>
      <c r="O4762" s="11">
        <f t="shared" si="748"/>
        <v>0</v>
      </c>
      <c r="P4762" s="11">
        <f t="shared" si="752"/>
        <v>99180.466873204598</v>
      </c>
      <c r="Q4762" s="13">
        <f t="shared" si="754"/>
        <v>0</v>
      </c>
      <c r="R4762" s="22">
        <f t="array" ref="R4762">AO4762-(MIN(IF($AO$2:AO4761&gt;0,($AO$2:AO4761))))</f>
        <v>-40.267158000000002</v>
      </c>
      <c r="S4762" s="5">
        <f t="shared" si="755"/>
        <v>0</v>
      </c>
      <c r="AK4762" s="15">
        <f t="shared" si="747"/>
        <v>0</v>
      </c>
      <c r="AL4762" s="15">
        <f t="shared" si="753"/>
        <v>0</v>
      </c>
      <c r="AM4762" s="15">
        <f t="shared" si="749"/>
        <v>0</v>
      </c>
      <c r="AN4762" s="15">
        <f t="shared" si="750"/>
        <v>0</v>
      </c>
      <c r="AO4762" s="15">
        <f t="shared" si="751"/>
        <v>0</v>
      </c>
    </row>
    <row r="4763" spans="10:41">
      <c r="J4763" s="5"/>
      <c r="K4763" s="5"/>
      <c r="L4763" s="5"/>
      <c r="M4763" s="5"/>
      <c r="N4763" s="21">
        <f t="shared" si="756"/>
        <v>0</v>
      </c>
      <c r="O4763" s="11">
        <f t="shared" si="748"/>
        <v>0</v>
      </c>
      <c r="P4763" s="11">
        <f t="shared" si="752"/>
        <v>99180.466873204598</v>
      </c>
      <c r="Q4763" s="13">
        <f t="shared" si="754"/>
        <v>0</v>
      </c>
      <c r="R4763" s="22">
        <f t="array" ref="R4763">AO4763-(MIN(IF($AO$2:AO4762&gt;0,($AO$2:AO4762))))</f>
        <v>-40.267158000000002</v>
      </c>
      <c r="S4763" s="5">
        <f t="shared" si="755"/>
        <v>0</v>
      </c>
      <c r="AK4763" s="15">
        <f t="shared" si="747"/>
        <v>0</v>
      </c>
      <c r="AL4763" s="15">
        <f t="shared" si="753"/>
        <v>0</v>
      </c>
      <c r="AM4763" s="15">
        <f t="shared" si="749"/>
        <v>0</v>
      </c>
      <c r="AN4763" s="15">
        <f t="shared" si="750"/>
        <v>0</v>
      </c>
      <c r="AO4763" s="15">
        <f t="shared" si="751"/>
        <v>0</v>
      </c>
    </row>
    <row r="4764" spans="10:41">
      <c r="J4764" s="5"/>
      <c r="K4764" s="5"/>
      <c r="L4764" s="5"/>
      <c r="M4764" s="5"/>
      <c r="N4764" s="21">
        <f t="shared" si="756"/>
        <v>0</v>
      </c>
      <c r="O4764" s="11">
        <f t="shared" si="748"/>
        <v>0</v>
      </c>
      <c r="P4764" s="11">
        <f t="shared" si="752"/>
        <v>99180.466873204598</v>
      </c>
      <c r="Q4764" s="13">
        <f t="shared" si="754"/>
        <v>0</v>
      </c>
      <c r="R4764" s="22">
        <f t="array" ref="R4764">AO4764-(MIN(IF($AO$2:AO4763&gt;0,($AO$2:AO4763))))</f>
        <v>-40.267158000000002</v>
      </c>
      <c r="S4764" s="5">
        <f t="shared" si="755"/>
        <v>0</v>
      </c>
      <c r="AK4764" s="15">
        <f t="shared" si="747"/>
        <v>0</v>
      </c>
      <c r="AL4764" s="15">
        <f t="shared" si="753"/>
        <v>0</v>
      </c>
      <c r="AM4764" s="15">
        <f t="shared" si="749"/>
        <v>0</v>
      </c>
      <c r="AN4764" s="15">
        <f t="shared" si="750"/>
        <v>0</v>
      </c>
      <c r="AO4764" s="15">
        <f t="shared" si="751"/>
        <v>0</v>
      </c>
    </row>
    <row r="4765" spans="10:41">
      <c r="J4765" s="5"/>
      <c r="K4765" s="5"/>
      <c r="L4765" s="5"/>
      <c r="M4765" s="5"/>
      <c r="N4765" s="21">
        <f t="shared" si="756"/>
        <v>0</v>
      </c>
      <c r="O4765" s="11">
        <f t="shared" si="748"/>
        <v>0</v>
      </c>
      <c r="P4765" s="11">
        <f t="shared" si="752"/>
        <v>99180.466873204598</v>
      </c>
      <c r="Q4765" s="13">
        <f t="shared" si="754"/>
        <v>0</v>
      </c>
      <c r="R4765" s="22">
        <f t="array" ref="R4765">AO4765-(MIN(IF($AO$2:AO4764&gt;0,($AO$2:AO4764))))</f>
        <v>-40.267158000000002</v>
      </c>
      <c r="S4765" s="5">
        <f t="shared" si="755"/>
        <v>0</v>
      </c>
      <c r="AK4765" s="15">
        <f t="shared" si="747"/>
        <v>0</v>
      </c>
      <c r="AL4765" s="15">
        <f t="shared" si="753"/>
        <v>0</v>
      </c>
      <c r="AM4765" s="15">
        <f t="shared" si="749"/>
        <v>0</v>
      </c>
      <c r="AN4765" s="15">
        <f t="shared" si="750"/>
        <v>0</v>
      </c>
      <c r="AO4765" s="15">
        <f t="shared" si="751"/>
        <v>0</v>
      </c>
    </row>
    <row r="4766" spans="10:41">
      <c r="J4766" s="5"/>
      <c r="K4766" s="5"/>
      <c r="L4766" s="5"/>
      <c r="M4766" s="5"/>
      <c r="N4766" s="21">
        <f t="shared" si="756"/>
        <v>0</v>
      </c>
      <c r="O4766" s="11">
        <f t="shared" si="748"/>
        <v>0</v>
      </c>
      <c r="P4766" s="11">
        <f t="shared" si="752"/>
        <v>99180.466873204598</v>
      </c>
      <c r="Q4766" s="13">
        <f t="shared" si="754"/>
        <v>0</v>
      </c>
      <c r="R4766" s="22">
        <f t="array" ref="R4766">AO4766-(MIN(IF($AO$2:AO4765&gt;0,($AO$2:AO4765))))</f>
        <v>-40.267158000000002</v>
      </c>
      <c r="S4766" s="5">
        <f t="shared" si="755"/>
        <v>0</v>
      </c>
      <c r="AK4766" s="15">
        <f t="shared" si="747"/>
        <v>0</v>
      </c>
      <c r="AL4766" s="15">
        <f t="shared" si="753"/>
        <v>0</v>
      </c>
      <c r="AM4766" s="15">
        <f t="shared" si="749"/>
        <v>0</v>
      </c>
      <c r="AN4766" s="15">
        <f t="shared" si="750"/>
        <v>0</v>
      </c>
      <c r="AO4766" s="15">
        <f t="shared" si="751"/>
        <v>0</v>
      </c>
    </row>
    <row r="4767" spans="10:41">
      <c r="J4767" s="5"/>
      <c r="K4767" s="5"/>
      <c r="L4767" s="5"/>
      <c r="M4767" s="5"/>
      <c r="N4767" s="21">
        <f t="shared" si="756"/>
        <v>0</v>
      </c>
      <c r="O4767" s="11">
        <f t="shared" si="748"/>
        <v>0</v>
      </c>
      <c r="P4767" s="11">
        <f t="shared" si="752"/>
        <v>99180.466873204598</v>
      </c>
      <c r="Q4767" s="13">
        <f t="shared" si="754"/>
        <v>0</v>
      </c>
      <c r="R4767" s="22">
        <f t="array" ref="R4767">AO4767-(MIN(IF($AO$2:AO4766&gt;0,($AO$2:AO4766))))</f>
        <v>-40.267158000000002</v>
      </c>
      <c r="S4767" s="5">
        <f t="shared" si="755"/>
        <v>0</v>
      </c>
      <c r="AK4767" s="15">
        <f t="shared" si="747"/>
        <v>0</v>
      </c>
      <c r="AL4767" s="15">
        <f t="shared" si="753"/>
        <v>0</v>
      </c>
      <c r="AM4767" s="15">
        <f t="shared" si="749"/>
        <v>0</v>
      </c>
      <c r="AN4767" s="15">
        <f t="shared" si="750"/>
        <v>0</v>
      </c>
      <c r="AO4767" s="15">
        <f t="shared" si="751"/>
        <v>0</v>
      </c>
    </row>
    <row r="4768" spans="10:41">
      <c r="J4768" s="5"/>
      <c r="K4768" s="5"/>
      <c r="L4768" s="5"/>
      <c r="M4768" s="5"/>
      <c r="N4768" s="21">
        <f t="shared" si="756"/>
        <v>0</v>
      </c>
      <c r="O4768" s="11">
        <f t="shared" si="748"/>
        <v>0</v>
      </c>
      <c r="P4768" s="11">
        <f t="shared" si="752"/>
        <v>99180.466873204598</v>
      </c>
      <c r="Q4768" s="13">
        <f t="shared" si="754"/>
        <v>0</v>
      </c>
      <c r="R4768" s="22">
        <f t="array" ref="R4768">AO4768-(MIN(IF($AO$2:AO4767&gt;0,($AO$2:AO4767))))</f>
        <v>-40.267158000000002</v>
      </c>
      <c r="S4768" s="5">
        <f t="shared" si="755"/>
        <v>0</v>
      </c>
      <c r="AK4768" s="15">
        <f t="shared" si="747"/>
        <v>0</v>
      </c>
      <c r="AL4768" s="15">
        <f t="shared" si="753"/>
        <v>0</v>
      </c>
      <c r="AM4768" s="15">
        <f t="shared" si="749"/>
        <v>0</v>
      </c>
      <c r="AN4768" s="15">
        <f t="shared" si="750"/>
        <v>0</v>
      </c>
      <c r="AO4768" s="15">
        <f t="shared" si="751"/>
        <v>0</v>
      </c>
    </row>
    <row r="4769" spans="10:41">
      <c r="J4769" s="5"/>
      <c r="K4769" s="5"/>
      <c r="L4769" s="5"/>
      <c r="M4769" s="5"/>
      <c r="N4769" s="21">
        <f t="shared" si="756"/>
        <v>0</v>
      </c>
      <c r="O4769" s="11">
        <f t="shared" si="748"/>
        <v>0</v>
      </c>
      <c r="P4769" s="11">
        <f t="shared" si="752"/>
        <v>99180.466873204598</v>
      </c>
      <c r="Q4769" s="13">
        <f t="shared" si="754"/>
        <v>0</v>
      </c>
      <c r="R4769" s="22">
        <f t="array" ref="R4769">AO4769-(MIN(IF($AO$2:AO4768&gt;0,($AO$2:AO4768))))</f>
        <v>-40.267158000000002</v>
      </c>
      <c r="S4769" s="5">
        <f t="shared" si="755"/>
        <v>0</v>
      </c>
      <c r="AK4769" s="15">
        <f t="shared" si="747"/>
        <v>0</v>
      </c>
      <c r="AL4769" s="15">
        <f t="shared" si="753"/>
        <v>0</v>
      </c>
      <c r="AM4769" s="15">
        <f t="shared" si="749"/>
        <v>0</v>
      </c>
      <c r="AN4769" s="15">
        <f t="shared" si="750"/>
        <v>0</v>
      </c>
      <c r="AO4769" s="15">
        <f t="shared" si="751"/>
        <v>0</v>
      </c>
    </row>
    <row r="4770" spans="10:41">
      <c r="J4770" s="5"/>
      <c r="K4770" s="5"/>
      <c r="L4770" s="5"/>
      <c r="M4770" s="5"/>
      <c r="N4770" s="21">
        <f t="shared" si="756"/>
        <v>0</v>
      </c>
      <c r="O4770" s="11">
        <f t="shared" si="748"/>
        <v>0</v>
      </c>
      <c r="P4770" s="11">
        <f t="shared" si="752"/>
        <v>99180.466873204598</v>
      </c>
      <c r="Q4770" s="13">
        <f t="shared" si="754"/>
        <v>0</v>
      </c>
      <c r="R4770" s="22">
        <f t="array" ref="R4770">AO4770-(MIN(IF($AO$2:AO4769&gt;0,($AO$2:AO4769))))</f>
        <v>-40.267158000000002</v>
      </c>
      <c r="S4770" s="5">
        <f t="shared" si="755"/>
        <v>0</v>
      </c>
      <c r="AK4770" s="15">
        <f t="shared" si="747"/>
        <v>0</v>
      </c>
      <c r="AL4770" s="15">
        <f t="shared" si="753"/>
        <v>0</v>
      </c>
      <c r="AM4770" s="15">
        <f t="shared" si="749"/>
        <v>0</v>
      </c>
      <c r="AN4770" s="15">
        <f t="shared" si="750"/>
        <v>0</v>
      </c>
      <c r="AO4770" s="15">
        <f t="shared" si="751"/>
        <v>0</v>
      </c>
    </row>
    <row r="4771" spans="10:41">
      <c r="J4771" s="5"/>
      <c r="K4771" s="5"/>
      <c r="L4771" s="5"/>
      <c r="M4771" s="5"/>
      <c r="N4771" s="21">
        <f t="shared" si="756"/>
        <v>0</v>
      </c>
      <c r="O4771" s="11">
        <f t="shared" si="748"/>
        <v>0</v>
      </c>
      <c r="P4771" s="11">
        <f t="shared" si="752"/>
        <v>99180.466873204598</v>
      </c>
      <c r="Q4771" s="13">
        <f t="shared" si="754"/>
        <v>0</v>
      </c>
      <c r="R4771" s="22">
        <f t="array" ref="R4771">AO4771-(MIN(IF($AO$2:AO4770&gt;0,($AO$2:AO4770))))</f>
        <v>-40.267158000000002</v>
      </c>
      <c r="S4771" s="5">
        <f t="shared" si="755"/>
        <v>0</v>
      </c>
      <c r="AK4771" s="15">
        <f t="shared" si="747"/>
        <v>0</v>
      </c>
      <c r="AL4771" s="15">
        <f t="shared" si="753"/>
        <v>0</v>
      </c>
      <c r="AM4771" s="15">
        <f t="shared" si="749"/>
        <v>0</v>
      </c>
      <c r="AN4771" s="15">
        <f t="shared" si="750"/>
        <v>0</v>
      </c>
      <c r="AO4771" s="15">
        <f t="shared" si="751"/>
        <v>0</v>
      </c>
    </row>
    <row r="4772" spans="10:41">
      <c r="J4772" s="5"/>
      <c r="K4772" s="5"/>
      <c r="L4772" s="5"/>
      <c r="M4772" s="5"/>
      <c r="N4772" s="21">
        <f t="shared" si="756"/>
        <v>0</v>
      </c>
      <c r="O4772" s="11">
        <f t="shared" si="748"/>
        <v>0</v>
      </c>
      <c r="P4772" s="11">
        <f t="shared" si="752"/>
        <v>99180.466873204598</v>
      </c>
      <c r="Q4772" s="13">
        <f t="shared" si="754"/>
        <v>0</v>
      </c>
      <c r="R4772" s="22">
        <f t="array" ref="R4772">AO4772-(MIN(IF($AO$2:AO4771&gt;0,($AO$2:AO4771))))</f>
        <v>-40.267158000000002</v>
      </c>
      <c r="S4772" s="5">
        <f t="shared" si="755"/>
        <v>0</v>
      </c>
      <c r="AK4772" s="15">
        <f t="shared" si="747"/>
        <v>0</v>
      </c>
      <c r="AL4772" s="15">
        <f t="shared" si="753"/>
        <v>0</v>
      </c>
      <c r="AM4772" s="15">
        <f t="shared" si="749"/>
        <v>0</v>
      </c>
      <c r="AN4772" s="15">
        <f t="shared" si="750"/>
        <v>0</v>
      </c>
      <c r="AO4772" s="15">
        <f t="shared" si="751"/>
        <v>0</v>
      </c>
    </row>
    <row r="4773" spans="10:41">
      <c r="J4773" s="5"/>
      <c r="K4773" s="5"/>
      <c r="L4773" s="5"/>
      <c r="M4773" s="5"/>
      <c r="N4773" s="21">
        <f t="shared" si="756"/>
        <v>0</v>
      </c>
      <c r="O4773" s="11">
        <f t="shared" si="748"/>
        <v>0</v>
      </c>
      <c r="P4773" s="11">
        <f t="shared" si="752"/>
        <v>99180.466873204598</v>
      </c>
      <c r="Q4773" s="13">
        <f t="shared" si="754"/>
        <v>0</v>
      </c>
      <c r="R4773" s="22">
        <f t="array" ref="R4773">AO4773-(MIN(IF($AO$2:AO4772&gt;0,($AO$2:AO4772))))</f>
        <v>-40.267158000000002</v>
      </c>
      <c r="S4773" s="5">
        <f t="shared" si="755"/>
        <v>0</v>
      </c>
      <c r="AK4773" s="15">
        <f t="shared" si="747"/>
        <v>0</v>
      </c>
      <c r="AL4773" s="15">
        <f t="shared" si="753"/>
        <v>0</v>
      </c>
      <c r="AM4773" s="15">
        <f t="shared" si="749"/>
        <v>0</v>
      </c>
      <c r="AN4773" s="15">
        <f t="shared" si="750"/>
        <v>0</v>
      </c>
      <c r="AO4773" s="15">
        <f t="shared" si="751"/>
        <v>0</v>
      </c>
    </row>
    <row r="4774" spans="10:41">
      <c r="J4774" s="5"/>
      <c r="K4774" s="5"/>
      <c r="L4774" s="5"/>
      <c r="M4774" s="5"/>
      <c r="N4774" s="21">
        <f t="shared" si="756"/>
        <v>0</v>
      </c>
      <c r="O4774" s="11">
        <f t="shared" si="748"/>
        <v>0</v>
      </c>
      <c r="P4774" s="11">
        <f t="shared" si="752"/>
        <v>99180.466873204598</v>
      </c>
      <c r="Q4774" s="13">
        <f t="shared" si="754"/>
        <v>0</v>
      </c>
      <c r="R4774" s="22">
        <f t="array" ref="R4774">AO4774-(MIN(IF($AO$2:AO4773&gt;0,($AO$2:AO4773))))</f>
        <v>-40.267158000000002</v>
      </c>
      <c r="S4774" s="5">
        <f t="shared" si="755"/>
        <v>0</v>
      </c>
      <c r="AK4774" s="15">
        <f t="shared" si="747"/>
        <v>0</v>
      </c>
      <c r="AL4774" s="15">
        <f t="shared" si="753"/>
        <v>0</v>
      </c>
      <c r="AM4774" s="15">
        <f t="shared" si="749"/>
        <v>0</v>
      </c>
      <c r="AN4774" s="15">
        <f t="shared" si="750"/>
        <v>0</v>
      </c>
      <c r="AO4774" s="15">
        <f t="shared" si="751"/>
        <v>0</v>
      </c>
    </row>
    <row r="4775" spans="10:41">
      <c r="J4775" s="5"/>
      <c r="K4775" s="5"/>
      <c r="L4775" s="5"/>
      <c r="M4775" s="5"/>
      <c r="N4775" s="21">
        <f t="shared" si="756"/>
        <v>0</v>
      </c>
      <c r="O4775" s="11">
        <f t="shared" si="748"/>
        <v>0</v>
      </c>
      <c r="P4775" s="11">
        <f t="shared" si="752"/>
        <v>99180.466873204598</v>
      </c>
      <c r="Q4775" s="13">
        <f t="shared" si="754"/>
        <v>0</v>
      </c>
      <c r="R4775" s="22">
        <f t="array" ref="R4775">AO4775-(MIN(IF($AO$2:AO4774&gt;0,($AO$2:AO4774))))</f>
        <v>-40.267158000000002</v>
      </c>
      <c r="S4775" s="5">
        <f t="shared" si="755"/>
        <v>0</v>
      </c>
      <c r="AK4775" s="15">
        <f t="shared" si="747"/>
        <v>0</v>
      </c>
      <c r="AL4775" s="15">
        <f t="shared" si="753"/>
        <v>0</v>
      </c>
      <c r="AM4775" s="15">
        <f t="shared" si="749"/>
        <v>0</v>
      </c>
      <c r="AN4775" s="15">
        <f t="shared" si="750"/>
        <v>0</v>
      </c>
      <c r="AO4775" s="15">
        <f t="shared" si="751"/>
        <v>0</v>
      </c>
    </row>
    <row r="4776" spans="10:41">
      <c r="J4776" s="5"/>
      <c r="K4776" s="5"/>
      <c r="L4776" s="5"/>
      <c r="M4776" s="5"/>
      <c r="N4776" s="21">
        <f t="shared" si="756"/>
        <v>0</v>
      </c>
      <c r="O4776" s="11">
        <f t="shared" si="748"/>
        <v>0</v>
      </c>
      <c r="P4776" s="11">
        <f t="shared" si="752"/>
        <v>99180.466873204598</v>
      </c>
      <c r="Q4776" s="13">
        <f t="shared" si="754"/>
        <v>0</v>
      </c>
      <c r="R4776" s="22">
        <f t="array" ref="R4776">AO4776-(MIN(IF($AO$2:AO4775&gt;0,($AO$2:AO4775))))</f>
        <v>-40.267158000000002</v>
      </c>
      <c r="S4776" s="5">
        <f t="shared" si="755"/>
        <v>0</v>
      </c>
      <c r="AK4776" s="15">
        <f t="shared" si="747"/>
        <v>0</v>
      </c>
      <c r="AL4776" s="15">
        <f t="shared" si="753"/>
        <v>0</v>
      </c>
      <c r="AM4776" s="15">
        <f t="shared" si="749"/>
        <v>0</v>
      </c>
      <c r="AN4776" s="15">
        <f t="shared" si="750"/>
        <v>0</v>
      </c>
      <c r="AO4776" s="15">
        <f t="shared" si="751"/>
        <v>0</v>
      </c>
    </row>
    <row r="4777" spans="10:41">
      <c r="J4777" s="5"/>
      <c r="K4777" s="5"/>
      <c r="L4777" s="5"/>
      <c r="M4777" s="5"/>
      <c r="N4777" s="21">
        <f t="shared" si="756"/>
        <v>0</v>
      </c>
      <c r="O4777" s="11">
        <f t="shared" si="748"/>
        <v>0</v>
      </c>
      <c r="P4777" s="11">
        <f t="shared" si="752"/>
        <v>99180.466873204598</v>
      </c>
      <c r="Q4777" s="13">
        <f t="shared" si="754"/>
        <v>0</v>
      </c>
      <c r="R4777" s="22">
        <f t="array" ref="R4777">AO4777-(MIN(IF($AO$2:AO4776&gt;0,($AO$2:AO4776))))</f>
        <v>-40.267158000000002</v>
      </c>
      <c r="S4777" s="5">
        <f t="shared" si="755"/>
        <v>0</v>
      </c>
      <c r="AK4777" s="15">
        <f t="shared" si="747"/>
        <v>0</v>
      </c>
      <c r="AL4777" s="15">
        <f t="shared" si="753"/>
        <v>0</v>
      </c>
      <c r="AM4777" s="15">
        <f t="shared" si="749"/>
        <v>0</v>
      </c>
      <c r="AN4777" s="15">
        <f t="shared" si="750"/>
        <v>0</v>
      </c>
      <c r="AO4777" s="15">
        <f t="shared" si="751"/>
        <v>0</v>
      </c>
    </row>
    <row r="4778" spans="10:41">
      <c r="J4778" s="5"/>
      <c r="K4778" s="5"/>
      <c r="L4778" s="5"/>
      <c r="M4778" s="5"/>
      <c r="N4778" s="21">
        <f t="shared" si="756"/>
        <v>0</v>
      </c>
      <c r="O4778" s="11">
        <f t="shared" si="748"/>
        <v>0</v>
      </c>
      <c r="P4778" s="11">
        <f t="shared" si="752"/>
        <v>99180.466873204598</v>
      </c>
      <c r="Q4778" s="13">
        <f t="shared" si="754"/>
        <v>0</v>
      </c>
      <c r="R4778" s="22">
        <f t="array" ref="R4778">AO4778-(MIN(IF($AO$2:AO4777&gt;0,($AO$2:AO4777))))</f>
        <v>-40.267158000000002</v>
      </c>
      <c r="S4778" s="5">
        <f t="shared" si="755"/>
        <v>0</v>
      </c>
      <c r="AK4778" s="15">
        <f t="shared" si="747"/>
        <v>0</v>
      </c>
      <c r="AL4778" s="15">
        <f t="shared" si="753"/>
        <v>0</v>
      </c>
      <c r="AM4778" s="15">
        <f t="shared" si="749"/>
        <v>0</v>
      </c>
      <c r="AN4778" s="15">
        <f t="shared" si="750"/>
        <v>0</v>
      </c>
      <c r="AO4778" s="15">
        <f t="shared" si="751"/>
        <v>0</v>
      </c>
    </row>
    <row r="4779" spans="10:41">
      <c r="J4779" s="5"/>
      <c r="K4779" s="5"/>
      <c r="L4779" s="5"/>
      <c r="M4779" s="5"/>
      <c r="N4779" s="21">
        <f t="shared" si="756"/>
        <v>0</v>
      </c>
      <c r="O4779" s="11">
        <f t="shared" si="748"/>
        <v>0</v>
      </c>
      <c r="P4779" s="11">
        <f t="shared" si="752"/>
        <v>99180.466873204598</v>
      </c>
      <c r="Q4779" s="13">
        <f t="shared" si="754"/>
        <v>0</v>
      </c>
      <c r="R4779" s="22">
        <f t="array" ref="R4779">AO4779-(MIN(IF($AO$2:AO4778&gt;0,($AO$2:AO4778))))</f>
        <v>-40.267158000000002</v>
      </c>
      <c r="S4779" s="5">
        <f t="shared" si="755"/>
        <v>0</v>
      </c>
      <c r="AK4779" s="15">
        <f t="shared" ref="AK4779:AK4842" si="757">IF(AND(ABS(G4779)&gt;($U$24+1),ABS(F4779)&lt;$U$25,ABS(F4779)&gt;$U$24),B4779,0)</f>
        <v>0</v>
      </c>
      <c r="AL4779" s="15">
        <f t="shared" si="753"/>
        <v>0</v>
      </c>
      <c r="AM4779" s="15">
        <f t="shared" si="749"/>
        <v>0</v>
      </c>
      <c r="AN4779" s="15">
        <f t="shared" si="750"/>
        <v>0</v>
      </c>
      <c r="AO4779" s="15">
        <f t="shared" si="751"/>
        <v>0</v>
      </c>
    </row>
    <row r="4780" spans="10:41">
      <c r="J4780" s="5"/>
      <c r="K4780" s="5"/>
      <c r="L4780" s="5"/>
      <c r="M4780" s="5"/>
      <c r="N4780" s="21">
        <f t="shared" si="756"/>
        <v>0</v>
      </c>
      <c r="O4780" s="11">
        <f t="shared" si="748"/>
        <v>0</v>
      </c>
      <c r="P4780" s="11">
        <f t="shared" si="752"/>
        <v>99180.466873204598</v>
      </c>
      <c r="Q4780" s="13">
        <f t="shared" si="754"/>
        <v>0</v>
      </c>
      <c r="R4780" s="22">
        <f t="array" ref="R4780">AO4780-(MIN(IF($AO$2:AO4779&gt;0,($AO$2:AO4779))))</f>
        <v>-40.267158000000002</v>
      </c>
      <c r="S4780" s="5">
        <f t="shared" si="755"/>
        <v>0</v>
      </c>
      <c r="AK4780" s="15">
        <f t="shared" si="757"/>
        <v>0</v>
      </c>
      <c r="AL4780" s="15">
        <f t="shared" si="753"/>
        <v>0</v>
      </c>
      <c r="AM4780" s="15">
        <f t="shared" si="749"/>
        <v>0</v>
      </c>
      <c r="AN4780" s="15">
        <f t="shared" si="750"/>
        <v>0</v>
      </c>
      <c r="AO4780" s="15">
        <f t="shared" si="751"/>
        <v>0</v>
      </c>
    </row>
    <row r="4781" spans="10:41">
      <c r="J4781" s="5"/>
      <c r="K4781" s="5"/>
      <c r="L4781" s="5"/>
      <c r="M4781" s="5"/>
      <c r="N4781" s="21">
        <f t="shared" si="756"/>
        <v>0</v>
      </c>
      <c r="O4781" s="11">
        <f t="shared" si="748"/>
        <v>0</v>
      </c>
      <c r="P4781" s="11">
        <f t="shared" si="752"/>
        <v>99180.466873204598</v>
      </c>
      <c r="Q4781" s="13">
        <f t="shared" si="754"/>
        <v>0</v>
      </c>
      <c r="R4781" s="22">
        <f t="array" ref="R4781">AO4781-(MIN(IF($AO$2:AO4780&gt;0,($AO$2:AO4780))))</f>
        <v>-40.267158000000002</v>
      </c>
      <c r="S4781" s="5">
        <f t="shared" si="755"/>
        <v>0</v>
      </c>
      <c r="AK4781" s="15">
        <f t="shared" si="757"/>
        <v>0</v>
      </c>
      <c r="AL4781" s="15">
        <f t="shared" si="753"/>
        <v>0</v>
      </c>
      <c r="AM4781" s="15">
        <f t="shared" si="749"/>
        <v>0</v>
      </c>
      <c r="AN4781" s="15">
        <f t="shared" si="750"/>
        <v>0</v>
      </c>
      <c r="AO4781" s="15">
        <f t="shared" si="751"/>
        <v>0</v>
      </c>
    </row>
    <row r="4782" spans="10:41">
      <c r="J4782" s="5"/>
      <c r="K4782" s="5"/>
      <c r="L4782" s="5"/>
      <c r="M4782" s="5"/>
      <c r="N4782" s="21">
        <f t="shared" si="756"/>
        <v>0</v>
      </c>
      <c r="O4782" s="11">
        <f t="shared" si="748"/>
        <v>0</v>
      </c>
      <c r="P4782" s="11">
        <f t="shared" si="752"/>
        <v>99180.466873204598</v>
      </c>
      <c r="Q4782" s="13">
        <f t="shared" si="754"/>
        <v>0</v>
      </c>
      <c r="R4782" s="22">
        <f t="array" ref="R4782">AO4782-(MIN(IF($AO$2:AO4781&gt;0,($AO$2:AO4781))))</f>
        <v>-40.267158000000002</v>
      </c>
      <c r="S4782" s="5">
        <f t="shared" si="755"/>
        <v>0</v>
      </c>
      <c r="AK4782" s="15">
        <f t="shared" si="757"/>
        <v>0</v>
      </c>
      <c r="AL4782" s="15">
        <f t="shared" si="753"/>
        <v>0</v>
      </c>
      <c r="AM4782" s="15">
        <f t="shared" si="749"/>
        <v>0</v>
      </c>
      <c r="AN4782" s="15">
        <f t="shared" si="750"/>
        <v>0</v>
      </c>
      <c r="AO4782" s="15">
        <f t="shared" si="751"/>
        <v>0</v>
      </c>
    </row>
    <row r="4783" spans="10:41">
      <c r="J4783" s="5"/>
      <c r="K4783" s="5"/>
      <c r="L4783" s="5"/>
      <c r="M4783" s="5"/>
      <c r="N4783" s="21">
        <f t="shared" si="756"/>
        <v>0</v>
      </c>
      <c r="O4783" s="11">
        <f t="shared" si="748"/>
        <v>0</v>
      </c>
      <c r="P4783" s="11">
        <f t="shared" si="752"/>
        <v>99180.466873204598</v>
      </c>
      <c r="Q4783" s="13">
        <f t="shared" si="754"/>
        <v>0</v>
      </c>
      <c r="R4783" s="22">
        <f t="array" ref="R4783">AO4783-(MIN(IF($AO$2:AO4782&gt;0,($AO$2:AO4782))))</f>
        <v>-40.267158000000002</v>
      </c>
      <c r="S4783" s="5">
        <f t="shared" si="755"/>
        <v>0</v>
      </c>
      <c r="AK4783" s="15">
        <f t="shared" si="757"/>
        <v>0</v>
      </c>
      <c r="AL4783" s="15">
        <f t="shared" si="753"/>
        <v>0</v>
      </c>
      <c r="AM4783" s="15">
        <f t="shared" si="749"/>
        <v>0</v>
      </c>
      <c r="AN4783" s="15">
        <f t="shared" si="750"/>
        <v>0</v>
      </c>
      <c r="AO4783" s="15">
        <f t="shared" si="751"/>
        <v>0</v>
      </c>
    </row>
    <row r="4784" spans="10:41">
      <c r="J4784" s="5"/>
      <c r="K4784" s="5"/>
      <c r="L4784" s="5"/>
      <c r="M4784" s="5"/>
      <c r="N4784" s="21">
        <f t="shared" si="756"/>
        <v>0</v>
      </c>
      <c r="O4784" s="11">
        <f t="shared" si="748"/>
        <v>0</v>
      </c>
      <c r="P4784" s="11">
        <f t="shared" si="752"/>
        <v>99180.466873204598</v>
      </c>
      <c r="Q4784" s="13">
        <f t="shared" si="754"/>
        <v>0</v>
      </c>
      <c r="R4784" s="22">
        <f t="array" ref="R4784">AO4784-(MIN(IF($AO$2:AO4783&gt;0,($AO$2:AO4783))))</f>
        <v>-40.267158000000002</v>
      </c>
      <c r="S4784" s="5">
        <f t="shared" si="755"/>
        <v>0</v>
      </c>
      <c r="AK4784" s="15">
        <f t="shared" si="757"/>
        <v>0</v>
      </c>
      <c r="AL4784" s="15">
        <f t="shared" si="753"/>
        <v>0</v>
      </c>
      <c r="AM4784" s="15">
        <f t="shared" si="749"/>
        <v>0</v>
      </c>
      <c r="AN4784" s="15">
        <f t="shared" si="750"/>
        <v>0</v>
      </c>
      <c r="AO4784" s="15">
        <f t="shared" si="751"/>
        <v>0</v>
      </c>
    </row>
    <row r="4785" spans="10:41">
      <c r="J4785" s="5"/>
      <c r="K4785" s="5"/>
      <c r="L4785" s="5"/>
      <c r="M4785" s="5"/>
      <c r="N4785" s="21">
        <f t="shared" si="756"/>
        <v>0</v>
      </c>
      <c r="O4785" s="11">
        <f t="shared" si="748"/>
        <v>0</v>
      </c>
      <c r="P4785" s="11">
        <f t="shared" si="752"/>
        <v>99180.466873204598</v>
      </c>
      <c r="Q4785" s="13">
        <f t="shared" si="754"/>
        <v>0</v>
      </c>
      <c r="R4785" s="22">
        <f t="array" ref="R4785">AO4785-(MIN(IF($AO$2:AO4784&gt;0,($AO$2:AO4784))))</f>
        <v>-40.267158000000002</v>
      </c>
      <c r="S4785" s="5">
        <f t="shared" si="755"/>
        <v>0</v>
      </c>
      <c r="AK4785" s="15">
        <f t="shared" si="757"/>
        <v>0</v>
      </c>
      <c r="AL4785" s="15">
        <f t="shared" si="753"/>
        <v>0</v>
      </c>
      <c r="AM4785" s="15">
        <f t="shared" si="749"/>
        <v>0</v>
      </c>
      <c r="AN4785" s="15">
        <f t="shared" si="750"/>
        <v>0</v>
      </c>
      <c r="AO4785" s="15">
        <f t="shared" si="751"/>
        <v>0</v>
      </c>
    </row>
    <row r="4786" spans="10:41">
      <c r="J4786" s="5"/>
      <c r="K4786" s="5"/>
      <c r="L4786" s="5"/>
      <c r="M4786" s="5"/>
      <c r="N4786" s="21">
        <f t="shared" si="756"/>
        <v>0</v>
      </c>
      <c r="O4786" s="11">
        <f t="shared" si="748"/>
        <v>0</v>
      </c>
      <c r="P4786" s="11">
        <f t="shared" si="752"/>
        <v>99180.466873204598</v>
      </c>
      <c r="Q4786" s="13">
        <f t="shared" si="754"/>
        <v>0</v>
      </c>
      <c r="R4786" s="22">
        <f t="array" ref="R4786">AO4786-(MIN(IF($AO$2:AO4785&gt;0,($AO$2:AO4785))))</f>
        <v>-40.267158000000002</v>
      </c>
      <c r="S4786" s="5">
        <f t="shared" si="755"/>
        <v>0</v>
      </c>
      <c r="AK4786" s="15">
        <f t="shared" si="757"/>
        <v>0</v>
      </c>
      <c r="AL4786" s="15">
        <f t="shared" si="753"/>
        <v>0</v>
      </c>
      <c r="AM4786" s="15">
        <f t="shared" si="749"/>
        <v>0</v>
      </c>
      <c r="AN4786" s="15">
        <f t="shared" si="750"/>
        <v>0</v>
      </c>
      <c r="AO4786" s="15">
        <f t="shared" si="751"/>
        <v>0</v>
      </c>
    </row>
    <row r="4787" spans="10:41">
      <c r="J4787" s="5"/>
      <c r="K4787" s="5"/>
      <c r="L4787" s="5"/>
      <c r="M4787" s="5"/>
      <c r="N4787" s="21">
        <f t="shared" si="756"/>
        <v>0</v>
      </c>
      <c r="O4787" s="11">
        <f t="shared" si="748"/>
        <v>0</v>
      </c>
      <c r="P4787" s="11">
        <f t="shared" si="752"/>
        <v>99180.466873204598</v>
      </c>
      <c r="Q4787" s="13">
        <f t="shared" si="754"/>
        <v>0</v>
      </c>
      <c r="R4787" s="22">
        <f t="array" ref="R4787">AO4787-(MIN(IF($AO$2:AO4786&gt;0,($AO$2:AO4786))))</f>
        <v>-40.267158000000002</v>
      </c>
      <c r="S4787" s="5">
        <f t="shared" si="755"/>
        <v>0</v>
      </c>
      <c r="AK4787" s="15">
        <f t="shared" si="757"/>
        <v>0</v>
      </c>
      <c r="AL4787" s="15">
        <f t="shared" si="753"/>
        <v>0</v>
      </c>
      <c r="AM4787" s="15">
        <f t="shared" si="749"/>
        <v>0</v>
      </c>
      <c r="AN4787" s="15">
        <f t="shared" si="750"/>
        <v>0</v>
      </c>
      <c r="AO4787" s="15">
        <f t="shared" si="751"/>
        <v>0</v>
      </c>
    </row>
    <row r="4788" spans="10:41">
      <c r="J4788" s="5"/>
      <c r="K4788" s="5"/>
      <c r="L4788" s="5"/>
      <c r="M4788" s="5"/>
      <c r="N4788" s="21">
        <f t="shared" si="756"/>
        <v>0</v>
      </c>
      <c r="O4788" s="11">
        <f t="shared" si="748"/>
        <v>0</v>
      </c>
      <c r="P4788" s="11">
        <f t="shared" si="752"/>
        <v>99180.466873204598</v>
      </c>
      <c r="Q4788" s="13">
        <f t="shared" si="754"/>
        <v>0</v>
      </c>
      <c r="R4788" s="22">
        <f t="array" ref="R4788">AO4788-(MIN(IF($AO$2:AO4787&gt;0,($AO$2:AO4787))))</f>
        <v>-40.267158000000002</v>
      </c>
      <c r="S4788" s="5">
        <f t="shared" si="755"/>
        <v>0</v>
      </c>
      <c r="AK4788" s="15">
        <f t="shared" si="757"/>
        <v>0</v>
      </c>
      <c r="AL4788" s="15">
        <f t="shared" si="753"/>
        <v>0</v>
      </c>
      <c r="AM4788" s="15">
        <f t="shared" si="749"/>
        <v>0</v>
      </c>
      <c r="AN4788" s="15">
        <f t="shared" si="750"/>
        <v>0</v>
      </c>
      <c r="AO4788" s="15">
        <f t="shared" si="751"/>
        <v>0</v>
      </c>
    </row>
    <row r="4789" spans="10:41">
      <c r="J4789" s="5"/>
      <c r="K4789" s="5"/>
      <c r="L4789" s="5"/>
      <c r="M4789" s="5"/>
      <c r="N4789" s="21">
        <f t="shared" si="756"/>
        <v>0</v>
      </c>
      <c r="O4789" s="11">
        <f t="shared" si="748"/>
        <v>0</v>
      </c>
      <c r="P4789" s="11">
        <f t="shared" si="752"/>
        <v>99180.466873204598</v>
      </c>
      <c r="Q4789" s="13">
        <f t="shared" si="754"/>
        <v>0</v>
      </c>
      <c r="R4789" s="22">
        <f t="array" ref="R4789">AO4789-(MIN(IF($AO$2:AO4788&gt;0,($AO$2:AO4788))))</f>
        <v>-40.267158000000002</v>
      </c>
      <c r="S4789" s="5">
        <f t="shared" si="755"/>
        <v>0</v>
      </c>
      <c r="AK4789" s="15">
        <f t="shared" si="757"/>
        <v>0</v>
      </c>
      <c r="AL4789" s="15">
        <f t="shared" si="753"/>
        <v>0</v>
      </c>
      <c r="AM4789" s="15">
        <f t="shared" si="749"/>
        <v>0</v>
      </c>
      <c r="AN4789" s="15">
        <f t="shared" si="750"/>
        <v>0</v>
      </c>
      <c r="AO4789" s="15">
        <f t="shared" si="751"/>
        <v>0</v>
      </c>
    </row>
    <row r="4790" spans="10:41">
      <c r="J4790" s="5"/>
      <c r="K4790" s="5"/>
      <c r="L4790" s="5"/>
      <c r="M4790" s="5"/>
      <c r="N4790" s="21">
        <f t="shared" si="756"/>
        <v>0</v>
      </c>
      <c r="O4790" s="11">
        <f t="shared" si="748"/>
        <v>0</v>
      </c>
      <c r="P4790" s="11">
        <f t="shared" si="752"/>
        <v>99180.466873204598</v>
      </c>
      <c r="Q4790" s="13">
        <f t="shared" si="754"/>
        <v>0</v>
      </c>
      <c r="R4790" s="22">
        <f t="array" ref="R4790">AO4790-(MIN(IF($AO$2:AO4789&gt;0,($AO$2:AO4789))))</f>
        <v>-40.267158000000002</v>
      </c>
      <c r="S4790" s="5">
        <f t="shared" si="755"/>
        <v>0</v>
      </c>
      <c r="AK4790" s="15">
        <f t="shared" si="757"/>
        <v>0</v>
      </c>
      <c r="AL4790" s="15">
        <f t="shared" si="753"/>
        <v>0</v>
      </c>
      <c r="AM4790" s="15">
        <f t="shared" si="749"/>
        <v>0</v>
      </c>
      <c r="AN4790" s="15">
        <f t="shared" si="750"/>
        <v>0</v>
      </c>
      <c r="AO4790" s="15">
        <f t="shared" si="751"/>
        <v>0</v>
      </c>
    </row>
    <row r="4791" spans="10:41">
      <c r="J4791" s="5"/>
      <c r="K4791" s="5"/>
      <c r="L4791" s="5"/>
      <c r="M4791" s="5"/>
      <c r="N4791" s="21">
        <f t="shared" si="756"/>
        <v>0</v>
      </c>
      <c r="O4791" s="11">
        <f t="shared" si="748"/>
        <v>0</v>
      </c>
      <c r="P4791" s="11">
        <f t="shared" si="752"/>
        <v>99180.466873204598</v>
      </c>
      <c r="Q4791" s="13">
        <f t="shared" si="754"/>
        <v>0</v>
      </c>
      <c r="R4791" s="22">
        <f t="array" ref="R4791">AO4791-(MIN(IF($AO$2:AO4790&gt;0,($AO$2:AO4790))))</f>
        <v>-40.267158000000002</v>
      </c>
      <c r="S4791" s="5">
        <f t="shared" si="755"/>
        <v>0</v>
      </c>
      <c r="AK4791" s="15">
        <f t="shared" si="757"/>
        <v>0</v>
      </c>
      <c r="AL4791" s="15">
        <f t="shared" si="753"/>
        <v>0</v>
      </c>
      <c r="AM4791" s="15">
        <f t="shared" si="749"/>
        <v>0</v>
      </c>
      <c r="AN4791" s="15">
        <f t="shared" si="750"/>
        <v>0</v>
      </c>
      <c r="AO4791" s="15">
        <f t="shared" si="751"/>
        <v>0</v>
      </c>
    </row>
    <row r="4792" spans="10:41">
      <c r="J4792" s="5"/>
      <c r="K4792" s="5"/>
      <c r="L4792" s="5"/>
      <c r="M4792" s="5"/>
      <c r="N4792" s="21">
        <f t="shared" si="756"/>
        <v>0</v>
      </c>
      <c r="O4792" s="11">
        <f t="shared" si="748"/>
        <v>0</v>
      </c>
      <c r="P4792" s="11">
        <f t="shared" si="752"/>
        <v>99180.466873204598</v>
      </c>
      <c r="Q4792" s="13">
        <f t="shared" si="754"/>
        <v>0</v>
      </c>
      <c r="R4792" s="22">
        <f t="array" ref="R4792">AO4792-(MIN(IF($AO$2:AO4791&gt;0,($AO$2:AO4791))))</f>
        <v>-40.267158000000002</v>
      </c>
      <c r="S4792" s="5">
        <f t="shared" si="755"/>
        <v>0</v>
      </c>
      <c r="AK4792" s="15">
        <f t="shared" si="757"/>
        <v>0</v>
      </c>
      <c r="AL4792" s="15">
        <f t="shared" si="753"/>
        <v>0</v>
      </c>
      <c r="AM4792" s="15">
        <f t="shared" si="749"/>
        <v>0</v>
      </c>
      <c r="AN4792" s="15">
        <f t="shared" si="750"/>
        <v>0</v>
      </c>
      <c r="AO4792" s="15">
        <f t="shared" si="751"/>
        <v>0</v>
      </c>
    </row>
    <row r="4793" spans="10:41">
      <c r="J4793" s="5"/>
      <c r="K4793" s="5"/>
      <c r="L4793" s="5"/>
      <c r="M4793" s="5"/>
      <c r="N4793" s="21">
        <f t="shared" si="756"/>
        <v>0</v>
      </c>
      <c r="O4793" s="11">
        <f t="shared" si="748"/>
        <v>0</v>
      </c>
      <c r="P4793" s="11">
        <f t="shared" si="752"/>
        <v>99180.466873204598</v>
      </c>
      <c r="Q4793" s="13">
        <f t="shared" si="754"/>
        <v>0</v>
      </c>
      <c r="R4793" s="22">
        <f t="array" ref="R4793">AO4793-(MIN(IF($AO$2:AO4792&gt;0,($AO$2:AO4792))))</f>
        <v>-40.267158000000002</v>
      </c>
      <c r="S4793" s="5">
        <f t="shared" si="755"/>
        <v>0</v>
      </c>
      <c r="AK4793" s="15">
        <f t="shared" si="757"/>
        <v>0</v>
      </c>
      <c r="AL4793" s="15">
        <f t="shared" si="753"/>
        <v>0</v>
      </c>
      <c r="AM4793" s="15">
        <f t="shared" si="749"/>
        <v>0</v>
      </c>
      <c r="AN4793" s="15">
        <f t="shared" si="750"/>
        <v>0</v>
      </c>
      <c r="AO4793" s="15">
        <f t="shared" si="751"/>
        <v>0</v>
      </c>
    </row>
    <row r="4794" spans="10:41">
      <c r="J4794" s="5"/>
      <c r="K4794" s="5"/>
      <c r="L4794" s="5"/>
      <c r="M4794" s="5"/>
      <c r="N4794" s="21">
        <f t="shared" si="756"/>
        <v>0</v>
      </c>
      <c r="O4794" s="11">
        <f t="shared" si="748"/>
        <v>0</v>
      </c>
      <c r="P4794" s="11">
        <f t="shared" si="752"/>
        <v>99180.466873204598</v>
      </c>
      <c r="Q4794" s="13">
        <f t="shared" si="754"/>
        <v>0</v>
      </c>
      <c r="R4794" s="22">
        <f t="array" ref="R4794">AO4794-(MIN(IF($AO$2:AO4793&gt;0,($AO$2:AO4793))))</f>
        <v>-40.267158000000002</v>
      </c>
      <c r="S4794" s="5">
        <f t="shared" si="755"/>
        <v>0</v>
      </c>
      <c r="AK4794" s="15">
        <f t="shared" si="757"/>
        <v>0</v>
      </c>
      <c r="AL4794" s="15">
        <f t="shared" si="753"/>
        <v>0</v>
      </c>
      <c r="AM4794" s="15">
        <f t="shared" si="749"/>
        <v>0</v>
      </c>
      <c r="AN4794" s="15">
        <f t="shared" si="750"/>
        <v>0</v>
      </c>
      <c r="AO4794" s="15">
        <f t="shared" si="751"/>
        <v>0</v>
      </c>
    </row>
    <row r="4795" spans="10:41">
      <c r="J4795" s="5"/>
      <c r="K4795" s="5"/>
      <c r="L4795" s="5"/>
      <c r="M4795" s="5"/>
      <c r="N4795" s="21">
        <f t="shared" si="756"/>
        <v>0</v>
      </c>
      <c r="O4795" s="11">
        <f t="shared" si="748"/>
        <v>0</v>
      </c>
      <c r="P4795" s="11">
        <f t="shared" si="752"/>
        <v>99180.466873204598</v>
      </c>
      <c r="Q4795" s="13">
        <f t="shared" si="754"/>
        <v>0</v>
      </c>
      <c r="R4795" s="22">
        <f t="array" ref="R4795">AO4795-(MIN(IF($AO$2:AO4794&gt;0,($AO$2:AO4794))))</f>
        <v>-40.267158000000002</v>
      </c>
      <c r="S4795" s="5">
        <f t="shared" si="755"/>
        <v>0</v>
      </c>
      <c r="AK4795" s="15">
        <f t="shared" si="757"/>
        <v>0</v>
      </c>
      <c r="AL4795" s="15">
        <f t="shared" si="753"/>
        <v>0</v>
      </c>
      <c r="AM4795" s="15">
        <f t="shared" si="749"/>
        <v>0</v>
      </c>
      <c r="AN4795" s="15">
        <f t="shared" si="750"/>
        <v>0</v>
      </c>
      <c r="AO4795" s="15">
        <f t="shared" si="751"/>
        <v>0</v>
      </c>
    </row>
    <row r="4796" spans="10:41">
      <c r="J4796" s="5"/>
      <c r="K4796" s="5"/>
      <c r="L4796" s="5"/>
      <c r="M4796" s="5"/>
      <c r="N4796" s="21">
        <f t="shared" si="756"/>
        <v>0</v>
      </c>
      <c r="O4796" s="11">
        <f t="shared" si="748"/>
        <v>0</v>
      </c>
      <c r="P4796" s="11">
        <f t="shared" si="752"/>
        <v>99180.466873204598</v>
      </c>
      <c r="Q4796" s="13">
        <f t="shared" si="754"/>
        <v>0</v>
      </c>
      <c r="R4796" s="22">
        <f t="array" ref="R4796">AO4796-(MIN(IF($AO$2:AO4795&gt;0,($AO$2:AO4795))))</f>
        <v>-40.267158000000002</v>
      </c>
      <c r="S4796" s="5">
        <f t="shared" si="755"/>
        <v>0</v>
      </c>
      <c r="AK4796" s="15">
        <f t="shared" si="757"/>
        <v>0</v>
      </c>
      <c r="AL4796" s="15">
        <f t="shared" si="753"/>
        <v>0</v>
      </c>
      <c r="AM4796" s="15">
        <f t="shared" si="749"/>
        <v>0</v>
      </c>
      <c r="AN4796" s="15">
        <f t="shared" si="750"/>
        <v>0</v>
      </c>
      <c r="AO4796" s="15">
        <f t="shared" si="751"/>
        <v>0</v>
      </c>
    </row>
    <row r="4797" spans="10:41">
      <c r="J4797" s="5"/>
      <c r="K4797" s="5"/>
      <c r="L4797" s="5"/>
      <c r="M4797" s="5"/>
      <c r="N4797" s="21">
        <f t="shared" si="756"/>
        <v>0</v>
      </c>
      <c r="O4797" s="11">
        <f t="shared" si="748"/>
        <v>0</v>
      </c>
      <c r="P4797" s="11">
        <f t="shared" si="752"/>
        <v>99180.466873204598</v>
      </c>
      <c r="Q4797" s="13">
        <f t="shared" si="754"/>
        <v>0</v>
      </c>
      <c r="R4797" s="22">
        <f t="array" ref="R4797">AO4797-(MIN(IF($AO$2:AO4796&gt;0,($AO$2:AO4796))))</f>
        <v>-40.267158000000002</v>
      </c>
      <c r="S4797" s="5">
        <f t="shared" si="755"/>
        <v>0</v>
      </c>
      <c r="AK4797" s="15">
        <f t="shared" si="757"/>
        <v>0</v>
      </c>
      <c r="AL4797" s="15">
        <f t="shared" si="753"/>
        <v>0</v>
      </c>
      <c r="AM4797" s="15">
        <f t="shared" si="749"/>
        <v>0</v>
      </c>
      <c r="AN4797" s="15">
        <f t="shared" si="750"/>
        <v>0</v>
      </c>
      <c r="AO4797" s="15">
        <f t="shared" si="751"/>
        <v>0</v>
      </c>
    </row>
    <row r="4798" spans="10:41">
      <c r="J4798" s="5"/>
      <c r="K4798" s="5"/>
      <c r="L4798" s="5"/>
      <c r="M4798" s="5"/>
      <c r="N4798" s="21">
        <f t="shared" si="756"/>
        <v>0</v>
      </c>
      <c r="O4798" s="11">
        <f t="shared" si="748"/>
        <v>0</v>
      </c>
      <c r="P4798" s="11">
        <f t="shared" si="752"/>
        <v>99180.466873204598</v>
      </c>
      <c r="Q4798" s="13">
        <f t="shared" si="754"/>
        <v>0</v>
      </c>
      <c r="R4798" s="22">
        <f t="array" ref="R4798">AO4798-(MIN(IF($AO$2:AO4797&gt;0,($AO$2:AO4797))))</f>
        <v>-40.267158000000002</v>
      </c>
      <c r="S4798" s="5">
        <f t="shared" si="755"/>
        <v>0</v>
      </c>
      <c r="AK4798" s="15">
        <f t="shared" si="757"/>
        <v>0</v>
      </c>
      <c r="AL4798" s="15">
        <f t="shared" si="753"/>
        <v>0</v>
      </c>
      <c r="AM4798" s="15">
        <f t="shared" si="749"/>
        <v>0</v>
      </c>
      <c r="AN4798" s="15">
        <f t="shared" si="750"/>
        <v>0</v>
      </c>
      <c r="AO4798" s="15">
        <f t="shared" si="751"/>
        <v>0</v>
      </c>
    </row>
    <row r="4799" spans="10:41">
      <c r="J4799" s="5"/>
      <c r="K4799" s="5"/>
      <c r="L4799" s="5"/>
      <c r="M4799" s="5"/>
      <c r="N4799" s="21">
        <f t="shared" si="756"/>
        <v>0</v>
      </c>
      <c r="O4799" s="11">
        <f t="shared" si="748"/>
        <v>0</v>
      </c>
      <c r="P4799" s="11">
        <f t="shared" si="752"/>
        <v>99180.466873204598</v>
      </c>
      <c r="Q4799" s="13">
        <f t="shared" si="754"/>
        <v>0</v>
      </c>
      <c r="R4799" s="22">
        <f t="array" ref="R4799">AO4799-(MIN(IF($AO$2:AO4798&gt;0,($AO$2:AO4798))))</f>
        <v>-40.267158000000002</v>
      </c>
      <c r="S4799" s="5">
        <f t="shared" si="755"/>
        <v>0</v>
      </c>
      <c r="AK4799" s="15">
        <f t="shared" si="757"/>
        <v>0</v>
      </c>
      <c r="AL4799" s="15">
        <f t="shared" si="753"/>
        <v>0</v>
      </c>
      <c r="AM4799" s="15">
        <f t="shared" si="749"/>
        <v>0</v>
      </c>
      <c r="AN4799" s="15">
        <f t="shared" si="750"/>
        <v>0</v>
      </c>
      <c r="AO4799" s="15">
        <f t="shared" si="751"/>
        <v>0</v>
      </c>
    </row>
    <row r="4800" spans="10:41">
      <c r="J4800" s="5"/>
      <c r="K4800" s="5"/>
      <c r="L4800" s="5"/>
      <c r="M4800" s="5"/>
      <c r="N4800" s="21">
        <f t="shared" si="756"/>
        <v>0</v>
      </c>
      <c r="O4800" s="11">
        <f t="shared" si="748"/>
        <v>0</v>
      </c>
      <c r="P4800" s="11">
        <f t="shared" si="752"/>
        <v>99180.466873204598</v>
      </c>
      <c r="Q4800" s="13">
        <f t="shared" si="754"/>
        <v>0</v>
      </c>
      <c r="R4800" s="22">
        <f t="array" ref="R4800">AO4800-(MIN(IF($AO$2:AO4799&gt;0,($AO$2:AO4799))))</f>
        <v>-40.267158000000002</v>
      </c>
      <c r="S4800" s="5">
        <f t="shared" si="755"/>
        <v>0</v>
      </c>
      <c r="AK4800" s="15">
        <f t="shared" si="757"/>
        <v>0</v>
      </c>
      <c r="AL4800" s="15">
        <f t="shared" si="753"/>
        <v>0</v>
      </c>
      <c r="AM4800" s="15">
        <f t="shared" si="749"/>
        <v>0</v>
      </c>
      <c r="AN4800" s="15">
        <f t="shared" si="750"/>
        <v>0</v>
      </c>
      <c r="AO4800" s="15">
        <f t="shared" si="751"/>
        <v>0</v>
      </c>
    </row>
    <row r="4801" spans="10:41">
      <c r="J4801" s="5"/>
      <c r="K4801" s="5"/>
      <c r="L4801" s="5"/>
      <c r="M4801" s="5"/>
      <c r="N4801" s="21">
        <f t="shared" si="756"/>
        <v>0</v>
      </c>
      <c r="O4801" s="11">
        <f t="shared" si="748"/>
        <v>0</v>
      </c>
      <c r="P4801" s="11">
        <f t="shared" si="752"/>
        <v>99180.466873204598</v>
      </c>
      <c r="Q4801" s="13">
        <f t="shared" si="754"/>
        <v>0</v>
      </c>
      <c r="R4801" s="22">
        <f t="array" ref="R4801">AO4801-(MIN(IF($AO$2:AO4800&gt;0,($AO$2:AO4800))))</f>
        <v>-40.267158000000002</v>
      </c>
      <c r="S4801" s="5">
        <f t="shared" si="755"/>
        <v>0</v>
      </c>
      <c r="AK4801" s="15">
        <f t="shared" si="757"/>
        <v>0</v>
      </c>
      <c r="AL4801" s="15">
        <f t="shared" si="753"/>
        <v>0</v>
      </c>
      <c r="AM4801" s="15">
        <f t="shared" si="749"/>
        <v>0</v>
      </c>
      <c r="AN4801" s="15">
        <f t="shared" si="750"/>
        <v>0</v>
      </c>
      <c r="AO4801" s="15">
        <f t="shared" si="751"/>
        <v>0</v>
      </c>
    </row>
    <row r="4802" spans="10:41">
      <c r="J4802" s="5"/>
      <c r="K4802" s="5"/>
      <c r="L4802" s="5"/>
      <c r="M4802" s="5"/>
      <c r="N4802" s="21">
        <f t="shared" si="756"/>
        <v>0</v>
      </c>
      <c r="O4802" s="11">
        <f t="shared" ref="O4802:O4865" si="758">IF(AL4802&gt;0,(($U$8*$U$7*R4802)/1000),0)</f>
        <v>0</v>
      </c>
      <c r="P4802" s="11">
        <f t="shared" si="752"/>
        <v>99180.466873204598</v>
      </c>
      <c r="Q4802" s="13">
        <f t="shared" si="754"/>
        <v>0</v>
      </c>
      <c r="R4802" s="22">
        <f t="array" ref="R4802">AO4802-(MIN(IF($AO$2:AO4801&gt;0,($AO$2:AO4801))))</f>
        <v>-40.267158000000002</v>
      </c>
      <c r="S4802" s="5">
        <f t="shared" si="755"/>
        <v>0</v>
      </c>
      <c r="AK4802" s="15">
        <f t="shared" si="757"/>
        <v>0</v>
      </c>
      <c r="AL4802" s="15">
        <f t="shared" si="753"/>
        <v>0</v>
      </c>
      <c r="AM4802" s="15">
        <f t="shared" ref="AM4802:AM4865" si="759">IF(AL4802&gt;0,D4802,0)</f>
        <v>0</v>
      </c>
      <c r="AN4802" s="15">
        <f t="shared" ref="AN4802:AN4865" si="760">IF(AL4802&gt;0,E4802,0)</f>
        <v>0</v>
      </c>
      <c r="AO4802" s="15">
        <f t="shared" ref="AO4802:AO4865" si="761">IF(AL4802&gt;0,C4802,0)</f>
        <v>0</v>
      </c>
    </row>
    <row r="4803" spans="10:41">
      <c r="J4803" s="5"/>
      <c r="K4803" s="5"/>
      <c r="L4803" s="5"/>
      <c r="M4803" s="5"/>
      <c r="N4803" s="21">
        <f t="shared" si="756"/>
        <v>0</v>
      </c>
      <c r="O4803" s="11">
        <f t="shared" si="758"/>
        <v>0</v>
      </c>
      <c r="P4803" s="11">
        <f t="shared" ref="P4803:P4866" si="762">((AK4803*$U$9*60)/1000)+P4802</f>
        <v>99180.466873204598</v>
      </c>
      <c r="Q4803" s="13">
        <f t="shared" si="754"/>
        <v>0</v>
      </c>
      <c r="R4803" s="22">
        <f t="array" ref="R4803">AO4803-(MIN(IF($AO$2:AO4802&gt;0,($AO$2:AO4802))))</f>
        <v>-40.267158000000002</v>
      </c>
      <c r="S4803" s="5">
        <f t="shared" si="755"/>
        <v>0</v>
      </c>
      <c r="AK4803" s="15">
        <f t="shared" si="757"/>
        <v>0</v>
      </c>
      <c r="AL4803" s="15">
        <f t="shared" ref="AL4803:AL4866" si="763">IF(AK4803&gt;0,1,0)</f>
        <v>0</v>
      </c>
      <c r="AM4803" s="15">
        <f t="shared" si="759"/>
        <v>0</v>
      </c>
      <c r="AN4803" s="15">
        <f t="shared" si="760"/>
        <v>0</v>
      </c>
      <c r="AO4803" s="15">
        <f t="shared" si="761"/>
        <v>0</v>
      </c>
    </row>
    <row r="4804" spans="10:41">
      <c r="J4804" s="5"/>
      <c r="K4804" s="5"/>
      <c r="L4804" s="5"/>
      <c r="M4804" s="5"/>
      <c r="N4804" s="21">
        <f t="shared" si="756"/>
        <v>0</v>
      </c>
      <c r="O4804" s="11">
        <f t="shared" si="758"/>
        <v>0</v>
      </c>
      <c r="P4804" s="11">
        <f t="shared" si="762"/>
        <v>99180.466873204598</v>
      </c>
      <c r="Q4804" s="13">
        <f t="shared" si="754"/>
        <v>0</v>
      </c>
      <c r="R4804" s="22">
        <f t="array" ref="R4804">AO4804-(MIN(IF($AO$2:AO4803&gt;0,($AO$2:AO4803))))</f>
        <v>-40.267158000000002</v>
      </c>
      <c r="S4804" s="5">
        <f t="shared" si="755"/>
        <v>0</v>
      </c>
      <c r="AK4804" s="15">
        <f t="shared" si="757"/>
        <v>0</v>
      </c>
      <c r="AL4804" s="15">
        <f t="shared" si="763"/>
        <v>0</v>
      </c>
      <c r="AM4804" s="15">
        <f t="shared" si="759"/>
        <v>0</v>
      </c>
      <c r="AN4804" s="15">
        <f t="shared" si="760"/>
        <v>0</v>
      </c>
      <c r="AO4804" s="15">
        <f t="shared" si="761"/>
        <v>0</v>
      </c>
    </row>
    <row r="4805" spans="10:41">
      <c r="J4805" s="5"/>
      <c r="K4805" s="5"/>
      <c r="L4805" s="5"/>
      <c r="M4805" s="5"/>
      <c r="N4805" s="21">
        <f t="shared" si="756"/>
        <v>0</v>
      </c>
      <c r="O4805" s="11">
        <f t="shared" si="758"/>
        <v>0</v>
      </c>
      <c r="P4805" s="11">
        <f t="shared" si="762"/>
        <v>99180.466873204598</v>
      </c>
      <c r="Q4805" s="13">
        <f t="shared" si="754"/>
        <v>0</v>
      </c>
      <c r="R4805" s="22">
        <f t="array" ref="R4805">AO4805-(MIN(IF($AO$2:AO4804&gt;0,($AO$2:AO4804))))</f>
        <v>-40.267158000000002</v>
      </c>
      <c r="S4805" s="5">
        <f t="shared" si="755"/>
        <v>0</v>
      </c>
      <c r="AK4805" s="15">
        <f t="shared" si="757"/>
        <v>0</v>
      </c>
      <c r="AL4805" s="15">
        <f t="shared" si="763"/>
        <v>0</v>
      </c>
      <c r="AM4805" s="15">
        <f t="shared" si="759"/>
        <v>0</v>
      </c>
      <c r="AN4805" s="15">
        <f t="shared" si="760"/>
        <v>0</v>
      </c>
      <c r="AO4805" s="15">
        <f t="shared" si="761"/>
        <v>0</v>
      </c>
    </row>
    <row r="4806" spans="10:41">
      <c r="J4806" s="5"/>
      <c r="K4806" s="5"/>
      <c r="L4806" s="5"/>
      <c r="M4806" s="5"/>
      <c r="N4806" s="21">
        <f t="shared" si="756"/>
        <v>0</v>
      </c>
      <c r="O4806" s="11">
        <f t="shared" si="758"/>
        <v>0</v>
      </c>
      <c r="P4806" s="11">
        <f t="shared" si="762"/>
        <v>99180.466873204598</v>
      </c>
      <c r="Q4806" s="13">
        <f t="shared" ref="Q4806:Q4869" si="764">IF(AL4806&gt;0,(O4806/P4806),0)</f>
        <v>0</v>
      </c>
      <c r="R4806" s="22">
        <f t="array" ref="R4806">AO4806-(MIN(IF($AO$2:AO4805&gt;0,($AO$2:AO4805))))</f>
        <v>-40.267158000000002</v>
      </c>
      <c r="S4806" s="5">
        <f t="shared" ref="S4806:S4869" si="765">AM4806-AN4806</f>
        <v>0</v>
      </c>
      <c r="AK4806" s="15">
        <f t="shared" si="757"/>
        <v>0</v>
      </c>
      <c r="AL4806" s="15">
        <f t="shared" si="763"/>
        <v>0</v>
      </c>
      <c r="AM4806" s="15">
        <f t="shared" si="759"/>
        <v>0</v>
      </c>
      <c r="AN4806" s="15">
        <f t="shared" si="760"/>
        <v>0</v>
      </c>
      <c r="AO4806" s="15">
        <f t="shared" si="761"/>
        <v>0</v>
      </c>
    </row>
    <row r="4807" spans="10:41">
      <c r="J4807" s="5"/>
      <c r="K4807" s="5"/>
      <c r="L4807" s="5"/>
      <c r="M4807" s="5"/>
      <c r="N4807" s="21">
        <f t="shared" ref="N4807:N4870" si="766">IF(M4807="  N", 1, IF(M4807="NNE", 22.5, IF(M4807=" NE", 45, IF(M4807="ENE", 67.5, IF(M4807="  E", 90, IF(M4807="ESE", 112.5, IF(M4807=" SE", 135, IF(M4807="SSE",157.5, IF(M4807="  S",  180, IF( M4807="SSW", 202.5, IF(M4807= " SW", 225, IF(M4807="WSW", 247.5, IF(M4807="  W", 270, IF(M4807="WNW", 292.5, IF( M4807= " NW", 315, IF(M4807="NNW", 337.5, 0))))))))))))))))</f>
        <v>0</v>
      </c>
      <c r="O4807" s="11">
        <f t="shared" si="758"/>
        <v>0</v>
      </c>
      <c r="P4807" s="11">
        <f t="shared" si="762"/>
        <v>99180.466873204598</v>
      </c>
      <c r="Q4807" s="13">
        <f t="shared" si="764"/>
        <v>0</v>
      </c>
      <c r="R4807" s="22">
        <f t="array" ref="R4807">AO4807-(MIN(IF($AO$2:AO4806&gt;0,($AO$2:AO4806))))</f>
        <v>-40.267158000000002</v>
      </c>
      <c r="S4807" s="5">
        <f t="shared" si="765"/>
        <v>0</v>
      </c>
      <c r="AK4807" s="15">
        <f t="shared" si="757"/>
        <v>0</v>
      </c>
      <c r="AL4807" s="15">
        <f t="shared" si="763"/>
        <v>0</v>
      </c>
      <c r="AM4807" s="15">
        <f t="shared" si="759"/>
        <v>0</v>
      </c>
      <c r="AN4807" s="15">
        <f t="shared" si="760"/>
        <v>0</v>
      </c>
      <c r="AO4807" s="15">
        <f t="shared" si="761"/>
        <v>0</v>
      </c>
    </row>
    <row r="4808" spans="10:41">
      <c r="J4808" s="5"/>
      <c r="K4808" s="5"/>
      <c r="L4808" s="5"/>
      <c r="M4808" s="5"/>
      <c r="N4808" s="21">
        <f t="shared" si="766"/>
        <v>0</v>
      </c>
      <c r="O4808" s="11">
        <f t="shared" si="758"/>
        <v>0</v>
      </c>
      <c r="P4808" s="11">
        <f t="shared" si="762"/>
        <v>99180.466873204598</v>
      </c>
      <c r="Q4808" s="13">
        <f t="shared" si="764"/>
        <v>0</v>
      </c>
      <c r="R4808" s="22">
        <f t="array" ref="R4808">AO4808-(MIN(IF($AO$2:AO4807&gt;0,($AO$2:AO4807))))</f>
        <v>-40.267158000000002</v>
      </c>
      <c r="S4808" s="5">
        <f t="shared" si="765"/>
        <v>0</v>
      </c>
      <c r="AK4808" s="15">
        <f t="shared" si="757"/>
        <v>0</v>
      </c>
      <c r="AL4808" s="15">
        <f t="shared" si="763"/>
        <v>0</v>
      </c>
      <c r="AM4808" s="15">
        <f t="shared" si="759"/>
        <v>0</v>
      </c>
      <c r="AN4808" s="15">
        <f t="shared" si="760"/>
        <v>0</v>
      </c>
      <c r="AO4808" s="15">
        <f t="shared" si="761"/>
        <v>0</v>
      </c>
    </row>
    <row r="4809" spans="10:41">
      <c r="J4809" s="5"/>
      <c r="K4809" s="5"/>
      <c r="L4809" s="5"/>
      <c r="M4809" s="5"/>
      <c r="N4809" s="21">
        <f t="shared" si="766"/>
        <v>0</v>
      </c>
      <c r="O4809" s="11">
        <f t="shared" si="758"/>
        <v>0</v>
      </c>
      <c r="P4809" s="11">
        <f t="shared" si="762"/>
        <v>99180.466873204598</v>
      </c>
      <c r="Q4809" s="13">
        <f t="shared" si="764"/>
        <v>0</v>
      </c>
      <c r="R4809" s="22">
        <f t="array" ref="R4809">AO4809-(MIN(IF($AO$2:AO4808&gt;0,($AO$2:AO4808))))</f>
        <v>-40.267158000000002</v>
      </c>
      <c r="S4809" s="5">
        <f t="shared" si="765"/>
        <v>0</v>
      </c>
      <c r="AK4809" s="15">
        <f t="shared" si="757"/>
        <v>0</v>
      </c>
      <c r="AL4809" s="15">
        <f t="shared" si="763"/>
        <v>0</v>
      </c>
      <c r="AM4809" s="15">
        <f t="shared" si="759"/>
        <v>0</v>
      </c>
      <c r="AN4809" s="15">
        <f t="shared" si="760"/>
        <v>0</v>
      </c>
      <c r="AO4809" s="15">
        <f t="shared" si="761"/>
        <v>0</v>
      </c>
    </row>
    <row r="4810" spans="10:41">
      <c r="J4810" s="5"/>
      <c r="K4810" s="5"/>
      <c r="L4810" s="5"/>
      <c r="M4810" s="5"/>
      <c r="N4810" s="21">
        <f t="shared" si="766"/>
        <v>0</v>
      </c>
      <c r="O4810" s="11">
        <f t="shared" si="758"/>
        <v>0</v>
      </c>
      <c r="P4810" s="11">
        <f t="shared" si="762"/>
        <v>99180.466873204598</v>
      </c>
      <c r="Q4810" s="13">
        <f t="shared" si="764"/>
        <v>0</v>
      </c>
      <c r="R4810" s="22">
        <f t="array" ref="R4810">AO4810-(MIN(IF($AO$2:AO4809&gt;0,($AO$2:AO4809))))</f>
        <v>-40.267158000000002</v>
      </c>
      <c r="S4810" s="5">
        <f t="shared" si="765"/>
        <v>0</v>
      </c>
      <c r="AK4810" s="15">
        <f t="shared" si="757"/>
        <v>0</v>
      </c>
      <c r="AL4810" s="15">
        <f t="shared" si="763"/>
        <v>0</v>
      </c>
      <c r="AM4810" s="15">
        <f t="shared" si="759"/>
        <v>0</v>
      </c>
      <c r="AN4810" s="15">
        <f t="shared" si="760"/>
        <v>0</v>
      </c>
      <c r="AO4810" s="15">
        <f t="shared" si="761"/>
        <v>0</v>
      </c>
    </row>
    <row r="4811" spans="10:41">
      <c r="J4811" s="5"/>
      <c r="K4811" s="5"/>
      <c r="L4811" s="5"/>
      <c r="M4811" s="5"/>
      <c r="N4811" s="21">
        <f t="shared" si="766"/>
        <v>0</v>
      </c>
      <c r="O4811" s="11">
        <f t="shared" si="758"/>
        <v>0</v>
      </c>
      <c r="P4811" s="11">
        <f t="shared" si="762"/>
        <v>99180.466873204598</v>
      </c>
      <c r="Q4811" s="13">
        <f t="shared" si="764"/>
        <v>0</v>
      </c>
      <c r="R4811" s="22">
        <f t="array" ref="R4811">AO4811-(MIN(IF($AO$2:AO4810&gt;0,($AO$2:AO4810))))</f>
        <v>-40.267158000000002</v>
      </c>
      <c r="S4811" s="5">
        <f t="shared" si="765"/>
        <v>0</v>
      </c>
      <c r="AK4811" s="15">
        <f t="shared" si="757"/>
        <v>0</v>
      </c>
      <c r="AL4811" s="15">
        <f t="shared" si="763"/>
        <v>0</v>
      </c>
      <c r="AM4811" s="15">
        <f t="shared" si="759"/>
        <v>0</v>
      </c>
      <c r="AN4811" s="15">
        <f t="shared" si="760"/>
        <v>0</v>
      </c>
      <c r="AO4811" s="15">
        <f t="shared" si="761"/>
        <v>0</v>
      </c>
    </row>
    <row r="4812" spans="10:41">
      <c r="J4812" s="5"/>
      <c r="K4812" s="5"/>
      <c r="L4812" s="5"/>
      <c r="M4812" s="5"/>
      <c r="N4812" s="21">
        <f t="shared" si="766"/>
        <v>0</v>
      </c>
      <c r="O4812" s="11">
        <f t="shared" si="758"/>
        <v>0</v>
      </c>
      <c r="P4812" s="11">
        <f t="shared" si="762"/>
        <v>99180.466873204598</v>
      </c>
      <c r="Q4812" s="13">
        <f t="shared" si="764"/>
        <v>0</v>
      </c>
      <c r="R4812" s="22">
        <f t="array" ref="R4812">AO4812-(MIN(IF($AO$2:AO4811&gt;0,($AO$2:AO4811))))</f>
        <v>-40.267158000000002</v>
      </c>
      <c r="S4812" s="5">
        <f t="shared" si="765"/>
        <v>0</v>
      </c>
      <c r="AK4812" s="15">
        <f t="shared" si="757"/>
        <v>0</v>
      </c>
      <c r="AL4812" s="15">
        <f t="shared" si="763"/>
        <v>0</v>
      </c>
      <c r="AM4812" s="15">
        <f t="shared" si="759"/>
        <v>0</v>
      </c>
      <c r="AN4812" s="15">
        <f t="shared" si="760"/>
        <v>0</v>
      </c>
      <c r="AO4812" s="15">
        <f t="shared" si="761"/>
        <v>0</v>
      </c>
    </row>
    <row r="4813" spans="10:41">
      <c r="J4813" s="5"/>
      <c r="K4813" s="5"/>
      <c r="L4813" s="5"/>
      <c r="M4813" s="5"/>
      <c r="N4813" s="21">
        <f t="shared" si="766"/>
        <v>0</v>
      </c>
      <c r="O4813" s="11">
        <f t="shared" si="758"/>
        <v>0</v>
      </c>
      <c r="P4813" s="11">
        <f t="shared" si="762"/>
        <v>99180.466873204598</v>
      </c>
      <c r="Q4813" s="13">
        <f t="shared" si="764"/>
        <v>0</v>
      </c>
      <c r="R4813" s="22">
        <f t="array" ref="R4813">AO4813-(MIN(IF($AO$2:AO4812&gt;0,($AO$2:AO4812))))</f>
        <v>-40.267158000000002</v>
      </c>
      <c r="S4813" s="5">
        <f t="shared" si="765"/>
        <v>0</v>
      </c>
      <c r="AK4813" s="15">
        <f t="shared" si="757"/>
        <v>0</v>
      </c>
      <c r="AL4813" s="15">
        <f t="shared" si="763"/>
        <v>0</v>
      </c>
      <c r="AM4813" s="15">
        <f t="shared" si="759"/>
        <v>0</v>
      </c>
      <c r="AN4813" s="15">
        <f t="shared" si="760"/>
        <v>0</v>
      </c>
      <c r="AO4813" s="15">
        <f t="shared" si="761"/>
        <v>0</v>
      </c>
    </row>
    <row r="4814" spans="10:41">
      <c r="J4814" s="5"/>
      <c r="K4814" s="5"/>
      <c r="L4814" s="5"/>
      <c r="M4814" s="5"/>
      <c r="N4814" s="21">
        <f t="shared" si="766"/>
        <v>0</v>
      </c>
      <c r="O4814" s="11">
        <f t="shared" si="758"/>
        <v>0</v>
      </c>
      <c r="P4814" s="11">
        <f t="shared" si="762"/>
        <v>99180.466873204598</v>
      </c>
      <c r="Q4814" s="13">
        <f t="shared" si="764"/>
        <v>0</v>
      </c>
      <c r="R4814" s="22">
        <f t="array" ref="R4814">AO4814-(MIN(IF($AO$2:AO4813&gt;0,($AO$2:AO4813))))</f>
        <v>-40.267158000000002</v>
      </c>
      <c r="S4814" s="5">
        <f t="shared" si="765"/>
        <v>0</v>
      </c>
      <c r="AK4814" s="15">
        <f t="shared" si="757"/>
        <v>0</v>
      </c>
      <c r="AL4814" s="15">
        <f t="shared" si="763"/>
        <v>0</v>
      </c>
      <c r="AM4814" s="15">
        <f t="shared" si="759"/>
        <v>0</v>
      </c>
      <c r="AN4814" s="15">
        <f t="shared" si="760"/>
        <v>0</v>
      </c>
      <c r="AO4814" s="15">
        <f t="shared" si="761"/>
        <v>0</v>
      </c>
    </row>
    <row r="4815" spans="10:41">
      <c r="J4815" s="5"/>
      <c r="K4815" s="5"/>
      <c r="L4815" s="5"/>
      <c r="M4815" s="5"/>
      <c r="N4815" s="21">
        <f t="shared" si="766"/>
        <v>0</v>
      </c>
      <c r="O4815" s="11">
        <f t="shared" si="758"/>
        <v>0</v>
      </c>
      <c r="P4815" s="11">
        <f t="shared" si="762"/>
        <v>99180.466873204598</v>
      </c>
      <c r="Q4815" s="13">
        <f t="shared" si="764"/>
        <v>0</v>
      </c>
      <c r="R4815" s="22">
        <f t="array" ref="R4815">AO4815-(MIN(IF($AO$2:AO4814&gt;0,($AO$2:AO4814))))</f>
        <v>-40.267158000000002</v>
      </c>
      <c r="S4815" s="5">
        <f t="shared" si="765"/>
        <v>0</v>
      </c>
      <c r="AK4815" s="15">
        <f t="shared" si="757"/>
        <v>0</v>
      </c>
      <c r="AL4815" s="15">
        <f t="shared" si="763"/>
        <v>0</v>
      </c>
      <c r="AM4815" s="15">
        <f t="shared" si="759"/>
        <v>0</v>
      </c>
      <c r="AN4815" s="15">
        <f t="shared" si="760"/>
        <v>0</v>
      </c>
      <c r="AO4815" s="15">
        <f t="shared" si="761"/>
        <v>0</v>
      </c>
    </row>
    <row r="4816" spans="10:41">
      <c r="J4816" s="5"/>
      <c r="K4816" s="5"/>
      <c r="L4816" s="5"/>
      <c r="M4816" s="5"/>
      <c r="N4816" s="21">
        <f t="shared" si="766"/>
        <v>0</v>
      </c>
      <c r="O4816" s="11">
        <f t="shared" si="758"/>
        <v>0</v>
      </c>
      <c r="P4816" s="11">
        <f t="shared" si="762"/>
        <v>99180.466873204598</v>
      </c>
      <c r="Q4816" s="13">
        <f t="shared" si="764"/>
        <v>0</v>
      </c>
      <c r="R4816" s="22">
        <f t="array" ref="R4816">AO4816-(MIN(IF($AO$2:AO4815&gt;0,($AO$2:AO4815))))</f>
        <v>-40.267158000000002</v>
      </c>
      <c r="S4816" s="5">
        <f t="shared" si="765"/>
        <v>0</v>
      </c>
      <c r="AK4816" s="15">
        <f t="shared" si="757"/>
        <v>0</v>
      </c>
      <c r="AL4816" s="15">
        <f t="shared" si="763"/>
        <v>0</v>
      </c>
      <c r="AM4816" s="15">
        <f t="shared" si="759"/>
        <v>0</v>
      </c>
      <c r="AN4816" s="15">
        <f t="shared" si="760"/>
        <v>0</v>
      </c>
      <c r="AO4816" s="15">
        <f t="shared" si="761"/>
        <v>0</v>
      </c>
    </row>
    <row r="4817" spans="10:41">
      <c r="J4817" s="5"/>
      <c r="K4817" s="5"/>
      <c r="L4817" s="5"/>
      <c r="M4817" s="5"/>
      <c r="N4817" s="21">
        <f t="shared" si="766"/>
        <v>0</v>
      </c>
      <c r="O4817" s="11">
        <f t="shared" si="758"/>
        <v>0</v>
      </c>
      <c r="P4817" s="11">
        <f t="shared" si="762"/>
        <v>99180.466873204598</v>
      </c>
      <c r="Q4817" s="13">
        <f t="shared" si="764"/>
        <v>0</v>
      </c>
      <c r="R4817" s="22">
        <f t="array" ref="R4817">AO4817-(MIN(IF($AO$2:AO4816&gt;0,($AO$2:AO4816))))</f>
        <v>-40.267158000000002</v>
      </c>
      <c r="S4817" s="5">
        <f t="shared" si="765"/>
        <v>0</v>
      </c>
      <c r="AK4817" s="15">
        <f t="shared" si="757"/>
        <v>0</v>
      </c>
      <c r="AL4817" s="15">
        <f t="shared" si="763"/>
        <v>0</v>
      </c>
      <c r="AM4817" s="15">
        <f t="shared" si="759"/>
        <v>0</v>
      </c>
      <c r="AN4817" s="15">
        <f t="shared" si="760"/>
        <v>0</v>
      </c>
      <c r="AO4817" s="15">
        <f t="shared" si="761"/>
        <v>0</v>
      </c>
    </row>
    <row r="4818" spans="10:41">
      <c r="J4818" s="5"/>
      <c r="K4818" s="5"/>
      <c r="L4818" s="5"/>
      <c r="M4818" s="5"/>
      <c r="N4818" s="21">
        <f t="shared" si="766"/>
        <v>0</v>
      </c>
      <c r="O4818" s="11">
        <f t="shared" si="758"/>
        <v>0</v>
      </c>
      <c r="P4818" s="11">
        <f t="shared" si="762"/>
        <v>99180.466873204598</v>
      </c>
      <c r="Q4818" s="13">
        <f t="shared" si="764"/>
        <v>0</v>
      </c>
      <c r="R4818" s="22">
        <f t="array" ref="R4818">AO4818-(MIN(IF($AO$2:AO4817&gt;0,($AO$2:AO4817))))</f>
        <v>-40.267158000000002</v>
      </c>
      <c r="S4818" s="5">
        <f t="shared" si="765"/>
        <v>0</v>
      </c>
      <c r="AK4818" s="15">
        <f t="shared" si="757"/>
        <v>0</v>
      </c>
      <c r="AL4818" s="15">
        <f t="shared" si="763"/>
        <v>0</v>
      </c>
      <c r="AM4818" s="15">
        <f t="shared" si="759"/>
        <v>0</v>
      </c>
      <c r="AN4818" s="15">
        <f t="shared" si="760"/>
        <v>0</v>
      </c>
      <c r="AO4818" s="15">
        <f t="shared" si="761"/>
        <v>0</v>
      </c>
    </row>
    <row r="4819" spans="10:41">
      <c r="J4819" s="5"/>
      <c r="K4819" s="5"/>
      <c r="L4819" s="5"/>
      <c r="M4819" s="5"/>
      <c r="N4819" s="21">
        <f t="shared" si="766"/>
        <v>0</v>
      </c>
      <c r="O4819" s="11">
        <f t="shared" si="758"/>
        <v>0</v>
      </c>
      <c r="P4819" s="11">
        <f t="shared" si="762"/>
        <v>99180.466873204598</v>
      </c>
      <c r="Q4819" s="13">
        <f t="shared" si="764"/>
        <v>0</v>
      </c>
      <c r="R4819" s="22">
        <f t="array" ref="R4819">AO4819-(MIN(IF($AO$2:AO4818&gt;0,($AO$2:AO4818))))</f>
        <v>-40.267158000000002</v>
      </c>
      <c r="S4819" s="5">
        <f t="shared" si="765"/>
        <v>0</v>
      </c>
      <c r="AK4819" s="15">
        <f t="shared" si="757"/>
        <v>0</v>
      </c>
      <c r="AL4819" s="15">
        <f t="shared" si="763"/>
        <v>0</v>
      </c>
      <c r="AM4819" s="15">
        <f t="shared" si="759"/>
        <v>0</v>
      </c>
      <c r="AN4819" s="15">
        <f t="shared" si="760"/>
        <v>0</v>
      </c>
      <c r="AO4819" s="15">
        <f t="shared" si="761"/>
        <v>0</v>
      </c>
    </row>
    <row r="4820" spans="10:41">
      <c r="J4820" s="5"/>
      <c r="K4820" s="5"/>
      <c r="L4820" s="5"/>
      <c r="M4820" s="5"/>
      <c r="N4820" s="21">
        <f t="shared" si="766"/>
        <v>0</v>
      </c>
      <c r="O4820" s="11">
        <f t="shared" si="758"/>
        <v>0</v>
      </c>
      <c r="P4820" s="11">
        <f t="shared" si="762"/>
        <v>99180.466873204598</v>
      </c>
      <c r="Q4820" s="13">
        <f t="shared" si="764"/>
        <v>0</v>
      </c>
      <c r="R4820" s="22">
        <f t="array" ref="R4820">AO4820-(MIN(IF($AO$2:AO4819&gt;0,($AO$2:AO4819))))</f>
        <v>-40.267158000000002</v>
      </c>
      <c r="S4820" s="5">
        <f t="shared" si="765"/>
        <v>0</v>
      </c>
      <c r="AK4820" s="15">
        <f t="shared" si="757"/>
        <v>0</v>
      </c>
      <c r="AL4820" s="15">
        <f t="shared" si="763"/>
        <v>0</v>
      </c>
      <c r="AM4820" s="15">
        <f t="shared" si="759"/>
        <v>0</v>
      </c>
      <c r="AN4820" s="15">
        <f t="shared" si="760"/>
        <v>0</v>
      </c>
      <c r="AO4820" s="15">
        <f t="shared" si="761"/>
        <v>0</v>
      </c>
    </row>
    <row r="4821" spans="10:41">
      <c r="J4821" s="5"/>
      <c r="K4821" s="5"/>
      <c r="L4821" s="5"/>
      <c r="M4821" s="5"/>
      <c r="N4821" s="21">
        <f t="shared" si="766"/>
        <v>0</v>
      </c>
      <c r="O4821" s="11">
        <f t="shared" si="758"/>
        <v>0</v>
      </c>
      <c r="P4821" s="11">
        <f t="shared" si="762"/>
        <v>99180.466873204598</v>
      </c>
      <c r="Q4821" s="13">
        <f t="shared" si="764"/>
        <v>0</v>
      </c>
      <c r="R4821" s="22">
        <f t="array" ref="R4821">AO4821-(MIN(IF($AO$2:AO4820&gt;0,($AO$2:AO4820))))</f>
        <v>-40.267158000000002</v>
      </c>
      <c r="S4821" s="5">
        <f t="shared" si="765"/>
        <v>0</v>
      </c>
      <c r="AK4821" s="15">
        <f t="shared" si="757"/>
        <v>0</v>
      </c>
      <c r="AL4821" s="15">
        <f t="shared" si="763"/>
        <v>0</v>
      </c>
      <c r="AM4821" s="15">
        <f t="shared" si="759"/>
        <v>0</v>
      </c>
      <c r="AN4821" s="15">
        <f t="shared" si="760"/>
        <v>0</v>
      </c>
      <c r="AO4821" s="15">
        <f t="shared" si="761"/>
        <v>0</v>
      </c>
    </row>
    <row r="4822" spans="10:41">
      <c r="J4822" s="5"/>
      <c r="K4822" s="5"/>
      <c r="L4822" s="5"/>
      <c r="M4822" s="5"/>
      <c r="N4822" s="21">
        <f t="shared" si="766"/>
        <v>0</v>
      </c>
      <c r="O4822" s="11">
        <f t="shared" si="758"/>
        <v>0</v>
      </c>
      <c r="P4822" s="11">
        <f t="shared" si="762"/>
        <v>99180.466873204598</v>
      </c>
      <c r="Q4822" s="13">
        <f t="shared" si="764"/>
        <v>0</v>
      </c>
      <c r="R4822" s="22">
        <f t="array" ref="R4822">AO4822-(MIN(IF($AO$2:AO4821&gt;0,($AO$2:AO4821))))</f>
        <v>-40.267158000000002</v>
      </c>
      <c r="S4822" s="5">
        <f t="shared" si="765"/>
        <v>0</v>
      </c>
      <c r="AK4822" s="15">
        <f t="shared" si="757"/>
        <v>0</v>
      </c>
      <c r="AL4822" s="15">
        <f t="shared" si="763"/>
        <v>0</v>
      </c>
      <c r="AM4822" s="15">
        <f t="shared" si="759"/>
        <v>0</v>
      </c>
      <c r="AN4822" s="15">
        <f t="shared" si="760"/>
        <v>0</v>
      </c>
      <c r="AO4822" s="15">
        <f t="shared" si="761"/>
        <v>0</v>
      </c>
    </row>
    <row r="4823" spans="10:41">
      <c r="J4823" s="5"/>
      <c r="K4823" s="5"/>
      <c r="L4823" s="5"/>
      <c r="M4823" s="5"/>
      <c r="N4823" s="21">
        <f t="shared" si="766"/>
        <v>0</v>
      </c>
      <c r="O4823" s="11">
        <f t="shared" si="758"/>
        <v>0</v>
      </c>
      <c r="P4823" s="11">
        <f t="shared" si="762"/>
        <v>99180.466873204598</v>
      </c>
      <c r="Q4823" s="13">
        <f t="shared" si="764"/>
        <v>0</v>
      </c>
      <c r="R4823" s="22">
        <f t="array" ref="R4823">AO4823-(MIN(IF($AO$2:AO4822&gt;0,($AO$2:AO4822))))</f>
        <v>-40.267158000000002</v>
      </c>
      <c r="S4823" s="5">
        <f t="shared" si="765"/>
        <v>0</v>
      </c>
      <c r="AK4823" s="15">
        <f t="shared" si="757"/>
        <v>0</v>
      </c>
      <c r="AL4823" s="15">
        <f t="shared" si="763"/>
        <v>0</v>
      </c>
      <c r="AM4823" s="15">
        <f t="shared" si="759"/>
        <v>0</v>
      </c>
      <c r="AN4823" s="15">
        <f t="shared" si="760"/>
        <v>0</v>
      </c>
      <c r="AO4823" s="15">
        <f t="shared" si="761"/>
        <v>0</v>
      </c>
    </row>
    <row r="4824" spans="10:41">
      <c r="J4824" s="5"/>
      <c r="K4824" s="5"/>
      <c r="L4824" s="5"/>
      <c r="M4824" s="5"/>
      <c r="N4824" s="21">
        <f t="shared" si="766"/>
        <v>0</v>
      </c>
      <c r="O4824" s="11">
        <f t="shared" si="758"/>
        <v>0</v>
      </c>
      <c r="P4824" s="11">
        <f t="shared" si="762"/>
        <v>99180.466873204598</v>
      </c>
      <c r="Q4824" s="13">
        <f t="shared" si="764"/>
        <v>0</v>
      </c>
      <c r="R4824" s="22">
        <f t="array" ref="R4824">AO4824-(MIN(IF($AO$2:AO4823&gt;0,($AO$2:AO4823))))</f>
        <v>-40.267158000000002</v>
      </c>
      <c r="S4824" s="5">
        <f t="shared" si="765"/>
        <v>0</v>
      </c>
      <c r="AK4824" s="15">
        <f t="shared" si="757"/>
        <v>0</v>
      </c>
      <c r="AL4824" s="15">
        <f t="shared" si="763"/>
        <v>0</v>
      </c>
      <c r="AM4824" s="15">
        <f t="shared" si="759"/>
        <v>0</v>
      </c>
      <c r="AN4824" s="15">
        <f t="shared" si="760"/>
        <v>0</v>
      </c>
      <c r="AO4824" s="15">
        <f t="shared" si="761"/>
        <v>0</v>
      </c>
    </row>
    <row r="4825" spans="10:41">
      <c r="J4825" s="5"/>
      <c r="K4825" s="5"/>
      <c r="L4825" s="5"/>
      <c r="M4825" s="5"/>
      <c r="N4825" s="21">
        <f t="shared" si="766"/>
        <v>0</v>
      </c>
      <c r="O4825" s="11">
        <f t="shared" si="758"/>
        <v>0</v>
      </c>
      <c r="P4825" s="11">
        <f t="shared" si="762"/>
        <v>99180.466873204598</v>
      </c>
      <c r="Q4825" s="13">
        <f t="shared" si="764"/>
        <v>0</v>
      </c>
      <c r="R4825" s="22">
        <f t="array" ref="R4825">AO4825-(MIN(IF($AO$2:AO4824&gt;0,($AO$2:AO4824))))</f>
        <v>-40.267158000000002</v>
      </c>
      <c r="S4825" s="5">
        <f t="shared" si="765"/>
        <v>0</v>
      </c>
      <c r="AK4825" s="15">
        <f t="shared" si="757"/>
        <v>0</v>
      </c>
      <c r="AL4825" s="15">
        <f t="shared" si="763"/>
        <v>0</v>
      </c>
      <c r="AM4825" s="15">
        <f t="shared" si="759"/>
        <v>0</v>
      </c>
      <c r="AN4825" s="15">
        <f t="shared" si="760"/>
        <v>0</v>
      </c>
      <c r="AO4825" s="15">
        <f t="shared" si="761"/>
        <v>0</v>
      </c>
    </row>
    <row r="4826" spans="10:41">
      <c r="J4826" s="5"/>
      <c r="K4826" s="5"/>
      <c r="L4826" s="5"/>
      <c r="M4826" s="5"/>
      <c r="N4826" s="21">
        <f t="shared" si="766"/>
        <v>0</v>
      </c>
      <c r="O4826" s="11">
        <f t="shared" si="758"/>
        <v>0</v>
      </c>
      <c r="P4826" s="11">
        <f t="shared" si="762"/>
        <v>99180.466873204598</v>
      </c>
      <c r="Q4826" s="13">
        <f t="shared" si="764"/>
        <v>0</v>
      </c>
      <c r="R4826" s="22">
        <f t="array" ref="R4826">AO4826-(MIN(IF($AO$2:AO4825&gt;0,($AO$2:AO4825))))</f>
        <v>-40.267158000000002</v>
      </c>
      <c r="S4826" s="5">
        <f t="shared" si="765"/>
        <v>0</v>
      </c>
      <c r="AK4826" s="15">
        <f t="shared" si="757"/>
        <v>0</v>
      </c>
      <c r="AL4826" s="15">
        <f t="shared" si="763"/>
        <v>0</v>
      </c>
      <c r="AM4826" s="15">
        <f t="shared" si="759"/>
        <v>0</v>
      </c>
      <c r="AN4826" s="15">
        <f t="shared" si="760"/>
        <v>0</v>
      </c>
      <c r="AO4826" s="15">
        <f t="shared" si="761"/>
        <v>0</v>
      </c>
    </row>
    <row r="4827" spans="10:41">
      <c r="J4827" s="5"/>
      <c r="K4827" s="5"/>
      <c r="L4827" s="5"/>
      <c r="M4827" s="5"/>
      <c r="N4827" s="21">
        <f t="shared" si="766"/>
        <v>0</v>
      </c>
      <c r="O4827" s="11">
        <f t="shared" si="758"/>
        <v>0</v>
      </c>
      <c r="P4827" s="11">
        <f t="shared" si="762"/>
        <v>99180.466873204598</v>
      </c>
      <c r="Q4827" s="13">
        <f t="shared" si="764"/>
        <v>0</v>
      </c>
      <c r="R4827" s="22">
        <f t="array" ref="R4827">AO4827-(MIN(IF($AO$2:AO4826&gt;0,($AO$2:AO4826))))</f>
        <v>-40.267158000000002</v>
      </c>
      <c r="S4827" s="5">
        <f t="shared" si="765"/>
        <v>0</v>
      </c>
      <c r="AK4827" s="15">
        <f t="shared" si="757"/>
        <v>0</v>
      </c>
      <c r="AL4827" s="15">
        <f t="shared" si="763"/>
        <v>0</v>
      </c>
      <c r="AM4827" s="15">
        <f t="shared" si="759"/>
        <v>0</v>
      </c>
      <c r="AN4827" s="15">
        <f t="shared" si="760"/>
        <v>0</v>
      </c>
      <c r="AO4827" s="15">
        <f t="shared" si="761"/>
        <v>0</v>
      </c>
    </row>
    <row r="4828" spans="10:41">
      <c r="J4828" s="5"/>
      <c r="K4828" s="5"/>
      <c r="L4828" s="5"/>
      <c r="M4828" s="5"/>
      <c r="N4828" s="21">
        <f t="shared" si="766"/>
        <v>0</v>
      </c>
      <c r="O4828" s="11">
        <f t="shared" si="758"/>
        <v>0</v>
      </c>
      <c r="P4828" s="11">
        <f t="shared" si="762"/>
        <v>99180.466873204598</v>
      </c>
      <c r="Q4828" s="13">
        <f t="shared" si="764"/>
        <v>0</v>
      </c>
      <c r="R4828" s="22">
        <f t="array" ref="R4828">AO4828-(MIN(IF($AO$2:AO4827&gt;0,($AO$2:AO4827))))</f>
        <v>-40.267158000000002</v>
      </c>
      <c r="S4828" s="5">
        <f t="shared" si="765"/>
        <v>0</v>
      </c>
      <c r="AK4828" s="15">
        <f t="shared" si="757"/>
        <v>0</v>
      </c>
      <c r="AL4828" s="15">
        <f t="shared" si="763"/>
        <v>0</v>
      </c>
      <c r="AM4828" s="15">
        <f t="shared" si="759"/>
        <v>0</v>
      </c>
      <c r="AN4828" s="15">
        <f t="shared" si="760"/>
        <v>0</v>
      </c>
      <c r="AO4828" s="15">
        <f t="shared" si="761"/>
        <v>0</v>
      </c>
    </row>
    <row r="4829" spans="10:41">
      <c r="J4829" s="5"/>
      <c r="K4829" s="5"/>
      <c r="L4829" s="5"/>
      <c r="M4829" s="5"/>
      <c r="N4829" s="21">
        <f t="shared" si="766"/>
        <v>0</v>
      </c>
      <c r="O4829" s="11">
        <f t="shared" si="758"/>
        <v>0</v>
      </c>
      <c r="P4829" s="11">
        <f t="shared" si="762"/>
        <v>99180.466873204598</v>
      </c>
      <c r="Q4829" s="13">
        <f t="shared" si="764"/>
        <v>0</v>
      </c>
      <c r="R4829" s="22">
        <f t="array" ref="R4829">AO4829-(MIN(IF($AO$2:AO4828&gt;0,($AO$2:AO4828))))</f>
        <v>-40.267158000000002</v>
      </c>
      <c r="S4829" s="5">
        <f t="shared" si="765"/>
        <v>0</v>
      </c>
      <c r="AK4829" s="15">
        <f t="shared" si="757"/>
        <v>0</v>
      </c>
      <c r="AL4829" s="15">
        <f t="shared" si="763"/>
        <v>0</v>
      </c>
      <c r="AM4829" s="15">
        <f t="shared" si="759"/>
        <v>0</v>
      </c>
      <c r="AN4829" s="15">
        <f t="shared" si="760"/>
        <v>0</v>
      </c>
      <c r="AO4829" s="15">
        <f t="shared" si="761"/>
        <v>0</v>
      </c>
    </row>
    <row r="4830" spans="10:41">
      <c r="J4830" s="5"/>
      <c r="K4830" s="5"/>
      <c r="L4830" s="5"/>
      <c r="M4830" s="5"/>
      <c r="N4830" s="21">
        <f t="shared" si="766"/>
        <v>0</v>
      </c>
      <c r="O4830" s="11">
        <f t="shared" si="758"/>
        <v>0</v>
      </c>
      <c r="P4830" s="11">
        <f t="shared" si="762"/>
        <v>99180.466873204598</v>
      </c>
      <c r="Q4830" s="13">
        <f t="shared" si="764"/>
        <v>0</v>
      </c>
      <c r="R4830" s="22">
        <f t="array" ref="R4830">AO4830-(MIN(IF($AO$2:AO4829&gt;0,($AO$2:AO4829))))</f>
        <v>-40.267158000000002</v>
      </c>
      <c r="S4830" s="5">
        <f t="shared" si="765"/>
        <v>0</v>
      </c>
      <c r="AK4830" s="15">
        <f t="shared" si="757"/>
        <v>0</v>
      </c>
      <c r="AL4830" s="15">
        <f t="shared" si="763"/>
        <v>0</v>
      </c>
      <c r="AM4830" s="15">
        <f t="shared" si="759"/>
        <v>0</v>
      </c>
      <c r="AN4830" s="15">
        <f t="shared" si="760"/>
        <v>0</v>
      </c>
      <c r="AO4830" s="15">
        <f t="shared" si="761"/>
        <v>0</v>
      </c>
    </row>
    <row r="4831" spans="10:41">
      <c r="J4831" s="5"/>
      <c r="K4831" s="5"/>
      <c r="L4831" s="5"/>
      <c r="M4831" s="5"/>
      <c r="N4831" s="21">
        <f t="shared" si="766"/>
        <v>0</v>
      </c>
      <c r="O4831" s="11">
        <f t="shared" si="758"/>
        <v>0</v>
      </c>
      <c r="P4831" s="11">
        <f t="shared" si="762"/>
        <v>99180.466873204598</v>
      </c>
      <c r="Q4831" s="13">
        <f t="shared" si="764"/>
        <v>0</v>
      </c>
      <c r="R4831" s="22">
        <f t="array" ref="R4831">AO4831-(MIN(IF($AO$2:AO4830&gt;0,($AO$2:AO4830))))</f>
        <v>-40.267158000000002</v>
      </c>
      <c r="S4831" s="5">
        <f t="shared" si="765"/>
        <v>0</v>
      </c>
      <c r="AK4831" s="15">
        <f t="shared" si="757"/>
        <v>0</v>
      </c>
      <c r="AL4831" s="15">
        <f t="shared" si="763"/>
        <v>0</v>
      </c>
      <c r="AM4831" s="15">
        <f t="shared" si="759"/>
        <v>0</v>
      </c>
      <c r="AN4831" s="15">
        <f t="shared" si="760"/>
        <v>0</v>
      </c>
      <c r="AO4831" s="15">
        <f t="shared" si="761"/>
        <v>0</v>
      </c>
    </row>
    <row r="4832" spans="10:41">
      <c r="J4832" s="5"/>
      <c r="K4832" s="5"/>
      <c r="L4832" s="5"/>
      <c r="M4832" s="5"/>
      <c r="N4832" s="21">
        <f t="shared" si="766"/>
        <v>0</v>
      </c>
      <c r="O4832" s="11">
        <f t="shared" si="758"/>
        <v>0</v>
      </c>
      <c r="P4832" s="11">
        <f t="shared" si="762"/>
        <v>99180.466873204598</v>
      </c>
      <c r="Q4832" s="13">
        <f t="shared" si="764"/>
        <v>0</v>
      </c>
      <c r="R4832" s="22">
        <f t="array" ref="R4832">AO4832-(MIN(IF($AO$2:AO4831&gt;0,($AO$2:AO4831))))</f>
        <v>-40.267158000000002</v>
      </c>
      <c r="S4832" s="5">
        <f t="shared" si="765"/>
        <v>0</v>
      </c>
      <c r="AK4832" s="15">
        <f t="shared" si="757"/>
        <v>0</v>
      </c>
      <c r="AL4832" s="15">
        <f t="shared" si="763"/>
        <v>0</v>
      </c>
      <c r="AM4832" s="15">
        <f t="shared" si="759"/>
        <v>0</v>
      </c>
      <c r="AN4832" s="15">
        <f t="shared" si="760"/>
        <v>0</v>
      </c>
      <c r="AO4832" s="15">
        <f t="shared" si="761"/>
        <v>0</v>
      </c>
    </row>
    <row r="4833" spans="10:41">
      <c r="J4833" s="5"/>
      <c r="K4833" s="5"/>
      <c r="L4833" s="5"/>
      <c r="M4833" s="5"/>
      <c r="N4833" s="21">
        <f t="shared" si="766"/>
        <v>0</v>
      </c>
      <c r="O4833" s="11">
        <f t="shared" si="758"/>
        <v>0</v>
      </c>
      <c r="P4833" s="11">
        <f t="shared" si="762"/>
        <v>99180.466873204598</v>
      </c>
      <c r="Q4833" s="13">
        <f t="shared" si="764"/>
        <v>0</v>
      </c>
      <c r="R4833" s="22">
        <f t="array" ref="R4833">AO4833-(MIN(IF($AO$2:AO4832&gt;0,($AO$2:AO4832))))</f>
        <v>-40.267158000000002</v>
      </c>
      <c r="S4833" s="5">
        <f t="shared" si="765"/>
        <v>0</v>
      </c>
      <c r="AK4833" s="15">
        <f t="shared" si="757"/>
        <v>0</v>
      </c>
      <c r="AL4833" s="15">
        <f t="shared" si="763"/>
        <v>0</v>
      </c>
      <c r="AM4833" s="15">
        <f t="shared" si="759"/>
        <v>0</v>
      </c>
      <c r="AN4833" s="15">
        <f t="shared" si="760"/>
        <v>0</v>
      </c>
      <c r="AO4833" s="15">
        <f t="shared" si="761"/>
        <v>0</v>
      </c>
    </row>
    <row r="4834" spans="10:41">
      <c r="J4834" s="5"/>
      <c r="K4834" s="5"/>
      <c r="L4834" s="5"/>
      <c r="M4834" s="5"/>
      <c r="N4834" s="21">
        <f t="shared" si="766"/>
        <v>0</v>
      </c>
      <c r="O4834" s="11">
        <f t="shared" si="758"/>
        <v>0</v>
      </c>
      <c r="P4834" s="11">
        <f t="shared" si="762"/>
        <v>99180.466873204598</v>
      </c>
      <c r="Q4834" s="13">
        <f t="shared" si="764"/>
        <v>0</v>
      </c>
      <c r="R4834" s="22">
        <f t="array" ref="R4834">AO4834-(MIN(IF($AO$2:AO4833&gt;0,($AO$2:AO4833))))</f>
        <v>-40.267158000000002</v>
      </c>
      <c r="S4834" s="5">
        <f t="shared" si="765"/>
        <v>0</v>
      </c>
      <c r="AK4834" s="15">
        <f t="shared" si="757"/>
        <v>0</v>
      </c>
      <c r="AL4834" s="15">
        <f t="shared" si="763"/>
        <v>0</v>
      </c>
      <c r="AM4834" s="15">
        <f t="shared" si="759"/>
        <v>0</v>
      </c>
      <c r="AN4834" s="15">
        <f t="shared" si="760"/>
        <v>0</v>
      </c>
      <c r="AO4834" s="15">
        <f t="shared" si="761"/>
        <v>0</v>
      </c>
    </row>
    <row r="4835" spans="10:41">
      <c r="J4835" s="5"/>
      <c r="K4835" s="5"/>
      <c r="L4835" s="5"/>
      <c r="M4835" s="5"/>
      <c r="N4835" s="21">
        <f t="shared" si="766"/>
        <v>0</v>
      </c>
      <c r="O4835" s="11">
        <f t="shared" si="758"/>
        <v>0</v>
      </c>
      <c r="P4835" s="11">
        <f t="shared" si="762"/>
        <v>99180.466873204598</v>
      </c>
      <c r="Q4835" s="13">
        <f t="shared" si="764"/>
        <v>0</v>
      </c>
      <c r="R4835" s="22">
        <f t="array" ref="R4835">AO4835-(MIN(IF($AO$2:AO4834&gt;0,($AO$2:AO4834))))</f>
        <v>-40.267158000000002</v>
      </c>
      <c r="S4835" s="5">
        <f t="shared" si="765"/>
        <v>0</v>
      </c>
      <c r="AK4835" s="15">
        <f t="shared" si="757"/>
        <v>0</v>
      </c>
      <c r="AL4835" s="15">
        <f t="shared" si="763"/>
        <v>0</v>
      </c>
      <c r="AM4835" s="15">
        <f t="shared" si="759"/>
        <v>0</v>
      </c>
      <c r="AN4835" s="15">
        <f t="shared" si="760"/>
        <v>0</v>
      </c>
      <c r="AO4835" s="15">
        <f t="shared" si="761"/>
        <v>0</v>
      </c>
    </row>
    <row r="4836" spans="10:41">
      <c r="J4836" s="5"/>
      <c r="K4836" s="5"/>
      <c r="L4836" s="5"/>
      <c r="M4836" s="5"/>
      <c r="N4836" s="21">
        <f t="shared" si="766"/>
        <v>0</v>
      </c>
      <c r="O4836" s="11">
        <f t="shared" si="758"/>
        <v>0</v>
      </c>
      <c r="P4836" s="11">
        <f t="shared" si="762"/>
        <v>99180.466873204598</v>
      </c>
      <c r="Q4836" s="13">
        <f t="shared" si="764"/>
        <v>0</v>
      </c>
      <c r="R4836" s="22">
        <f t="array" ref="R4836">AO4836-(MIN(IF($AO$2:AO4835&gt;0,($AO$2:AO4835))))</f>
        <v>-40.267158000000002</v>
      </c>
      <c r="S4836" s="5">
        <f t="shared" si="765"/>
        <v>0</v>
      </c>
      <c r="AK4836" s="15">
        <f t="shared" si="757"/>
        <v>0</v>
      </c>
      <c r="AL4836" s="15">
        <f t="shared" si="763"/>
        <v>0</v>
      </c>
      <c r="AM4836" s="15">
        <f t="shared" si="759"/>
        <v>0</v>
      </c>
      <c r="AN4836" s="15">
        <f t="shared" si="760"/>
        <v>0</v>
      </c>
      <c r="AO4836" s="15">
        <f t="shared" si="761"/>
        <v>0</v>
      </c>
    </row>
    <row r="4837" spans="10:41">
      <c r="J4837" s="5"/>
      <c r="K4837" s="5"/>
      <c r="L4837" s="5"/>
      <c r="M4837" s="5"/>
      <c r="N4837" s="21">
        <f t="shared" si="766"/>
        <v>0</v>
      </c>
      <c r="O4837" s="11">
        <f t="shared" si="758"/>
        <v>0</v>
      </c>
      <c r="P4837" s="11">
        <f t="shared" si="762"/>
        <v>99180.466873204598</v>
      </c>
      <c r="Q4837" s="13">
        <f t="shared" si="764"/>
        <v>0</v>
      </c>
      <c r="R4837" s="22">
        <f t="array" ref="R4837">AO4837-(MIN(IF($AO$2:AO4836&gt;0,($AO$2:AO4836))))</f>
        <v>-40.267158000000002</v>
      </c>
      <c r="S4837" s="5">
        <f t="shared" si="765"/>
        <v>0</v>
      </c>
      <c r="AK4837" s="15">
        <f t="shared" si="757"/>
        <v>0</v>
      </c>
      <c r="AL4837" s="15">
        <f t="shared" si="763"/>
        <v>0</v>
      </c>
      <c r="AM4837" s="15">
        <f t="shared" si="759"/>
        <v>0</v>
      </c>
      <c r="AN4837" s="15">
        <f t="shared" si="760"/>
        <v>0</v>
      </c>
      <c r="AO4837" s="15">
        <f t="shared" si="761"/>
        <v>0</v>
      </c>
    </row>
    <row r="4838" spans="10:41">
      <c r="J4838" s="5"/>
      <c r="K4838" s="5"/>
      <c r="L4838" s="5"/>
      <c r="M4838" s="5"/>
      <c r="N4838" s="21">
        <f t="shared" si="766"/>
        <v>0</v>
      </c>
      <c r="O4838" s="11">
        <f t="shared" si="758"/>
        <v>0</v>
      </c>
      <c r="P4838" s="11">
        <f t="shared" si="762"/>
        <v>99180.466873204598</v>
      </c>
      <c r="Q4838" s="13">
        <f t="shared" si="764"/>
        <v>0</v>
      </c>
      <c r="R4838" s="22">
        <f t="array" ref="R4838">AO4838-(MIN(IF($AO$2:AO4837&gt;0,($AO$2:AO4837))))</f>
        <v>-40.267158000000002</v>
      </c>
      <c r="S4838" s="5">
        <f t="shared" si="765"/>
        <v>0</v>
      </c>
      <c r="AK4838" s="15">
        <f t="shared" si="757"/>
        <v>0</v>
      </c>
      <c r="AL4838" s="15">
        <f t="shared" si="763"/>
        <v>0</v>
      </c>
      <c r="AM4838" s="15">
        <f t="shared" si="759"/>
        <v>0</v>
      </c>
      <c r="AN4838" s="15">
        <f t="shared" si="760"/>
        <v>0</v>
      </c>
      <c r="AO4838" s="15">
        <f t="shared" si="761"/>
        <v>0</v>
      </c>
    </row>
    <row r="4839" spans="10:41">
      <c r="J4839" s="5"/>
      <c r="K4839" s="5"/>
      <c r="L4839" s="5"/>
      <c r="M4839" s="5"/>
      <c r="N4839" s="21">
        <f t="shared" si="766"/>
        <v>0</v>
      </c>
      <c r="O4839" s="11">
        <f t="shared" si="758"/>
        <v>0</v>
      </c>
      <c r="P4839" s="11">
        <f t="shared" si="762"/>
        <v>99180.466873204598</v>
      </c>
      <c r="Q4839" s="13">
        <f t="shared" si="764"/>
        <v>0</v>
      </c>
      <c r="R4839" s="22">
        <f t="array" ref="R4839">AO4839-(MIN(IF($AO$2:AO4838&gt;0,($AO$2:AO4838))))</f>
        <v>-40.267158000000002</v>
      </c>
      <c r="S4839" s="5">
        <f t="shared" si="765"/>
        <v>0</v>
      </c>
      <c r="AK4839" s="15">
        <f t="shared" si="757"/>
        <v>0</v>
      </c>
      <c r="AL4839" s="15">
        <f t="shared" si="763"/>
        <v>0</v>
      </c>
      <c r="AM4839" s="15">
        <f t="shared" si="759"/>
        <v>0</v>
      </c>
      <c r="AN4839" s="15">
        <f t="shared" si="760"/>
        <v>0</v>
      </c>
      <c r="AO4839" s="15">
        <f t="shared" si="761"/>
        <v>0</v>
      </c>
    </row>
    <row r="4840" spans="10:41">
      <c r="J4840" s="5"/>
      <c r="K4840" s="5"/>
      <c r="L4840" s="5"/>
      <c r="M4840" s="5"/>
      <c r="N4840" s="21">
        <f t="shared" si="766"/>
        <v>0</v>
      </c>
      <c r="O4840" s="11">
        <f t="shared" si="758"/>
        <v>0</v>
      </c>
      <c r="P4840" s="11">
        <f t="shared" si="762"/>
        <v>99180.466873204598</v>
      </c>
      <c r="Q4840" s="13">
        <f t="shared" si="764"/>
        <v>0</v>
      </c>
      <c r="R4840" s="22">
        <f t="array" ref="R4840">AO4840-(MIN(IF($AO$2:AO4839&gt;0,($AO$2:AO4839))))</f>
        <v>-40.267158000000002</v>
      </c>
      <c r="S4840" s="5">
        <f t="shared" si="765"/>
        <v>0</v>
      </c>
      <c r="AK4840" s="15">
        <f t="shared" si="757"/>
        <v>0</v>
      </c>
      <c r="AL4840" s="15">
        <f t="shared" si="763"/>
        <v>0</v>
      </c>
      <c r="AM4840" s="15">
        <f t="shared" si="759"/>
        <v>0</v>
      </c>
      <c r="AN4840" s="15">
        <f t="shared" si="760"/>
        <v>0</v>
      </c>
      <c r="AO4840" s="15">
        <f t="shared" si="761"/>
        <v>0</v>
      </c>
    </row>
    <row r="4841" spans="10:41">
      <c r="J4841" s="5"/>
      <c r="K4841" s="5"/>
      <c r="L4841" s="5"/>
      <c r="M4841" s="5"/>
      <c r="N4841" s="21">
        <f t="shared" si="766"/>
        <v>0</v>
      </c>
      <c r="O4841" s="11">
        <f t="shared" si="758"/>
        <v>0</v>
      </c>
      <c r="P4841" s="11">
        <f t="shared" si="762"/>
        <v>99180.466873204598</v>
      </c>
      <c r="Q4841" s="13">
        <f t="shared" si="764"/>
        <v>0</v>
      </c>
      <c r="R4841" s="22">
        <f t="array" ref="R4841">AO4841-(MIN(IF($AO$2:AO4840&gt;0,($AO$2:AO4840))))</f>
        <v>-40.267158000000002</v>
      </c>
      <c r="S4841" s="5">
        <f t="shared" si="765"/>
        <v>0</v>
      </c>
      <c r="AK4841" s="15">
        <f t="shared" si="757"/>
        <v>0</v>
      </c>
      <c r="AL4841" s="15">
        <f t="shared" si="763"/>
        <v>0</v>
      </c>
      <c r="AM4841" s="15">
        <f t="shared" si="759"/>
        <v>0</v>
      </c>
      <c r="AN4841" s="15">
        <f t="shared" si="760"/>
        <v>0</v>
      </c>
      <c r="AO4841" s="15">
        <f t="shared" si="761"/>
        <v>0</v>
      </c>
    </row>
    <row r="4842" spans="10:41">
      <c r="J4842" s="5"/>
      <c r="K4842" s="5"/>
      <c r="L4842" s="5"/>
      <c r="M4842" s="5"/>
      <c r="N4842" s="21">
        <f t="shared" si="766"/>
        <v>0</v>
      </c>
      <c r="O4842" s="11">
        <f t="shared" si="758"/>
        <v>0</v>
      </c>
      <c r="P4842" s="11">
        <f t="shared" si="762"/>
        <v>99180.466873204598</v>
      </c>
      <c r="Q4842" s="13">
        <f t="shared" si="764"/>
        <v>0</v>
      </c>
      <c r="R4842" s="22">
        <f t="array" ref="R4842">AO4842-(MIN(IF($AO$2:AO4841&gt;0,($AO$2:AO4841))))</f>
        <v>-40.267158000000002</v>
      </c>
      <c r="S4842" s="5">
        <f t="shared" si="765"/>
        <v>0</v>
      </c>
      <c r="AK4842" s="15">
        <f t="shared" si="757"/>
        <v>0</v>
      </c>
      <c r="AL4842" s="15">
        <f t="shared" si="763"/>
        <v>0</v>
      </c>
      <c r="AM4842" s="15">
        <f t="shared" si="759"/>
        <v>0</v>
      </c>
      <c r="AN4842" s="15">
        <f t="shared" si="760"/>
        <v>0</v>
      </c>
      <c r="AO4842" s="15">
        <f t="shared" si="761"/>
        <v>0</v>
      </c>
    </row>
    <row r="4843" spans="10:41">
      <c r="J4843" s="5"/>
      <c r="K4843" s="5"/>
      <c r="L4843" s="5"/>
      <c r="M4843" s="5"/>
      <c r="N4843" s="21">
        <f t="shared" si="766"/>
        <v>0</v>
      </c>
      <c r="O4843" s="11">
        <f t="shared" si="758"/>
        <v>0</v>
      </c>
      <c r="P4843" s="11">
        <f t="shared" si="762"/>
        <v>99180.466873204598</v>
      </c>
      <c r="Q4843" s="13">
        <f t="shared" si="764"/>
        <v>0</v>
      </c>
      <c r="R4843" s="22">
        <f t="array" ref="R4843">AO4843-(MIN(IF($AO$2:AO4842&gt;0,($AO$2:AO4842))))</f>
        <v>-40.267158000000002</v>
      </c>
      <c r="S4843" s="5">
        <f t="shared" si="765"/>
        <v>0</v>
      </c>
      <c r="AK4843" s="15">
        <f t="shared" ref="AK4843:AK4906" si="767">IF(AND(ABS(G4843)&gt;($U$24+1),ABS(F4843)&lt;$U$25,ABS(F4843)&gt;$U$24),B4843,0)</f>
        <v>0</v>
      </c>
      <c r="AL4843" s="15">
        <f t="shared" si="763"/>
        <v>0</v>
      </c>
      <c r="AM4843" s="15">
        <f t="shared" si="759"/>
        <v>0</v>
      </c>
      <c r="AN4843" s="15">
        <f t="shared" si="760"/>
        <v>0</v>
      </c>
      <c r="AO4843" s="15">
        <f t="shared" si="761"/>
        <v>0</v>
      </c>
    </row>
    <row r="4844" spans="10:41">
      <c r="J4844" s="5"/>
      <c r="K4844" s="5"/>
      <c r="L4844" s="5"/>
      <c r="M4844" s="5"/>
      <c r="N4844" s="21">
        <f t="shared" si="766"/>
        <v>0</v>
      </c>
      <c r="O4844" s="11">
        <f t="shared" si="758"/>
        <v>0</v>
      </c>
      <c r="P4844" s="11">
        <f t="shared" si="762"/>
        <v>99180.466873204598</v>
      </c>
      <c r="Q4844" s="13">
        <f t="shared" si="764"/>
        <v>0</v>
      </c>
      <c r="R4844" s="22">
        <f t="array" ref="R4844">AO4844-(MIN(IF($AO$2:AO4843&gt;0,($AO$2:AO4843))))</f>
        <v>-40.267158000000002</v>
      </c>
      <c r="S4844" s="5">
        <f t="shared" si="765"/>
        <v>0</v>
      </c>
      <c r="AK4844" s="15">
        <f t="shared" si="767"/>
        <v>0</v>
      </c>
      <c r="AL4844" s="15">
        <f t="shared" si="763"/>
        <v>0</v>
      </c>
      <c r="AM4844" s="15">
        <f t="shared" si="759"/>
        <v>0</v>
      </c>
      <c r="AN4844" s="15">
        <f t="shared" si="760"/>
        <v>0</v>
      </c>
      <c r="AO4844" s="15">
        <f t="shared" si="761"/>
        <v>0</v>
      </c>
    </row>
    <row r="4845" spans="10:41">
      <c r="J4845" s="5"/>
      <c r="K4845" s="5"/>
      <c r="L4845" s="5"/>
      <c r="M4845" s="5"/>
      <c r="N4845" s="21">
        <f t="shared" si="766"/>
        <v>0</v>
      </c>
      <c r="O4845" s="11">
        <f t="shared" si="758"/>
        <v>0</v>
      </c>
      <c r="P4845" s="11">
        <f t="shared" si="762"/>
        <v>99180.466873204598</v>
      </c>
      <c r="Q4845" s="13">
        <f t="shared" si="764"/>
        <v>0</v>
      </c>
      <c r="R4845" s="22">
        <f t="array" ref="R4845">AO4845-(MIN(IF($AO$2:AO4844&gt;0,($AO$2:AO4844))))</f>
        <v>-40.267158000000002</v>
      </c>
      <c r="S4845" s="5">
        <f t="shared" si="765"/>
        <v>0</v>
      </c>
      <c r="AK4845" s="15">
        <f t="shared" si="767"/>
        <v>0</v>
      </c>
      <c r="AL4845" s="15">
        <f t="shared" si="763"/>
        <v>0</v>
      </c>
      <c r="AM4845" s="15">
        <f t="shared" si="759"/>
        <v>0</v>
      </c>
      <c r="AN4845" s="15">
        <f t="shared" si="760"/>
        <v>0</v>
      </c>
      <c r="AO4845" s="15">
        <f t="shared" si="761"/>
        <v>0</v>
      </c>
    </row>
    <row r="4846" spans="10:41">
      <c r="J4846" s="5"/>
      <c r="K4846" s="5"/>
      <c r="L4846" s="5"/>
      <c r="M4846" s="5"/>
      <c r="N4846" s="21">
        <f t="shared" si="766"/>
        <v>0</v>
      </c>
      <c r="O4846" s="11">
        <f t="shared" si="758"/>
        <v>0</v>
      </c>
      <c r="P4846" s="11">
        <f t="shared" si="762"/>
        <v>99180.466873204598</v>
      </c>
      <c r="Q4846" s="13">
        <f t="shared" si="764"/>
        <v>0</v>
      </c>
      <c r="R4846" s="22">
        <f t="array" ref="R4846">AO4846-(MIN(IF($AO$2:AO4845&gt;0,($AO$2:AO4845))))</f>
        <v>-40.267158000000002</v>
      </c>
      <c r="S4846" s="5">
        <f t="shared" si="765"/>
        <v>0</v>
      </c>
      <c r="AK4846" s="15">
        <f t="shared" si="767"/>
        <v>0</v>
      </c>
      <c r="AL4846" s="15">
        <f t="shared" si="763"/>
        <v>0</v>
      </c>
      <c r="AM4846" s="15">
        <f t="shared" si="759"/>
        <v>0</v>
      </c>
      <c r="AN4846" s="15">
        <f t="shared" si="760"/>
        <v>0</v>
      </c>
      <c r="AO4846" s="15">
        <f t="shared" si="761"/>
        <v>0</v>
      </c>
    </row>
    <row r="4847" spans="10:41">
      <c r="J4847" s="5"/>
      <c r="K4847" s="5"/>
      <c r="L4847" s="5"/>
      <c r="M4847" s="5"/>
      <c r="N4847" s="21">
        <f t="shared" si="766"/>
        <v>0</v>
      </c>
      <c r="O4847" s="11">
        <f t="shared" si="758"/>
        <v>0</v>
      </c>
      <c r="P4847" s="11">
        <f t="shared" si="762"/>
        <v>99180.466873204598</v>
      </c>
      <c r="Q4847" s="13">
        <f t="shared" si="764"/>
        <v>0</v>
      </c>
      <c r="R4847" s="22">
        <f t="array" ref="R4847">AO4847-(MIN(IF($AO$2:AO4846&gt;0,($AO$2:AO4846))))</f>
        <v>-40.267158000000002</v>
      </c>
      <c r="S4847" s="5">
        <f t="shared" si="765"/>
        <v>0</v>
      </c>
      <c r="AK4847" s="15">
        <f t="shared" si="767"/>
        <v>0</v>
      </c>
      <c r="AL4847" s="15">
        <f t="shared" si="763"/>
        <v>0</v>
      </c>
      <c r="AM4847" s="15">
        <f t="shared" si="759"/>
        <v>0</v>
      </c>
      <c r="AN4847" s="15">
        <f t="shared" si="760"/>
        <v>0</v>
      </c>
      <c r="AO4847" s="15">
        <f t="shared" si="761"/>
        <v>0</v>
      </c>
    </row>
    <row r="4848" spans="10:41">
      <c r="J4848" s="5"/>
      <c r="K4848" s="5"/>
      <c r="L4848" s="5"/>
      <c r="M4848" s="5"/>
      <c r="N4848" s="21">
        <f t="shared" si="766"/>
        <v>0</v>
      </c>
      <c r="O4848" s="11">
        <f t="shared" si="758"/>
        <v>0</v>
      </c>
      <c r="P4848" s="11">
        <f t="shared" si="762"/>
        <v>99180.466873204598</v>
      </c>
      <c r="Q4848" s="13">
        <f t="shared" si="764"/>
        <v>0</v>
      </c>
      <c r="R4848" s="22">
        <f t="array" ref="R4848">AO4848-(MIN(IF($AO$2:AO4847&gt;0,($AO$2:AO4847))))</f>
        <v>-40.267158000000002</v>
      </c>
      <c r="S4848" s="5">
        <f t="shared" si="765"/>
        <v>0</v>
      </c>
      <c r="AK4848" s="15">
        <f t="shared" si="767"/>
        <v>0</v>
      </c>
      <c r="AL4848" s="15">
        <f t="shared" si="763"/>
        <v>0</v>
      </c>
      <c r="AM4848" s="15">
        <f t="shared" si="759"/>
        <v>0</v>
      </c>
      <c r="AN4848" s="15">
        <f t="shared" si="760"/>
        <v>0</v>
      </c>
      <c r="AO4848" s="15">
        <f t="shared" si="761"/>
        <v>0</v>
      </c>
    </row>
    <row r="4849" spans="10:41">
      <c r="J4849" s="5"/>
      <c r="K4849" s="5"/>
      <c r="L4849" s="5"/>
      <c r="M4849" s="5"/>
      <c r="N4849" s="21">
        <f t="shared" si="766"/>
        <v>0</v>
      </c>
      <c r="O4849" s="11">
        <f t="shared" si="758"/>
        <v>0</v>
      </c>
      <c r="P4849" s="11">
        <f t="shared" si="762"/>
        <v>99180.466873204598</v>
      </c>
      <c r="Q4849" s="13">
        <f t="shared" si="764"/>
        <v>0</v>
      </c>
      <c r="R4849" s="22">
        <f t="array" ref="R4849">AO4849-(MIN(IF($AO$2:AO4848&gt;0,($AO$2:AO4848))))</f>
        <v>-40.267158000000002</v>
      </c>
      <c r="S4849" s="5">
        <f t="shared" si="765"/>
        <v>0</v>
      </c>
      <c r="AK4849" s="15">
        <f t="shared" si="767"/>
        <v>0</v>
      </c>
      <c r="AL4849" s="15">
        <f t="shared" si="763"/>
        <v>0</v>
      </c>
      <c r="AM4849" s="15">
        <f t="shared" si="759"/>
        <v>0</v>
      </c>
      <c r="AN4849" s="15">
        <f t="shared" si="760"/>
        <v>0</v>
      </c>
      <c r="AO4849" s="15">
        <f t="shared" si="761"/>
        <v>0</v>
      </c>
    </row>
    <row r="4850" spans="10:41">
      <c r="J4850" s="5"/>
      <c r="K4850" s="5"/>
      <c r="L4850" s="5"/>
      <c r="M4850" s="5"/>
      <c r="N4850" s="21">
        <f t="shared" si="766"/>
        <v>0</v>
      </c>
      <c r="O4850" s="11">
        <f t="shared" si="758"/>
        <v>0</v>
      </c>
      <c r="P4850" s="11">
        <f t="shared" si="762"/>
        <v>99180.466873204598</v>
      </c>
      <c r="Q4850" s="13">
        <f t="shared" si="764"/>
        <v>0</v>
      </c>
      <c r="R4850" s="22">
        <f t="array" ref="R4850">AO4850-(MIN(IF($AO$2:AO4849&gt;0,($AO$2:AO4849))))</f>
        <v>-40.267158000000002</v>
      </c>
      <c r="S4850" s="5">
        <f t="shared" si="765"/>
        <v>0</v>
      </c>
      <c r="AK4850" s="15">
        <f t="shared" si="767"/>
        <v>0</v>
      </c>
      <c r="AL4850" s="15">
        <f t="shared" si="763"/>
        <v>0</v>
      </c>
      <c r="AM4850" s="15">
        <f t="shared" si="759"/>
        <v>0</v>
      </c>
      <c r="AN4850" s="15">
        <f t="shared" si="760"/>
        <v>0</v>
      </c>
      <c r="AO4850" s="15">
        <f t="shared" si="761"/>
        <v>0</v>
      </c>
    </row>
    <row r="4851" spans="10:41">
      <c r="J4851" s="5"/>
      <c r="K4851" s="5"/>
      <c r="L4851" s="5"/>
      <c r="M4851" s="5"/>
      <c r="N4851" s="21">
        <f t="shared" si="766"/>
        <v>0</v>
      </c>
      <c r="O4851" s="11">
        <f t="shared" si="758"/>
        <v>0</v>
      </c>
      <c r="P4851" s="11">
        <f t="shared" si="762"/>
        <v>99180.466873204598</v>
      </c>
      <c r="Q4851" s="13">
        <f t="shared" si="764"/>
        <v>0</v>
      </c>
      <c r="R4851" s="22">
        <f t="array" ref="R4851">AO4851-(MIN(IF($AO$2:AO4850&gt;0,($AO$2:AO4850))))</f>
        <v>-40.267158000000002</v>
      </c>
      <c r="S4851" s="5">
        <f t="shared" si="765"/>
        <v>0</v>
      </c>
      <c r="AK4851" s="15">
        <f t="shared" si="767"/>
        <v>0</v>
      </c>
      <c r="AL4851" s="15">
        <f t="shared" si="763"/>
        <v>0</v>
      </c>
      <c r="AM4851" s="15">
        <f t="shared" si="759"/>
        <v>0</v>
      </c>
      <c r="AN4851" s="15">
        <f t="shared" si="760"/>
        <v>0</v>
      </c>
      <c r="AO4851" s="15">
        <f t="shared" si="761"/>
        <v>0</v>
      </c>
    </row>
    <row r="4852" spans="10:41">
      <c r="J4852" s="5"/>
      <c r="K4852" s="5"/>
      <c r="L4852" s="5"/>
      <c r="M4852" s="5"/>
      <c r="N4852" s="21">
        <f t="shared" si="766"/>
        <v>0</v>
      </c>
      <c r="O4852" s="11">
        <f t="shared" si="758"/>
        <v>0</v>
      </c>
      <c r="P4852" s="11">
        <f t="shared" si="762"/>
        <v>99180.466873204598</v>
      </c>
      <c r="Q4852" s="13">
        <f t="shared" si="764"/>
        <v>0</v>
      </c>
      <c r="R4852" s="22">
        <f t="array" ref="R4852">AO4852-(MIN(IF($AO$2:AO4851&gt;0,($AO$2:AO4851))))</f>
        <v>-40.267158000000002</v>
      </c>
      <c r="S4852" s="5">
        <f t="shared" si="765"/>
        <v>0</v>
      </c>
      <c r="AK4852" s="15">
        <f t="shared" si="767"/>
        <v>0</v>
      </c>
      <c r="AL4852" s="15">
        <f t="shared" si="763"/>
        <v>0</v>
      </c>
      <c r="AM4852" s="15">
        <f t="shared" si="759"/>
        <v>0</v>
      </c>
      <c r="AN4852" s="15">
        <f t="shared" si="760"/>
        <v>0</v>
      </c>
      <c r="AO4852" s="15">
        <f t="shared" si="761"/>
        <v>0</v>
      </c>
    </row>
    <row r="4853" spans="10:41">
      <c r="J4853" s="5"/>
      <c r="K4853" s="5"/>
      <c r="L4853" s="5"/>
      <c r="M4853" s="5"/>
      <c r="N4853" s="21">
        <f t="shared" si="766"/>
        <v>0</v>
      </c>
      <c r="O4853" s="11">
        <f t="shared" si="758"/>
        <v>0</v>
      </c>
      <c r="P4853" s="11">
        <f t="shared" si="762"/>
        <v>99180.466873204598</v>
      </c>
      <c r="Q4853" s="13">
        <f t="shared" si="764"/>
        <v>0</v>
      </c>
      <c r="R4853" s="22">
        <f t="array" ref="R4853">AO4853-(MIN(IF($AO$2:AO4852&gt;0,($AO$2:AO4852))))</f>
        <v>-40.267158000000002</v>
      </c>
      <c r="S4853" s="5">
        <f t="shared" si="765"/>
        <v>0</v>
      </c>
      <c r="AK4853" s="15">
        <f t="shared" si="767"/>
        <v>0</v>
      </c>
      <c r="AL4853" s="15">
        <f t="shared" si="763"/>
        <v>0</v>
      </c>
      <c r="AM4853" s="15">
        <f t="shared" si="759"/>
        <v>0</v>
      </c>
      <c r="AN4853" s="15">
        <f t="shared" si="760"/>
        <v>0</v>
      </c>
      <c r="AO4853" s="15">
        <f t="shared" si="761"/>
        <v>0</v>
      </c>
    </row>
    <row r="4854" spans="10:41">
      <c r="J4854" s="5"/>
      <c r="K4854" s="5"/>
      <c r="L4854" s="5"/>
      <c r="M4854" s="5"/>
      <c r="N4854" s="21">
        <f t="shared" si="766"/>
        <v>0</v>
      </c>
      <c r="O4854" s="11">
        <f t="shared" si="758"/>
        <v>0</v>
      </c>
      <c r="P4854" s="11">
        <f t="shared" si="762"/>
        <v>99180.466873204598</v>
      </c>
      <c r="Q4854" s="13">
        <f t="shared" si="764"/>
        <v>0</v>
      </c>
      <c r="R4854" s="22">
        <f t="array" ref="R4854">AO4854-(MIN(IF($AO$2:AO4853&gt;0,($AO$2:AO4853))))</f>
        <v>-40.267158000000002</v>
      </c>
      <c r="S4854" s="5">
        <f t="shared" si="765"/>
        <v>0</v>
      </c>
      <c r="AK4854" s="15">
        <f t="shared" si="767"/>
        <v>0</v>
      </c>
      <c r="AL4854" s="15">
        <f t="shared" si="763"/>
        <v>0</v>
      </c>
      <c r="AM4854" s="15">
        <f t="shared" si="759"/>
        <v>0</v>
      </c>
      <c r="AN4854" s="15">
        <f t="shared" si="760"/>
        <v>0</v>
      </c>
      <c r="AO4854" s="15">
        <f t="shared" si="761"/>
        <v>0</v>
      </c>
    </row>
    <row r="4855" spans="10:41">
      <c r="J4855" s="5"/>
      <c r="K4855" s="5"/>
      <c r="L4855" s="5"/>
      <c r="M4855" s="5"/>
      <c r="N4855" s="21">
        <f t="shared" si="766"/>
        <v>0</v>
      </c>
      <c r="O4855" s="11">
        <f t="shared" si="758"/>
        <v>0</v>
      </c>
      <c r="P4855" s="11">
        <f t="shared" si="762"/>
        <v>99180.466873204598</v>
      </c>
      <c r="Q4855" s="13">
        <f t="shared" si="764"/>
        <v>0</v>
      </c>
      <c r="R4855" s="22">
        <f t="array" ref="R4855">AO4855-(MIN(IF($AO$2:AO4854&gt;0,($AO$2:AO4854))))</f>
        <v>-40.267158000000002</v>
      </c>
      <c r="S4855" s="5">
        <f t="shared" si="765"/>
        <v>0</v>
      </c>
      <c r="AK4855" s="15">
        <f t="shared" si="767"/>
        <v>0</v>
      </c>
      <c r="AL4855" s="15">
        <f t="shared" si="763"/>
        <v>0</v>
      </c>
      <c r="AM4855" s="15">
        <f t="shared" si="759"/>
        <v>0</v>
      </c>
      <c r="AN4855" s="15">
        <f t="shared" si="760"/>
        <v>0</v>
      </c>
      <c r="AO4855" s="15">
        <f t="shared" si="761"/>
        <v>0</v>
      </c>
    </row>
    <row r="4856" spans="10:41">
      <c r="J4856" s="5"/>
      <c r="K4856" s="5"/>
      <c r="L4856" s="5"/>
      <c r="M4856" s="5"/>
      <c r="N4856" s="21">
        <f t="shared" si="766"/>
        <v>0</v>
      </c>
      <c r="O4856" s="11">
        <f t="shared" si="758"/>
        <v>0</v>
      </c>
      <c r="P4856" s="11">
        <f t="shared" si="762"/>
        <v>99180.466873204598</v>
      </c>
      <c r="Q4856" s="13">
        <f t="shared" si="764"/>
        <v>0</v>
      </c>
      <c r="R4856" s="22">
        <f t="array" ref="R4856">AO4856-(MIN(IF($AO$2:AO4855&gt;0,($AO$2:AO4855))))</f>
        <v>-40.267158000000002</v>
      </c>
      <c r="S4856" s="5">
        <f t="shared" si="765"/>
        <v>0</v>
      </c>
      <c r="AK4856" s="15">
        <f t="shared" si="767"/>
        <v>0</v>
      </c>
      <c r="AL4856" s="15">
        <f t="shared" si="763"/>
        <v>0</v>
      </c>
      <c r="AM4856" s="15">
        <f t="shared" si="759"/>
        <v>0</v>
      </c>
      <c r="AN4856" s="15">
        <f t="shared" si="760"/>
        <v>0</v>
      </c>
      <c r="AO4856" s="15">
        <f t="shared" si="761"/>
        <v>0</v>
      </c>
    </row>
    <row r="4857" spans="10:41">
      <c r="J4857" s="5"/>
      <c r="K4857" s="5"/>
      <c r="L4857" s="5"/>
      <c r="M4857" s="5"/>
      <c r="N4857" s="21">
        <f t="shared" si="766"/>
        <v>0</v>
      </c>
      <c r="O4857" s="11">
        <f t="shared" si="758"/>
        <v>0</v>
      </c>
      <c r="P4857" s="11">
        <f t="shared" si="762"/>
        <v>99180.466873204598</v>
      </c>
      <c r="Q4857" s="13">
        <f t="shared" si="764"/>
        <v>0</v>
      </c>
      <c r="R4857" s="22">
        <f t="array" ref="R4857">AO4857-(MIN(IF($AO$2:AO4856&gt;0,($AO$2:AO4856))))</f>
        <v>-40.267158000000002</v>
      </c>
      <c r="S4857" s="5">
        <f t="shared" si="765"/>
        <v>0</v>
      </c>
      <c r="AK4857" s="15">
        <f t="shared" si="767"/>
        <v>0</v>
      </c>
      <c r="AL4857" s="15">
        <f t="shared" si="763"/>
        <v>0</v>
      </c>
      <c r="AM4857" s="15">
        <f t="shared" si="759"/>
        <v>0</v>
      </c>
      <c r="AN4857" s="15">
        <f t="shared" si="760"/>
        <v>0</v>
      </c>
      <c r="AO4857" s="15">
        <f t="shared" si="761"/>
        <v>0</v>
      </c>
    </row>
    <row r="4858" spans="10:41">
      <c r="J4858" s="5"/>
      <c r="K4858" s="5"/>
      <c r="L4858" s="5"/>
      <c r="M4858" s="5"/>
      <c r="N4858" s="21">
        <f t="shared" si="766"/>
        <v>0</v>
      </c>
      <c r="O4858" s="11">
        <f t="shared" si="758"/>
        <v>0</v>
      </c>
      <c r="P4858" s="11">
        <f t="shared" si="762"/>
        <v>99180.466873204598</v>
      </c>
      <c r="Q4858" s="13">
        <f t="shared" si="764"/>
        <v>0</v>
      </c>
      <c r="R4858" s="22">
        <f t="array" ref="R4858">AO4858-(MIN(IF($AO$2:AO4857&gt;0,($AO$2:AO4857))))</f>
        <v>-40.267158000000002</v>
      </c>
      <c r="S4858" s="5">
        <f t="shared" si="765"/>
        <v>0</v>
      </c>
      <c r="AK4858" s="15">
        <f t="shared" si="767"/>
        <v>0</v>
      </c>
      <c r="AL4858" s="15">
        <f t="shared" si="763"/>
        <v>0</v>
      </c>
      <c r="AM4858" s="15">
        <f t="shared" si="759"/>
        <v>0</v>
      </c>
      <c r="AN4858" s="15">
        <f t="shared" si="760"/>
        <v>0</v>
      </c>
      <c r="AO4858" s="15">
        <f t="shared" si="761"/>
        <v>0</v>
      </c>
    </row>
    <row r="4859" spans="10:41">
      <c r="J4859" s="5"/>
      <c r="K4859" s="5"/>
      <c r="L4859" s="5"/>
      <c r="M4859" s="5"/>
      <c r="N4859" s="21">
        <f t="shared" si="766"/>
        <v>0</v>
      </c>
      <c r="O4859" s="11">
        <f t="shared" si="758"/>
        <v>0</v>
      </c>
      <c r="P4859" s="11">
        <f t="shared" si="762"/>
        <v>99180.466873204598</v>
      </c>
      <c r="Q4859" s="13">
        <f t="shared" si="764"/>
        <v>0</v>
      </c>
      <c r="R4859" s="22">
        <f t="array" ref="R4859">AO4859-(MIN(IF($AO$2:AO4858&gt;0,($AO$2:AO4858))))</f>
        <v>-40.267158000000002</v>
      </c>
      <c r="S4859" s="5">
        <f t="shared" si="765"/>
        <v>0</v>
      </c>
      <c r="AK4859" s="15">
        <f t="shared" si="767"/>
        <v>0</v>
      </c>
      <c r="AL4859" s="15">
        <f t="shared" si="763"/>
        <v>0</v>
      </c>
      <c r="AM4859" s="15">
        <f t="shared" si="759"/>
        <v>0</v>
      </c>
      <c r="AN4859" s="15">
        <f t="shared" si="760"/>
        <v>0</v>
      </c>
      <c r="AO4859" s="15">
        <f t="shared" si="761"/>
        <v>0</v>
      </c>
    </row>
    <row r="4860" spans="10:41">
      <c r="J4860" s="5"/>
      <c r="K4860" s="5"/>
      <c r="L4860" s="5"/>
      <c r="M4860" s="5"/>
      <c r="N4860" s="21">
        <f t="shared" si="766"/>
        <v>0</v>
      </c>
      <c r="O4860" s="11">
        <f t="shared" si="758"/>
        <v>0</v>
      </c>
      <c r="P4860" s="11">
        <f t="shared" si="762"/>
        <v>99180.466873204598</v>
      </c>
      <c r="Q4860" s="13">
        <f t="shared" si="764"/>
        <v>0</v>
      </c>
      <c r="R4860" s="22">
        <f t="array" ref="R4860">AO4860-(MIN(IF($AO$2:AO4859&gt;0,($AO$2:AO4859))))</f>
        <v>-40.267158000000002</v>
      </c>
      <c r="S4860" s="5">
        <f t="shared" si="765"/>
        <v>0</v>
      </c>
      <c r="AK4860" s="15">
        <f t="shared" si="767"/>
        <v>0</v>
      </c>
      <c r="AL4860" s="15">
        <f t="shared" si="763"/>
        <v>0</v>
      </c>
      <c r="AM4860" s="15">
        <f t="shared" si="759"/>
        <v>0</v>
      </c>
      <c r="AN4860" s="15">
        <f t="shared" si="760"/>
        <v>0</v>
      </c>
      <c r="AO4860" s="15">
        <f t="shared" si="761"/>
        <v>0</v>
      </c>
    </row>
    <row r="4861" spans="10:41">
      <c r="J4861" s="5"/>
      <c r="K4861" s="5"/>
      <c r="L4861" s="5"/>
      <c r="M4861" s="5"/>
      <c r="N4861" s="21">
        <f t="shared" si="766"/>
        <v>0</v>
      </c>
      <c r="O4861" s="11">
        <f t="shared" si="758"/>
        <v>0</v>
      </c>
      <c r="P4861" s="11">
        <f t="shared" si="762"/>
        <v>99180.466873204598</v>
      </c>
      <c r="Q4861" s="13">
        <f t="shared" si="764"/>
        <v>0</v>
      </c>
      <c r="R4861" s="22">
        <f t="array" ref="R4861">AO4861-(MIN(IF($AO$2:AO4860&gt;0,($AO$2:AO4860))))</f>
        <v>-40.267158000000002</v>
      </c>
      <c r="S4861" s="5">
        <f t="shared" si="765"/>
        <v>0</v>
      </c>
      <c r="AK4861" s="15">
        <f t="shared" si="767"/>
        <v>0</v>
      </c>
      <c r="AL4861" s="15">
        <f t="shared" si="763"/>
        <v>0</v>
      </c>
      <c r="AM4861" s="15">
        <f t="shared" si="759"/>
        <v>0</v>
      </c>
      <c r="AN4861" s="15">
        <f t="shared" si="760"/>
        <v>0</v>
      </c>
      <c r="AO4861" s="15">
        <f t="shared" si="761"/>
        <v>0</v>
      </c>
    </row>
    <row r="4862" spans="10:41">
      <c r="J4862" s="5"/>
      <c r="K4862" s="5"/>
      <c r="L4862" s="5"/>
      <c r="M4862" s="5"/>
      <c r="N4862" s="21">
        <f t="shared" si="766"/>
        <v>0</v>
      </c>
      <c r="O4862" s="11">
        <f t="shared" si="758"/>
        <v>0</v>
      </c>
      <c r="P4862" s="11">
        <f t="shared" si="762"/>
        <v>99180.466873204598</v>
      </c>
      <c r="Q4862" s="13">
        <f t="shared" si="764"/>
        <v>0</v>
      </c>
      <c r="R4862" s="22">
        <f t="array" ref="R4862">AO4862-(MIN(IF($AO$2:AO4861&gt;0,($AO$2:AO4861))))</f>
        <v>-40.267158000000002</v>
      </c>
      <c r="S4862" s="5">
        <f t="shared" si="765"/>
        <v>0</v>
      </c>
      <c r="AK4862" s="15">
        <f t="shared" si="767"/>
        <v>0</v>
      </c>
      <c r="AL4862" s="15">
        <f t="shared" si="763"/>
        <v>0</v>
      </c>
      <c r="AM4862" s="15">
        <f t="shared" si="759"/>
        <v>0</v>
      </c>
      <c r="AN4862" s="15">
        <f t="shared" si="760"/>
        <v>0</v>
      </c>
      <c r="AO4862" s="15">
        <f t="shared" si="761"/>
        <v>0</v>
      </c>
    </row>
    <row r="4863" spans="10:41">
      <c r="J4863" s="5"/>
      <c r="K4863" s="5"/>
      <c r="L4863" s="5"/>
      <c r="M4863" s="5"/>
      <c r="N4863" s="21">
        <f t="shared" si="766"/>
        <v>0</v>
      </c>
      <c r="O4863" s="11">
        <f t="shared" si="758"/>
        <v>0</v>
      </c>
      <c r="P4863" s="11">
        <f t="shared" si="762"/>
        <v>99180.466873204598</v>
      </c>
      <c r="Q4863" s="13">
        <f t="shared" si="764"/>
        <v>0</v>
      </c>
      <c r="R4863" s="22">
        <f t="array" ref="R4863">AO4863-(MIN(IF($AO$2:AO4862&gt;0,($AO$2:AO4862))))</f>
        <v>-40.267158000000002</v>
      </c>
      <c r="S4863" s="5">
        <f t="shared" si="765"/>
        <v>0</v>
      </c>
      <c r="AK4863" s="15">
        <f t="shared" si="767"/>
        <v>0</v>
      </c>
      <c r="AL4863" s="15">
        <f t="shared" si="763"/>
        <v>0</v>
      </c>
      <c r="AM4863" s="15">
        <f t="shared" si="759"/>
        <v>0</v>
      </c>
      <c r="AN4863" s="15">
        <f t="shared" si="760"/>
        <v>0</v>
      </c>
      <c r="AO4863" s="15">
        <f t="shared" si="761"/>
        <v>0</v>
      </c>
    </row>
    <row r="4864" spans="10:41">
      <c r="J4864" s="5"/>
      <c r="K4864" s="5"/>
      <c r="L4864" s="5"/>
      <c r="M4864" s="5"/>
      <c r="N4864" s="21">
        <f t="shared" si="766"/>
        <v>0</v>
      </c>
      <c r="O4864" s="11">
        <f t="shared" si="758"/>
        <v>0</v>
      </c>
      <c r="P4864" s="11">
        <f t="shared" si="762"/>
        <v>99180.466873204598</v>
      </c>
      <c r="Q4864" s="13">
        <f t="shared" si="764"/>
        <v>0</v>
      </c>
      <c r="R4864" s="22">
        <f t="array" ref="R4864">AO4864-(MIN(IF($AO$2:AO4863&gt;0,($AO$2:AO4863))))</f>
        <v>-40.267158000000002</v>
      </c>
      <c r="S4864" s="5">
        <f t="shared" si="765"/>
        <v>0</v>
      </c>
      <c r="AK4864" s="15">
        <f t="shared" si="767"/>
        <v>0</v>
      </c>
      <c r="AL4864" s="15">
        <f t="shared" si="763"/>
        <v>0</v>
      </c>
      <c r="AM4864" s="15">
        <f t="shared" si="759"/>
        <v>0</v>
      </c>
      <c r="AN4864" s="15">
        <f t="shared" si="760"/>
        <v>0</v>
      </c>
      <c r="AO4864" s="15">
        <f t="shared" si="761"/>
        <v>0</v>
      </c>
    </row>
    <row r="4865" spans="10:41">
      <c r="J4865" s="5"/>
      <c r="K4865" s="5"/>
      <c r="L4865" s="5"/>
      <c r="M4865" s="5"/>
      <c r="N4865" s="21">
        <f t="shared" si="766"/>
        <v>0</v>
      </c>
      <c r="O4865" s="11">
        <f t="shared" si="758"/>
        <v>0</v>
      </c>
      <c r="P4865" s="11">
        <f t="shared" si="762"/>
        <v>99180.466873204598</v>
      </c>
      <c r="Q4865" s="13">
        <f t="shared" si="764"/>
        <v>0</v>
      </c>
      <c r="R4865" s="22">
        <f t="array" ref="R4865">AO4865-(MIN(IF($AO$2:AO4864&gt;0,($AO$2:AO4864))))</f>
        <v>-40.267158000000002</v>
      </c>
      <c r="S4865" s="5">
        <f t="shared" si="765"/>
        <v>0</v>
      </c>
      <c r="AK4865" s="15">
        <f t="shared" si="767"/>
        <v>0</v>
      </c>
      <c r="AL4865" s="15">
        <f t="shared" si="763"/>
        <v>0</v>
      </c>
      <c r="AM4865" s="15">
        <f t="shared" si="759"/>
        <v>0</v>
      </c>
      <c r="AN4865" s="15">
        <f t="shared" si="760"/>
        <v>0</v>
      </c>
      <c r="AO4865" s="15">
        <f t="shared" si="761"/>
        <v>0</v>
      </c>
    </row>
    <row r="4866" spans="10:41">
      <c r="J4866" s="5"/>
      <c r="K4866" s="5"/>
      <c r="L4866" s="5"/>
      <c r="M4866" s="5"/>
      <c r="N4866" s="21">
        <f t="shared" si="766"/>
        <v>0</v>
      </c>
      <c r="O4866" s="11">
        <f t="shared" ref="O4866:O4929" si="768">IF(AL4866&gt;0,(($U$8*$U$7*R4866)/1000),0)</f>
        <v>0</v>
      </c>
      <c r="P4866" s="11">
        <f t="shared" si="762"/>
        <v>99180.466873204598</v>
      </c>
      <c r="Q4866" s="13">
        <f t="shared" si="764"/>
        <v>0</v>
      </c>
      <c r="R4866" s="22">
        <f t="array" ref="R4866">AO4866-(MIN(IF($AO$2:AO4865&gt;0,($AO$2:AO4865))))</f>
        <v>-40.267158000000002</v>
      </c>
      <c r="S4866" s="5">
        <f t="shared" si="765"/>
        <v>0</v>
      </c>
      <c r="AK4866" s="15">
        <f t="shared" si="767"/>
        <v>0</v>
      </c>
      <c r="AL4866" s="15">
        <f t="shared" si="763"/>
        <v>0</v>
      </c>
      <c r="AM4866" s="15">
        <f t="shared" ref="AM4866:AM4929" si="769">IF(AL4866&gt;0,D4866,0)</f>
        <v>0</v>
      </c>
      <c r="AN4866" s="15">
        <f t="shared" ref="AN4866:AN4929" si="770">IF(AL4866&gt;0,E4866,0)</f>
        <v>0</v>
      </c>
      <c r="AO4866" s="15">
        <f t="shared" ref="AO4866:AO4929" si="771">IF(AL4866&gt;0,C4866,0)</f>
        <v>0</v>
      </c>
    </row>
    <row r="4867" spans="10:41">
      <c r="J4867" s="5"/>
      <c r="K4867" s="5"/>
      <c r="L4867" s="5"/>
      <c r="M4867" s="5"/>
      <c r="N4867" s="21">
        <f t="shared" si="766"/>
        <v>0</v>
      </c>
      <c r="O4867" s="11">
        <f t="shared" si="768"/>
        <v>0</v>
      </c>
      <c r="P4867" s="11">
        <f t="shared" ref="P4867:P4930" si="772">((AK4867*$U$9*60)/1000)+P4866</f>
        <v>99180.466873204598</v>
      </c>
      <c r="Q4867" s="13">
        <f t="shared" si="764"/>
        <v>0</v>
      </c>
      <c r="R4867" s="22">
        <f t="array" ref="R4867">AO4867-(MIN(IF($AO$2:AO4866&gt;0,($AO$2:AO4866))))</f>
        <v>-40.267158000000002</v>
      </c>
      <c r="S4867" s="5">
        <f t="shared" si="765"/>
        <v>0</v>
      </c>
      <c r="AK4867" s="15">
        <f t="shared" si="767"/>
        <v>0</v>
      </c>
      <c r="AL4867" s="15">
        <f t="shared" ref="AL4867:AL4930" si="773">IF(AK4867&gt;0,1,0)</f>
        <v>0</v>
      </c>
      <c r="AM4867" s="15">
        <f t="shared" si="769"/>
        <v>0</v>
      </c>
      <c r="AN4867" s="15">
        <f t="shared" si="770"/>
        <v>0</v>
      </c>
      <c r="AO4867" s="15">
        <f t="shared" si="771"/>
        <v>0</v>
      </c>
    </row>
    <row r="4868" spans="10:41">
      <c r="J4868" s="5"/>
      <c r="K4868" s="5"/>
      <c r="L4868" s="5"/>
      <c r="M4868" s="5"/>
      <c r="N4868" s="21">
        <f t="shared" si="766"/>
        <v>0</v>
      </c>
      <c r="O4868" s="11">
        <f t="shared" si="768"/>
        <v>0</v>
      </c>
      <c r="P4868" s="11">
        <f t="shared" si="772"/>
        <v>99180.466873204598</v>
      </c>
      <c r="Q4868" s="13">
        <f t="shared" si="764"/>
        <v>0</v>
      </c>
      <c r="R4868" s="22">
        <f t="array" ref="R4868">AO4868-(MIN(IF($AO$2:AO4867&gt;0,($AO$2:AO4867))))</f>
        <v>-40.267158000000002</v>
      </c>
      <c r="S4868" s="5">
        <f t="shared" si="765"/>
        <v>0</v>
      </c>
      <c r="AK4868" s="15">
        <f t="shared" si="767"/>
        <v>0</v>
      </c>
      <c r="AL4868" s="15">
        <f t="shared" si="773"/>
        <v>0</v>
      </c>
      <c r="AM4868" s="15">
        <f t="shared" si="769"/>
        <v>0</v>
      </c>
      <c r="AN4868" s="15">
        <f t="shared" si="770"/>
        <v>0</v>
      </c>
      <c r="AO4868" s="15">
        <f t="shared" si="771"/>
        <v>0</v>
      </c>
    </row>
    <row r="4869" spans="10:41">
      <c r="J4869" s="5"/>
      <c r="K4869" s="5"/>
      <c r="L4869" s="5"/>
      <c r="M4869" s="5"/>
      <c r="N4869" s="21">
        <f t="shared" si="766"/>
        <v>0</v>
      </c>
      <c r="O4869" s="11">
        <f t="shared" si="768"/>
        <v>0</v>
      </c>
      <c r="P4869" s="11">
        <f t="shared" si="772"/>
        <v>99180.466873204598</v>
      </c>
      <c r="Q4869" s="13">
        <f t="shared" si="764"/>
        <v>0</v>
      </c>
      <c r="R4869" s="22">
        <f t="array" ref="R4869">AO4869-(MIN(IF($AO$2:AO4868&gt;0,($AO$2:AO4868))))</f>
        <v>-40.267158000000002</v>
      </c>
      <c r="S4869" s="5">
        <f t="shared" si="765"/>
        <v>0</v>
      </c>
      <c r="AK4869" s="15">
        <f t="shared" si="767"/>
        <v>0</v>
      </c>
      <c r="AL4869" s="15">
        <f t="shared" si="773"/>
        <v>0</v>
      </c>
      <c r="AM4869" s="15">
        <f t="shared" si="769"/>
        <v>0</v>
      </c>
      <c r="AN4869" s="15">
        <f t="shared" si="770"/>
        <v>0</v>
      </c>
      <c r="AO4869" s="15">
        <f t="shared" si="771"/>
        <v>0</v>
      </c>
    </row>
    <row r="4870" spans="10:41">
      <c r="J4870" s="5"/>
      <c r="K4870" s="5"/>
      <c r="L4870" s="5"/>
      <c r="M4870" s="5"/>
      <c r="N4870" s="21">
        <f t="shared" si="766"/>
        <v>0</v>
      </c>
      <c r="O4870" s="11">
        <f t="shared" si="768"/>
        <v>0</v>
      </c>
      <c r="P4870" s="11">
        <f t="shared" si="772"/>
        <v>99180.466873204598</v>
      </c>
      <c r="Q4870" s="13">
        <f t="shared" ref="Q4870:Q4933" si="774">IF(AL4870&gt;0,(O4870/P4870),0)</f>
        <v>0</v>
      </c>
      <c r="R4870" s="22">
        <f t="array" ref="R4870">AO4870-(MIN(IF($AO$2:AO4869&gt;0,($AO$2:AO4869))))</f>
        <v>-40.267158000000002</v>
      </c>
      <c r="S4870" s="5">
        <f t="shared" ref="S4870:S4933" si="775">AM4870-AN4870</f>
        <v>0</v>
      </c>
      <c r="AK4870" s="15">
        <f t="shared" si="767"/>
        <v>0</v>
      </c>
      <c r="AL4870" s="15">
        <f t="shared" si="773"/>
        <v>0</v>
      </c>
      <c r="AM4870" s="15">
        <f t="shared" si="769"/>
        <v>0</v>
      </c>
      <c r="AN4870" s="15">
        <f t="shared" si="770"/>
        <v>0</v>
      </c>
      <c r="AO4870" s="15">
        <f t="shared" si="771"/>
        <v>0</v>
      </c>
    </row>
    <row r="4871" spans="10:41">
      <c r="J4871" s="5"/>
      <c r="K4871" s="5"/>
      <c r="L4871" s="5"/>
      <c r="M4871" s="5"/>
      <c r="N4871" s="21">
        <f t="shared" ref="N4871:N4934" si="776">IF(M4871="  N", 1, IF(M4871="NNE", 22.5, IF(M4871=" NE", 45, IF(M4871="ENE", 67.5, IF(M4871="  E", 90, IF(M4871="ESE", 112.5, IF(M4871=" SE", 135, IF(M4871="SSE",157.5, IF(M4871="  S",  180, IF( M4871="SSW", 202.5, IF(M4871= " SW", 225, IF(M4871="WSW", 247.5, IF(M4871="  W", 270, IF(M4871="WNW", 292.5, IF( M4871= " NW", 315, IF(M4871="NNW", 337.5, 0))))))))))))))))</f>
        <v>0</v>
      </c>
      <c r="O4871" s="11">
        <f t="shared" si="768"/>
        <v>0</v>
      </c>
      <c r="P4871" s="11">
        <f t="shared" si="772"/>
        <v>99180.466873204598</v>
      </c>
      <c r="Q4871" s="13">
        <f t="shared" si="774"/>
        <v>0</v>
      </c>
      <c r="R4871" s="22">
        <f t="array" ref="R4871">AO4871-(MIN(IF($AO$2:AO4870&gt;0,($AO$2:AO4870))))</f>
        <v>-40.267158000000002</v>
      </c>
      <c r="S4871" s="5">
        <f t="shared" si="775"/>
        <v>0</v>
      </c>
      <c r="AK4871" s="15">
        <f t="shared" si="767"/>
        <v>0</v>
      </c>
      <c r="AL4871" s="15">
        <f t="shared" si="773"/>
        <v>0</v>
      </c>
      <c r="AM4871" s="15">
        <f t="shared" si="769"/>
        <v>0</v>
      </c>
      <c r="AN4871" s="15">
        <f t="shared" si="770"/>
        <v>0</v>
      </c>
      <c r="AO4871" s="15">
        <f t="shared" si="771"/>
        <v>0</v>
      </c>
    </row>
    <row r="4872" spans="10:41">
      <c r="J4872" s="5"/>
      <c r="K4872" s="5"/>
      <c r="L4872" s="5"/>
      <c r="M4872" s="5"/>
      <c r="N4872" s="21">
        <f t="shared" si="776"/>
        <v>0</v>
      </c>
      <c r="O4872" s="11">
        <f t="shared" si="768"/>
        <v>0</v>
      </c>
      <c r="P4872" s="11">
        <f t="shared" si="772"/>
        <v>99180.466873204598</v>
      </c>
      <c r="Q4872" s="13">
        <f t="shared" si="774"/>
        <v>0</v>
      </c>
      <c r="R4872" s="22">
        <f t="array" ref="R4872">AO4872-(MIN(IF($AO$2:AO4871&gt;0,($AO$2:AO4871))))</f>
        <v>-40.267158000000002</v>
      </c>
      <c r="S4872" s="5">
        <f t="shared" si="775"/>
        <v>0</v>
      </c>
      <c r="AK4872" s="15">
        <f t="shared" si="767"/>
        <v>0</v>
      </c>
      <c r="AL4872" s="15">
        <f t="shared" si="773"/>
        <v>0</v>
      </c>
      <c r="AM4872" s="15">
        <f t="shared" si="769"/>
        <v>0</v>
      </c>
      <c r="AN4872" s="15">
        <f t="shared" si="770"/>
        <v>0</v>
      </c>
      <c r="AO4872" s="15">
        <f t="shared" si="771"/>
        <v>0</v>
      </c>
    </row>
    <row r="4873" spans="10:41">
      <c r="J4873" s="5"/>
      <c r="K4873" s="5"/>
      <c r="L4873" s="5"/>
      <c r="M4873" s="5"/>
      <c r="N4873" s="21">
        <f t="shared" si="776"/>
        <v>0</v>
      </c>
      <c r="O4873" s="11">
        <f t="shared" si="768"/>
        <v>0</v>
      </c>
      <c r="P4873" s="11">
        <f t="shared" si="772"/>
        <v>99180.466873204598</v>
      </c>
      <c r="Q4873" s="13">
        <f t="shared" si="774"/>
        <v>0</v>
      </c>
      <c r="R4873" s="22">
        <f t="array" ref="R4873">AO4873-(MIN(IF($AO$2:AO4872&gt;0,($AO$2:AO4872))))</f>
        <v>-40.267158000000002</v>
      </c>
      <c r="S4873" s="5">
        <f t="shared" si="775"/>
        <v>0</v>
      </c>
      <c r="AK4873" s="15">
        <f t="shared" si="767"/>
        <v>0</v>
      </c>
      <c r="AL4873" s="15">
        <f t="shared" si="773"/>
        <v>0</v>
      </c>
      <c r="AM4873" s="15">
        <f t="shared" si="769"/>
        <v>0</v>
      </c>
      <c r="AN4873" s="15">
        <f t="shared" si="770"/>
        <v>0</v>
      </c>
      <c r="AO4873" s="15">
        <f t="shared" si="771"/>
        <v>0</v>
      </c>
    </row>
    <row r="4874" spans="10:41">
      <c r="J4874" s="5"/>
      <c r="K4874" s="5"/>
      <c r="L4874" s="5"/>
      <c r="M4874" s="5"/>
      <c r="N4874" s="21">
        <f t="shared" si="776"/>
        <v>0</v>
      </c>
      <c r="O4874" s="11">
        <f t="shared" si="768"/>
        <v>0</v>
      </c>
      <c r="P4874" s="11">
        <f t="shared" si="772"/>
        <v>99180.466873204598</v>
      </c>
      <c r="Q4874" s="13">
        <f t="shared" si="774"/>
        <v>0</v>
      </c>
      <c r="R4874" s="22">
        <f t="array" ref="R4874">AO4874-(MIN(IF($AO$2:AO4873&gt;0,($AO$2:AO4873))))</f>
        <v>-40.267158000000002</v>
      </c>
      <c r="S4874" s="5">
        <f t="shared" si="775"/>
        <v>0</v>
      </c>
      <c r="AK4874" s="15">
        <f t="shared" si="767"/>
        <v>0</v>
      </c>
      <c r="AL4874" s="15">
        <f t="shared" si="773"/>
        <v>0</v>
      </c>
      <c r="AM4874" s="15">
        <f t="shared" si="769"/>
        <v>0</v>
      </c>
      <c r="AN4874" s="15">
        <f t="shared" si="770"/>
        <v>0</v>
      </c>
      <c r="AO4874" s="15">
        <f t="shared" si="771"/>
        <v>0</v>
      </c>
    </row>
    <row r="4875" spans="10:41">
      <c r="J4875" s="5"/>
      <c r="K4875" s="5"/>
      <c r="L4875" s="5"/>
      <c r="M4875" s="5"/>
      <c r="N4875" s="21">
        <f t="shared" si="776"/>
        <v>0</v>
      </c>
      <c r="O4875" s="11">
        <f t="shared" si="768"/>
        <v>0</v>
      </c>
      <c r="P4875" s="11">
        <f t="shared" si="772"/>
        <v>99180.466873204598</v>
      </c>
      <c r="Q4875" s="13">
        <f t="shared" si="774"/>
        <v>0</v>
      </c>
      <c r="R4875" s="22">
        <f t="array" ref="R4875">AO4875-(MIN(IF($AO$2:AO4874&gt;0,($AO$2:AO4874))))</f>
        <v>-40.267158000000002</v>
      </c>
      <c r="S4875" s="5">
        <f t="shared" si="775"/>
        <v>0</v>
      </c>
      <c r="AK4875" s="15">
        <f t="shared" si="767"/>
        <v>0</v>
      </c>
      <c r="AL4875" s="15">
        <f t="shared" si="773"/>
        <v>0</v>
      </c>
      <c r="AM4875" s="15">
        <f t="shared" si="769"/>
        <v>0</v>
      </c>
      <c r="AN4875" s="15">
        <f t="shared" si="770"/>
        <v>0</v>
      </c>
      <c r="AO4875" s="15">
        <f t="shared" si="771"/>
        <v>0</v>
      </c>
    </row>
    <row r="4876" spans="10:41">
      <c r="J4876" s="5"/>
      <c r="K4876" s="5"/>
      <c r="L4876" s="5"/>
      <c r="M4876" s="5"/>
      <c r="N4876" s="21">
        <f t="shared" si="776"/>
        <v>0</v>
      </c>
      <c r="O4876" s="11">
        <f t="shared" si="768"/>
        <v>0</v>
      </c>
      <c r="P4876" s="11">
        <f t="shared" si="772"/>
        <v>99180.466873204598</v>
      </c>
      <c r="Q4876" s="13">
        <f t="shared" si="774"/>
        <v>0</v>
      </c>
      <c r="R4876" s="22">
        <f t="array" ref="R4876">AO4876-(MIN(IF($AO$2:AO4875&gt;0,($AO$2:AO4875))))</f>
        <v>-40.267158000000002</v>
      </c>
      <c r="S4876" s="5">
        <f t="shared" si="775"/>
        <v>0</v>
      </c>
      <c r="AK4876" s="15">
        <f t="shared" si="767"/>
        <v>0</v>
      </c>
      <c r="AL4876" s="15">
        <f t="shared" si="773"/>
        <v>0</v>
      </c>
      <c r="AM4876" s="15">
        <f t="shared" si="769"/>
        <v>0</v>
      </c>
      <c r="AN4876" s="15">
        <f t="shared" si="770"/>
        <v>0</v>
      </c>
      <c r="AO4876" s="15">
        <f t="shared" si="771"/>
        <v>0</v>
      </c>
    </row>
    <row r="4877" spans="10:41">
      <c r="J4877" s="5"/>
      <c r="K4877" s="5"/>
      <c r="L4877" s="5"/>
      <c r="M4877" s="5"/>
      <c r="N4877" s="21">
        <f t="shared" si="776"/>
        <v>0</v>
      </c>
      <c r="O4877" s="11">
        <f t="shared" si="768"/>
        <v>0</v>
      </c>
      <c r="P4877" s="11">
        <f t="shared" si="772"/>
        <v>99180.466873204598</v>
      </c>
      <c r="Q4877" s="13">
        <f t="shared" si="774"/>
        <v>0</v>
      </c>
      <c r="R4877" s="22">
        <f t="array" ref="R4877">AO4877-(MIN(IF($AO$2:AO4876&gt;0,($AO$2:AO4876))))</f>
        <v>-40.267158000000002</v>
      </c>
      <c r="S4877" s="5">
        <f t="shared" si="775"/>
        <v>0</v>
      </c>
      <c r="AK4877" s="15">
        <f t="shared" si="767"/>
        <v>0</v>
      </c>
      <c r="AL4877" s="15">
        <f t="shared" si="773"/>
        <v>0</v>
      </c>
      <c r="AM4877" s="15">
        <f t="shared" si="769"/>
        <v>0</v>
      </c>
      <c r="AN4877" s="15">
        <f t="shared" si="770"/>
        <v>0</v>
      </c>
      <c r="AO4877" s="15">
        <f t="shared" si="771"/>
        <v>0</v>
      </c>
    </row>
    <row r="4878" spans="10:41">
      <c r="J4878" s="5"/>
      <c r="K4878" s="5"/>
      <c r="L4878" s="5"/>
      <c r="M4878" s="5"/>
      <c r="N4878" s="21">
        <f t="shared" si="776"/>
        <v>0</v>
      </c>
      <c r="O4878" s="11">
        <f t="shared" si="768"/>
        <v>0</v>
      </c>
      <c r="P4878" s="11">
        <f t="shared" si="772"/>
        <v>99180.466873204598</v>
      </c>
      <c r="Q4878" s="13">
        <f t="shared" si="774"/>
        <v>0</v>
      </c>
      <c r="R4878" s="22">
        <f t="array" ref="R4878">AO4878-(MIN(IF($AO$2:AO4877&gt;0,($AO$2:AO4877))))</f>
        <v>-40.267158000000002</v>
      </c>
      <c r="S4878" s="5">
        <f t="shared" si="775"/>
        <v>0</v>
      </c>
      <c r="AK4878" s="15">
        <f t="shared" si="767"/>
        <v>0</v>
      </c>
      <c r="AL4878" s="15">
        <f t="shared" si="773"/>
        <v>0</v>
      </c>
      <c r="AM4878" s="15">
        <f t="shared" si="769"/>
        <v>0</v>
      </c>
      <c r="AN4878" s="15">
        <f t="shared" si="770"/>
        <v>0</v>
      </c>
      <c r="AO4878" s="15">
        <f t="shared" si="771"/>
        <v>0</v>
      </c>
    </row>
    <row r="4879" spans="10:41">
      <c r="J4879" s="5"/>
      <c r="K4879" s="5"/>
      <c r="L4879" s="5"/>
      <c r="M4879" s="5"/>
      <c r="N4879" s="21">
        <f t="shared" si="776"/>
        <v>0</v>
      </c>
      <c r="O4879" s="11">
        <f t="shared" si="768"/>
        <v>0</v>
      </c>
      <c r="P4879" s="11">
        <f t="shared" si="772"/>
        <v>99180.466873204598</v>
      </c>
      <c r="Q4879" s="13">
        <f t="shared" si="774"/>
        <v>0</v>
      </c>
      <c r="R4879" s="22">
        <f t="array" ref="R4879">AO4879-(MIN(IF($AO$2:AO4878&gt;0,($AO$2:AO4878))))</f>
        <v>-40.267158000000002</v>
      </c>
      <c r="S4879" s="5">
        <f t="shared" si="775"/>
        <v>0</v>
      </c>
      <c r="AK4879" s="15">
        <f t="shared" si="767"/>
        <v>0</v>
      </c>
      <c r="AL4879" s="15">
        <f t="shared" si="773"/>
        <v>0</v>
      </c>
      <c r="AM4879" s="15">
        <f t="shared" si="769"/>
        <v>0</v>
      </c>
      <c r="AN4879" s="15">
        <f t="shared" si="770"/>
        <v>0</v>
      </c>
      <c r="AO4879" s="15">
        <f t="shared" si="771"/>
        <v>0</v>
      </c>
    </row>
    <row r="4880" spans="10:41">
      <c r="J4880" s="5"/>
      <c r="K4880" s="5"/>
      <c r="L4880" s="5"/>
      <c r="M4880" s="5"/>
      <c r="N4880" s="21">
        <f t="shared" si="776"/>
        <v>0</v>
      </c>
      <c r="O4880" s="11">
        <f t="shared" si="768"/>
        <v>0</v>
      </c>
      <c r="P4880" s="11">
        <f t="shared" si="772"/>
        <v>99180.466873204598</v>
      </c>
      <c r="Q4880" s="13">
        <f t="shared" si="774"/>
        <v>0</v>
      </c>
      <c r="R4880" s="22">
        <f t="array" ref="R4880">AO4880-(MIN(IF($AO$2:AO4879&gt;0,($AO$2:AO4879))))</f>
        <v>-40.267158000000002</v>
      </c>
      <c r="S4880" s="5">
        <f t="shared" si="775"/>
        <v>0</v>
      </c>
      <c r="AK4880" s="15">
        <f t="shared" si="767"/>
        <v>0</v>
      </c>
      <c r="AL4880" s="15">
        <f t="shared" si="773"/>
        <v>0</v>
      </c>
      <c r="AM4880" s="15">
        <f t="shared" si="769"/>
        <v>0</v>
      </c>
      <c r="AN4880" s="15">
        <f t="shared" si="770"/>
        <v>0</v>
      </c>
      <c r="AO4880" s="15">
        <f t="shared" si="771"/>
        <v>0</v>
      </c>
    </row>
    <row r="4881" spans="10:41">
      <c r="J4881" s="5"/>
      <c r="K4881" s="5"/>
      <c r="L4881" s="5"/>
      <c r="M4881" s="5"/>
      <c r="N4881" s="21">
        <f t="shared" si="776"/>
        <v>0</v>
      </c>
      <c r="O4881" s="11">
        <f t="shared" si="768"/>
        <v>0</v>
      </c>
      <c r="P4881" s="11">
        <f t="shared" si="772"/>
        <v>99180.466873204598</v>
      </c>
      <c r="Q4881" s="13">
        <f t="shared" si="774"/>
        <v>0</v>
      </c>
      <c r="R4881" s="22">
        <f t="array" ref="R4881">AO4881-(MIN(IF($AO$2:AO4880&gt;0,($AO$2:AO4880))))</f>
        <v>-40.267158000000002</v>
      </c>
      <c r="S4881" s="5">
        <f t="shared" si="775"/>
        <v>0</v>
      </c>
      <c r="AK4881" s="15">
        <f t="shared" si="767"/>
        <v>0</v>
      </c>
      <c r="AL4881" s="15">
        <f t="shared" si="773"/>
        <v>0</v>
      </c>
      <c r="AM4881" s="15">
        <f t="shared" si="769"/>
        <v>0</v>
      </c>
      <c r="AN4881" s="15">
        <f t="shared" si="770"/>
        <v>0</v>
      </c>
      <c r="AO4881" s="15">
        <f t="shared" si="771"/>
        <v>0</v>
      </c>
    </row>
    <row r="4882" spans="10:41">
      <c r="J4882" s="5"/>
      <c r="K4882" s="5"/>
      <c r="L4882" s="5"/>
      <c r="M4882" s="5"/>
      <c r="N4882" s="21">
        <f t="shared" si="776"/>
        <v>0</v>
      </c>
      <c r="O4882" s="11">
        <f t="shared" si="768"/>
        <v>0</v>
      </c>
      <c r="P4882" s="11">
        <f t="shared" si="772"/>
        <v>99180.466873204598</v>
      </c>
      <c r="Q4882" s="13">
        <f t="shared" si="774"/>
        <v>0</v>
      </c>
      <c r="R4882" s="22">
        <f t="array" ref="R4882">AO4882-(MIN(IF($AO$2:AO4881&gt;0,($AO$2:AO4881))))</f>
        <v>-40.267158000000002</v>
      </c>
      <c r="S4882" s="5">
        <f t="shared" si="775"/>
        <v>0</v>
      </c>
      <c r="AK4882" s="15">
        <f t="shared" si="767"/>
        <v>0</v>
      </c>
      <c r="AL4882" s="15">
        <f t="shared" si="773"/>
        <v>0</v>
      </c>
      <c r="AM4882" s="15">
        <f t="shared" si="769"/>
        <v>0</v>
      </c>
      <c r="AN4882" s="15">
        <f t="shared" si="770"/>
        <v>0</v>
      </c>
      <c r="AO4882" s="15">
        <f t="shared" si="771"/>
        <v>0</v>
      </c>
    </row>
    <row r="4883" spans="10:41">
      <c r="J4883" s="5"/>
      <c r="K4883" s="5"/>
      <c r="L4883" s="5"/>
      <c r="M4883" s="5"/>
      <c r="N4883" s="21">
        <f t="shared" si="776"/>
        <v>0</v>
      </c>
      <c r="O4883" s="11">
        <f t="shared" si="768"/>
        <v>0</v>
      </c>
      <c r="P4883" s="11">
        <f t="shared" si="772"/>
        <v>99180.466873204598</v>
      </c>
      <c r="Q4883" s="13">
        <f t="shared" si="774"/>
        <v>0</v>
      </c>
      <c r="R4883" s="22">
        <f t="array" ref="R4883">AO4883-(MIN(IF($AO$2:AO4882&gt;0,($AO$2:AO4882))))</f>
        <v>-40.267158000000002</v>
      </c>
      <c r="S4883" s="5">
        <f t="shared" si="775"/>
        <v>0</v>
      </c>
      <c r="AK4883" s="15">
        <f t="shared" si="767"/>
        <v>0</v>
      </c>
      <c r="AL4883" s="15">
        <f t="shared" si="773"/>
        <v>0</v>
      </c>
      <c r="AM4883" s="15">
        <f t="shared" si="769"/>
        <v>0</v>
      </c>
      <c r="AN4883" s="15">
        <f t="shared" si="770"/>
        <v>0</v>
      </c>
      <c r="AO4883" s="15">
        <f t="shared" si="771"/>
        <v>0</v>
      </c>
    </row>
    <row r="4884" spans="10:41">
      <c r="J4884" s="5"/>
      <c r="K4884" s="5"/>
      <c r="L4884" s="5"/>
      <c r="M4884" s="5"/>
      <c r="N4884" s="21">
        <f t="shared" si="776"/>
        <v>0</v>
      </c>
      <c r="O4884" s="11">
        <f t="shared" si="768"/>
        <v>0</v>
      </c>
      <c r="P4884" s="11">
        <f t="shared" si="772"/>
        <v>99180.466873204598</v>
      </c>
      <c r="Q4884" s="13">
        <f t="shared" si="774"/>
        <v>0</v>
      </c>
      <c r="R4884" s="22">
        <f t="array" ref="R4884">AO4884-(MIN(IF($AO$2:AO4883&gt;0,($AO$2:AO4883))))</f>
        <v>-40.267158000000002</v>
      </c>
      <c r="S4884" s="5">
        <f t="shared" si="775"/>
        <v>0</v>
      </c>
      <c r="AK4884" s="15">
        <f t="shared" si="767"/>
        <v>0</v>
      </c>
      <c r="AL4884" s="15">
        <f t="shared" si="773"/>
        <v>0</v>
      </c>
      <c r="AM4884" s="15">
        <f t="shared" si="769"/>
        <v>0</v>
      </c>
      <c r="AN4884" s="15">
        <f t="shared" si="770"/>
        <v>0</v>
      </c>
      <c r="AO4884" s="15">
        <f t="shared" si="771"/>
        <v>0</v>
      </c>
    </row>
    <row r="4885" spans="10:41">
      <c r="J4885" s="5"/>
      <c r="K4885" s="5"/>
      <c r="L4885" s="5"/>
      <c r="M4885" s="5"/>
      <c r="N4885" s="21">
        <f t="shared" si="776"/>
        <v>0</v>
      </c>
      <c r="O4885" s="11">
        <f t="shared" si="768"/>
        <v>0</v>
      </c>
      <c r="P4885" s="11">
        <f t="shared" si="772"/>
        <v>99180.466873204598</v>
      </c>
      <c r="Q4885" s="13">
        <f t="shared" si="774"/>
        <v>0</v>
      </c>
      <c r="R4885" s="22">
        <f t="array" ref="R4885">AO4885-(MIN(IF($AO$2:AO4884&gt;0,($AO$2:AO4884))))</f>
        <v>-40.267158000000002</v>
      </c>
      <c r="S4885" s="5">
        <f t="shared" si="775"/>
        <v>0</v>
      </c>
      <c r="AK4885" s="15">
        <f t="shared" si="767"/>
        <v>0</v>
      </c>
      <c r="AL4885" s="15">
        <f t="shared" si="773"/>
        <v>0</v>
      </c>
      <c r="AM4885" s="15">
        <f t="shared" si="769"/>
        <v>0</v>
      </c>
      <c r="AN4885" s="15">
        <f t="shared" si="770"/>
        <v>0</v>
      </c>
      <c r="AO4885" s="15">
        <f t="shared" si="771"/>
        <v>0</v>
      </c>
    </row>
    <row r="4886" spans="10:41">
      <c r="J4886" s="5"/>
      <c r="K4886" s="5"/>
      <c r="L4886" s="5"/>
      <c r="M4886" s="5"/>
      <c r="N4886" s="21">
        <f t="shared" si="776"/>
        <v>0</v>
      </c>
      <c r="O4886" s="11">
        <f t="shared" si="768"/>
        <v>0</v>
      </c>
      <c r="P4886" s="11">
        <f t="shared" si="772"/>
        <v>99180.466873204598</v>
      </c>
      <c r="Q4886" s="13">
        <f t="shared" si="774"/>
        <v>0</v>
      </c>
      <c r="R4886" s="22">
        <f t="array" ref="R4886">AO4886-(MIN(IF($AO$2:AO4885&gt;0,($AO$2:AO4885))))</f>
        <v>-40.267158000000002</v>
      </c>
      <c r="S4886" s="5">
        <f t="shared" si="775"/>
        <v>0</v>
      </c>
      <c r="AK4886" s="15">
        <f t="shared" si="767"/>
        <v>0</v>
      </c>
      <c r="AL4886" s="15">
        <f t="shared" si="773"/>
        <v>0</v>
      </c>
      <c r="AM4886" s="15">
        <f t="shared" si="769"/>
        <v>0</v>
      </c>
      <c r="AN4886" s="15">
        <f t="shared" si="770"/>
        <v>0</v>
      </c>
      <c r="AO4886" s="15">
        <f t="shared" si="771"/>
        <v>0</v>
      </c>
    </row>
    <row r="4887" spans="10:41">
      <c r="J4887" s="5"/>
      <c r="K4887" s="5"/>
      <c r="L4887" s="5"/>
      <c r="M4887" s="5"/>
      <c r="N4887" s="21">
        <f t="shared" si="776"/>
        <v>0</v>
      </c>
      <c r="O4887" s="11">
        <f t="shared" si="768"/>
        <v>0</v>
      </c>
      <c r="P4887" s="11">
        <f t="shared" si="772"/>
        <v>99180.466873204598</v>
      </c>
      <c r="Q4887" s="13">
        <f t="shared" si="774"/>
        <v>0</v>
      </c>
      <c r="R4887" s="22">
        <f t="array" ref="R4887">AO4887-(MIN(IF($AO$2:AO4886&gt;0,($AO$2:AO4886))))</f>
        <v>-40.267158000000002</v>
      </c>
      <c r="S4887" s="5">
        <f t="shared" si="775"/>
        <v>0</v>
      </c>
      <c r="AK4887" s="15">
        <f t="shared" si="767"/>
        <v>0</v>
      </c>
      <c r="AL4887" s="15">
        <f t="shared" si="773"/>
        <v>0</v>
      </c>
      <c r="AM4887" s="15">
        <f t="shared" si="769"/>
        <v>0</v>
      </c>
      <c r="AN4887" s="15">
        <f t="shared" si="770"/>
        <v>0</v>
      </c>
      <c r="AO4887" s="15">
        <f t="shared" si="771"/>
        <v>0</v>
      </c>
    </row>
    <row r="4888" spans="10:41">
      <c r="J4888" s="5"/>
      <c r="K4888" s="5"/>
      <c r="L4888" s="5"/>
      <c r="M4888" s="5"/>
      <c r="N4888" s="21">
        <f t="shared" si="776"/>
        <v>0</v>
      </c>
      <c r="O4888" s="11">
        <f t="shared" si="768"/>
        <v>0</v>
      </c>
      <c r="P4888" s="11">
        <f t="shared" si="772"/>
        <v>99180.466873204598</v>
      </c>
      <c r="Q4888" s="13">
        <f t="shared" si="774"/>
        <v>0</v>
      </c>
      <c r="R4888" s="22">
        <f t="array" ref="R4888">AO4888-(MIN(IF($AO$2:AO4887&gt;0,($AO$2:AO4887))))</f>
        <v>-40.267158000000002</v>
      </c>
      <c r="S4888" s="5">
        <f t="shared" si="775"/>
        <v>0</v>
      </c>
      <c r="AK4888" s="15">
        <f t="shared" si="767"/>
        <v>0</v>
      </c>
      <c r="AL4888" s="15">
        <f t="shared" si="773"/>
        <v>0</v>
      </c>
      <c r="AM4888" s="15">
        <f t="shared" si="769"/>
        <v>0</v>
      </c>
      <c r="AN4888" s="15">
        <f t="shared" si="770"/>
        <v>0</v>
      </c>
      <c r="AO4888" s="15">
        <f t="shared" si="771"/>
        <v>0</v>
      </c>
    </row>
    <row r="4889" spans="10:41">
      <c r="J4889" s="5"/>
      <c r="K4889" s="5"/>
      <c r="L4889" s="5"/>
      <c r="M4889" s="5"/>
      <c r="N4889" s="21">
        <f t="shared" si="776"/>
        <v>0</v>
      </c>
      <c r="O4889" s="11">
        <f t="shared" si="768"/>
        <v>0</v>
      </c>
      <c r="P4889" s="11">
        <f t="shared" si="772"/>
        <v>99180.466873204598</v>
      </c>
      <c r="Q4889" s="13">
        <f t="shared" si="774"/>
        <v>0</v>
      </c>
      <c r="R4889" s="22">
        <f t="array" ref="R4889">AO4889-(MIN(IF($AO$2:AO4888&gt;0,($AO$2:AO4888))))</f>
        <v>-40.267158000000002</v>
      </c>
      <c r="S4889" s="5">
        <f t="shared" si="775"/>
        <v>0</v>
      </c>
      <c r="AK4889" s="15">
        <f t="shared" si="767"/>
        <v>0</v>
      </c>
      <c r="AL4889" s="15">
        <f t="shared" si="773"/>
        <v>0</v>
      </c>
      <c r="AM4889" s="15">
        <f t="shared" si="769"/>
        <v>0</v>
      </c>
      <c r="AN4889" s="15">
        <f t="shared" si="770"/>
        <v>0</v>
      </c>
      <c r="AO4889" s="15">
        <f t="shared" si="771"/>
        <v>0</v>
      </c>
    </row>
    <row r="4890" spans="10:41">
      <c r="J4890" s="5"/>
      <c r="K4890" s="5"/>
      <c r="L4890" s="5"/>
      <c r="M4890" s="5"/>
      <c r="N4890" s="21">
        <f t="shared" si="776"/>
        <v>0</v>
      </c>
      <c r="O4890" s="11">
        <f t="shared" si="768"/>
        <v>0</v>
      </c>
      <c r="P4890" s="11">
        <f t="shared" si="772"/>
        <v>99180.466873204598</v>
      </c>
      <c r="Q4890" s="13">
        <f t="shared" si="774"/>
        <v>0</v>
      </c>
      <c r="R4890" s="22">
        <f t="array" ref="R4890">AO4890-(MIN(IF($AO$2:AO4889&gt;0,($AO$2:AO4889))))</f>
        <v>-40.267158000000002</v>
      </c>
      <c r="S4890" s="5">
        <f t="shared" si="775"/>
        <v>0</v>
      </c>
      <c r="AK4890" s="15">
        <f t="shared" si="767"/>
        <v>0</v>
      </c>
      <c r="AL4890" s="15">
        <f t="shared" si="773"/>
        <v>0</v>
      </c>
      <c r="AM4890" s="15">
        <f t="shared" si="769"/>
        <v>0</v>
      </c>
      <c r="AN4890" s="15">
        <f t="shared" si="770"/>
        <v>0</v>
      </c>
      <c r="AO4890" s="15">
        <f t="shared" si="771"/>
        <v>0</v>
      </c>
    </row>
    <row r="4891" spans="10:41">
      <c r="J4891" s="5"/>
      <c r="K4891" s="5"/>
      <c r="L4891" s="5"/>
      <c r="M4891" s="5"/>
      <c r="N4891" s="21">
        <f t="shared" si="776"/>
        <v>0</v>
      </c>
      <c r="O4891" s="11">
        <f t="shared" si="768"/>
        <v>0</v>
      </c>
      <c r="P4891" s="11">
        <f t="shared" si="772"/>
        <v>99180.466873204598</v>
      </c>
      <c r="Q4891" s="13">
        <f t="shared" si="774"/>
        <v>0</v>
      </c>
      <c r="R4891" s="22">
        <f t="array" ref="R4891">AO4891-(MIN(IF($AO$2:AO4890&gt;0,($AO$2:AO4890))))</f>
        <v>-40.267158000000002</v>
      </c>
      <c r="S4891" s="5">
        <f t="shared" si="775"/>
        <v>0</v>
      </c>
      <c r="AK4891" s="15">
        <f t="shared" si="767"/>
        <v>0</v>
      </c>
      <c r="AL4891" s="15">
        <f t="shared" si="773"/>
        <v>0</v>
      </c>
      <c r="AM4891" s="15">
        <f t="shared" si="769"/>
        <v>0</v>
      </c>
      <c r="AN4891" s="15">
        <f t="shared" si="770"/>
        <v>0</v>
      </c>
      <c r="AO4891" s="15">
        <f t="shared" si="771"/>
        <v>0</v>
      </c>
    </row>
    <row r="4892" spans="10:41">
      <c r="J4892" s="5"/>
      <c r="K4892" s="5"/>
      <c r="L4892" s="5"/>
      <c r="M4892" s="5"/>
      <c r="N4892" s="21">
        <f t="shared" si="776"/>
        <v>0</v>
      </c>
      <c r="O4892" s="11">
        <f t="shared" si="768"/>
        <v>0</v>
      </c>
      <c r="P4892" s="11">
        <f t="shared" si="772"/>
        <v>99180.466873204598</v>
      </c>
      <c r="Q4892" s="13">
        <f t="shared" si="774"/>
        <v>0</v>
      </c>
      <c r="R4892" s="22">
        <f t="array" ref="R4892">AO4892-(MIN(IF($AO$2:AO4891&gt;0,($AO$2:AO4891))))</f>
        <v>-40.267158000000002</v>
      </c>
      <c r="S4892" s="5">
        <f t="shared" si="775"/>
        <v>0</v>
      </c>
      <c r="AK4892" s="15">
        <f t="shared" si="767"/>
        <v>0</v>
      </c>
      <c r="AL4892" s="15">
        <f t="shared" si="773"/>
        <v>0</v>
      </c>
      <c r="AM4892" s="15">
        <f t="shared" si="769"/>
        <v>0</v>
      </c>
      <c r="AN4892" s="15">
        <f t="shared" si="770"/>
        <v>0</v>
      </c>
      <c r="AO4892" s="15">
        <f t="shared" si="771"/>
        <v>0</v>
      </c>
    </row>
    <row r="4893" spans="10:41">
      <c r="J4893" s="5"/>
      <c r="K4893" s="5"/>
      <c r="L4893" s="5"/>
      <c r="M4893" s="5"/>
      <c r="N4893" s="21">
        <f t="shared" si="776"/>
        <v>0</v>
      </c>
      <c r="O4893" s="11">
        <f t="shared" si="768"/>
        <v>0</v>
      </c>
      <c r="P4893" s="11">
        <f t="shared" si="772"/>
        <v>99180.466873204598</v>
      </c>
      <c r="Q4893" s="13">
        <f t="shared" si="774"/>
        <v>0</v>
      </c>
      <c r="R4893" s="22">
        <f t="array" ref="R4893">AO4893-(MIN(IF($AO$2:AO4892&gt;0,($AO$2:AO4892))))</f>
        <v>-40.267158000000002</v>
      </c>
      <c r="S4893" s="5">
        <f t="shared" si="775"/>
        <v>0</v>
      </c>
      <c r="AK4893" s="15">
        <f t="shared" si="767"/>
        <v>0</v>
      </c>
      <c r="AL4893" s="15">
        <f t="shared" si="773"/>
        <v>0</v>
      </c>
      <c r="AM4893" s="15">
        <f t="shared" si="769"/>
        <v>0</v>
      </c>
      <c r="AN4893" s="15">
        <f t="shared" si="770"/>
        <v>0</v>
      </c>
      <c r="AO4893" s="15">
        <f t="shared" si="771"/>
        <v>0</v>
      </c>
    </row>
    <row r="4894" spans="10:41">
      <c r="J4894" s="5"/>
      <c r="K4894" s="5"/>
      <c r="L4894" s="5"/>
      <c r="M4894" s="5"/>
      <c r="N4894" s="21">
        <f t="shared" si="776"/>
        <v>0</v>
      </c>
      <c r="O4894" s="11">
        <f t="shared" si="768"/>
        <v>0</v>
      </c>
      <c r="P4894" s="11">
        <f t="shared" si="772"/>
        <v>99180.466873204598</v>
      </c>
      <c r="Q4894" s="13">
        <f t="shared" si="774"/>
        <v>0</v>
      </c>
      <c r="R4894" s="22">
        <f t="array" ref="R4894">AO4894-(MIN(IF($AO$2:AO4893&gt;0,($AO$2:AO4893))))</f>
        <v>-40.267158000000002</v>
      </c>
      <c r="S4894" s="5">
        <f t="shared" si="775"/>
        <v>0</v>
      </c>
      <c r="AK4894" s="15">
        <f t="shared" si="767"/>
        <v>0</v>
      </c>
      <c r="AL4894" s="15">
        <f t="shared" si="773"/>
        <v>0</v>
      </c>
      <c r="AM4894" s="15">
        <f t="shared" si="769"/>
        <v>0</v>
      </c>
      <c r="AN4894" s="15">
        <f t="shared" si="770"/>
        <v>0</v>
      </c>
      <c r="AO4894" s="15">
        <f t="shared" si="771"/>
        <v>0</v>
      </c>
    </row>
    <row r="4895" spans="10:41">
      <c r="J4895" s="5"/>
      <c r="K4895" s="5"/>
      <c r="L4895" s="5"/>
      <c r="M4895" s="5"/>
      <c r="N4895" s="21">
        <f t="shared" si="776"/>
        <v>0</v>
      </c>
      <c r="O4895" s="11">
        <f t="shared" si="768"/>
        <v>0</v>
      </c>
      <c r="P4895" s="11">
        <f t="shared" si="772"/>
        <v>99180.466873204598</v>
      </c>
      <c r="Q4895" s="13">
        <f t="shared" si="774"/>
        <v>0</v>
      </c>
      <c r="R4895" s="22">
        <f t="array" ref="R4895">AO4895-(MIN(IF($AO$2:AO4894&gt;0,($AO$2:AO4894))))</f>
        <v>-40.267158000000002</v>
      </c>
      <c r="S4895" s="5">
        <f t="shared" si="775"/>
        <v>0</v>
      </c>
      <c r="AK4895" s="15">
        <f t="shared" si="767"/>
        <v>0</v>
      </c>
      <c r="AL4895" s="15">
        <f t="shared" si="773"/>
        <v>0</v>
      </c>
      <c r="AM4895" s="15">
        <f t="shared" si="769"/>
        <v>0</v>
      </c>
      <c r="AN4895" s="15">
        <f t="shared" si="770"/>
        <v>0</v>
      </c>
      <c r="AO4895" s="15">
        <f t="shared" si="771"/>
        <v>0</v>
      </c>
    </row>
    <row r="4896" spans="10:41">
      <c r="J4896" s="5"/>
      <c r="K4896" s="5"/>
      <c r="L4896" s="5"/>
      <c r="M4896" s="5"/>
      <c r="N4896" s="21">
        <f t="shared" si="776"/>
        <v>0</v>
      </c>
      <c r="O4896" s="11">
        <f t="shared" si="768"/>
        <v>0</v>
      </c>
      <c r="P4896" s="11">
        <f t="shared" si="772"/>
        <v>99180.466873204598</v>
      </c>
      <c r="Q4896" s="13">
        <f t="shared" si="774"/>
        <v>0</v>
      </c>
      <c r="R4896" s="22">
        <f t="array" ref="R4896">AO4896-(MIN(IF($AO$2:AO4895&gt;0,($AO$2:AO4895))))</f>
        <v>-40.267158000000002</v>
      </c>
      <c r="S4896" s="5">
        <f t="shared" si="775"/>
        <v>0</v>
      </c>
      <c r="AK4896" s="15">
        <f t="shared" si="767"/>
        <v>0</v>
      </c>
      <c r="AL4896" s="15">
        <f t="shared" si="773"/>
        <v>0</v>
      </c>
      <c r="AM4896" s="15">
        <f t="shared" si="769"/>
        <v>0</v>
      </c>
      <c r="AN4896" s="15">
        <f t="shared" si="770"/>
        <v>0</v>
      </c>
      <c r="AO4896" s="15">
        <f t="shared" si="771"/>
        <v>0</v>
      </c>
    </row>
    <row r="4897" spans="10:41">
      <c r="J4897" s="5"/>
      <c r="K4897" s="5"/>
      <c r="L4897" s="5"/>
      <c r="M4897" s="5"/>
      <c r="N4897" s="21">
        <f t="shared" si="776"/>
        <v>0</v>
      </c>
      <c r="O4897" s="11">
        <f t="shared" si="768"/>
        <v>0</v>
      </c>
      <c r="P4897" s="11">
        <f t="shared" si="772"/>
        <v>99180.466873204598</v>
      </c>
      <c r="Q4897" s="13">
        <f t="shared" si="774"/>
        <v>0</v>
      </c>
      <c r="R4897" s="22">
        <f t="array" ref="R4897">AO4897-(MIN(IF($AO$2:AO4896&gt;0,($AO$2:AO4896))))</f>
        <v>-40.267158000000002</v>
      </c>
      <c r="S4897" s="5">
        <f t="shared" si="775"/>
        <v>0</v>
      </c>
      <c r="AK4897" s="15">
        <f t="shared" si="767"/>
        <v>0</v>
      </c>
      <c r="AL4897" s="15">
        <f t="shared" si="773"/>
        <v>0</v>
      </c>
      <c r="AM4897" s="15">
        <f t="shared" si="769"/>
        <v>0</v>
      </c>
      <c r="AN4897" s="15">
        <f t="shared" si="770"/>
        <v>0</v>
      </c>
      <c r="AO4897" s="15">
        <f t="shared" si="771"/>
        <v>0</v>
      </c>
    </row>
    <row r="4898" spans="10:41">
      <c r="J4898" s="5"/>
      <c r="K4898" s="5"/>
      <c r="L4898" s="5"/>
      <c r="M4898" s="5"/>
      <c r="N4898" s="21">
        <f t="shared" si="776"/>
        <v>0</v>
      </c>
      <c r="O4898" s="11">
        <f t="shared" si="768"/>
        <v>0</v>
      </c>
      <c r="P4898" s="11">
        <f t="shared" si="772"/>
        <v>99180.466873204598</v>
      </c>
      <c r="Q4898" s="13">
        <f t="shared" si="774"/>
        <v>0</v>
      </c>
      <c r="R4898" s="22">
        <f t="array" ref="R4898">AO4898-(MIN(IF($AO$2:AO4897&gt;0,($AO$2:AO4897))))</f>
        <v>-40.267158000000002</v>
      </c>
      <c r="S4898" s="5">
        <f t="shared" si="775"/>
        <v>0</v>
      </c>
      <c r="AK4898" s="15">
        <f t="shared" si="767"/>
        <v>0</v>
      </c>
      <c r="AL4898" s="15">
        <f t="shared" si="773"/>
        <v>0</v>
      </c>
      <c r="AM4898" s="15">
        <f t="shared" si="769"/>
        <v>0</v>
      </c>
      <c r="AN4898" s="15">
        <f t="shared" si="770"/>
        <v>0</v>
      </c>
      <c r="AO4898" s="15">
        <f t="shared" si="771"/>
        <v>0</v>
      </c>
    </row>
    <row r="4899" spans="10:41">
      <c r="J4899" s="5"/>
      <c r="K4899" s="5"/>
      <c r="L4899" s="5"/>
      <c r="M4899" s="5"/>
      <c r="N4899" s="21">
        <f t="shared" si="776"/>
        <v>0</v>
      </c>
      <c r="O4899" s="11">
        <f t="shared" si="768"/>
        <v>0</v>
      </c>
      <c r="P4899" s="11">
        <f t="shared" si="772"/>
        <v>99180.466873204598</v>
      </c>
      <c r="Q4899" s="13">
        <f t="shared" si="774"/>
        <v>0</v>
      </c>
      <c r="R4899" s="22">
        <f t="array" ref="R4899">AO4899-(MIN(IF($AO$2:AO4898&gt;0,($AO$2:AO4898))))</f>
        <v>-40.267158000000002</v>
      </c>
      <c r="S4899" s="5">
        <f t="shared" si="775"/>
        <v>0</v>
      </c>
      <c r="AK4899" s="15">
        <f t="shared" si="767"/>
        <v>0</v>
      </c>
      <c r="AL4899" s="15">
        <f t="shared" si="773"/>
        <v>0</v>
      </c>
      <c r="AM4899" s="15">
        <f t="shared" si="769"/>
        <v>0</v>
      </c>
      <c r="AN4899" s="15">
        <f t="shared" si="770"/>
        <v>0</v>
      </c>
      <c r="AO4899" s="15">
        <f t="shared" si="771"/>
        <v>0</v>
      </c>
    </row>
    <row r="4900" spans="10:41">
      <c r="J4900" s="5"/>
      <c r="K4900" s="5"/>
      <c r="L4900" s="5"/>
      <c r="M4900" s="5"/>
      <c r="N4900" s="21">
        <f t="shared" si="776"/>
        <v>0</v>
      </c>
      <c r="O4900" s="11">
        <f t="shared" si="768"/>
        <v>0</v>
      </c>
      <c r="P4900" s="11">
        <f t="shared" si="772"/>
        <v>99180.466873204598</v>
      </c>
      <c r="Q4900" s="13">
        <f t="shared" si="774"/>
        <v>0</v>
      </c>
      <c r="R4900" s="22">
        <f t="array" ref="R4900">AO4900-(MIN(IF($AO$2:AO4899&gt;0,($AO$2:AO4899))))</f>
        <v>-40.267158000000002</v>
      </c>
      <c r="S4900" s="5">
        <f t="shared" si="775"/>
        <v>0</v>
      </c>
      <c r="AK4900" s="15">
        <f t="shared" si="767"/>
        <v>0</v>
      </c>
      <c r="AL4900" s="15">
        <f t="shared" si="773"/>
        <v>0</v>
      </c>
      <c r="AM4900" s="15">
        <f t="shared" si="769"/>
        <v>0</v>
      </c>
      <c r="AN4900" s="15">
        <f t="shared" si="770"/>
        <v>0</v>
      </c>
      <c r="AO4900" s="15">
        <f t="shared" si="771"/>
        <v>0</v>
      </c>
    </row>
    <row r="4901" spans="10:41">
      <c r="J4901" s="5"/>
      <c r="K4901" s="5"/>
      <c r="L4901" s="5"/>
      <c r="M4901" s="5"/>
      <c r="N4901" s="21">
        <f t="shared" si="776"/>
        <v>0</v>
      </c>
      <c r="O4901" s="11">
        <f t="shared" si="768"/>
        <v>0</v>
      </c>
      <c r="P4901" s="11">
        <f t="shared" si="772"/>
        <v>99180.466873204598</v>
      </c>
      <c r="Q4901" s="13">
        <f t="shared" si="774"/>
        <v>0</v>
      </c>
      <c r="R4901" s="22">
        <f t="array" ref="R4901">AO4901-(MIN(IF($AO$2:AO4900&gt;0,($AO$2:AO4900))))</f>
        <v>-40.267158000000002</v>
      </c>
      <c r="S4901" s="5">
        <f t="shared" si="775"/>
        <v>0</v>
      </c>
      <c r="AK4901" s="15">
        <f t="shared" si="767"/>
        <v>0</v>
      </c>
      <c r="AL4901" s="15">
        <f t="shared" si="773"/>
        <v>0</v>
      </c>
      <c r="AM4901" s="15">
        <f t="shared" si="769"/>
        <v>0</v>
      </c>
      <c r="AN4901" s="15">
        <f t="shared" si="770"/>
        <v>0</v>
      </c>
      <c r="AO4901" s="15">
        <f t="shared" si="771"/>
        <v>0</v>
      </c>
    </row>
    <row r="4902" spans="10:41">
      <c r="J4902" s="5"/>
      <c r="K4902" s="5"/>
      <c r="L4902" s="5"/>
      <c r="M4902" s="5"/>
      <c r="N4902" s="21">
        <f t="shared" si="776"/>
        <v>0</v>
      </c>
      <c r="O4902" s="11">
        <f t="shared" si="768"/>
        <v>0</v>
      </c>
      <c r="P4902" s="11">
        <f t="shared" si="772"/>
        <v>99180.466873204598</v>
      </c>
      <c r="Q4902" s="13">
        <f t="shared" si="774"/>
        <v>0</v>
      </c>
      <c r="R4902" s="22">
        <f t="array" ref="R4902">AO4902-(MIN(IF($AO$2:AO4901&gt;0,($AO$2:AO4901))))</f>
        <v>-40.267158000000002</v>
      </c>
      <c r="S4902" s="5">
        <f t="shared" si="775"/>
        <v>0</v>
      </c>
      <c r="AK4902" s="15">
        <f t="shared" si="767"/>
        <v>0</v>
      </c>
      <c r="AL4902" s="15">
        <f t="shared" si="773"/>
        <v>0</v>
      </c>
      <c r="AM4902" s="15">
        <f t="shared" si="769"/>
        <v>0</v>
      </c>
      <c r="AN4902" s="15">
        <f t="shared" si="770"/>
        <v>0</v>
      </c>
      <c r="AO4902" s="15">
        <f t="shared" si="771"/>
        <v>0</v>
      </c>
    </row>
    <row r="4903" spans="10:41">
      <c r="J4903" s="5"/>
      <c r="K4903" s="5"/>
      <c r="L4903" s="5"/>
      <c r="M4903" s="5"/>
      <c r="N4903" s="21">
        <f t="shared" si="776"/>
        <v>0</v>
      </c>
      <c r="O4903" s="11">
        <f t="shared" si="768"/>
        <v>0</v>
      </c>
      <c r="P4903" s="11">
        <f t="shared" si="772"/>
        <v>99180.466873204598</v>
      </c>
      <c r="Q4903" s="13">
        <f t="shared" si="774"/>
        <v>0</v>
      </c>
      <c r="R4903" s="22">
        <f t="array" ref="R4903">AO4903-(MIN(IF($AO$2:AO4902&gt;0,($AO$2:AO4902))))</f>
        <v>-40.267158000000002</v>
      </c>
      <c r="S4903" s="5">
        <f t="shared" si="775"/>
        <v>0</v>
      </c>
      <c r="AK4903" s="15">
        <f t="shared" si="767"/>
        <v>0</v>
      </c>
      <c r="AL4903" s="15">
        <f t="shared" si="773"/>
        <v>0</v>
      </c>
      <c r="AM4903" s="15">
        <f t="shared" si="769"/>
        <v>0</v>
      </c>
      <c r="AN4903" s="15">
        <f t="shared" si="770"/>
        <v>0</v>
      </c>
      <c r="AO4903" s="15">
        <f t="shared" si="771"/>
        <v>0</v>
      </c>
    </row>
    <row r="4904" spans="10:41">
      <c r="J4904" s="5"/>
      <c r="K4904" s="5"/>
      <c r="L4904" s="5"/>
      <c r="M4904" s="5"/>
      <c r="N4904" s="21">
        <f t="shared" si="776"/>
        <v>0</v>
      </c>
      <c r="O4904" s="11">
        <f t="shared" si="768"/>
        <v>0</v>
      </c>
      <c r="P4904" s="11">
        <f t="shared" si="772"/>
        <v>99180.466873204598</v>
      </c>
      <c r="Q4904" s="13">
        <f t="shared" si="774"/>
        <v>0</v>
      </c>
      <c r="R4904" s="22">
        <f t="array" ref="R4904">AO4904-(MIN(IF($AO$2:AO4903&gt;0,($AO$2:AO4903))))</f>
        <v>-40.267158000000002</v>
      </c>
      <c r="S4904" s="5">
        <f t="shared" si="775"/>
        <v>0</v>
      </c>
      <c r="AK4904" s="15">
        <f t="shared" si="767"/>
        <v>0</v>
      </c>
      <c r="AL4904" s="15">
        <f t="shared" si="773"/>
        <v>0</v>
      </c>
      <c r="AM4904" s="15">
        <f t="shared" si="769"/>
        <v>0</v>
      </c>
      <c r="AN4904" s="15">
        <f t="shared" si="770"/>
        <v>0</v>
      </c>
      <c r="AO4904" s="15">
        <f t="shared" si="771"/>
        <v>0</v>
      </c>
    </row>
    <row r="4905" spans="10:41">
      <c r="J4905" s="5"/>
      <c r="K4905" s="5"/>
      <c r="L4905" s="5"/>
      <c r="M4905" s="5"/>
      <c r="N4905" s="21">
        <f t="shared" si="776"/>
        <v>0</v>
      </c>
      <c r="O4905" s="11">
        <f t="shared" si="768"/>
        <v>0</v>
      </c>
      <c r="P4905" s="11">
        <f t="shared" si="772"/>
        <v>99180.466873204598</v>
      </c>
      <c r="Q4905" s="13">
        <f t="shared" si="774"/>
        <v>0</v>
      </c>
      <c r="R4905" s="22">
        <f t="array" ref="R4905">AO4905-(MIN(IF($AO$2:AO4904&gt;0,($AO$2:AO4904))))</f>
        <v>-40.267158000000002</v>
      </c>
      <c r="S4905" s="5">
        <f t="shared" si="775"/>
        <v>0</v>
      </c>
      <c r="AK4905" s="15">
        <f t="shared" si="767"/>
        <v>0</v>
      </c>
      <c r="AL4905" s="15">
        <f t="shared" si="773"/>
        <v>0</v>
      </c>
      <c r="AM4905" s="15">
        <f t="shared" si="769"/>
        <v>0</v>
      </c>
      <c r="AN4905" s="15">
        <f t="shared" si="770"/>
        <v>0</v>
      </c>
      <c r="AO4905" s="15">
        <f t="shared" si="771"/>
        <v>0</v>
      </c>
    </row>
    <row r="4906" spans="10:41">
      <c r="J4906" s="5"/>
      <c r="K4906" s="5"/>
      <c r="L4906" s="5"/>
      <c r="M4906" s="5"/>
      <c r="N4906" s="21">
        <f t="shared" si="776"/>
        <v>0</v>
      </c>
      <c r="O4906" s="11">
        <f t="shared" si="768"/>
        <v>0</v>
      </c>
      <c r="P4906" s="11">
        <f t="shared" si="772"/>
        <v>99180.466873204598</v>
      </c>
      <c r="Q4906" s="13">
        <f t="shared" si="774"/>
        <v>0</v>
      </c>
      <c r="R4906" s="22">
        <f t="array" ref="R4906">AO4906-(MIN(IF($AO$2:AO4905&gt;0,($AO$2:AO4905))))</f>
        <v>-40.267158000000002</v>
      </c>
      <c r="S4906" s="5">
        <f t="shared" si="775"/>
        <v>0</v>
      </c>
      <c r="AK4906" s="15">
        <f t="shared" si="767"/>
        <v>0</v>
      </c>
      <c r="AL4906" s="15">
        <f t="shared" si="773"/>
        <v>0</v>
      </c>
      <c r="AM4906" s="15">
        <f t="shared" si="769"/>
        <v>0</v>
      </c>
      <c r="AN4906" s="15">
        <f t="shared" si="770"/>
        <v>0</v>
      </c>
      <c r="AO4906" s="15">
        <f t="shared" si="771"/>
        <v>0</v>
      </c>
    </row>
    <row r="4907" spans="10:41">
      <c r="J4907" s="5"/>
      <c r="K4907" s="5"/>
      <c r="L4907" s="5"/>
      <c r="M4907" s="5"/>
      <c r="N4907" s="21">
        <f t="shared" si="776"/>
        <v>0</v>
      </c>
      <c r="O4907" s="11">
        <f t="shared" si="768"/>
        <v>0</v>
      </c>
      <c r="P4907" s="11">
        <f t="shared" si="772"/>
        <v>99180.466873204598</v>
      </c>
      <c r="Q4907" s="13">
        <f t="shared" si="774"/>
        <v>0</v>
      </c>
      <c r="R4907" s="22">
        <f t="array" ref="R4907">AO4907-(MIN(IF($AO$2:AO4906&gt;0,($AO$2:AO4906))))</f>
        <v>-40.267158000000002</v>
      </c>
      <c r="S4907" s="5">
        <f t="shared" si="775"/>
        <v>0</v>
      </c>
      <c r="AK4907" s="15">
        <f t="shared" ref="AK4907:AK4970" si="777">IF(AND(ABS(G4907)&gt;($U$24+1),ABS(F4907)&lt;$U$25,ABS(F4907)&gt;$U$24),B4907,0)</f>
        <v>0</v>
      </c>
      <c r="AL4907" s="15">
        <f t="shared" si="773"/>
        <v>0</v>
      </c>
      <c r="AM4907" s="15">
        <f t="shared" si="769"/>
        <v>0</v>
      </c>
      <c r="AN4907" s="15">
        <f t="shared" si="770"/>
        <v>0</v>
      </c>
      <c r="AO4907" s="15">
        <f t="shared" si="771"/>
        <v>0</v>
      </c>
    </row>
    <row r="4908" spans="10:41">
      <c r="J4908" s="5"/>
      <c r="K4908" s="5"/>
      <c r="L4908" s="5"/>
      <c r="M4908" s="5"/>
      <c r="N4908" s="21">
        <f t="shared" si="776"/>
        <v>0</v>
      </c>
      <c r="O4908" s="11">
        <f t="shared" si="768"/>
        <v>0</v>
      </c>
      <c r="P4908" s="11">
        <f t="shared" si="772"/>
        <v>99180.466873204598</v>
      </c>
      <c r="Q4908" s="13">
        <f t="shared" si="774"/>
        <v>0</v>
      </c>
      <c r="R4908" s="22">
        <f t="array" ref="R4908">AO4908-(MIN(IF($AO$2:AO4907&gt;0,($AO$2:AO4907))))</f>
        <v>-40.267158000000002</v>
      </c>
      <c r="S4908" s="5">
        <f t="shared" si="775"/>
        <v>0</v>
      </c>
      <c r="AK4908" s="15">
        <f t="shared" si="777"/>
        <v>0</v>
      </c>
      <c r="AL4908" s="15">
        <f t="shared" si="773"/>
        <v>0</v>
      </c>
      <c r="AM4908" s="15">
        <f t="shared" si="769"/>
        <v>0</v>
      </c>
      <c r="AN4908" s="15">
        <f t="shared" si="770"/>
        <v>0</v>
      </c>
      <c r="AO4908" s="15">
        <f t="shared" si="771"/>
        <v>0</v>
      </c>
    </row>
    <row r="4909" spans="10:41">
      <c r="J4909" s="5"/>
      <c r="K4909" s="5"/>
      <c r="L4909" s="5"/>
      <c r="M4909" s="5"/>
      <c r="N4909" s="21">
        <f t="shared" si="776"/>
        <v>0</v>
      </c>
      <c r="O4909" s="11">
        <f t="shared" si="768"/>
        <v>0</v>
      </c>
      <c r="P4909" s="11">
        <f t="shared" si="772"/>
        <v>99180.466873204598</v>
      </c>
      <c r="Q4909" s="13">
        <f t="shared" si="774"/>
        <v>0</v>
      </c>
      <c r="R4909" s="22">
        <f t="array" ref="R4909">AO4909-(MIN(IF($AO$2:AO4908&gt;0,($AO$2:AO4908))))</f>
        <v>-40.267158000000002</v>
      </c>
      <c r="S4909" s="5">
        <f t="shared" si="775"/>
        <v>0</v>
      </c>
      <c r="AK4909" s="15">
        <f t="shared" si="777"/>
        <v>0</v>
      </c>
      <c r="AL4909" s="15">
        <f t="shared" si="773"/>
        <v>0</v>
      </c>
      <c r="AM4909" s="15">
        <f t="shared" si="769"/>
        <v>0</v>
      </c>
      <c r="AN4909" s="15">
        <f t="shared" si="770"/>
        <v>0</v>
      </c>
      <c r="AO4909" s="15">
        <f t="shared" si="771"/>
        <v>0</v>
      </c>
    </row>
    <row r="4910" spans="10:41">
      <c r="J4910" s="5"/>
      <c r="K4910" s="5"/>
      <c r="L4910" s="5"/>
      <c r="M4910" s="5"/>
      <c r="N4910" s="21">
        <f t="shared" si="776"/>
        <v>0</v>
      </c>
      <c r="O4910" s="11">
        <f t="shared" si="768"/>
        <v>0</v>
      </c>
      <c r="P4910" s="11">
        <f t="shared" si="772"/>
        <v>99180.466873204598</v>
      </c>
      <c r="Q4910" s="13">
        <f t="shared" si="774"/>
        <v>0</v>
      </c>
      <c r="R4910" s="22">
        <f t="array" ref="R4910">AO4910-(MIN(IF($AO$2:AO4909&gt;0,($AO$2:AO4909))))</f>
        <v>-40.267158000000002</v>
      </c>
      <c r="S4910" s="5">
        <f t="shared" si="775"/>
        <v>0</v>
      </c>
      <c r="AK4910" s="15">
        <f t="shared" si="777"/>
        <v>0</v>
      </c>
      <c r="AL4910" s="15">
        <f t="shared" si="773"/>
        <v>0</v>
      </c>
      <c r="AM4910" s="15">
        <f t="shared" si="769"/>
        <v>0</v>
      </c>
      <c r="AN4910" s="15">
        <f t="shared" si="770"/>
        <v>0</v>
      </c>
      <c r="AO4910" s="15">
        <f t="shared" si="771"/>
        <v>0</v>
      </c>
    </row>
    <row r="4911" spans="10:41">
      <c r="J4911" s="5"/>
      <c r="K4911" s="5"/>
      <c r="L4911" s="5"/>
      <c r="M4911" s="5"/>
      <c r="N4911" s="21">
        <f t="shared" si="776"/>
        <v>0</v>
      </c>
      <c r="O4911" s="11">
        <f t="shared" si="768"/>
        <v>0</v>
      </c>
      <c r="P4911" s="11">
        <f t="shared" si="772"/>
        <v>99180.466873204598</v>
      </c>
      <c r="Q4911" s="13">
        <f t="shared" si="774"/>
        <v>0</v>
      </c>
      <c r="R4911" s="22">
        <f t="array" ref="R4911">AO4911-(MIN(IF($AO$2:AO4910&gt;0,($AO$2:AO4910))))</f>
        <v>-40.267158000000002</v>
      </c>
      <c r="S4911" s="5">
        <f t="shared" si="775"/>
        <v>0</v>
      </c>
      <c r="AK4911" s="15">
        <f t="shared" si="777"/>
        <v>0</v>
      </c>
      <c r="AL4911" s="15">
        <f t="shared" si="773"/>
        <v>0</v>
      </c>
      <c r="AM4911" s="15">
        <f t="shared" si="769"/>
        <v>0</v>
      </c>
      <c r="AN4911" s="15">
        <f t="shared" si="770"/>
        <v>0</v>
      </c>
      <c r="AO4911" s="15">
        <f t="shared" si="771"/>
        <v>0</v>
      </c>
    </row>
    <row r="4912" spans="10:41">
      <c r="J4912" s="5"/>
      <c r="K4912" s="5"/>
      <c r="L4912" s="5"/>
      <c r="M4912" s="5"/>
      <c r="N4912" s="21">
        <f t="shared" si="776"/>
        <v>0</v>
      </c>
      <c r="O4912" s="11">
        <f t="shared" si="768"/>
        <v>0</v>
      </c>
      <c r="P4912" s="11">
        <f t="shared" si="772"/>
        <v>99180.466873204598</v>
      </c>
      <c r="Q4912" s="13">
        <f t="shared" si="774"/>
        <v>0</v>
      </c>
      <c r="R4912" s="22">
        <f t="array" ref="R4912">AO4912-(MIN(IF($AO$2:AO4911&gt;0,($AO$2:AO4911))))</f>
        <v>-40.267158000000002</v>
      </c>
      <c r="S4912" s="5">
        <f t="shared" si="775"/>
        <v>0</v>
      </c>
      <c r="AK4912" s="15">
        <f t="shared" si="777"/>
        <v>0</v>
      </c>
      <c r="AL4912" s="15">
        <f t="shared" si="773"/>
        <v>0</v>
      </c>
      <c r="AM4912" s="15">
        <f t="shared" si="769"/>
        <v>0</v>
      </c>
      <c r="AN4912" s="15">
        <f t="shared" si="770"/>
        <v>0</v>
      </c>
      <c r="AO4912" s="15">
        <f t="shared" si="771"/>
        <v>0</v>
      </c>
    </row>
    <row r="4913" spans="10:41">
      <c r="J4913" s="5"/>
      <c r="K4913" s="5"/>
      <c r="L4913" s="5"/>
      <c r="M4913" s="5"/>
      <c r="N4913" s="21">
        <f t="shared" si="776"/>
        <v>0</v>
      </c>
      <c r="O4913" s="11">
        <f t="shared" si="768"/>
        <v>0</v>
      </c>
      <c r="P4913" s="11">
        <f t="shared" si="772"/>
        <v>99180.466873204598</v>
      </c>
      <c r="Q4913" s="13">
        <f t="shared" si="774"/>
        <v>0</v>
      </c>
      <c r="R4913" s="22">
        <f t="array" ref="R4913">AO4913-(MIN(IF($AO$2:AO4912&gt;0,($AO$2:AO4912))))</f>
        <v>-40.267158000000002</v>
      </c>
      <c r="S4913" s="5">
        <f t="shared" si="775"/>
        <v>0</v>
      </c>
      <c r="AK4913" s="15">
        <f t="shared" si="777"/>
        <v>0</v>
      </c>
      <c r="AL4913" s="15">
        <f t="shared" si="773"/>
        <v>0</v>
      </c>
      <c r="AM4913" s="15">
        <f t="shared" si="769"/>
        <v>0</v>
      </c>
      <c r="AN4913" s="15">
        <f t="shared" si="770"/>
        <v>0</v>
      </c>
      <c r="AO4913" s="15">
        <f t="shared" si="771"/>
        <v>0</v>
      </c>
    </row>
    <row r="4914" spans="10:41">
      <c r="J4914" s="5"/>
      <c r="K4914" s="5"/>
      <c r="L4914" s="5"/>
      <c r="M4914" s="5"/>
      <c r="N4914" s="21">
        <f t="shared" si="776"/>
        <v>0</v>
      </c>
      <c r="O4914" s="11">
        <f t="shared" si="768"/>
        <v>0</v>
      </c>
      <c r="P4914" s="11">
        <f t="shared" si="772"/>
        <v>99180.466873204598</v>
      </c>
      <c r="Q4914" s="13">
        <f t="shared" si="774"/>
        <v>0</v>
      </c>
      <c r="R4914" s="22">
        <f t="array" ref="R4914">AO4914-(MIN(IF($AO$2:AO4913&gt;0,($AO$2:AO4913))))</f>
        <v>-40.267158000000002</v>
      </c>
      <c r="S4914" s="5">
        <f t="shared" si="775"/>
        <v>0</v>
      </c>
      <c r="AK4914" s="15">
        <f t="shared" si="777"/>
        <v>0</v>
      </c>
      <c r="AL4914" s="15">
        <f t="shared" si="773"/>
        <v>0</v>
      </c>
      <c r="AM4914" s="15">
        <f t="shared" si="769"/>
        <v>0</v>
      </c>
      <c r="AN4914" s="15">
        <f t="shared" si="770"/>
        <v>0</v>
      </c>
      <c r="AO4914" s="15">
        <f t="shared" si="771"/>
        <v>0</v>
      </c>
    </row>
    <row r="4915" spans="10:41">
      <c r="J4915" s="5"/>
      <c r="K4915" s="5"/>
      <c r="L4915" s="5"/>
      <c r="M4915" s="5"/>
      <c r="N4915" s="21">
        <f t="shared" si="776"/>
        <v>0</v>
      </c>
      <c r="O4915" s="11">
        <f t="shared" si="768"/>
        <v>0</v>
      </c>
      <c r="P4915" s="11">
        <f t="shared" si="772"/>
        <v>99180.466873204598</v>
      </c>
      <c r="Q4915" s="13">
        <f t="shared" si="774"/>
        <v>0</v>
      </c>
      <c r="R4915" s="22">
        <f t="array" ref="R4915">AO4915-(MIN(IF($AO$2:AO4914&gt;0,($AO$2:AO4914))))</f>
        <v>-40.267158000000002</v>
      </c>
      <c r="S4915" s="5">
        <f t="shared" si="775"/>
        <v>0</v>
      </c>
      <c r="AK4915" s="15">
        <f t="shared" si="777"/>
        <v>0</v>
      </c>
      <c r="AL4915" s="15">
        <f t="shared" si="773"/>
        <v>0</v>
      </c>
      <c r="AM4915" s="15">
        <f t="shared" si="769"/>
        <v>0</v>
      </c>
      <c r="AN4915" s="15">
        <f t="shared" si="770"/>
        <v>0</v>
      </c>
      <c r="AO4915" s="15">
        <f t="shared" si="771"/>
        <v>0</v>
      </c>
    </row>
    <row r="4916" spans="10:41">
      <c r="J4916" s="5"/>
      <c r="K4916" s="5"/>
      <c r="L4916" s="5"/>
      <c r="M4916" s="5"/>
      <c r="N4916" s="21">
        <f t="shared" si="776"/>
        <v>0</v>
      </c>
      <c r="O4916" s="11">
        <f t="shared" si="768"/>
        <v>0</v>
      </c>
      <c r="P4916" s="11">
        <f t="shared" si="772"/>
        <v>99180.466873204598</v>
      </c>
      <c r="Q4916" s="13">
        <f t="shared" si="774"/>
        <v>0</v>
      </c>
      <c r="R4916" s="22">
        <f t="array" ref="R4916">AO4916-(MIN(IF($AO$2:AO4915&gt;0,($AO$2:AO4915))))</f>
        <v>-40.267158000000002</v>
      </c>
      <c r="S4916" s="5">
        <f t="shared" si="775"/>
        <v>0</v>
      </c>
      <c r="AK4916" s="15">
        <f t="shared" si="777"/>
        <v>0</v>
      </c>
      <c r="AL4916" s="15">
        <f t="shared" si="773"/>
        <v>0</v>
      </c>
      <c r="AM4916" s="15">
        <f t="shared" si="769"/>
        <v>0</v>
      </c>
      <c r="AN4916" s="15">
        <f t="shared" si="770"/>
        <v>0</v>
      </c>
      <c r="AO4916" s="15">
        <f t="shared" si="771"/>
        <v>0</v>
      </c>
    </row>
    <row r="4917" spans="10:41">
      <c r="J4917" s="5"/>
      <c r="K4917" s="5"/>
      <c r="L4917" s="5"/>
      <c r="M4917" s="5"/>
      <c r="N4917" s="21">
        <f t="shared" si="776"/>
        <v>0</v>
      </c>
      <c r="O4917" s="11">
        <f t="shared" si="768"/>
        <v>0</v>
      </c>
      <c r="P4917" s="11">
        <f t="shared" si="772"/>
        <v>99180.466873204598</v>
      </c>
      <c r="Q4917" s="13">
        <f t="shared" si="774"/>
        <v>0</v>
      </c>
      <c r="R4917" s="22">
        <f t="array" ref="R4917">AO4917-(MIN(IF($AO$2:AO4916&gt;0,($AO$2:AO4916))))</f>
        <v>-40.267158000000002</v>
      </c>
      <c r="S4917" s="5">
        <f t="shared" si="775"/>
        <v>0</v>
      </c>
      <c r="AK4917" s="15">
        <f t="shared" si="777"/>
        <v>0</v>
      </c>
      <c r="AL4917" s="15">
        <f t="shared" si="773"/>
        <v>0</v>
      </c>
      <c r="AM4917" s="15">
        <f t="shared" si="769"/>
        <v>0</v>
      </c>
      <c r="AN4917" s="15">
        <f t="shared" si="770"/>
        <v>0</v>
      </c>
      <c r="AO4917" s="15">
        <f t="shared" si="771"/>
        <v>0</v>
      </c>
    </row>
    <row r="4918" spans="10:41">
      <c r="J4918" s="5"/>
      <c r="K4918" s="5"/>
      <c r="L4918" s="5"/>
      <c r="M4918" s="5"/>
      <c r="N4918" s="21">
        <f t="shared" si="776"/>
        <v>0</v>
      </c>
      <c r="O4918" s="11">
        <f t="shared" si="768"/>
        <v>0</v>
      </c>
      <c r="P4918" s="11">
        <f t="shared" si="772"/>
        <v>99180.466873204598</v>
      </c>
      <c r="Q4918" s="13">
        <f t="shared" si="774"/>
        <v>0</v>
      </c>
      <c r="R4918" s="22">
        <f t="array" ref="R4918">AO4918-(MIN(IF($AO$2:AO4917&gt;0,($AO$2:AO4917))))</f>
        <v>-40.267158000000002</v>
      </c>
      <c r="S4918" s="5">
        <f t="shared" si="775"/>
        <v>0</v>
      </c>
      <c r="AK4918" s="15">
        <f t="shared" si="777"/>
        <v>0</v>
      </c>
      <c r="AL4918" s="15">
        <f t="shared" si="773"/>
        <v>0</v>
      </c>
      <c r="AM4918" s="15">
        <f t="shared" si="769"/>
        <v>0</v>
      </c>
      <c r="AN4918" s="15">
        <f t="shared" si="770"/>
        <v>0</v>
      </c>
      <c r="AO4918" s="15">
        <f t="shared" si="771"/>
        <v>0</v>
      </c>
    </row>
    <row r="4919" spans="10:41">
      <c r="J4919" s="5"/>
      <c r="K4919" s="5"/>
      <c r="L4919" s="5"/>
      <c r="M4919" s="5"/>
      <c r="N4919" s="21">
        <f t="shared" si="776"/>
        <v>0</v>
      </c>
      <c r="O4919" s="11">
        <f t="shared" si="768"/>
        <v>0</v>
      </c>
      <c r="P4919" s="11">
        <f t="shared" si="772"/>
        <v>99180.466873204598</v>
      </c>
      <c r="Q4919" s="13">
        <f t="shared" si="774"/>
        <v>0</v>
      </c>
      <c r="R4919" s="22">
        <f t="array" ref="R4919">AO4919-(MIN(IF($AO$2:AO4918&gt;0,($AO$2:AO4918))))</f>
        <v>-40.267158000000002</v>
      </c>
      <c r="S4919" s="5">
        <f t="shared" si="775"/>
        <v>0</v>
      </c>
      <c r="AK4919" s="15">
        <f t="shared" si="777"/>
        <v>0</v>
      </c>
      <c r="AL4919" s="15">
        <f t="shared" si="773"/>
        <v>0</v>
      </c>
      <c r="AM4919" s="15">
        <f t="shared" si="769"/>
        <v>0</v>
      </c>
      <c r="AN4919" s="15">
        <f t="shared" si="770"/>
        <v>0</v>
      </c>
      <c r="AO4919" s="15">
        <f t="shared" si="771"/>
        <v>0</v>
      </c>
    </row>
    <row r="4920" spans="10:41">
      <c r="J4920" s="5"/>
      <c r="K4920" s="5"/>
      <c r="L4920" s="5"/>
      <c r="M4920" s="5"/>
      <c r="N4920" s="21">
        <f t="shared" si="776"/>
        <v>0</v>
      </c>
      <c r="O4920" s="11">
        <f t="shared" si="768"/>
        <v>0</v>
      </c>
      <c r="P4920" s="11">
        <f t="shared" si="772"/>
        <v>99180.466873204598</v>
      </c>
      <c r="Q4920" s="13">
        <f t="shared" si="774"/>
        <v>0</v>
      </c>
      <c r="R4920" s="22">
        <f t="array" ref="R4920">AO4920-(MIN(IF($AO$2:AO4919&gt;0,($AO$2:AO4919))))</f>
        <v>-40.267158000000002</v>
      </c>
      <c r="S4920" s="5">
        <f t="shared" si="775"/>
        <v>0</v>
      </c>
      <c r="AK4920" s="15">
        <f t="shared" si="777"/>
        <v>0</v>
      </c>
      <c r="AL4920" s="15">
        <f t="shared" si="773"/>
        <v>0</v>
      </c>
      <c r="AM4920" s="15">
        <f t="shared" si="769"/>
        <v>0</v>
      </c>
      <c r="AN4920" s="15">
        <f t="shared" si="770"/>
        <v>0</v>
      </c>
      <c r="AO4920" s="15">
        <f t="shared" si="771"/>
        <v>0</v>
      </c>
    </row>
    <row r="4921" spans="10:41">
      <c r="J4921" s="5"/>
      <c r="K4921" s="5"/>
      <c r="L4921" s="5"/>
      <c r="M4921" s="5"/>
      <c r="N4921" s="21">
        <f t="shared" si="776"/>
        <v>0</v>
      </c>
      <c r="O4921" s="11">
        <f t="shared" si="768"/>
        <v>0</v>
      </c>
      <c r="P4921" s="11">
        <f t="shared" si="772"/>
        <v>99180.466873204598</v>
      </c>
      <c r="Q4921" s="13">
        <f t="shared" si="774"/>
        <v>0</v>
      </c>
      <c r="R4921" s="22">
        <f t="array" ref="R4921">AO4921-(MIN(IF($AO$2:AO4920&gt;0,($AO$2:AO4920))))</f>
        <v>-40.267158000000002</v>
      </c>
      <c r="S4921" s="5">
        <f t="shared" si="775"/>
        <v>0</v>
      </c>
      <c r="AK4921" s="15">
        <f t="shared" si="777"/>
        <v>0</v>
      </c>
      <c r="AL4921" s="15">
        <f t="shared" si="773"/>
        <v>0</v>
      </c>
      <c r="AM4921" s="15">
        <f t="shared" si="769"/>
        <v>0</v>
      </c>
      <c r="AN4921" s="15">
        <f t="shared" si="770"/>
        <v>0</v>
      </c>
      <c r="AO4921" s="15">
        <f t="shared" si="771"/>
        <v>0</v>
      </c>
    </row>
    <row r="4922" spans="10:41">
      <c r="J4922" s="5"/>
      <c r="K4922" s="5"/>
      <c r="L4922" s="5"/>
      <c r="M4922" s="5"/>
      <c r="N4922" s="21">
        <f t="shared" si="776"/>
        <v>0</v>
      </c>
      <c r="O4922" s="11">
        <f t="shared" si="768"/>
        <v>0</v>
      </c>
      <c r="P4922" s="11">
        <f t="shared" si="772"/>
        <v>99180.466873204598</v>
      </c>
      <c r="Q4922" s="13">
        <f t="shared" si="774"/>
        <v>0</v>
      </c>
      <c r="R4922" s="22">
        <f t="array" ref="R4922">AO4922-(MIN(IF($AO$2:AO4921&gt;0,($AO$2:AO4921))))</f>
        <v>-40.267158000000002</v>
      </c>
      <c r="S4922" s="5">
        <f t="shared" si="775"/>
        <v>0</v>
      </c>
      <c r="AK4922" s="15">
        <f t="shared" si="777"/>
        <v>0</v>
      </c>
      <c r="AL4922" s="15">
        <f t="shared" si="773"/>
        <v>0</v>
      </c>
      <c r="AM4922" s="15">
        <f t="shared" si="769"/>
        <v>0</v>
      </c>
      <c r="AN4922" s="15">
        <f t="shared" si="770"/>
        <v>0</v>
      </c>
      <c r="AO4922" s="15">
        <f t="shared" si="771"/>
        <v>0</v>
      </c>
    </row>
    <row r="4923" spans="10:41">
      <c r="J4923" s="5"/>
      <c r="K4923" s="5"/>
      <c r="L4923" s="5"/>
      <c r="M4923" s="5"/>
      <c r="N4923" s="21">
        <f t="shared" si="776"/>
        <v>0</v>
      </c>
      <c r="O4923" s="11">
        <f t="shared" si="768"/>
        <v>0</v>
      </c>
      <c r="P4923" s="11">
        <f t="shared" si="772"/>
        <v>99180.466873204598</v>
      </c>
      <c r="Q4923" s="13">
        <f t="shared" si="774"/>
        <v>0</v>
      </c>
      <c r="R4923" s="22">
        <f t="array" ref="R4923">AO4923-(MIN(IF($AO$2:AO4922&gt;0,($AO$2:AO4922))))</f>
        <v>-40.267158000000002</v>
      </c>
      <c r="S4923" s="5">
        <f t="shared" si="775"/>
        <v>0</v>
      </c>
      <c r="AK4923" s="15">
        <f t="shared" si="777"/>
        <v>0</v>
      </c>
      <c r="AL4923" s="15">
        <f t="shared" si="773"/>
        <v>0</v>
      </c>
      <c r="AM4923" s="15">
        <f t="shared" si="769"/>
        <v>0</v>
      </c>
      <c r="AN4923" s="15">
        <f t="shared" si="770"/>
        <v>0</v>
      </c>
      <c r="AO4923" s="15">
        <f t="shared" si="771"/>
        <v>0</v>
      </c>
    </row>
    <row r="4924" spans="10:41">
      <c r="J4924" s="5"/>
      <c r="K4924" s="5"/>
      <c r="L4924" s="5"/>
      <c r="M4924" s="5"/>
      <c r="N4924" s="21">
        <f t="shared" si="776"/>
        <v>0</v>
      </c>
      <c r="O4924" s="11">
        <f t="shared" si="768"/>
        <v>0</v>
      </c>
      <c r="P4924" s="11">
        <f t="shared" si="772"/>
        <v>99180.466873204598</v>
      </c>
      <c r="Q4924" s="13">
        <f t="shared" si="774"/>
        <v>0</v>
      </c>
      <c r="R4924" s="22">
        <f t="array" ref="R4924">AO4924-(MIN(IF($AO$2:AO4923&gt;0,($AO$2:AO4923))))</f>
        <v>-40.267158000000002</v>
      </c>
      <c r="S4924" s="5">
        <f t="shared" si="775"/>
        <v>0</v>
      </c>
      <c r="AK4924" s="15">
        <f t="shared" si="777"/>
        <v>0</v>
      </c>
      <c r="AL4924" s="15">
        <f t="shared" si="773"/>
        <v>0</v>
      </c>
      <c r="AM4924" s="15">
        <f t="shared" si="769"/>
        <v>0</v>
      </c>
      <c r="AN4924" s="15">
        <f t="shared" si="770"/>
        <v>0</v>
      </c>
      <c r="AO4924" s="15">
        <f t="shared" si="771"/>
        <v>0</v>
      </c>
    </row>
    <row r="4925" spans="10:41">
      <c r="J4925" s="5"/>
      <c r="K4925" s="5"/>
      <c r="L4925" s="5"/>
      <c r="M4925" s="5"/>
      <c r="N4925" s="21">
        <f t="shared" si="776"/>
        <v>0</v>
      </c>
      <c r="O4925" s="11">
        <f t="shared" si="768"/>
        <v>0</v>
      </c>
      <c r="P4925" s="11">
        <f t="shared" si="772"/>
        <v>99180.466873204598</v>
      </c>
      <c r="Q4925" s="13">
        <f t="shared" si="774"/>
        <v>0</v>
      </c>
      <c r="R4925" s="22">
        <f t="array" ref="R4925">AO4925-(MIN(IF($AO$2:AO4924&gt;0,($AO$2:AO4924))))</f>
        <v>-40.267158000000002</v>
      </c>
      <c r="S4925" s="5">
        <f t="shared" si="775"/>
        <v>0</v>
      </c>
      <c r="AK4925" s="15">
        <f t="shared" si="777"/>
        <v>0</v>
      </c>
      <c r="AL4925" s="15">
        <f t="shared" si="773"/>
        <v>0</v>
      </c>
      <c r="AM4925" s="15">
        <f t="shared" si="769"/>
        <v>0</v>
      </c>
      <c r="AN4925" s="15">
        <f t="shared" si="770"/>
        <v>0</v>
      </c>
      <c r="AO4925" s="15">
        <f t="shared" si="771"/>
        <v>0</v>
      </c>
    </row>
    <row r="4926" spans="10:41">
      <c r="J4926" s="5"/>
      <c r="K4926" s="5"/>
      <c r="L4926" s="5"/>
      <c r="M4926" s="5"/>
      <c r="N4926" s="21">
        <f t="shared" si="776"/>
        <v>0</v>
      </c>
      <c r="O4926" s="11">
        <f t="shared" si="768"/>
        <v>0</v>
      </c>
      <c r="P4926" s="11">
        <f t="shared" si="772"/>
        <v>99180.466873204598</v>
      </c>
      <c r="Q4926" s="13">
        <f t="shared" si="774"/>
        <v>0</v>
      </c>
      <c r="R4926" s="22">
        <f t="array" ref="R4926">AO4926-(MIN(IF($AO$2:AO4925&gt;0,($AO$2:AO4925))))</f>
        <v>-40.267158000000002</v>
      </c>
      <c r="S4926" s="5">
        <f t="shared" si="775"/>
        <v>0</v>
      </c>
      <c r="AK4926" s="15">
        <f t="shared" si="777"/>
        <v>0</v>
      </c>
      <c r="AL4926" s="15">
        <f t="shared" si="773"/>
        <v>0</v>
      </c>
      <c r="AM4926" s="15">
        <f t="shared" si="769"/>
        <v>0</v>
      </c>
      <c r="AN4926" s="15">
        <f t="shared" si="770"/>
        <v>0</v>
      </c>
      <c r="AO4926" s="15">
        <f t="shared" si="771"/>
        <v>0</v>
      </c>
    </row>
    <row r="4927" spans="10:41">
      <c r="J4927" s="5"/>
      <c r="K4927" s="5"/>
      <c r="L4927" s="5"/>
      <c r="M4927" s="5"/>
      <c r="N4927" s="21">
        <f t="shared" si="776"/>
        <v>0</v>
      </c>
      <c r="O4927" s="11">
        <f t="shared" si="768"/>
        <v>0</v>
      </c>
      <c r="P4927" s="11">
        <f t="shared" si="772"/>
        <v>99180.466873204598</v>
      </c>
      <c r="Q4927" s="13">
        <f t="shared" si="774"/>
        <v>0</v>
      </c>
      <c r="R4927" s="22">
        <f t="array" ref="R4927">AO4927-(MIN(IF($AO$2:AO4926&gt;0,($AO$2:AO4926))))</f>
        <v>-40.267158000000002</v>
      </c>
      <c r="S4927" s="5">
        <f t="shared" si="775"/>
        <v>0</v>
      </c>
      <c r="AK4927" s="15">
        <f t="shared" si="777"/>
        <v>0</v>
      </c>
      <c r="AL4927" s="15">
        <f t="shared" si="773"/>
        <v>0</v>
      </c>
      <c r="AM4927" s="15">
        <f t="shared" si="769"/>
        <v>0</v>
      </c>
      <c r="AN4927" s="15">
        <f t="shared" si="770"/>
        <v>0</v>
      </c>
      <c r="AO4927" s="15">
        <f t="shared" si="771"/>
        <v>0</v>
      </c>
    </row>
    <row r="4928" spans="10:41">
      <c r="J4928" s="5"/>
      <c r="K4928" s="5"/>
      <c r="L4928" s="5"/>
      <c r="M4928" s="5"/>
      <c r="N4928" s="21">
        <f t="shared" si="776"/>
        <v>0</v>
      </c>
      <c r="O4928" s="11">
        <f t="shared" si="768"/>
        <v>0</v>
      </c>
      <c r="P4928" s="11">
        <f t="shared" si="772"/>
        <v>99180.466873204598</v>
      </c>
      <c r="Q4928" s="13">
        <f t="shared" si="774"/>
        <v>0</v>
      </c>
      <c r="R4928" s="22">
        <f t="array" ref="R4928">AO4928-(MIN(IF($AO$2:AO4927&gt;0,($AO$2:AO4927))))</f>
        <v>-40.267158000000002</v>
      </c>
      <c r="S4928" s="5">
        <f t="shared" si="775"/>
        <v>0</v>
      </c>
      <c r="AK4928" s="15">
        <f t="shared" si="777"/>
        <v>0</v>
      </c>
      <c r="AL4928" s="15">
        <f t="shared" si="773"/>
        <v>0</v>
      </c>
      <c r="AM4928" s="15">
        <f t="shared" si="769"/>
        <v>0</v>
      </c>
      <c r="AN4928" s="15">
        <f t="shared" si="770"/>
        <v>0</v>
      </c>
      <c r="AO4928" s="15">
        <f t="shared" si="771"/>
        <v>0</v>
      </c>
    </row>
    <row r="4929" spans="10:41">
      <c r="J4929" s="5"/>
      <c r="K4929" s="5"/>
      <c r="L4929" s="5"/>
      <c r="M4929" s="5"/>
      <c r="N4929" s="21">
        <f t="shared" si="776"/>
        <v>0</v>
      </c>
      <c r="O4929" s="11">
        <f t="shared" si="768"/>
        <v>0</v>
      </c>
      <c r="P4929" s="11">
        <f t="shared" si="772"/>
        <v>99180.466873204598</v>
      </c>
      <c r="Q4929" s="13">
        <f t="shared" si="774"/>
        <v>0</v>
      </c>
      <c r="R4929" s="22">
        <f t="array" ref="R4929">AO4929-(MIN(IF($AO$2:AO4928&gt;0,($AO$2:AO4928))))</f>
        <v>-40.267158000000002</v>
      </c>
      <c r="S4929" s="5">
        <f t="shared" si="775"/>
        <v>0</v>
      </c>
      <c r="AK4929" s="15">
        <f t="shared" si="777"/>
        <v>0</v>
      </c>
      <c r="AL4929" s="15">
        <f t="shared" si="773"/>
        <v>0</v>
      </c>
      <c r="AM4929" s="15">
        <f t="shared" si="769"/>
        <v>0</v>
      </c>
      <c r="AN4929" s="15">
        <f t="shared" si="770"/>
        <v>0</v>
      </c>
      <c r="AO4929" s="15">
        <f t="shared" si="771"/>
        <v>0</v>
      </c>
    </row>
    <row r="4930" spans="10:41">
      <c r="J4930" s="5"/>
      <c r="K4930" s="5"/>
      <c r="L4930" s="5"/>
      <c r="M4930" s="5"/>
      <c r="N4930" s="21">
        <f t="shared" si="776"/>
        <v>0</v>
      </c>
      <c r="O4930" s="11">
        <f t="shared" ref="O4930:O4993" si="778">IF(AL4930&gt;0,(($U$8*$U$7*R4930)/1000),0)</f>
        <v>0</v>
      </c>
      <c r="P4930" s="11">
        <f t="shared" si="772"/>
        <v>99180.466873204598</v>
      </c>
      <c r="Q4930" s="13">
        <f t="shared" si="774"/>
        <v>0</v>
      </c>
      <c r="R4930" s="22">
        <f t="array" ref="R4930">AO4930-(MIN(IF($AO$2:AO4929&gt;0,($AO$2:AO4929))))</f>
        <v>-40.267158000000002</v>
      </c>
      <c r="S4930" s="5">
        <f t="shared" si="775"/>
        <v>0</v>
      </c>
      <c r="AK4930" s="15">
        <f t="shared" si="777"/>
        <v>0</v>
      </c>
      <c r="AL4930" s="15">
        <f t="shared" si="773"/>
        <v>0</v>
      </c>
      <c r="AM4930" s="15">
        <f t="shared" ref="AM4930:AM4993" si="779">IF(AL4930&gt;0,D4930,0)</f>
        <v>0</v>
      </c>
      <c r="AN4930" s="15">
        <f t="shared" ref="AN4930:AN4993" si="780">IF(AL4930&gt;0,E4930,0)</f>
        <v>0</v>
      </c>
      <c r="AO4930" s="15">
        <f t="shared" ref="AO4930:AO4993" si="781">IF(AL4930&gt;0,C4930,0)</f>
        <v>0</v>
      </c>
    </row>
    <row r="4931" spans="10:41">
      <c r="J4931" s="5"/>
      <c r="K4931" s="5"/>
      <c r="L4931" s="5"/>
      <c r="M4931" s="5"/>
      <c r="N4931" s="21">
        <f t="shared" si="776"/>
        <v>0</v>
      </c>
      <c r="O4931" s="11">
        <f t="shared" si="778"/>
        <v>0</v>
      </c>
      <c r="P4931" s="11">
        <f t="shared" ref="P4931:P4994" si="782">((AK4931*$U$9*60)/1000)+P4930</f>
        <v>99180.466873204598</v>
      </c>
      <c r="Q4931" s="13">
        <f t="shared" si="774"/>
        <v>0</v>
      </c>
      <c r="R4931" s="22">
        <f t="array" ref="R4931">AO4931-(MIN(IF($AO$2:AO4930&gt;0,($AO$2:AO4930))))</f>
        <v>-40.267158000000002</v>
      </c>
      <c r="S4931" s="5">
        <f t="shared" si="775"/>
        <v>0</v>
      </c>
      <c r="AK4931" s="15">
        <f t="shared" si="777"/>
        <v>0</v>
      </c>
      <c r="AL4931" s="15">
        <f t="shared" ref="AL4931:AL4994" si="783">IF(AK4931&gt;0,1,0)</f>
        <v>0</v>
      </c>
      <c r="AM4931" s="15">
        <f t="shared" si="779"/>
        <v>0</v>
      </c>
      <c r="AN4931" s="15">
        <f t="shared" si="780"/>
        <v>0</v>
      </c>
      <c r="AO4931" s="15">
        <f t="shared" si="781"/>
        <v>0</v>
      </c>
    </row>
    <row r="4932" spans="10:41">
      <c r="J4932" s="5"/>
      <c r="K4932" s="5"/>
      <c r="L4932" s="5"/>
      <c r="M4932" s="5"/>
      <c r="N4932" s="21">
        <f t="shared" si="776"/>
        <v>0</v>
      </c>
      <c r="O4932" s="11">
        <f t="shared" si="778"/>
        <v>0</v>
      </c>
      <c r="P4932" s="11">
        <f t="shared" si="782"/>
        <v>99180.466873204598</v>
      </c>
      <c r="Q4932" s="13">
        <f t="shared" si="774"/>
        <v>0</v>
      </c>
      <c r="R4932" s="22">
        <f t="array" ref="R4932">AO4932-(MIN(IF($AO$2:AO4931&gt;0,($AO$2:AO4931))))</f>
        <v>-40.267158000000002</v>
      </c>
      <c r="S4932" s="5">
        <f t="shared" si="775"/>
        <v>0</v>
      </c>
      <c r="AK4932" s="15">
        <f t="shared" si="777"/>
        <v>0</v>
      </c>
      <c r="AL4932" s="15">
        <f t="shared" si="783"/>
        <v>0</v>
      </c>
      <c r="AM4932" s="15">
        <f t="shared" si="779"/>
        <v>0</v>
      </c>
      <c r="AN4932" s="15">
        <f t="shared" si="780"/>
        <v>0</v>
      </c>
      <c r="AO4932" s="15">
        <f t="shared" si="781"/>
        <v>0</v>
      </c>
    </row>
    <row r="4933" spans="10:41">
      <c r="J4933" s="5"/>
      <c r="K4933" s="5"/>
      <c r="L4933" s="5"/>
      <c r="M4933" s="5"/>
      <c r="N4933" s="21">
        <f t="shared" si="776"/>
        <v>0</v>
      </c>
      <c r="O4933" s="11">
        <f t="shared" si="778"/>
        <v>0</v>
      </c>
      <c r="P4933" s="11">
        <f t="shared" si="782"/>
        <v>99180.466873204598</v>
      </c>
      <c r="Q4933" s="13">
        <f t="shared" si="774"/>
        <v>0</v>
      </c>
      <c r="R4933" s="22">
        <f t="array" ref="R4933">AO4933-(MIN(IF($AO$2:AO4932&gt;0,($AO$2:AO4932))))</f>
        <v>-40.267158000000002</v>
      </c>
      <c r="S4933" s="5">
        <f t="shared" si="775"/>
        <v>0</v>
      </c>
      <c r="AK4933" s="15">
        <f t="shared" si="777"/>
        <v>0</v>
      </c>
      <c r="AL4933" s="15">
        <f t="shared" si="783"/>
        <v>0</v>
      </c>
      <c r="AM4933" s="15">
        <f t="shared" si="779"/>
        <v>0</v>
      </c>
      <c r="AN4933" s="15">
        <f t="shared" si="780"/>
        <v>0</v>
      </c>
      <c r="AO4933" s="15">
        <f t="shared" si="781"/>
        <v>0</v>
      </c>
    </row>
    <row r="4934" spans="10:41">
      <c r="J4934" s="5"/>
      <c r="K4934" s="5"/>
      <c r="L4934" s="5"/>
      <c r="M4934" s="5"/>
      <c r="N4934" s="21">
        <f t="shared" si="776"/>
        <v>0</v>
      </c>
      <c r="O4934" s="11">
        <f t="shared" si="778"/>
        <v>0</v>
      </c>
      <c r="P4934" s="11">
        <f t="shared" si="782"/>
        <v>99180.466873204598</v>
      </c>
      <c r="Q4934" s="13">
        <f t="shared" ref="Q4934:Q4997" si="784">IF(AL4934&gt;0,(O4934/P4934),0)</f>
        <v>0</v>
      </c>
      <c r="R4934" s="22">
        <f t="array" ref="R4934">AO4934-(MIN(IF($AO$2:AO4933&gt;0,($AO$2:AO4933))))</f>
        <v>-40.267158000000002</v>
      </c>
      <c r="S4934" s="5">
        <f t="shared" ref="S4934:S4997" si="785">AM4934-AN4934</f>
        <v>0</v>
      </c>
      <c r="AK4934" s="15">
        <f t="shared" si="777"/>
        <v>0</v>
      </c>
      <c r="AL4934" s="15">
        <f t="shared" si="783"/>
        <v>0</v>
      </c>
      <c r="AM4934" s="15">
        <f t="shared" si="779"/>
        <v>0</v>
      </c>
      <c r="AN4934" s="15">
        <f t="shared" si="780"/>
        <v>0</v>
      </c>
      <c r="AO4934" s="15">
        <f t="shared" si="781"/>
        <v>0</v>
      </c>
    </row>
    <row r="4935" spans="10:41">
      <c r="J4935" s="5"/>
      <c r="K4935" s="5"/>
      <c r="L4935" s="5"/>
      <c r="M4935" s="5"/>
      <c r="N4935" s="21">
        <f t="shared" ref="N4935:N4998" si="786">IF(M4935="  N", 1, IF(M4935="NNE", 22.5, IF(M4935=" NE", 45, IF(M4935="ENE", 67.5, IF(M4935="  E", 90, IF(M4935="ESE", 112.5, IF(M4935=" SE", 135, IF(M4935="SSE",157.5, IF(M4935="  S",  180, IF( M4935="SSW", 202.5, IF(M4935= " SW", 225, IF(M4935="WSW", 247.5, IF(M4935="  W", 270, IF(M4935="WNW", 292.5, IF( M4935= " NW", 315, IF(M4935="NNW", 337.5, 0))))))))))))))))</f>
        <v>0</v>
      </c>
      <c r="O4935" s="11">
        <f t="shared" si="778"/>
        <v>0</v>
      </c>
      <c r="P4935" s="11">
        <f t="shared" si="782"/>
        <v>99180.466873204598</v>
      </c>
      <c r="Q4935" s="13">
        <f t="shared" si="784"/>
        <v>0</v>
      </c>
      <c r="R4935" s="22">
        <f t="array" ref="R4935">AO4935-(MIN(IF($AO$2:AO4934&gt;0,($AO$2:AO4934))))</f>
        <v>-40.267158000000002</v>
      </c>
      <c r="S4935" s="5">
        <f t="shared" si="785"/>
        <v>0</v>
      </c>
      <c r="AK4935" s="15">
        <f t="shared" si="777"/>
        <v>0</v>
      </c>
      <c r="AL4935" s="15">
        <f t="shared" si="783"/>
        <v>0</v>
      </c>
      <c r="AM4935" s="15">
        <f t="shared" si="779"/>
        <v>0</v>
      </c>
      <c r="AN4935" s="15">
        <f t="shared" si="780"/>
        <v>0</v>
      </c>
      <c r="AO4935" s="15">
        <f t="shared" si="781"/>
        <v>0</v>
      </c>
    </row>
    <row r="4936" spans="10:41">
      <c r="J4936" s="5"/>
      <c r="K4936" s="5"/>
      <c r="L4936" s="5"/>
      <c r="M4936" s="5"/>
      <c r="N4936" s="21">
        <f t="shared" si="786"/>
        <v>0</v>
      </c>
      <c r="O4936" s="11">
        <f t="shared" si="778"/>
        <v>0</v>
      </c>
      <c r="P4936" s="11">
        <f t="shared" si="782"/>
        <v>99180.466873204598</v>
      </c>
      <c r="Q4936" s="13">
        <f t="shared" si="784"/>
        <v>0</v>
      </c>
      <c r="R4936" s="22">
        <f t="array" ref="R4936">AO4936-(MIN(IF($AO$2:AO4935&gt;0,($AO$2:AO4935))))</f>
        <v>-40.267158000000002</v>
      </c>
      <c r="S4936" s="5">
        <f t="shared" si="785"/>
        <v>0</v>
      </c>
      <c r="AK4936" s="15">
        <f t="shared" si="777"/>
        <v>0</v>
      </c>
      <c r="AL4936" s="15">
        <f t="shared" si="783"/>
        <v>0</v>
      </c>
      <c r="AM4936" s="15">
        <f t="shared" si="779"/>
        <v>0</v>
      </c>
      <c r="AN4936" s="15">
        <f t="shared" si="780"/>
        <v>0</v>
      </c>
      <c r="AO4936" s="15">
        <f t="shared" si="781"/>
        <v>0</v>
      </c>
    </row>
    <row r="4937" spans="10:41">
      <c r="J4937" s="5"/>
      <c r="K4937" s="5"/>
      <c r="L4937" s="5"/>
      <c r="M4937" s="5"/>
      <c r="N4937" s="21">
        <f t="shared" si="786"/>
        <v>0</v>
      </c>
      <c r="O4937" s="11">
        <f t="shared" si="778"/>
        <v>0</v>
      </c>
      <c r="P4937" s="11">
        <f t="shared" si="782"/>
        <v>99180.466873204598</v>
      </c>
      <c r="Q4937" s="13">
        <f t="shared" si="784"/>
        <v>0</v>
      </c>
      <c r="R4937" s="22">
        <f t="array" ref="R4937">AO4937-(MIN(IF($AO$2:AO4936&gt;0,($AO$2:AO4936))))</f>
        <v>-40.267158000000002</v>
      </c>
      <c r="S4937" s="5">
        <f t="shared" si="785"/>
        <v>0</v>
      </c>
      <c r="AK4937" s="15">
        <f t="shared" si="777"/>
        <v>0</v>
      </c>
      <c r="AL4937" s="15">
        <f t="shared" si="783"/>
        <v>0</v>
      </c>
      <c r="AM4937" s="15">
        <f t="shared" si="779"/>
        <v>0</v>
      </c>
      <c r="AN4937" s="15">
        <f t="shared" si="780"/>
        <v>0</v>
      </c>
      <c r="AO4937" s="15">
        <f t="shared" si="781"/>
        <v>0</v>
      </c>
    </row>
    <row r="4938" spans="10:41">
      <c r="J4938" s="5"/>
      <c r="K4938" s="5"/>
      <c r="L4938" s="5"/>
      <c r="M4938" s="5"/>
      <c r="N4938" s="21">
        <f t="shared" si="786"/>
        <v>0</v>
      </c>
      <c r="O4938" s="11">
        <f t="shared" si="778"/>
        <v>0</v>
      </c>
      <c r="P4938" s="11">
        <f t="shared" si="782"/>
        <v>99180.466873204598</v>
      </c>
      <c r="Q4938" s="13">
        <f t="shared" si="784"/>
        <v>0</v>
      </c>
      <c r="R4938" s="22">
        <f t="array" ref="R4938">AO4938-(MIN(IF($AO$2:AO4937&gt;0,($AO$2:AO4937))))</f>
        <v>-40.267158000000002</v>
      </c>
      <c r="S4938" s="5">
        <f t="shared" si="785"/>
        <v>0</v>
      </c>
      <c r="AK4938" s="15">
        <f t="shared" si="777"/>
        <v>0</v>
      </c>
      <c r="AL4938" s="15">
        <f t="shared" si="783"/>
        <v>0</v>
      </c>
      <c r="AM4938" s="15">
        <f t="shared" si="779"/>
        <v>0</v>
      </c>
      <c r="AN4938" s="15">
        <f t="shared" si="780"/>
        <v>0</v>
      </c>
      <c r="AO4938" s="15">
        <f t="shared" si="781"/>
        <v>0</v>
      </c>
    </row>
    <row r="4939" spans="10:41">
      <c r="J4939" s="5"/>
      <c r="K4939" s="5"/>
      <c r="L4939" s="5"/>
      <c r="M4939" s="5"/>
      <c r="N4939" s="21">
        <f t="shared" si="786"/>
        <v>0</v>
      </c>
      <c r="O4939" s="11">
        <f t="shared" si="778"/>
        <v>0</v>
      </c>
      <c r="P4939" s="11">
        <f t="shared" si="782"/>
        <v>99180.466873204598</v>
      </c>
      <c r="Q4939" s="13">
        <f t="shared" si="784"/>
        <v>0</v>
      </c>
      <c r="R4939" s="22">
        <f t="array" ref="R4939">AO4939-(MIN(IF($AO$2:AO4938&gt;0,($AO$2:AO4938))))</f>
        <v>-40.267158000000002</v>
      </c>
      <c r="S4939" s="5">
        <f t="shared" si="785"/>
        <v>0</v>
      </c>
      <c r="AK4939" s="15">
        <f t="shared" si="777"/>
        <v>0</v>
      </c>
      <c r="AL4939" s="15">
        <f t="shared" si="783"/>
        <v>0</v>
      </c>
      <c r="AM4939" s="15">
        <f t="shared" si="779"/>
        <v>0</v>
      </c>
      <c r="AN4939" s="15">
        <f t="shared" si="780"/>
        <v>0</v>
      </c>
      <c r="AO4939" s="15">
        <f t="shared" si="781"/>
        <v>0</v>
      </c>
    </row>
    <row r="4940" spans="10:41">
      <c r="J4940" s="5"/>
      <c r="K4940" s="5"/>
      <c r="L4940" s="5"/>
      <c r="M4940" s="5"/>
      <c r="N4940" s="21">
        <f t="shared" si="786"/>
        <v>0</v>
      </c>
      <c r="O4940" s="11">
        <f t="shared" si="778"/>
        <v>0</v>
      </c>
      <c r="P4940" s="11">
        <f t="shared" si="782"/>
        <v>99180.466873204598</v>
      </c>
      <c r="Q4940" s="13">
        <f t="shared" si="784"/>
        <v>0</v>
      </c>
      <c r="R4940" s="22">
        <f t="array" ref="R4940">AO4940-(MIN(IF($AO$2:AO4939&gt;0,($AO$2:AO4939))))</f>
        <v>-40.267158000000002</v>
      </c>
      <c r="S4940" s="5">
        <f t="shared" si="785"/>
        <v>0</v>
      </c>
      <c r="AK4940" s="15">
        <f t="shared" si="777"/>
        <v>0</v>
      </c>
      <c r="AL4940" s="15">
        <f t="shared" si="783"/>
        <v>0</v>
      </c>
      <c r="AM4940" s="15">
        <f t="shared" si="779"/>
        <v>0</v>
      </c>
      <c r="AN4940" s="15">
        <f t="shared" si="780"/>
        <v>0</v>
      </c>
      <c r="AO4940" s="15">
        <f t="shared" si="781"/>
        <v>0</v>
      </c>
    </row>
    <row r="4941" spans="10:41">
      <c r="J4941" s="5"/>
      <c r="K4941" s="5"/>
      <c r="L4941" s="5"/>
      <c r="M4941" s="5"/>
      <c r="N4941" s="21">
        <f t="shared" si="786"/>
        <v>0</v>
      </c>
      <c r="O4941" s="11">
        <f t="shared" si="778"/>
        <v>0</v>
      </c>
      <c r="P4941" s="11">
        <f t="shared" si="782"/>
        <v>99180.466873204598</v>
      </c>
      <c r="Q4941" s="13">
        <f t="shared" si="784"/>
        <v>0</v>
      </c>
      <c r="R4941" s="22">
        <f t="array" ref="R4941">AO4941-(MIN(IF($AO$2:AO4940&gt;0,($AO$2:AO4940))))</f>
        <v>-40.267158000000002</v>
      </c>
      <c r="S4941" s="5">
        <f t="shared" si="785"/>
        <v>0</v>
      </c>
      <c r="AK4941" s="15">
        <f t="shared" si="777"/>
        <v>0</v>
      </c>
      <c r="AL4941" s="15">
        <f t="shared" si="783"/>
        <v>0</v>
      </c>
      <c r="AM4941" s="15">
        <f t="shared" si="779"/>
        <v>0</v>
      </c>
      <c r="AN4941" s="15">
        <f t="shared" si="780"/>
        <v>0</v>
      </c>
      <c r="AO4941" s="15">
        <f t="shared" si="781"/>
        <v>0</v>
      </c>
    </row>
    <row r="4942" spans="10:41">
      <c r="J4942" s="5"/>
      <c r="K4942" s="5"/>
      <c r="L4942" s="5"/>
      <c r="M4942" s="5"/>
      <c r="N4942" s="21">
        <f t="shared" si="786"/>
        <v>0</v>
      </c>
      <c r="O4942" s="11">
        <f t="shared" si="778"/>
        <v>0</v>
      </c>
      <c r="P4942" s="11">
        <f t="shared" si="782"/>
        <v>99180.466873204598</v>
      </c>
      <c r="Q4942" s="13">
        <f t="shared" si="784"/>
        <v>0</v>
      </c>
      <c r="R4942" s="22">
        <f t="array" ref="R4942">AO4942-(MIN(IF($AO$2:AO4941&gt;0,($AO$2:AO4941))))</f>
        <v>-40.267158000000002</v>
      </c>
      <c r="S4942" s="5">
        <f t="shared" si="785"/>
        <v>0</v>
      </c>
      <c r="AK4942" s="15">
        <f t="shared" si="777"/>
        <v>0</v>
      </c>
      <c r="AL4942" s="15">
        <f t="shared" si="783"/>
        <v>0</v>
      </c>
      <c r="AM4942" s="15">
        <f t="shared" si="779"/>
        <v>0</v>
      </c>
      <c r="AN4942" s="15">
        <f t="shared" si="780"/>
        <v>0</v>
      </c>
      <c r="AO4942" s="15">
        <f t="shared" si="781"/>
        <v>0</v>
      </c>
    </row>
    <row r="4943" spans="10:41">
      <c r="J4943" s="5"/>
      <c r="K4943" s="5"/>
      <c r="L4943" s="5"/>
      <c r="M4943" s="5"/>
      <c r="N4943" s="21">
        <f t="shared" si="786"/>
        <v>0</v>
      </c>
      <c r="O4943" s="11">
        <f t="shared" si="778"/>
        <v>0</v>
      </c>
      <c r="P4943" s="11">
        <f t="shared" si="782"/>
        <v>99180.466873204598</v>
      </c>
      <c r="Q4943" s="13">
        <f t="shared" si="784"/>
        <v>0</v>
      </c>
      <c r="R4943" s="22">
        <f t="array" ref="R4943">AO4943-(MIN(IF($AO$2:AO4942&gt;0,($AO$2:AO4942))))</f>
        <v>-40.267158000000002</v>
      </c>
      <c r="S4943" s="5">
        <f t="shared" si="785"/>
        <v>0</v>
      </c>
      <c r="AK4943" s="15">
        <f t="shared" si="777"/>
        <v>0</v>
      </c>
      <c r="AL4943" s="15">
        <f t="shared" si="783"/>
        <v>0</v>
      </c>
      <c r="AM4943" s="15">
        <f t="shared" si="779"/>
        <v>0</v>
      </c>
      <c r="AN4943" s="15">
        <f t="shared" si="780"/>
        <v>0</v>
      </c>
      <c r="AO4943" s="15">
        <f t="shared" si="781"/>
        <v>0</v>
      </c>
    </row>
    <row r="4944" spans="10:41">
      <c r="J4944" s="5"/>
      <c r="K4944" s="5"/>
      <c r="L4944" s="5"/>
      <c r="M4944" s="5"/>
      <c r="N4944" s="21">
        <f t="shared" si="786"/>
        <v>0</v>
      </c>
      <c r="O4944" s="11">
        <f t="shared" si="778"/>
        <v>0</v>
      </c>
      <c r="P4944" s="11">
        <f t="shared" si="782"/>
        <v>99180.466873204598</v>
      </c>
      <c r="Q4944" s="13">
        <f t="shared" si="784"/>
        <v>0</v>
      </c>
      <c r="R4944" s="22">
        <f t="array" ref="R4944">AO4944-(MIN(IF($AO$2:AO4943&gt;0,($AO$2:AO4943))))</f>
        <v>-40.267158000000002</v>
      </c>
      <c r="S4944" s="5">
        <f t="shared" si="785"/>
        <v>0</v>
      </c>
      <c r="AK4944" s="15">
        <f t="shared" si="777"/>
        <v>0</v>
      </c>
      <c r="AL4944" s="15">
        <f t="shared" si="783"/>
        <v>0</v>
      </c>
      <c r="AM4944" s="15">
        <f t="shared" si="779"/>
        <v>0</v>
      </c>
      <c r="AN4944" s="15">
        <f t="shared" si="780"/>
        <v>0</v>
      </c>
      <c r="AO4944" s="15">
        <f t="shared" si="781"/>
        <v>0</v>
      </c>
    </row>
    <row r="4945" spans="10:41">
      <c r="J4945" s="5"/>
      <c r="K4945" s="5"/>
      <c r="L4945" s="5"/>
      <c r="M4945" s="5"/>
      <c r="N4945" s="21">
        <f t="shared" si="786"/>
        <v>0</v>
      </c>
      <c r="O4945" s="11">
        <f t="shared" si="778"/>
        <v>0</v>
      </c>
      <c r="P4945" s="11">
        <f t="shared" si="782"/>
        <v>99180.466873204598</v>
      </c>
      <c r="Q4945" s="13">
        <f t="shared" si="784"/>
        <v>0</v>
      </c>
      <c r="R4945" s="22">
        <f t="array" ref="R4945">AO4945-(MIN(IF($AO$2:AO4944&gt;0,($AO$2:AO4944))))</f>
        <v>-40.267158000000002</v>
      </c>
      <c r="S4945" s="5">
        <f t="shared" si="785"/>
        <v>0</v>
      </c>
      <c r="AK4945" s="15">
        <f t="shared" si="777"/>
        <v>0</v>
      </c>
      <c r="AL4945" s="15">
        <f t="shared" si="783"/>
        <v>0</v>
      </c>
      <c r="AM4945" s="15">
        <f t="shared" si="779"/>
        <v>0</v>
      </c>
      <c r="AN4945" s="15">
        <f t="shared" si="780"/>
        <v>0</v>
      </c>
      <c r="AO4945" s="15">
        <f t="shared" si="781"/>
        <v>0</v>
      </c>
    </row>
    <row r="4946" spans="10:41">
      <c r="J4946" s="5"/>
      <c r="K4946" s="5"/>
      <c r="L4946" s="5"/>
      <c r="M4946" s="5"/>
      <c r="N4946" s="21">
        <f t="shared" si="786"/>
        <v>0</v>
      </c>
      <c r="O4946" s="11">
        <f t="shared" si="778"/>
        <v>0</v>
      </c>
      <c r="P4946" s="11">
        <f t="shared" si="782"/>
        <v>99180.466873204598</v>
      </c>
      <c r="Q4946" s="13">
        <f t="shared" si="784"/>
        <v>0</v>
      </c>
      <c r="R4946" s="22">
        <f t="array" ref="R4946">AO4946-(MIN(IF($AO$2:AO4945&gt;0,($AO$2:AO4945))))</f>
        <v>-40.267158000000002</v>
      </c>
      <c r="S4946" s="5">
        <f t="shared" si="785"/>
        <v>0</v>
      </c>
      <c r="AK4946" s="15">
        <f t="shared" si="777"/>
        <v>0</v>
      </c>
      <c r="AL4946" s="15">
        <f t="shared" si="783"/>
        <v>0</v>
      </c>
      <c r="AM4946" s="15">
        <f t="shared" si="779"/>
        <v>0</v>
      </c>
      <c r="AN4946" s="15">
        <f t="shared" si="780"/>
        <v>0</v>
      </c>
      <c r="AO4946" s="15">
        <f t="shared" si="781"/>
        <v>0</v>
      </c>
    </row>
    <row r="4947" spans="10:41">
      <c r="J4947" s="5"/>
      <c r="K4947" s="5"/>
      <c r="L4947" s="5"/>
      <c r="M4947" s="5"/>
      <c r="N4947" s="21">
        <f t="shared" si="786"/>
        <v>0</v>
      </c>
      <c r="O4947" s="11">
        <f t="shared" si="778"/>
        <v>0</v>
      </c>
      <c r="P4947" s="11">
        <f t="shared" si="782"/>
        <v>99180.466873204598</v>
      </c>
      <c r="Q4947" s="13">
        <f t="shared" si="784"/>
        <v>0</v>
      </c>
      <c r="R4947" s="22">
        <f t="array" ref="R4947">AO4947-(MIN(IF($AO$2:AO4946&gt;0,($AO$2:AO4946))))</f>
        <v>-40.267158000000002</v>
      </c>
      <c r="S4947" s="5">
        <f t="shared" si="785"/>
        <v>0</v>
      </c>
      <c r="AK4947" s="15">
        <f t="shared" si="777"/>
        <v>0</v>
      </c>
      <c r="AL4947" s="15">
        <f t="shared" si="783"/>
        <v>0</v>
      </c>
      <c r="AM4947" s="15">
        <f t="shared" si="779"/>
        <v>0</v>
      </c>
      <c r="AN4947" s="15">
        <f t="shared" si="780"/>
        <v>0</v>
      </c>
      <c r="AO4947" s="15">
        <f t="shared" si="781"/>
        <v>0</v>
      </c>
    </row>
    <row r="4948" spans="10:41">
      <c r="J4948" s="5"/>
      <c r="K4948" s="5"/>
      <c r="L4948" s="5"/>
      <c r="M4948" s="5"/>
      <c r="N4948" s="21">
        <f t="shared" si="786"/>
        <v>0</v>
      </c>
      <c r="O4948" s="11">
        <f t="shared" si="778"/>
        <v>0</v>
      </c>
      <c r="P4948" s="11">
        <f t="shared" si="782"/>
        <v>99180.466873204598</v>
      </c>
      <c r="Q4948" s="13">
        <f t="shared" si="784"/>
        <v>0</v>
      </c>
      <c r="R4948" s="22">
        <f t="array" ref="R4948">AO4948-(MIN(IF($AO$2:AO4947&gt;0,($AO$2:AO4947))))</f>
        <v>-40.267158000000002</v>
      </c>
      <c r="S4948" s="5">
        <f t="shared" si="785"/>
        <v>0</v>
      </c>
      <c r="AK4948" s="15">
        <f t="shared" si="777"/>
        <v>0</v>
      </c>
      <c r="AL4948" s="15">
        <f t="shared" si="783"/>
        <v>0</v>
      </c>
      <c r="AM4948" s="15">
        <f t="shared" si="779"/>
        <v>0</v>
      </c>
      <c r="AN4948" s="15">
        <f t="shared" si="780"/>
        <v>0</v>
      </c>
      <c r="AO4948" s="15">
        <f t="shared" si="781"/>
        <v>0</v>
      </c>
    </row>
    <row r="4949" spans="10:41">
      <c r="J4949" s="5"/>
      <c r="K4949" s="5"/>
      <c r="L4949" s="5"/>
      <c r="M4949" s="5"/>
      <c r="N4949" s="21">
        <f t="shared" si="786"/>
        <v>0</v>
      </c>
      <c r="O4949" s="11">
        <f t="shared" si="778"/>
        <v>0</v>
      </c>
      <c r="P4949" s="11">
        <f t="shared" si="782"/>
        <v>99180.466873204598</v>
      </c>
      <c r="Q4949" s="13">
        <f t="shared" si="784"/>
        <v>0</v>
      </c>
      <c r="R4949" s="22">
        <f t="array" ref="R4949">AO4949-(MIN(IF($AO$2:AO4948&gt;0,($AO$2:AO4948))))</f>
        <v>-40.267158000000002</v>
      </c>
      <c r="S4949" s="5">
        <f t="shared" si="785"/>
        <v>0</v>
      </c>
      <c r="AK4949" s="15">
        <f t="shared" si="777"/>
        <v>0</v>
      </c>
      <c r="AL4949" s="15">
        <f t="shared" si="783"/>
        <v>0</v>
      </c>
      <c r="AM4949" s="15">
        <f t="shared" si="779"/>
        <v>0</v>
      </c>
      <c r="AN4949" s="15">
        <f t="shared" si="780"/>
        <v>0</v>
      </c>
      <c r="AO4949" s="15">
        <f t="shared" si="781"/>
        <v>0</v>
      </c>
    </row>
    <row r="4950" spans="10:41">
      <c r="J4950" s="5"/>
      <c r="K4950" s="5"/>
      <c r="L4950" s="5"/>
      <c r="M4950" s="5"/>
      <c r="N4950" s="21">
        <f t="shared" si="786"/>
        <v>0</v>
      </c>
      <c r="O4950" s="11">
        <f t="shared" si="778"/>
        <v>0</v>
      </c>
      <c r="P4950" s="11">
        <f t="shared" si="782"/>
        <v>99180.466873204598</v>
      </c>
      <c r="Q4950" s="13">
        <f t="shared" si="784"/>
        <v>0</v>
      </c>
      <c r="R4950" s="22">
        <f t="array" ref="R4950">AO4950-(MIN(IF($AO$2:AO4949&gt;0,($AO$2:AO4949))))</f>
        <v>-40.267158000000002</v>
      </c>
      <c r="S4950" s="5">
        <f t="shared" si="785"/>
        <v>0</v>
      </c>
      <c r="AK4950" s="15">
        <f t="shared" si="777"/>
        <v>0</v>
      </c>
      <c r="AL4950" s="15">
        <f t="shared" si="783"/>
        <v>0</v>
      </c>
      <c r="AM4950" s="15">
        <f t="shared" si="779"/>
        <v>0</v>
      </c>
      <c r="AN4950" s="15">
        <f t="shared" si="780"/>
        <v>0</v>
      </c>
      <c r="AO4950" s="15">
        <f t="shared" si="781"/>
        <v>0</v>
      </c>
    </row>
    <row r="4951" spans="10:41">
      <c r="J4951" s="5"/>
      <c r="K4951" s="5"/>
      <c r="L4951" s="5"/>
      <c r="M4951" s="5"/>
      <c r="N4951" s="21">
        <f t="shared" si="786"/>
        <v>0</v>
      </c>
      <c r="O4951" s="11">
        <f t="shared" si="778"/>
        <v>0</v>
      </c>
      <c r="P4951" s="11">
        <f t="shared" si="782"/>
        <v>99180.466873204598</v>
      </c>
      <c r="Q4951" s="13">
        <f t="shared" si="784"/>
        <v>0</v>
      </c>
      <c r="R4951" s="22">
        <f t="array" ref="R4951">AO4951-(MIN(IF($AO$2:AO4950&gt;0,($AO$2:AO4950))))</f>
        <v>-40.267158000000002</v>
      </c>
      <c r="S4951" s="5">
        <f t="shared" si="785"/>
        <v>0</v>
      </c>
      <c r="AK4951" s="15">
        <f t="shared" si="777"/>
        <v>0</v>
      </c>
      <c r="AL4951" s="15">
        <f t="shared" si="783"/>
        <v>0</v>
      </c>
      <c r="AM4951" s="15">
        <f t="shared" si="779"/>
        <v>0</v>
      </c>
      <c r="AN4951" s="15">
        <f t="shared" si="780"/>
        <v>0</v>
      </c>
      <c r="AO4951" s="15">
        <f t="shared" si="781"/>
        <v>0</v>
      </c>
    </row>
    <row r="4952" spans="10:41">
      <c r="J4952" s="5"/>
      <c r="K4952" s="5"/>
      <c r="L4952" s="5"/>
      <c r="M4952" s="5"/>
      <c r="N4952" s="21">
        <f t="shared" si="786"/>
        <v>0</v>
      </c>
      <c r="O4952" s="11">
        <f t="shared" si="778"/>
        <v>0</v>
      </c>
      <c r="P4952" s="11">
        <f t="shared" si="782"/>
        <v>99180.466873204598</v>
      </c>
      <c r="Q4952" s="13">
        <f t="shared" si="784"/>
        <v>0</v>
      </c>
      <c r="R4952" s="22">
        <f t="array" ref="R4952">AO4952-(MIN(IF($AO$2:AO4951&gt;0,($AO$2:AO4951))))</f>
        <v>-40.267158000000002</v>
      </c>
      <c r="S4952" s="5">
        <f t="shared" si="785"/>
        <v>0</v>
      </c>
      <c r="AK4952" s="15">
        <f t="shared" si="777"/>
        <v>0</v>
      </c>
      <c r="AL4952" s="15">
        <f t="shared" si="783"/>
        <v>0</v>
      </c>
      <c r="AM4952" s="15">
        <f t="shared" si="779"/>
        <v>0</v>
      </c>
      <c r="AN4952" s="15">
        <f t="shared" si="780"/>
        <v>0</v>
      </c>
      <c r="AO4952" s="15">
        <f t="shared" si="781"/>
        <v>0</v>
      </c>
    </row>
    <row r="4953" spans="10:41">
      <c r="J4953" s="5"/>
      <c r="K4953" s="5"/>
      <c r="L4953" s="5"/>
      <c r="M4953" s="5"/>
      <c r="N4953" s="21">
        <f t="shared" si="786"/>
        <v>0</v>
      </c>
      <c r="O4953" s="11">
        <f t="shared" si="778"/>
        <v>0</v>
      </c>
      <c r="P4953" s="11">
        <f t="shared" si="782"/>
        <v>99180.466873204598</v>
      </c>
      <c r="Q4953" s="13">
        <f t="shared" si="784"/>
        <v>0</v>
      </c>
      <c r="R4953" s="22">
        <f t="array" ref="R4953">AO4953-(MIN(IF($AO$2:AO4952&gt;0,($AO$2:AO4952))))</f>
        <v>-40.267158000000002</v>
      </c>
      <c r="S4953" s="5">
        <f t="shared" si="785"/>
        <v>0</v>
      </c>
      <c r="AK4953" s="15">
        <f t="shared" si="777"/>
        <v>0</v>
      </c>
      <c r="AL4953" s="15">
        <f t="shared" si="783"/>
        <v>0</v>
      </c>
      <c r="AM4953" s="15">
        <f t="shared" si="779"/>
        <v>0</v>
      </c>
      <c r="AN4953" s="15">
        <f t="shared" si="780"/>
        <v>0</v>
      </c>
      <c r="AO4953" s="15">
        <f t="shared" si="781"/>
        <v>0</v>
      </c>
    </row>
    <row r="4954" spans="10:41">
      <c r="J4954" s="5"/>
      <c r="K4954" s="5"/>
      <c r="L4954" s="5"/>
      <c r="M4954" s="5"/>
      <c r="N4954" s="21">
        <f t="shared" si="786"/>
        <v>0</v>
      </c>
      <c r="O4954" s="11">
        <f t="shared" si="778"/>
        <v>0</v>
      </c>
      <c r="P4954" s="11">
        <f t="shared" si="782"/>
        <v>99180.466873204598</v>
      </c>
      <c r="Q4954" s="13">
        <f t="shared" si="784"/>
        <v>0</v>
      </c>
      <c r="R4954" s="22">
        <f t="array" ref="R4954">AO4954-(MIN(IF($AO$2:AO4953&gt;0,($AO$2:AO4953))))</f>
        <v>-40.267158000000002</v>
      </c>
      <c r="S4954" s="5">
        <f t="shared" si="785"/>
        <v>0</v>
      </c>
      <c r="AK4954" s="15">
        <f t="shared" si="777"/>
        <v>0</v>
      </c>
      <c r="AL4954" s="15">
        <f t="shared" si="783"/>
        <v>0</v>
      </c>
      <c r="AM4954" s="15">
        <f t="shared" si="779"/>
        <v>0</v>
      </c>
      <c r="AN4954" s="15">
        <f t="shared" si="780"/>
        <v>0</v>
      </c>
      <c r="AO4954" s="15">
        <f t="shared" si="781"/>
        <v>0</v>
      </c>
    </row>
    <row r="4955" spans="10:41">
      <c r="J4955" s="5"/>
      <c r="K4955" s="5"/>
      <c r="L4955" s="5"/>
      <c r="M4955" s="5"/>
      <c r="N4955" s="21">
        <f t="shared" si="786"/>
        <v>0</v>
      </c>
      <c r="O4955" s="11">
        <f t="shared" si="778"/>
        <v>0</v>
      </c>
      <c r="P4955" s="11">
        <f t="shared" si="782"/>
        <v>99180.466873204598</v>
      </c>
      <c r="Q4955" s="13">
        <f t="shared" si="784"/>
        <v>0</v>
      </c>
      <c r="R4955" s="22">
        <f t="array" ref="R4955">AO4955-(MIN(IF($AO$2:AO4954&gt;0,($AO$2:AO4954))))</f>
        <v>-40.267158000000002</v>
      </c>
      <c r="S4955" s="5">
        <f t="shared" si="785"/>
        <v>0</v>
      </c>
      <c r="AK4955" s="15">
        <f t="shared" si="777"/>
        <v>0</v>
      </c>
      <c r="AL4955" s="15">
        <f t="shared" si="783"/>
        <v>0</v>
      </c>
      <c r="AM4955" s="15">
        <f t="shared" si="779"/>
        <v>0</v>
      </c>
      <c r="AN4955" s="15">
        <f t="shared" si="780"/>
        <v>0</v>
      </c>
      <c r="AO4955" s="15">
        <f t="shared" si="781"/>
        <v>0</v>
      </c>
    </row>
    <row r="4956" spans="10:41">
      <c r="J4956" s="5"/>
      <c r="K4956" s="5"/>
      <c r="L4956" s="5"/>
      <c r="M4956" s="5"/>
      <c r="N4956" s="21">
        <f t="shared" si="786"/>
        <v>0</v>
      </c>
      <c r="O4956" s="11">
        <f t="shared" si="778"/>
        <v>0</v>
      </c>
      <c r="P4956" s="11">
        <f t="shared" si="782"/>
        <v>99180.466873204598</v>
      </c>
      <c r="Q4956" s="13">
        <f t="shared" si="784"/>
        <v>0</v>
      </c>
      <c r="R4956" s="22">
        <f t="array" ref="R4956">AO4956-(MIN(IF($AO$2:AO4955&gt;0,($AO$2:AO4955))))</f>
        <v>-40.267158000000002</v>
      </c>
      <c r="S4956" s="5">
        <f t="shared" si="785"/>
        <v>0</v>
      </c>
      <c r="AK4956" s="15">
        <f t="shared" si="777"/>
        <v>0</v>
      </c>
      <c r="AL4956" s="15">
        <f t="shared" si="783"/>
        <v>0</v>
      </c>
      <c r="AM4956" s="15">
        <f t="shared" si="779"/>
        <v>0</v>
      </c>
      <c r="AN4956" s="15">
        <f t="shared" si="780"/>
        <v>0</v>
      </c>
      <c r="AO4956" s="15">
        <f t="shared" si="781"/>
        <v>0</v>
      </c>
    </row>
    <row r="4957" spans="10:41">
      <c r="J4957" s="5"/>
      <c r="K4957" s="5"/>
      <c r="L4957" s="5"/>
      <c r="M4957" s="5"/>
      <c r="N4957" s="21">
        <f t="shared" si="786"/>
        <v>0</v>
      </c>
      <c r="O4957" s="11">
        <f t="shared" si="778"/>
        <v>0</v>
      </c>
      <c r="P4957" s="11">
        <f t="shared" si="782"/>
        <v>99180.466873204598</v>
      </c>
      <c r="Q4957" s="13">
        <f t="shared" si="784"/>
        <v>0</v>
      </c>
      <c r="R4957" s="22">
        <f t="array" ref="R4957">AO4957-(MIN(IF($AO$2:AO4956&gt;0,($AO$2:AO4956))))</f>
        <v>-40.267158000000002</v>
      </c>
      <c r="S4957" s="5">
        <f t="shared" si="785"/>
        <v>0</v>
      </c>
      <c r="AK4957" s="15">
        <f t="shared" si="777"/>
        <v>0</v>
      </c>
      <c r="AL4957" s="15">
        <f t="shared" si="783"/>
        <v>0</v>
      </c>
      <c r="AM4957" s="15">
        <f t="shared" si="779"/>
        <v>0</v>
      </c>
      <c r="AN4957" s="15">
        <f t="shared" si="780"/>
        <v>0</v>
      </c>
      <c r="AO4957" s="15">
        <f t="shared" si="781"/>
        <v>0</v>
      </c>
    </row>
    <row r="4958" spans="10:41">
      <c r="J4958" s="5"/>
      <c r="K4958" s="5"/>
      <c r="L4958" s="5"/>
      <c r="M4958" s="5"/>
      <c r="N4958" s="21">
        <f t="shared" si="786"/>
        <v>0</v>
      </c>
      <c r="O4958" s="11">
        <f t="shared" si="778"/>
        <v>0</v>
      </c>
      <c r="P4958" s="11">
        <f t="shared" si="782"/>
        <v>99180.466873204598</v>
      </c>
      <c r="Q4958" s="13">
        <f t="shared" si="784"/>
        <v>0</v>
      </c>
      <c r="R4958" s="22">
        <f t="array" ref="R4958">AO4958-(MIN(IF($AO$2:AO4957&gt;0,($AO$2:AO4957))))</f>
        <v>-40.267158000000002</v>
      </c>
      <c r="S4958" s="5">
        <f t="shared" si="785"/>
        <v>0</v>
      </c>
      <c r="AK4958" s="15">
        <f t="shared" si="777"/>
        <v>0</v>
      </c>
      <c r="AL4958" s="15">
        <f t="shared" si="783"/>
        <v>0</v>
      </c>
      <c r="AM4958" s="15">
        <f t="shared" si="779"/>
        <v>0</v>
      </c>
      <c r="AN4958" s="15">
        <f t="shared" si="780"/>
        <v>0</v>
      </c>
      <c r="AO4958" s="15">
        <f t="shared" si="781"/>
        <v>0</v>
      </c>
    </row>
    <row r="4959" spans="10:41">
      <c r="J4959" s="5"/>
      <c r="K4959" s="5"/>
      <c r="L4959" s="5"/>
      <c r="M4959" s="5"/>
      <c r="N4959" s="21">
        <f t="shared" si="786"/>
        <v>0</v>
      </c>
      <c r="O4959" s="11">
        <f t="shared" si="778"/>
        <v>0</v>
      </c>
      <c r="P4959" s="11">
        <f t="shared" si="782"/>
        <v>99180.466873204598</v>
      </c>
      <c r="Q4959" s="13">
        <f t="shared" si="784"/>
        <v>0</v>
      </c>
      <c r="R4959" s="22">
        <f t="array" ref="R4959">AO4959-(MIN(IF($AO$2:AO4958&gt;0,($AO$2:AO4958))))</f>
        <v>-40.267158000000002</v>
      </c>
      <c r="S4959" s="5">
        <f t="shared" si="785"/>
        <v>0</v>
      </c>
      <c r="AK4959" s="15">
        <f t="shared" si="777"/>
        <v>0</v>
      </c>
      <c r="AL4959" s="15">
        <f t="shared" si="783"/>
        <v>0</v>
      </c>
      <c r="AM4959" s="15">
        <f t="shared" si="779"/>
        <v>0</v>
      </c>
      <c r="AN4959" s="15">
        <f t="shared" si="780"/>
        <v>0</v>
      </c>
      <c r="AO4959" s="15">
        <f t="shared" si="781"/>
        <v>0</v>
      </c>
    </row>
    <row r="4960" spans="10:41">
      <c r="J4960" s="5"/>
      <c r="K4960" s="5"/>
      <c r="L4960" s="5"/>
      <c r="M4960" s="5"/>
      <c r="N4960" s="21">
        <f t="shared" si="786"/>
        <v>0</v>
      </c>
      <c r="O4960" s="11">
        <f t="shared" si="778"/>
        <v>0</v>
      </c>
      <c r="P4960" s="11">
        <f t="shared" si="782"/>
        <v>99180.466873204598</v>
      </c>
      <c r="Q4960" s="13">
        <f t="shared" si="784"/>
        <v>0</v>
      </c>
      <c r="R4960" s="22">
        <f t="array" ref="R4960">AO4960-(MIN(IF($AO$2:AO4959&gt;0,($AO$2:AO4959))))</f>
        <v>-40.267158000000002</v>
      </c>
      <c r="S4960" s="5">
        <f t="shared" si="785"/>
        <v>0</v>
      </c>
      <c r="AK4960" s="15">
        <f t="shared" si="777"/>
        <v>0</v>
      </c>
      <c r="AL4960" s="15">
        <f t="shared" si="783"/>
        <v>0</v>
      </c>
      <c r="AM4960" s="15">
        <f t="shared" si="779"/>
        <v>0</v>
      </c>
      <c r="AN4960" s="15">
        <f t="shared" si="780"/>
        <v>0</v>
      </c>
      <c r="AO4960" s="15">
        <f t="shared" si="781"/>
        <v>0</v>
      </c>
    </row>
    <row r="4961" spans="10:41">
      <c r="J4961" s="5"/>
      <c r="K4961" s="5"/>
      <c r="L4961" s="5"/>
      <c r="M4961" s="5"/>
      <c r="N4961" s="21">
        <f t="shared" si="786"/>
        <v>0</v>
      </c>
      <c r="O4961" s="11">
        <f t="shared" si="778"/>
        <v>0</v>
      </c>
      <c r="P4961" s="11">
        <f t="shared" si="782"/>
        <v>99180.466873204598</v>
      </c>
      <c r="Q4961" s="13">
        <f t="shared" si="784"/>
        <v>0</v>
      </c>
      <c r="R4961" s="22">
        <f t="array" ref="R4961">AO4961-(MIN(IF($AO$2:AO4960&gt;0,($AO$2:AO4960))))</f>
        <v>-40.267158000000002</v>
      </c>
      <c r="S4961" s="5">
        <f t="shared" si="785"/>
        <v>0</v>
      </c>
      <c r="AK4961" s="15">
        <f t="shared" si="777"/>
        <v>0</v>
      </c>
      <c r="AL4961" s="15">
        <f t="shared" si="783"/>
        <v>0</v>
      </c>
      <c r="AM4961" s="15">
        <f t="shared" si="779"/>
        <v>0</v>
      </c>
      <c r="AN4961" s="15">
        <f t="shared" si="780"/>
        <v>0</v>
      </c>
      <c r="AO4961" s="15">
        <f t="shared" si="781"/>
        <v>0</v>
      </c>
    </row>
    <row r="4962" spans="10:41">
      <c r="J4962" s="5"/>
      <c r="K4962" s="5"/>
      <c r="L4962" s="5"/>
      <c r="M4962" s="5"/>
      <c r="N4962" s="21">
        <f t="shared" si="786"/>
        <v>0</v>
      </c>
      <c r="O4962" s="11">
        <f t="shared" si="778"/>
        <v>0</v>
      </c>
      <c r="P4962" s="11">
        <f t="shared" si="782"/>
        <v>99180.466873204598</v>
      </c>
      <c r="Q4962" s="13">
        <f t="shared" si="784"/>
        <v>0</v>
      </c>
      <c r="R4962" s="22">
        <f t="array" ref="R4962">AO4962-(MIN(IF($AO$2:AO4961&gt;0,($AO$2:AO4961))))</f>
        <v>-40.267158000000002</v>
      </c>
      <c r="S4962" s="5">
        <f t="shared" si="785"/>
        <v>0</v>
      </c>
      <c r="AK4962" s="15">
        <f t="shared" si="777"/>
        <v>0</v>
      </c>
      <c r="AL4962" s="15">
        <f t="shared" si="783"/>
        <v>0</v>
      </c>
      <c r="AM4962" s="15">
        <f t="shared" si="779"/>
        <v>0</v>
      </c>
      <c r="AN4962" s="15">
        <f t="shared" si="780"/>
        <v>0</v>
      </c>
      <c r="AO4962" s="15">
        <f t="shared" si="781"/>
        <v>0</v>
      </c>
    </row>
    <row r="4963" spans="10:41">
      <c r="J4963" s="5"/>
      <c r="K4963" s="5"/>
      <c r="L4963" s="5"/>
      <c r="M4963" s="5"/>
      <c r="N4963" s="21">
        <f t="shared" si="786"/>
        <v>0</v>
      </c>
      <c r="O4963" s="11">
        <f t="shared" si="778"/>
        <v>0</v>
      </c>
      <c r="P4963" s="11">
        <f t="shared" si="782"/>
        <v>99180.466873204598</v>
      </c>
      <c r="Q4963" s="13">
        <f t="shared" si="784"/>
        <v>0</v>
      </c>
      <c r="R4963" s="22">
        <f t="array" ref="R4963">AO4963-(MIN(IF($AO$2:AO4962&gt;0,($AO$2:AO4962))))</f>
        <v>-40.267158000000002</v>
      </c>
      <c r="S4963" s="5">
        <f t="shared" si="785"/>
        <v>0</v>
      </c>
      <c r="AK4963" s="15">
        <f t="shared" si="777"/>
        <v>0</v>
      </c>
      <c r="AL4963" s="15">
        <f t="shared" si="783"/>
        <v>0</v>
      </c>
      <c r="AM4963" s="15">
        <f t="shared" si="779"/>
        <v>0</v>
      </c>
      <c r="AN4963" s="15">
        <f t="shared" si="780"/>
        <v>0</v>
      </c>
      <c r="AO4963" s="15">
        <f t="shared" si="781"/>
        <v>0</v>
      </c>
    </row>
    <row r="4964" spans="10:41">
      <c r="J4964" s="5"/>
      <c r="K4964" s="5"/>
      <c r="L4964" s="5"/>
      <c r="M4964" s="5"/>
      <c r="N4964" s="21">
        <f t="shared" si="786"/>
        <v>0</v>
      </c>
      <c r="O4964" s="11">
        <f t="shared" si="778"/>
        <v>0</v>
      </c>
      <c r="P4964" s="11">
        <f t="shared" si="782"/>
        <v>99180.466873204598</v>
      </c>
      <c r="Q4964" s="13">
        <f t="shared" si="784"/>
        <v>0</v>
      </c>
      <c r="R4964" s="22">
        <f t="array" ref="R4964">AO4964-(MIN(IF($AO$2:AO4963&gt;0,($AO$2:AO4963))))</f>
        <v>-40.267158000000002</v>
      </c>
      <c r="S4964" s="5">
        <f t="shared" si="785"/>
        <v>0</v>
      </c>
      <c r="AK4964" s="15">
        <f t="shared" si="777"/>
        <v>0</v>
      </c>
      <c r="AL4964" s="15">
        <f t="shared" si="783"/>
        <v>0</v>
      </c>
      <c r="AM4964" s="15">
        <f t="shared" si="779"/>
        <v>0</v>
      </c>
      <c r="AN4964" s="15">
        <f t="shared" si="780"/>
        <v>0</v>
      </c>
      <c r="AO4964" s="15">
        <f t="shared" si="781"/>
        <v>0</v>
      </c>
    </row>
    <row r="4965" spans="10:41">
      <c r="J4965" s="5"/>
      <c r="K4965" s="5"/>
      <c r="L4965" s="5"/>
      <c r="M4965" s="5"/>
      <c r="N4965" s="21">
        <f t="shared" si="786"/>
        <v>0</v>
      </c>
      <c r="O4965" s="11">
        <f t="shared" si="778"/>
        <v>0</v>
      </c>
      <c r="P4965" s="11">
        <f t="shared" si="782"/>
        <v>99180.466873204598</v>
      </c>
      <c r="Q4965" s="13">
        <f t="shared" si="784"/>
        <v>0</v>
      </c>
      <c r="R4965" s="22">
        <f t="array" ref="R4965">AO4965-(MIN(IF($AO$2:AO4964&gt;0,($AO$2:AO4964))))</f>
        <v>-40.267158000000002</v>
      </c>
      <c r="S4965" s="5">
        <f t="shared" si="785"/>
        <v>0</v>
      </c>
      <c r="AK4965" s="15">
        <f t="shared" si="777"/>
        <v>0</v>
      </c>
      <c r="AL4965" s="15">
        <f t="shared" si="783"/>
        <v>0</v>
      </c>
      <c r="AM4965" s="15">
        <f t="shared" si="779"/>
        <v>0</v>
      </c>
      <c r="AN4965" s="15">
        <f t="shared" si="780"/>
        <v>0</v>
      </c>
      <c r="AO4965" s="15">
        <f t="shared" si="781"/>
        <v>0</v>
      </c>
    </row>
    <row r="4966" spans="10:41">
      <c r="J4966" s="5"/>
      <c r="K4966" s="5"/>
      <c r="L4966" s="5"/>
      <c r="M4966" s="5"/>
      <c r="N4966" s="21">
        <f t="shared" si="786"/>
        <v>0</v>
      </c>
      <c r="O4966" s="11">
        <f t="shared" si="778"/>
        <v>0</v>
      </c>
      <c r="P4966" s="11">
        <f t="shared" si="782"/>
        <v>99180.466873204598</v>
      </c>
      <c r="Q4966" s="13">
        <f t="shared" si="784"/>
        <v>0</v>
      </c>
      <c r="R4966" s="22">
        <f t="array" ref="R4966">AO4966-(MIN(IF($AO$2:AO4965&gt;0,($AO$2:AO4965))))</f>
        <v>-40.267158000000002</v>
      </c>
      <c r="S4966" s="5">
        <f t="shared" si="785"/>
        <v>0</v>
      </c>
      <c r="AK4966" s="15">
        <f t="shared" si="777"/>
        <v>0</v>
      </c>
      <c r="AL4966" s="15">
        <f t="shared" si="783"/>
        <v>0</v>
      </c>
      <c r="AM4966" s="15">
        <f t="shared" si="779"/>
        <v>0</v>
      </c>
      <c r="AN4966" s="15">
        <f t="shared" si="780"/>
        <v>0</v>
      </c>
      <c r="AO4966" s="15">
        <f t="shared" si="781"/>
        <v>0</v>
      </c>
    </row>
    <row r="4967" spans="10:41">
      <c r="J4967" s="5"/>
      <c r="K4967" s="5"/>
      <c r="L4967" s="5"/>
      <c r="M4967" s="5"/>
      <c r="N4967" s="21">
        <f t="shared" si="786"/>
        <v>0</v>
      </c>
      <c r="O4967" s="11">
        <f t="shared" si="778"/>
        <v>0</v>
      </c>
      <c r="P4967" s="11">
        <f t="shared" si="782"/>
        <v>99180.466873204598</v>
      </c>
      <c r="Q4967" s="13">
        <f t="shared" si="784"/>
        <v>0</v>
      </c>
      <c r="R4967" s="22">
        <f t="array" ref="R4967">AO4967-(MIN(IF($AO$2:AO4966&gt;0,($AO$2:AO4966))))</f>
        <v>-40.267158000000002</v>
      </c>
      <c r="S4967" s="5">
        <f t="shared" si="785"/>
        <v>0</v>
      </c>
      <c r="AK4967" s="15">
        <f t="shared" si="777"/>
        <v>0</v>
      </c>
      <c r="AL4967" s="15">
        <f t="shared" si="783"/>
        <v>0</v>
      </c>
      <c r="AM4967" s="15">
        <f t="shared" si="779"/>
        <v>0</v>
      </c>
      <c r="AN4967" s="15">
        <f t="shared" si="780"/>
        <v>0</v>
      </c>
      <c r="AO4967" s="15">
        <f t="shared" si="781"/>
        <v>0</v>
      </c>
    </row>
    <row r="4968" spans="10:41">
      <c r="J4968" s="5"/>
      <c r="K4968" s="5"/>
      <c r="L4968" s="5"/>
      <c r="M4968" s="5"/>
      <c r="N4968" s="21">
        <f t="shared" si="786"/>
        <v>0</v>
      </c>
      <c r="O4968" s="11">
        <f t="shared" si="778"/>
        <v>0</v>
      </c>
      <c r="P4968" s="11">
        <f t="shared" si="782"/>
        <v>99180.466873204598</v>
      </c>
      <c r="Q4968" s="13">
        <f t="shared" si="784"/>
        <v>0</v>
      </c>
      <c r="R4968" s="22">
        <f t="array" ref="R4968">AO4968-(MIN(IF($AO$2:AO4967&gt;0,($AO$2:AO4967))))</f>
        <v>-40.267158000000002</v>
      </c>
      <c r="S4968" s="5">
        <f t="shared" si="785"/>
        <v>0</v>
      </c>
      <c r="AK4968" s="15">
        <f t="shared" si="777"/>
        <v>0</v>
      </c>
      <c r="AL4968" s="15">
        <f t="shared" si="783"/>
        <v>0</v>
      </c>
      <c r="AM4968" s="15">
        <f t="shared" si="779"/>
        <v>0</v>
      </c>
      <c r="AN4968" s="15">
        <f t="shared" si="780"/>
        <v>0</v>
      </c>
      <c r="AO4968" s="15">
        <f t="shared" si="781"/>
        <v>0</v>
      </c>
    </row>
    <row r="4969" spans="10:41">
      <c r="J4969" s="5"/>
      <c r="K4969" s="5"/>
      <c r="L4969" s="5"/>
      <c r="M4969" s="5"/>
      <c r="N4969" s="21">
        <f t="shared" si="786"/>
        <v>0</v>
      </c>
      <c r="O4969" s="11">
        <f t="shared" si="778"/>
        <v>0</v>
      </c>
      <c r="P4969" s="11">
        <f t="shared" si="782"/>
        <v>99180.466873204598</v>
      </c>
      <c r="Q4969" s="13">
        <f t="shared" si="784"/>
        <v>0</v>
      </c>
      <c r="R4969" s="22">
        <f t="array" ref="R4969">AO4969-(MIN(IF($AO$2:AO4968&gt;0,($AO$2:AO4968))))</f>
        <v>-40.267158000000002</v>
      </c>
      <c r="S4969" s="5">
        <f t="shared" si="785"/>
        <v>0</v>
      </c>
      <c r="AK4969" s="15">
        <f t="shared" si="777"/>
        <v>0</v>
      </c>
      <c r="AL4969" s="15">
        <f t="shared" si="783"/>
        <v>0</v>
      </c>
      <c r="AM4969" s="15">
        <f t="shared" si="779"/>
        <v>0</v>
      </c>
      <c r="AN4969" s="15">
        <f t="shared" si="780"/>
        <v>0</v>
      </c>
      <c r="AO4969" s="15">
        <f t="shared" si="781"/>
        <v>0</v>
      </c>
    </row>
    <row r="4970" spans="10:41">
      <c r="J4970" s="5"/>
      <c r="K4970" s="5"/>
      <c r="L4970" s="5"/>
      <c r="M4970" s="5"/>
      <c r="N4970" s="21">
        <f t="shared" si="786"/>
        <v>0</v>
      </c>
      <c r="O4970" s="11">
        <f t="shared" si="778"/>
        <v>0</v>
      </c>
      <c r="P4970" s="11">
        <f t="shared" si="782"/>
        <v>99180.466873204598</v>
      </c>
      <c r="Q4970" s="13">
        <f t="shared" si="784"/>
        <v>0</v>
      </c>
      <c r="R4970" s="22">
        <f t="array" ref="R4970">AO4970-(MIN(IF($AO$2:AO4969&gt;0,($AO$2:AO4969))))</f>
        <v>-40.267158000000002</v>
      </c>
      <c r="S4970" s="5">
        <f t="shared" si="785"/>
        <v>0</v>
      </c>
      <c r="AK4970" s="15">
        <f t="shared" si="777"/>
        <v>0</v>
      </c>
      <c r="AL4970" s="15">
        <f t="shared" si="783"/>
        <v>0</v>
      </c>
      <c r="AM4970" s="15">
        <f t="shared" si="779"/>
        <v>0</v>
      </c>
      <c r="AN4970" s="15">
        <f t="shared" si="780"/>
        <v>0</v>
      </c>
      <c r="AO4970" s="15">
        <f t="shared" si="781"/>
        <v>0</v>
      </c>
    </row>
    <row r="4971" spans="10:41">
      <c r="J4971" s="5"/>
      <c r="K4971" s="5"/>
      <c r="L4971" s="5"/>
      <c r="M4971" s="5"/>
      <c r="N4971" s="21">
        <f t="shared" si="786"/>
        <v>0</v>
      </c>
      <c r="O4971" s="11">
        <f t="shared" si="778"/>
        <v>0</v>
      </c>
      <c r="P4971" s="11">
        <f t="shared" si="782"/>
        <v>99180.466873204598</v>
      </c>
      <c r="Q4971" s="13">
        <f t="shared" si="784"/>
        <v>0</v>
      </c>
      <c r="R4971" s="22">
        <f t="array" ref="R4971">AO4971-(MIN(IF($AO$2:AO4970&gt;0,($AO$2:AO4970))))</f>
        <v>-40.267158000000002</v>
      </c>
      <c r="S4971" s="5">
        <f t="shared" si="785"/>
        <v>0</v>
      </c>
      <c r="AK4971" s="15">
        <f t="shared" ref="AK4971:AK5034" si="787">IF(AND(ABS(G4971)&gt;($U$24+1),ABS(F4971)&lt;$U$25,ABS(F4971)&gt;$U$24),B4971,0)</f>
        <v>0</v>
      </c>
      <c r="AL4971" s="15">
        <f t="shared" si="783"/>
        <v>0</v>
      </c>
      <c r="AM4971" s="15">
        <f t="shared" si="779"/>
        <v>0</v>
      </c>
      <c r="AN4971" s="15">
        <f t="shared" si="780"/>
        <v>0</v>
      </c>
      <c r="AO4971" s="15">
        <f t="shared" si="781"/>
        <v>0</v>
      </c>
    </row>
    <row r="4972" spans="10:41">
      <c r="J4972" s="5"/>
      <c r="K4972" s="5"/>
      <c r="L4972" s="5"/>
      <c r="M4972" s="5"/>
      <c r="N4972" s="21">
        <f t="shared" si="786"/>
        <v>0</v>
      </c>
      <c r="O4972" s="11">
        <f t="shared" si="778"/>
        <v>0</v>
      </c>
      <c r="P4972" s="11">
        <f t="shared" si="782"/>
        <v>99180.466873204598</v>
      </c>
      <c r="Q4972" s="13">
        <f t="shared" si="784"/>
        <v>0</v>
      </c>
      <c r="R4972" s="22">
        <f t="array" ref="R4972">AO4972-(MIN(IF($AO$2:AO4971&gt;0,($AO$2:AO4971))))</f>
        <v>-40.267158000000002</v>
      </c>
      <c r="S4972" s="5">
        <f t="shared" si="785"/>
        <v>0</v>
      </c>
      <c r="AK4972" s="15">
        <f t="shared" si="787"/>
        <v>0</v>
      </c>
      <c r="AL4972" s="15">
        <f t="shared" si="783"/>
        <v>0</v>
      </c>
      <c r="AM4972" s="15">
        <f t="shared" si="779"/>
        <v>0</v>
      </c>
      <c r="AN4972" s="15">
        <f t="shared" si="780"/>
        <v>0</v>
      </c>
      <c r="AO4972" s="15">
        <f t="shared" si="781"/>
        <v>0</v>
      </c>
    </row>
    <row r="4973" spans="10:41">
      <c r="J4973" s="5"/>
      <c r="K4973" s="5"/>
      <c r="L4973" s="5"/>
      <c r="M4973" s="5"/>
      <c r="N4973" s="21">
        <f t="shared" si="786"/>
        <v>0</v>
      </c>
      <c r="O4973" s="11">
        <f t="shared" si="778"/>
        <v>0</v>
      </c>
      <c r="P4973" s="11">
        <f t="shared" si="782"/>
        <v>99180.466873204598</v>
      </c>
      <c r="Q4973" s="13">
        <f t="shared" si="784"/>
        <v>0</v>
      </c>
      <c r="R4973" s="22">
        <f t="array" ref="R4973">AO4973-(MIN(IF($AO$2:AO4972&gt;0,($AO$2:AO4972))))</f>
        <v>-40.267158000000002</v>
      </c>
      <c r="S4973" s="5">
        <f t="shared" si="785"/>
        <v>0</v>
      </c>
      <c r="AK4973" s="15">
        <f t="shared" si="787"/>
        <v>0</v>
      </c>
      <c r="AL4973" s="15">
        <f t="shared" si="783"/>
        <v>0</v>
      </c>
      <c r="AM4973" s="15">
        <f t="shared" si="779"/>
        <v>0</v>
      </c>
      <c r="AN4973" s="15">
        <f t="shared" si="780"/>
        <v>0</v>
      </c>
      <c r="AO4973" s="15">
        <f t="shared" si="781"/>
        <v>0</v>
      </c>
    </row>
    <row r="4974" spans="10:41">
      <c r="J4974" s="5"/>
      <c r="K4974" s="5"/>
      <c r="L4974" s="5"/>
      <c r="M4974" s="5"/>
      <c r="N4974" s="21">
        <f t="shared" si="786"/>
        <v>0</v>
      </c>
      <c r="O4974" s="11">
        <f t="shared" si="778"/>
        <v>0</v>
      </c>
      <c r="P4974" s="11">
        <f t="shared" si="782"/>
        <v>99180.466873204598</v>
      </c>
      <c r="Q4974" s="13">
        <f t="shared" si="784"/>
        <v>0</v>
      </c>
      <c r="R4974" s="22">
        <f t="array" ref="R4974">AO4974-(MIN(IF($AO$2:AO4973&gt;0,($AO$2:AO4973))))</f>
        <v>-40.267158000000002</v>
      </c>
      <c r="S4974" s="5">
        <f t="shared" si="785"/>
        <v>0</v>
      </c>
      <c r="AK4974" s="15">
        <f t="shared" si="787"/>
        <v>0</v>
      </c>
      <c r="AL4974" s="15">
        <f t="shared" si="783"/>
        <v>0</v>
      </c>
      <c r="AM4974" s="15">
        <f t="shared" si="779"/>
        <v>0</v>
      </c>
      <c r="AN4974" s="15">
        <f t="shared" si="780"/>
        <v>0</v>
      </c>
      <c r="AO4974" s="15">
        <f t="shared" si="781"/>
        <v>0</v>
      </c>
    </row>
    <row r="4975" spans="10:41">
      <c r="J4975" s="5"/>
      <c r="K4975" s="5"/>
      <c r="L4975" s="5"/>
      <c r="M4975" s="5"/>
      <c r="N4975" s="21">
        <f t="shared" si="786"/>
        <v>0</v>
      </c>
      <c r="O4975" s="11">
        <f t="shared" si="778"/>
        <v>0</v>
      </c>
      <c r="P4975" s="11">
        <f t="shared" si="782"/>
        <v>99180.466873204598</v>
      </c>
      <c r="Q4975" s="13">
        <f t="shared" si="784"/>
        <v>0</v>
      </c>
      <c r="R4975" s="22">
        <f t="array" ref="R4975">AO4975-(MIN(IF($AO$2:AO4974&gt;0,($AO$2:AO4974))))</f>
        <v>-40.267158000000002</v>
      </c>
      <c r="S4975" s="5">
        <f t="shared" si="785"/>
        <v>0</v>
      </c>
      <c r="AK4975" s="15">
        <f t="shared" si="787"/>
        <v>0</v>
      </c>
      <c r="AL4975" s="15">
        <f t="shared" si="783"/>
        <v>0</v>
      </c>
      <c r="AM4975" s="15">
        <f t="shared" si="779"/>
        <v>0</v>
      </c>
      <c r="AN4975" s="15">
        <f t="shared" si="780"/>
        <v>0</v>
      </c>
      <c r="AO4975" s="15">
        <f t="shared" si="781"/>
        <v>0</v>
      </c>
    </row>
    <row r="4976" spans="10:41">
      <c r="J4976" s="5"/>
      <c r="K4976" s="5"/>
      <c r="L4976" s="5"/>
      <c r="M4976" s="5"/>
      <c r="N4976" s="21">
        <f t="shared" si="786"/>
        <v>0</v>
      </c>
      <c r="O4976" s="11">
        <f t="shared" si="778"/>
        <v>0</v>
      </c>
      <c r="P4976" s="11">
        <f t="shared" si="782"/>
        <v>99180.466873204598</v>
      </c>
      <c r="Q4976" s="13">
        <f t="shared" si="784"/>
        <v>0</v>
      </c>
      <c r="R4976" s="22">
        <f t="array" ref="R4976">AO4976-(MIN(IF($AO$2:AO4975&gt;0,($AO$2:AO4975))))</f>
        <v>-40.267158000000002</v>
      </c>
      <c r="S4976" s="5">
        <f t="shared" si="785"/>
        <v>0</v>
      </c>
      <c r="AK4976" s="15">
        <f t="shared" si="787"/>
        <v>0</v>
      </c>
      <c r="AL4976" s="15">
        <f t="shared" si="783"/>
        <v>0</v>
      </c>
      <c r="AM4976" s="15">
        <f t="shared" si="779"/>
        <v>0</v>
      </c>
      <c r="AN4976" s="15">
        <f t="shared" si="780"/>
        <v>0</v>
      </c>
      <c r="AO4976" s="15">
        <f t="shared" si="781"/>
        <v>0</v>
      </c>
    </row>
    <row r="4977" spans="10:41">
      <c r="J4977" s="5"/>
      <c r="K4977" s="5"/>
      <c r="L4977" s="5"/>
      <c r="M4977" s="5"/>
      <c r="N4977" s="21">
        <f t="shared" si="786"/>
        <v>0</v>
      </c>
      <c r="O4977" s="11">
        <f t="shared" si="778"/>
        <v>0</v>
      </c>
      <c r="P4977" s="11">
        <f t="shared" si="782"/>
        <v>99180.466873204598</v>
      </c>
      <c r="Q4977" s="13">
        <f t="shared" si="784"/>
        <v>0</v>
      </c>
      <c r="R4977" s="22">
        <f t="array" ref="R4977">AO4977-(MIN(IF($AO$2:AO4976&gt;0,($AO$2:AO4976))))</f>
        <v>-40.267158000000002</v>
      </c>
      <c r="S4977" s="5">
        <f t="shared" si="785"/>
        <v>0</v>
      </c>
      <c r="AK4977" s="15">
        <f t="shared" si="787"/>
        <v>0</v>
      </c>
      <c r="AL4977" s="15">
        <f t="shared" si="783"/>
        <v>0</v>
      </c>
      <c r="AM4977" s="15">
        <f t="shared" si="779"/>
        <v>0</v>
      </c>
      <c r="AN4977" s="15">
        <f t="shared" si="780"/>
        <v>0</v>
      </c>
      <c r="AO4977" s="15">
        <f t="shared" si="781"/>
        <v>0</v>
      </c>
    </row>
    <row r="4978" spans="10:41">
      <c r="J4978" s="5"/>
      <c r="K4978" s="5"/>
      <c r="L4978" s="5"/>
      <c r="M4978" s="5"/>
      <c r="N4978" s="21">
        <f t="shared" si="786"/>
        <v>0</v>
      </c>
      <c r="O4978" s="11">
        <f t="shared" si="778"/>
        <v>0</v>
      </c>
      <c r="P4978" s="11">
        <f t="shared" si="782"/>
        <v>99180.466873204598</v>
      </c>
      <c r="Q4978" s="13">
        <f t="shared" si="784"/>
        <v>0</v>
      </c>
      <c r="R4978" s="22">
        <f t="array" ref="R4978">AO4978-(MIN(IF($AO$2:AO4977&gt;0,($AO$2:AO4977))))</f>
        <v>-40.267158000000002</v>
      </c>
      <c r="S4978" s="5">
        <f t="shared" si="785"/>
        <v>0</v>
      </c>
      <c r="AK4978" s="15">
        <f t="shared" si="787"/>
        <v>0</v>
      </c>
      <c r="AL4978" s="15">
        <f t="shared" si="783"/>
        <v>0</v>
      </c>
      <c r="AM4978" s="15">
        <f t="shared" si="779"/>
        <v>0</v>
      </c>
      <c r="AN4978" s="15">
        <f t="shared" si="780"/>
        <v>0</v>
      </c>
      <c r="AO4978" s="15">
        <f t="shared" si="781"/>
        <v>0</v>
      </c>
    </row>
    <row r="4979" spans="10:41">
      <c r="J4979" s="5"/>
      <c r="K4979" s="5"/>
      <c r="L4979" s="5"/>
      <c r="M4979" s="5"/>
      <c r="N4979" s="21">
        <f t="shared" si="786"/>
        <v>0</v>
      </c>
      <c r="O4979" s="11">
        <f t="shared" si="778"/>
        <v>0</v>
      </c>
      <c r="P4979" s="11">
        <f t="shared" si="782"/>
        <v>99180.466873204598</v>
      </c>
      <c r="Q4979" s="13">
        <f t="shared" si="784"/>
        <v>0</v>
      </c>
      <c r="R4979" s="22">
        <f t="array" ref="R4979">AO4979-(MIN(IF($AO$2:AO4978&gt;0,($AO$2:AO4978))))</f>
        <v>-40.267158000000002</v>
      </c>
      <c r="S4979" s="5">
        <f t="shared" si="785"/>
        <v>0</v>
      </c>
      <c r="AK4979" s="15">
        <f t="shared" si="787"/>
        <v>0</v>
      </c>
      <c r="AL4979" s="15">
        <f t="shared" si="783"/>
        <v>0</v>
      </c>
      <c r="AM4979" s="15">
        <f t="shared" si="779"/>
        <v>0</v>
      </c>
      <c r="AN4979" s="15">
        <f t="shared" si="780"/>
        <v>0</v>
      </c>
      <c r="AO4979" s="15">
        <f t="shared" si="781"/>
        <v>0</v>
      </c>
    </row>
    <row r="4980" spans="10:41">
      <c r="J4980" s="5"/>
      <c r="K4980" s="5"/>
      <c r="L4980" s="5"/>
      <c r="M4980" s="5"/>
      <c r="N4980" s="21">
        <f t="shared" si="786"/>
        <v>0</v>
      </c>
      <c r="O4980" s="11">
        <f t="shared" si="778"/>
        <v>0</v>
      </c>
      <c r="P4980" s="11">
        <f t="shared" si="782"/>
        <v>99180.466873204598</v>
      </c>
      <c r="Q4980" s="13">
        <f t="shared" si="784"/>
        <v>0</v>
      </c>
      <c r="R4980" s="22">
        <f t="array" ref="R4980">AO4980-(MIN(IF($AO$2:AO4979&gt;0,($AO$2:AO4979))))</f>
        <v>-40.267158000000002</v>
      </c>
      <c r="S4980" s="5">
        <f t="shared" si="785"/>
        <v>0</v>
      </c>
      <c r="AK4980" s="15">
        <f t="shared" si="787"/>
        <v>0</v>
      </c>
      <c r="AL4980" s="15">
        <f t="shared" si="783"/>
        <v>0</v>
      </c>
      <c r="AM4980" s="15">
        <f t="shared" si="779"/>
        <v>0</v>
      </c>
      <c r="AN4980" s="15">
        <f t="shared" si="780"/>
        <v>0</v>
      </c>
      <c r="AO4980" s="15">
        <f t="shared" si="781"/>
        <v>0</v>
      </c>
    </row>
    <row r="4981" spans="10:41">
      <c r="J4981" s="5"/>
      <c r="K4981" s="5"/>
      <c r="L4981" s="5"/>
      <c r="M4981" s="5"/>
      <c r="N4981" s="21">
        <f t="shared" si="786"/>
        <v>0</v>
      </c>
      <c r="O4981" s="11">
        <f t="shared" si="778"/>
        <v>0</v>
      </c>
      <c r="P4981" s="11">
        <f t="shared" si="782"/>
        <v>99180.466873204598</v>
      </c>
      <c r="Q4981" s="13">
        <f t="shared" si="784"/>
        <v>0</v>
      </c>
      <c r="R4981" s="22">
        <f t="array" ref="R4981">AO4981-(MIN(IF($AO$2:AO4980&gt;0,($AO$2:AO4980))))</f>
        <v>-40.267158000000002</v>
      </c>
      <c r="S4981" s="5">
        <f t="shared" si="785"/>
        <v>0</v>
      </c>
      <c r="AK4981" s="15">
        <f t="shared" si="787"/>
        <v>0</v>
      </c>
      <c r="AL4981" s="15">
        <f t="shared" si="783"/>
        <v>0</v>
      </c>
      <c r="AM4981" s="15">
        <f t="shared" si="779"/>
        <v>0</v>
      </c>
      <c r="AN4981" s="15">
        <f t="shared" si="780"/>
        <v>0</v>
      </c>
      <c r="AO4981" s="15">
        <f t="shared" si="781"/>
        <v>0</v>
      </c>
    </row>
    <row r="4982" spans="10:41">
      <c r="J4982" s="5"/>
      <c r="K4982" s="5"/>
      <c r="L4982" s="5"/>
      <c r="M4982" s="5"/>
      <c r="N4982" s="21">
        <f t="shared" si="786"/>
        <v>0</v>
      </c>
      <c r="O4982" s="11">
        <f t="shared" si="778"/>
        <v>0</v>
      </c>
      <c r="P4982" s="11">
        <f t="shared" si="782"/>
        <v>99180.466873204598</v>
      </c>
      <c r="Q4982" s="13">
        <f t="shared" si="784"/>
        <v>0</v>
      </c>
      <c r="R4982" s="22">
        <f t="array" ref="R4982">AO4982-(MIN(IF($AO$2:AO4981&gt;0,($AO$2:AO4981))))</f>
        <v>-40.267158000000002</v>
      </c>
      <c r="S4982" s="5">
        <f t="shared" si="785"/>
        <v>0</v>
      </c>
      <c r="AK4982" s="15">
        <f t="shared" si="787"/>
        <v>0</v>
      </c>
      <c r="AL4982" s="15">
        <f t="shared" si="783"/>
        <v>0</v>
      </c>
      <c r="AM4982" s="15">
        <f t="shared" si="779"/>
        <v>0</v>
      </c>
      <c r="AN4982" s="15">
        <f t="shared" si="780"/>
        <v>0</v>
      </c>
      <c r="AO4982" s="15">
        <f t="shared" si="781"/>
        <v>0</v>
      </c>
    </row>
    <row r="4983" spans="10:41">
      <c r="J4983" s="5"/>
      <c r="K4983" s="5"/>
      <c r="L4983" s="5"/>
      <c r="M4983" s="5"/>
      <c r="N4983" s="21">
        <f t="shared" si="786"/>
        <v>0</v>
      </c>
      <c r="O4983" s="11">
        <f t="shared" si="778"/>
        <v>0</v>
      </c>
      <c r="P4983" s="11">
        <f t="shared" si="782"/>
        <v>99180.466873204598</v>
      </c>
      <c r="Q4983" s="13">
        <f t="shared" si="784"/>
        <v>0</v>
      </c>
      <c r="R4983" s="22">
        <f t="array" ref="R4983">AO4983-(MIN(IF($AO$2:AO4982&gt;0,($AO$2:AO4982))))</f>
        <v>-40.267158000000002</v>
      </c>
      <c r="S4983" s="5">
        <f t="shared" si="785"/>
        <v>0</v>
      </c>
      <c r="AK4983" s="15">
        <f t="shared" si="787"/>
        <v>0</v>
      </c>
      <c r="AL4983" s="15">
        <f t="shared" si="783"/>
        <v>0</v>
      </c>
      <c r="AM4983" s="15">
        <f t="shared" si="779"/>
        <v>0</v>
      </c>
      <c r="AN4983" s="15">
        <f t="shared" si="780"/>
        <v>0</v>
      </c>
      <c r="AO4983" s="15">
        <f t="shared" si="781"/>
        <v>0</v>
      </c>
    </row>
    <row r="4984" spans="10:41">
      <c r="J4984" s="5"/>
      <c r="K4984" s="5"/>
      <c r="L4984" s="5"/>
      <c r="M4984" s="5"/>
      <c r="N4984" s="21">
        <f t="shared" si="786"/>
        <v>0</v>
      </c>
      <c r="O4984" s="11">
        <f t="shared" si="778"/>
        <v>0</v>
      </c>
      <c r="P4984" s="11">
        <f t="shared" si="782"/>
        <v>99180.466873204598</v>
      </c>
      <c r="Q4984" s="13">
        <f t="shared" si="784"/>
        <v>0</v>
      </c>
      <c r="R4984" s="22">
        <f t="array" ref="R4984">AO4984-(MIN(IF($AO$2:AO4983&gt;0,($AO$2:AO4983))))</f>
        <v>-40.267158000000002</v>
      </c>
      <c r="S4984" s="5">
        <f t="shared" si="785"/>
        <v>0</v>
      </c>
      <c r="AK4984" s="15">
        <f t="shared" si="787"/>
        <v>0</v>
      </c>
      <c r="AL4984" s="15">
        <f t="shared" si="783"/>
        <v>0</v>
      </c>
      <c r="AM4984" s="15">
        <f t="shared" si="779"/>
        <v>0</v>
      </c>
      <c r="AN4984" s="15">
        <f t="shared" si="780"/>
        <v>0</v>
      </c>
      <c r="AO4984" s="15">
        <f t="shared" si="781"/>
        <v>0</v>
      </c>
    </row>
    <row r="4985" spans="10:41">
      <c r="J4985" s="5"/>
      <c r="K4985" s="5"/>
      <c r="L4985" s="5"/>
      <c r="M4985" s="5"/>
      <c r="N4985" s="21">
        <f t="shared" si="786"/>
        <v>0</v>
      </c>
      <c r="O4985" s="11">
        <f t="shared" si="778"/>
        <v>0</v>
      </c>
      <c r="P4985" s="11">
        <f t="shared" si="782"/>
        <v>99180.466873204598</v>
      </c>
      <c r="Q4985" s="13">
        <f t="shared" si="784"/>
        <v>0</v>
      </c>
      <c r="R4985" s="22">
        <f t="array" ref="R4985">AO4985-(MIN(IF($AO$2:AO4984&gt;0,($AO$2:AO4984))))</f>
        <v>-40.267158000000002</v>
      </c>
      <c r="S4985" s="5">
        <f t="shared" si="785"/>
        <v>0</v>
      </c>
      <c r="AK4985" s="15">
        <f t="shared" si="787"/>
        <v>0</v>
      </c>
      <c r="AL4985" s="15">
        <f t="shared" si="783"/>
        <v>0</v>
      </c>
      <c r="AM4985" s="15">
        <f t="shared" si="779"/>
        <v>0</v>
      </c>
      <c r="AN4985" s="15">
        <f t="shared" si="780"/>
        <v>0</v>
      </c>
      <c r="AO4985" s="15">
        <f t="shared" si="781"/>
        <v>0</v>
      </c>
    </row>
    <row r="4986" spans="10:41">
      <c r="J4986" s="5"/>
      <c r="K4986" s="5"/>
      <c r="L4986" s="5"/>
      <c r="M4986" s="5"/>
      <c r="N4986" s="21">
        <f t="shared" si="786"/>
        <v>0</v>
      </c>
      <c r="O4986" s="11">
        <f t="shared" si="778"/>
        <v>0</v>
      </c>
      <c r="P4986" s="11">
        <f t="shared" si="782"/>
        <v>99180.466873204598</v>
      </c>
      <c r="Q4986" s="13">
        <f t="shared" si="784"/>
        <v>0</v>
      </c>
      <c r="R4986" s="22">
        <f t="array" ref="R4986">AO4986-(MIN(IF($AO$2:AO4985&gt;0,($AO$2:AO4985))))</f>
        <v>-40.267158000000002</v>
      </c>
      <c r="S4986" s="5">
        <f t="shared" si="785"/>
        <v>0</v>
      </c>
      <c r="AK4986" s="15">
        <f t="shared" si="787"/>
        <v>0</v>
      </c>
      <c r="AL4986" s="15">
        <f t="shared" si="783"/>
        <v>0</v>
      </c>
      <c r="AM4986" s="15">
        <f t="shared" si="779"/>
        <v>0</v>
      </c>
      <c r="AN4986" s="15">
        <f t="shared" si="780"/>
        <v>0</v>
      </c>
      <c r="AO4986" s="15">
        <f t="shared" si="781"/>
        <v>0</v>
      </c>
    </row>
    <row r="4987" spans="10:41">
      <c r="J4987" s="5"/>
      <c r="K4987" s="5"/>
      <c r="L4987" s="5"/>
      <c r="M4987" s="5"/>
      <c r="N4987" s="21">
        <f t="shared" si="786"/>
        <v>0</v>
      </c>
      <c r="O4987" s="11">
        <f t="shared" si="778"/>
        <v>0</v>
      </c>
      <c r="P4987" s="11">
        <f t="shared" si="782"/>
        <v>99180.466873204598</v>
      </c>
      <c r="Q4987" s="13">
        <f t="shared" si="784"/>
        <v>0</v>
      </c>
      <c r="R4987" s="22">
        <f t="array" ref="R4987">AO4987-(MIN(IF($AO$2:AO4986&gt;0,($AO$2:AO4986))))</f>
        <v>-40.267158000000002</v>
      </c>
      <c r="S4987" s="5">
        <f t="shared" si="785"/>
        <v>0</v>
      </c>
      <c r="AK4987" s="15">
        <f t="shared" si="787"/>
        <v>0</v>
      </c>
      <c r="AL4987" s="15">
        <f t="shared" si="783"/>
        <v>0</v>
      </c>
      <c r="AM4987" s="15">
        <f t="shared" si="779"/>
        <v>0</v>
      </c>
      <c r="AN4987" s="15">
        <f t="shared" si="780"/>
        <v>0</v>
      </c>
      <c r="AO4987" s="15">
        <f t="shared" si="781"/>
        <v>0</v>
      </c>
    </row>
    <row r="4988" spans="10:41">
      <c r="J4988" s="5"/>
      <c r="K4988" s="5"/>
      <c r="L4988" s="5"/>
      <c r="M4988" s="5"/>
      <c r="N4988" s="21">
        <f t="shared" si="786"/>
        <v>0</v>
      </c>
      <c r="O4988" s="11">
        <f t="shared" si="778"/>
        <v>0</v>
      </c>
      <c r="P4988" s="11">
        <f t="shared" si="782"/>
        <v>99180.466873204598</v>
      </c>
      <c r="Q4988" s="13">
        <f t="shared" si="784"/>
        <v>0</v>
      </c>
      <c r="R4988" s="22">
        <f t="array" ref="R4988">AO4988-(MIN(IF($AO$2:AO4987&gt;0,($AO$2:AO4987))))</f>
        <v>-40.267158000000002</v>
      </c>
      <c r="S4988" s="5">
        <f t="shared" si="785"/>
        <v>0</v>
      </c>
      <c r="AK4988" s="15">
        <f t="shared" si="787"/>
        <v>0</v>
      </c>
      <c r="AL4988" s="15">
        <f t="shared" si="783"/>
        <v>0</v>
      </c>
      <c r="AM4988" s="15">
        <f t="shared" si="779"/>
        <v>0</v>
      </c>
      <c r="AN4988" s="15">
        <f t="shared" si="780"/>
        <v>0</v>
      </c>
      <c r="AO4988" s="15">
        <f t="shared" si="781"/>
        <v>0</v>
      </c>
    </row>
    <row r="4989" spans="10:41">
      <c r="J4989" s="5"/>
      <c r="K4989" s="5"/>
      <c r="L4989" s="5"/>
      <c r="M4989" s="5"/>
      <c r="N4989" s="21">
        <f t="shared" si="786"/>
        <v>0</v>
      </c>
      <c r="O4989" s="11">
        <f t="shared" si="778"/>
        <v>0</v>
      </c>
      <c r="P4989" s="11">
        <f t="shared" si="782"/>
        <v>99180.466873204598</v>
      </c>
      <c r="Q4989" s="13">
        <f t="shared" si="784"/>
        <v>0</v>
      </c>
      <c r="R4989" s="22">
        <f t="array" ref="R4989">AO4989-(MIN(IF($AO$2:AO4988&gt;0,($AO$2:AO4988))))</f>
        <v>-40.267158000000002</v>
      </c>
      <c r="S4989" s="5">
        <f t="shared" si="785"/>
        <v>0</v>
      </c>
      <c r="AK4989" s="15">
        <f t="shared" si="787"/>
        <v>0</v>
      </c>
      <c r="AL4989" s="15">
        <f t="shared" si="783"/>
        <v>0</v>
      </c>
      <c r="AM4989" s="15">
        <f t="shared" si="779"/>
        <v>0</v>
      </c>
      <c r="AN4989" s="15">
        <f t="shared" si="780"/>
        <v>0</v>
      </c>
      <c r="AO4989" s="15">
        <f t="shared" si="781"/>
        <v>0</v>
      </c>
    </row>
    <row r="4990" spans="10:41">
      <c r="J4990" s="5"/>
      <c r="K4990" s="5"/>
      <c r="L4990" s="5"/>
      <c r="M4990" s="5"/>
      <c r="N4990" s="21">
        <f t="shared" si="786"/>
        <v>0</v>
      </c>
      <c r="O4990" s="11">
        <f t="shared" si="778"/>
        <v>0</v>
      </c>
      <c r="P4990" s="11">
        <f t="shared" si="782"/>
        <v>99180.466873204598</v>
      </c>
      <c r="Q4990" s="13">
        <f t="shared" si="784"/>
        <v>0</v>
      </c>
      <c r="R4990" s="22">
        <f t="array" ref="R4990">AO4990-(MIN(IF($AO$2:AO4989&gt;0,($AO$2:AO4989))))</f>
        <v>-40.267158000000002</v>
      </c>
      <c r="S4990" s="5">
        <f t="shared" si="785"/>
        <v>0</v>
      </c>
      <c r="AK4990" s="15">
        <f t="shared" si="787"/>
        <v>0</v>
      </c>
      <c r="AL4990" s="15">
        <f t="shared" si="783"/>
        <v>0</v>
      </c>
      <c r="AM4990" s="15">
        <f t="shared" si="779"/>
        <v>0</v>
      </c>
      <c r="AN4990" s="15">
        <f t="shared" si="780"/>
        <v>0</v>
      </c>
      <c r="AO4990" s="15">
        <f t="shared" si="781"/>
        <v>0</v>
      </c>
    </row>
    <row r="4991" spans="10:41">
      <c r="J4991" s="5"/>
      <c r="K4991" s="5"/>
      <c r="L4991" s="5"/>
      <c r="M4991" s="5"/>
      <c r="N4991" s="21">
        <f t="shared" si="786"/>
        <v>0</v>
      </c>
      <c r="O4991" s="11">
        <f t="shared" si="778"/>
        <v>0</v>
      </c>
      <c r="P4991" s="11">
        <f t="shared" si="782"/>
        <v>99180.466873204598</v>
      </c>
      <c r="Q4991" s="13">
        <f t="shared" si="784"/>
        <v>0</v>
      </c>
      <c r="R4991" s="22">
        <f t="array" ref="R4991">AO4991-(MIN(IF($AO$2:AO4990&gt;0,($AO$2:AO4990))))</f>
        <v>-40.267158000000002</v>
      </c>
      <c r="S4991" s="5">
        <f t="shared" si="785"/>
        <v>0</v>
      </c>
      <c r="AK4991" s="15">
        <f t="shared" si="787"/>
        <v>0</v>
      </c>
      <c r="AL4991" s="15">
        <f t="shared" si="783"/>
        <v>0</v>
      </c>
      <c r="AM4991" s="15">
        <f t="shared" si="779"/>
        <v>0</v>
      </c>
      <c r="AN4991" s="15">
        <f t="shared" si="780"/>
        <v>0</v>
      </c>
      <c r="AO4991" s="15">
        <f t="shared" si="781"/>
        <v>0</v>
      </c>
    </row>
    <row r="4992" spans="10:41">
      <c r="J4992" s="5"/>
      <c r="K4992" s="5"/>
      <c r="L4992" s="5"/>
      <c r="M4992" s="5"/>
      <c r="N4992" s="21">
        <f t="shared" si="786"/>
        <v>0</v>
      </c>
      <c r="O4992" s="11">
        <f t="shared" si="778"/>
        <v>0</v>
      </c>
      <c r="P4992" s="11">
        <f t="shared" si="782"/>
        <v>99180.466873204598</v>
      </c>
      <c r="Q4992" s="13">
        <f t="shared" si="784"/>
        <v>0</v>
      </c>
      <c r="R4992" s="22">
        <f t="array" ref="R4992">AO4992-(MIN(IF($AO$2:AO4991&gt;0,($AO$2:AO4991))))</f>
        <v>-40.267158000000002</v>
      </c>
      <c r="S4992" s="5">
        <f t="shared" si="785"/>
        <v>0</v>
      </c>
      <c r="AK4992" s="15">
        <f t="shared" si="787"/>
        <v>0</v>
      </c>
      <c r="AL4992" s="15">
        <f t="shared" si="783"/>
        <v>0</v>
      </c>
      <c r="AM4992" s="15">
        <f t="shared" si="779"/>
        <v>0</v>
      </c>
      <c r="AN4992" s="15">
        <f t="shared" si="780"/>
        <v>0</v>
      </c>
      <c r="AO4992" s="15">
        <f t="shared" si="781"/>
        <v>0</v>
      </c>
    </row>
    <row r="4993" spans="10:41">
      <c r="J4993" s="5"/>
      <c r="K4993" s="5"/>
      <c r="L4993" s="5"/>
      <c r="M4993" s="5"/>
      <c r="N4993" s="21">
        <f t="shared" si="786"/>
        <v>0</v>
      </c>
      <c r="O4993" s="11">
        <f t="shared" si="778"/>
        <v>0</v>
      </c>
      <c r="P4993" s="11">
        <f t="shared" si="782"/>
        <v>99180.466873204598</v>
      </c>
      <c r="Q4993" s="13">
        <f t="shared" si="784"/>
        <v>0</v>
      </c>
      <c r="R4993" s="22">
        <f t="array" ref="R4993">AO4993-(MIN(IF($AO$2:AO4992&gt;0,($AO$2:AO4992))))</f>
        <v>-40.267158000000002</v>
      </c>
      <c r="S4993" s="5">
        <f t="shared" si="785"/>
        <v>0</v>
      </c>
      <c r="AK4993" s="15">
        <f t="shared" si="787"/>
        <v>0</v>
      </c>
      <c r="AL4993" s="15">
        <f t="shared" si="783"/>
        <v>0</v>
      </c>
      <c r="AM4993" s="15">
        <f t="shared" si="779"/>
        <v>0</v>
      </c>
      <c r="AN4993" s="15">
        <f t="shared" si="780"/>
        <v>0</v>
      </c>
      <c r="AO4993" s="15">
        <f t="shared" si="781"/>
        <v>0</v>
      </c>
    </row>
    <row r="4994" spans="10:41">
      <c r="J4994" s="5"/>
      <c r="K4994" s="5"/>
      <c r="L4994" s="5"/>
      <c r="M4994" s="5"/>
      <c r="N4994" s="21">
        <f t="shared" si="786"/>
        <v>0</v>
      </c>
      <c r="O4994" s="11">
        <f t="shared" ref="O4994:O5057" si="788">IF(AL4994&gt;0,(($U$8*$U$7*R4994)/1000),0)</f>
        <v>0</v>
      </c>
      <c r="P4994" s="11">
        <f t="shared" si="782"/>
        <v>99180.466873204598</v>
      </c>
      <c r="Q4994" s="13">
        <f t="shared" si="784"/>
        <v>0</v>
      </c>
      <c r="R4994" s="22">
        <f t="array" ref="R4994">AO4994-(MIN(IF($AO$2:AO4993&gt;0,($AO$2:AO4993))))</f>
        <v>-40.267158000000002</v>
      </c>
      <c r="S4994" s="5">
        <f t="shared" si="785"/>
        <v>0</v>
      </c>
      <c r="AK4994" s="15">
        <f t="shared" si="787"/>
        <v>0</v>
      </c>
      <c r="AL4994" s="15">
        <f t="shared" si="783"/>
        <v>0</v>
      </c>
      <c r="AM4994" s="15">
        <f t="shared" ref="AM4994:AM5057" si="789">IF(AL4994&gt;0,D4994,0)</f>
        <v>0</v>
      </c>
      <c r="AN4994" s="15">
        <f t="shared" ref="AN4994:AN5057" si="790">IF(AL4994&gt;0,E4994,0)</f>
        <v>0</v>
      </c>
      <c r="AO4994" s="15">
        <f t="shared" ref="AO4994:AO5057" si="791">IF(AL4994&gt;0,C4994,0)</f>
        <v>0</v>
      </c>
    </row>
    <row r="4995" spans="10:41">
      <c r="J4995" s="5"/>
      <c r="K4995" s="5"/>
      <c r="L4995" s="5"/>
      <c r="M4995" s="5"/>
      <c r="N4995" s="21">
        <f t="shared" si="786"/>
        <v>0</v>
      </c>
      <c r="O4995" s="11">
        <f t="shared" si="788"/>
        <v>0</v>
      </c>
      <c r="P4995" s="11">
        <f t="shared" ref="P4995:P5058" si="792">((AK4995*$U$9*60)/1000)+P4994</f>
        <v>99180.466873204598</v>
      </c>
      <c r="Q4995" s="13">
        <f t="shared" si="784"/>
        <v>0</v>
      </c>
      <c r="R4995" s="22">
        <f t="array" ref="R4995">AO4995-(MIN(IF($AO$2:AO4994&gt;0,($AO$2:AO4994))))</f>
        <v>-40.267158000000002</v>
      </c>
      <c r="S4995" s="5">
        <f t="shared" si="785"/>
        <v>0</v>
      </c>
      <c r="AK4995" s="15">
        <f t="shared" si="787"/>
        <v>0</v>
      </c>
      <c r="AL4995" s="15">
        <f t="shared" ref="AL4995:AL5058" si="793">IF(AK4995&gt;0,1,0)</f>
        <v>0</v>
      </c>
      <c r="AM4995" s="15">
        <f t="shared" si="789"/>
        <v>0</v>
      </c>
      <c r="AN4995" s="15">
        <f t="shared" si="790"/>
        <v>0</v>
      </c>
      <c r="AO4995" s="15">
        <f t="shared" si="791"/>
        <v>0</v>
      </c>
    </row>
    <row r="4996" spans="10:41">
      <c r="J4996" s="5"/>
      <c r="K4996" s="5"/>
      <c r="L4996" s="5"/>
      <c r="M4996" s="5"/>
      <c r="N4996" s="21">
        <f t="shared" si="786"/>
        <v>0</v>
      </c>
      <c r="O4996" s="11">
        <f t="shared" si="788"/>
        <v>0</v>
      </c>
      <c r="P4996" s="11">
        <f t="shared" si="792"/>
        <v>99180.466873204598</v>
      </c>
      <c r="Q4996" s="13">
        <f t="shared" si="784"/>
        <v>0</v>
      </c>
      <c r="R4996" s="22">
        <f t="array" ref="R4996">AO4996-(MIN(IF($AO$2:AO4995&gt;0,($AO$2:AO4995))))</f>
        <v>-40.267158000000002</v>
      </c>
      <c r="S4996" s="5">
        <f t="shared" si="785"/>
        <v>0</v>
      </c>
      <c r="AK4996" s="15">
        <f t="shared" si="787"/>
        <v>0</v>
      </c>
      <c r="AL4996" s="15">
        <f t="shared" si="793"/>
        <v>0</v>
      </c>
      <c r="AM4996" s="15">
        <f t="shared" si="789"/>
        <v>0</v>
      </c>
      <c r="AN4996" s="15">
        <f t="shared" si="790"/>
        <v>0</v>
      </c>
      <c r="AO4996" s="15">
        <f t="shared" si="791"/>
        <v>0</v>
      </c>
    </row>
    <row r="4997" spans="10:41">
      <c r="J4997" s="5"/>
      <c r="K4997" s="5"/>
      <c r="L4997" s="5"/>
      <c r="M4997" s="5"/>
      <c r="N4997" s="21">
        <f t="shared" si="786"/>
        <v>0</v>
      </c>
      <c r="O4997" s="11">
        <f t="shared" si="788"/>
        <v>0</v>
      </c>
      <c r="P4997" s="11">
        <f t="shared" si="792"/>
        <v>99180.466873204598</v>
      </c>
      <c r="Q4997" s="13">
        <f t="shared" si="784"/>
        <v>0</v>
      </c>
      <c r="R4997" s="22">
        <f t="array" ref="R4997">AO4997-(MIN(IF($AO$2:AO4996&gt;0,($AO$2:AO4996))))</f>
        <v>-40.267158000000002</v>
      </c>
      <c r="S4997" s="5">
        <f t="shared" si="785"/>
        <v>0</v>
      </c>
      <c r="AK4997" s="15">
        <f t="shared" si="787"/>
        <v>0</v>
      </c>
      <c r="AL4997" s="15">
        <f t="shared" si="793"/>
        <v>0</v>
      </c>
      <c r="AM4997" s="15">
        <f t="shared" si="789"/>
        <v>0</v>
      </c>
      <c r="AN4997" s="15">
        <f t="shared" si="790"/>
        <v>0</v>
      </c>
      <c r="AO4997" s="15">
        <f t="shared" si="791"/>
        <v>0</v>
      </c>
    </row>
    <row r="4998" spans="10:41">
      <c r="J4998" s="5"/>
      <c r="K4998" s="5"/>
      <c r="L4998" s="5"/>
      <c r="M4998" s="5"/>
      <c r="N4998" s="21">
        <f t="shared" si="786"/>
        <v>0</v>
      </c>
      <c r="O4998" s="11">
        <f t="shared" si="788"/>
        <v>0</v>
      </c>
      <c r="P4998" s="11">
        <f t="shared" si="792"/>
        <v>99180.466873204598</v>
      </c>
      <c r="Q4998" s="13">
        <f t="shared" ref="Q4998:Q5061" si="794">IF(AL4998&gt;0,(O4998/P4998),0)</f>
        <v>0</v>
      </c>
      <c r="R4998" s="22">
        <f t="array" ref="R4998">AO4998-(MIN(IF($AO$2:AO4997&gt;0,($AO$2:AO4997))))</f>
        <v>-40.267158000000002</v>
      </c>
      <c r="S4998" s="5">
        <f t="shared" ref="S4998:S5061" si="795">AM4998-AN4998</f>
        <v>0</v>
      </c>
      <c r="AK4998" s="15">
        <f t="shared" si="787"/>
        <v>0</v>
      </c>
      <c r="AL4998" s="15">
        <f t="shared" si="793"/>
        <v>0</v>
      </c>
      <c r="AM4998" s="15">
        <f t="shared" si="789"/>
        <v>0</v>
      </c>
      <c r="AN4998" s="15">
        <f t="shared" si="790"/>
        <v>0</v>
      </c>
      <c r="AO4998" s="15">
        <f t="shared" si="791"/>
        <v>0</v>
      </c>
    </row>
    <row r="4999" spans="10:41">
      <c r="J4999" s="5"/>
      <c r="K4999" s="5"/>
      <c r="L4999" s="5"/>
      <c r="M4999" s="5"/>
      <c r="N4999" s="21">
        <f t="shared" ref="N4999:N5062" si="796">IF(M4999="  N", 1, IF(M4999="NNE", 22.5, IF(M4999=" NE", 45, IF(M4999="ENE", 67.5, IF(M4999="  E", 90, IF(M4999="ESE", 112.5, IF(M4999=" SE", 135, IF(M4999="SSE",157.5, IF(M4999="  S",  180, IF( M4999="SSW", 202.5, IF(M4999= " SW", 225, IF(M4999="WSW", 247.5, IF(M4999="  W", 270, IF(M4999="WNW", 292.5, IF( M4999= " NW", 315, IF(M4999="NNW", 337.5, 0))))))))))))))))</f>
        <v>0</v>
      </c>
      <c r="O4999" s="11">
        <f t="shared" si="788"/>
        <v>0</v>
      </c>
      <c r="P4999" s="11">
        <f t="shared" si="792"/>
        <v>99180.466873204598</v>
      </c>
      <c r="Q4999" s="13">
        <f t="shared" si="794"/>
        <v>0</v>
      </c>
      <c r="R4999" s="22">
        <f t="array" ref="R4999">AO4999-(MIN(IF($AO$2:AO4998&gt;0,($AO$2:AO4998))))</f>
        <v>-40.267158000000002</v>
      </c>
      <c r="S4999" s="5">
        <f t="shared" si="795"/>
        <v>0</v>
      </c>
      <c r="AK4999" s="15">
        <f t="shared" si="787"/>
        <v>0</v>
      </c>
      <c r="AL4999" s="15">
        <f t="shared" si="793"/>
        <v>0</v>
      </c>
      <c r="AM4999" s="15">
        <f t="shared" si="789"/>
        <v>0</v>
      </c>
      <c r="AN4999" s="15">
        <f t="shared" si="790"/>
        <v>0</v>
      </c>
      <c r="AO4999" s="15">
        <f t="shared" si="791"/>
        <v>0</v>
      </c>
    </row>
    <row r="5000" spans="10:41">
      <c r="J5000" s="5"/>
      <c r="K5000" s="5"/>
      <c r="L5000" s="5"/>
      <c r="M5000" s="5"/>
      <c r="N5000" s="21">
        <f t="shared" si="796"/>
        <v>0</v>
      </c>
      <c r="O5000" s="11">
        <f t="shared" si="788"/>
        <v>0</v>
      </c>
      <c r="P5000" s="11">
        <f t="shared" si="792"/>
        <v>99180.466873204598</v>
      </c>
      <c r="Q5000" s="13">
        <f t="shared" si="794"/>
        <v>0</v>
      </c>
      <c r="R5000" s="22">
        <f t="array" ref="R5000">AO5000-(MIN(IF($AO$2:AO4999&gt;0,($AO$2:AO4999))))</f>
        <v>-40.267158000000002</v>
      </c>
      <c r="S5000" s="5">
        <f t="shared" si="795"/>
        <v>0</v>
      </c>
      <c r="AK5000" s="15">
        <f t="shared" si="787"/>
        <v>0</v>
      </c>
      <c r="AL5000" s="15">
        <f t="shared" si="793"/>
        <v>0</v>
      </c>
      <c r="AM5000" s="15">
        <f t="shared" si="789"/>
        <v>0</v>
      </c>
      <c r="AN5000" s="15">
        <f t="shared" si="790"/>
        <v>0</v>
      </c>
      <c r="AO5000" s="15">
        <f t="shared" si="791"/>
        <v>0</v>
      </c>
    </row>
    <row r="5001" spans="10:41">
      <c r="J5001" s="5"/>
      <c r="K5001" s="5"/>
      <c r="L5001" s="5"/>
      <c r="M5001" s="5"/>
      <c r="N5001" s="21">
        <f t="shared" si="796"/>
        <v>0</v>
      </c>
      <c r="O5001" s="11">
        <f t="shared" si="788"/>
        <v>0</v>
      </c>
      <c r="P5001" s="11">
        <f t="shared" si="792"/>
        <v>99180.466873204598</v>
      </c>
      <c r="Q5001" s="13">
        <f t="shared" si="794"/>
        <v>0</v>
      </c>
      <c r="R5001" s="22">
        <f t="array" ref="R5001">AO5001-(MIN(IF($AO$2:AO5000&gt;0,($AO$2:AO5000))))</f>
        <v>-40.267158000000002</v>
      </c>
      <c r="S5001" s="5">
        <f t="shared" si="795"/>
        <v>0</v>
      </c>
      <c r="AK5001" s="15">
        <f t="shared" si="787"/>
        <v>0</v>
      </c>
      <c r="AL5001" s="15">
        <f t="shared" si="793"/>
        <v>0</v>
      </c>
      <c r="AM5001" s="15">
        <f t="shared" si="789"/>
        <v>0</v>
      </c>
      <c r="AN5001" s="15">
        <f t="shared" si="790"/>
        <v>0</v>
      </c>
      <c r="AO5001" s="15">
        <f t="shared" si="791"/>
        <v>0</v>
      </c>
    </row>
    <row r="5002" spans="10:41">
      <c r="J5002" s="5"/>
      <c r="K5002" s="5"/>
      <c r="L5002" s="5"/>
      <c r="M5002" s="5"/>
      <c r="N5002" s="21">
        <f t="shared" si="796"/>
        <v>0</v>
      </c>
      <c r="O5002" s="11">
        <f t="shared" si="788"/>
        <v>0</v>
      </c>
      <c r="P5002" s="11">
        <f t="shared" si="792"/>
        <v>99180.466873204598</v>
      </c>
      <c r="Q5002" s="13">
        <f t="shared" si="794"/>
        <v>0</v>
      </c>
      <c r="R5002" s="22">
        <f t="array" ref="R5002">AO5002-(MIN(IF($AO$2:AO5001&gt;0,($AO$2:AO5001))))</f>
        <v>-40.267158000000002</v>
      </c>
      <c r="S5002" s="5">
        <f t="shared" si="795"/>
        <v>0</v>
      </c>
      <c r="AK5002" s="15">
        <f t="shared" si="787"/>
        <v>0</v>
      </c>
      <c r="AL5002" s="15">
        <f t="shared" si="793"/>
        <v>0</v>
      </c>
      <c r="AM5002" s="15">
        <f t="shared" si="789"/>
        <v>0</v>
      </c>
      <c r="AN5002" s="15">
        <f t="shared" si="790"/>
        <v>0</v>
      </c>
      <c r="AO5002" s="15">
        <f t="shared" si="791"/>
        <v>0</v>
      </c>
    </row>
    <row r="5003" spans="10:41">
      <c r="J5003" s="5"/>
      <c r="K5003" s="5"/>
      <c r="L5003" s="5"/>
      <c r="M5003" s="5"/>
      <c r="N5003" s="21">
        <f t="shared" si="796"/>
        <v>0</v>
      </c>
      <c r="O5003" s="11">
        <f t="shared" si="788"/>
        <v>0</v>
      </c>
      <c r="P5003" s="11">
        <f t="shared" si="792"/>
        <v>99180.466873204598</v>
      </c>
      <c r="Q5003" s="13">
        <f t="shared" si="794"/>
        <v>0</v>
      </c>
      <c r="R5003" s="22">
        <f t="array" ref="R5003">AO5003-(MIN(IF($AO$2:AO5002&gt;0,($AO$2:AO5002))))</f>
        <v>-40.267158000000002</v>
      </c>
      <c r="S5003" s="5">
        <f t="shared" si="795"/>
        <v>0</v>
      </c>
      <c r="AK5003" s="15">
        <f t="shared" si="787"/>
        <v>0</v>
      </c>
      <c r="AL5003" s="15">
        <f t="shared" si="793"/>
        <v>0</v>
      </c>
      <c r="AM5003" s="15">
        <f t="shared" si="789"/>
        <v>0</v>
      </c>
      <c r="AN5003" s="15">
        <f t="shared" si="790"/>
        <v>0</v>
      </c>
      <c r="AO5003" s="15">
        <f t="shared" si="791"/>
        <v>0</v>
      </c>
    </row>
    <row r="5004" spans="10:41">
      <c r="J5004" s="5"/>
      <c r="K5004" s="5"/>
      <c r="L5004" s="5"/>
      <c r="M5004" s="5"/>
      <c r="N5004" s="21">
        <f t="shared" si="796"/>
        <v>0</v>
      </c>
      <c r="O5004" s="11">
        <f t="shared" si="788"/>
        <v>0</v>
      </c>
      <c r="P5004" s="11">
        <f t="shared" si="792"/>
        <v>99180.466873204598</v>
      </c>
      <c r="Q5004" s="13">
        <f t="shared" si="794"/>
        <v>0</v>
      </c>
      <c r="R5004" s="22">
        <f t="array" ref="R5004">AO5004-(MIN(IF($AO$2:AO5003&gt;0,($AO$2:AO5003))))</f>
        <v>-40.267158000000002</v>
      </c>
      <c r="S5004" s="5">
        <f t="shared" si="795"/>
        <v>0</v>
      </c>
      <c r="AK5004" s="15">
        <f t="shared" si="787"/>
        <v>0</v>
      </c>
      <c r="AL5004" s="15">
        <f t="shared" si="793"/>
        <v>0</v>
      </c>
      <c r="AM5004" s="15">
        <f t="shared" si="789"/>
        <v>0</v>
      </c>
      <c r="AN5004" s="15">
        <f t="shared" si="790"/>
        <v>0</v>
      </c>
      <c r="AO5004" s="15">
        <f t="shared" si="791"/>
        <v>0</v>
      </c>
    </row>
    <row r="5005" spans="10:41">
      <c r="J5005" s="5"/>
      <c r="K5005" s="5"/>
      <c r="L5005" s="5"/>
      <c r="M5005" s="5"/>
      <c r="N5005" s="21">
        <f t="shared" si="796"/>
        <v>0</v>
      </c>
      <c r="O5005" s="11">
        <f t="shared" si="788"/>
        <v>0</v>
      </c>
      <c r="P5005" s="11">
        <f t="shared" si="792"/>
        <v>99180.466873204598</v>
      </c>
      <c r="Q5005" s="13">
        <f t="shared" si="794"/>
        <v>0</v>
      </c>
      <c r="R5005" s="22">
        <f t="array" ref="R5005">AO5005-(MIN(IF($AO$2:AO5004&gt;0,($AO$2:AO5004))))</f>
        <v>-40.267158000000002</v>
      </c>
      <c r="S5005" s="5">
        <f t="shared" si="795"/>
        <v>0</v>
      </c>
      <c r="AK5005" s="15">
        <f t="shared" si="787"/>
        <v>0</v>
      </c>
      <c r="AL5005" s="15">
        <f t="shared" si="793"/>
        <v>0</v>
      </c>
      <c r="AM5005" s="15">
        <f t="shared" si="789"/>
        <v>0</v>
      </c>
      <c r="AN5005" s="15">
        <f t="shared" si="790"/>
        <v>0</v>
      </c>
      <c r="AO5005" s="15">
        <f t="shared" si="791"/>
        <v>0</v>
      </c>
    </row>
    <row r="5006" spans="10:41">
      <c r="J5006" s="5"/>
      <c r="K5006" s="5"/>
      <c r="L5006" s="5"/>
      <c r="M5006" s="5"/>
      <c r="N5006" s="21">
        <f t="shared" si="796"/>
        <v>0</v>
      </c>
      <c r="O5006" s="11">
        <f t="shared" si="788"/>
        <v>0</v>
      </c>
      <c r="P5006" s="11">
        <f t="shared" si="792"/>
        <v>99180.466873204598</v>
      </c>
      <c r="Q5006" s="13">
        <f t="shared" si="794"/>
        <v>0</v>
      </c>
      <c r="R5006" s="22">
        <f t="array" ref="R5006">AO5006-(MIN(IF($AO$2:AO5005&gt;0,($AO$2:AO5005))))</f>
        <v>-40.267158000000002</v>
      </c>
      <c r="S5006" s="5">
        <f t="shared" si="795"/>
        <v>0</v>
      </c>
      <c r="AK5006" s="15">
        <f t="shared" si="787"/>
        <v>0</v>
      </c>
      <c r="AL5006" s="15">
        <f t="shared" si="793"/>
        <v>0</v>
      </c>
      <c r="AM5006" s="15">
        <f t="shared" si="789"/>
        <v>0</v>
      </c>
      <c r="AN5006" s="15">
        <f t="shared" si="790"/>
        <v>0</v>
      </c>
      <c r="AO5006" s="15">
        <f t="shared" si="791"/>
        <v>0</v>
      </c>
    </row>
    <row r="5007" spans="10:41">
      <c r="J5007" s="5"/>
      <c r="K5007" s="5"/>
      <c r="L5007" s="5"/>
      <c r="M5007" s="5"/>
      <c r="N5007" s="21">
        <f t="shared" si="796"/>
        <v>0</v>
      </c>
      <c r="O5007" s="11">
        <f t="shared" si="788"/>
        <v>0</v>
      </c>
      <c r="P5007" s="11">
        <f t="shared" si="792"/>
        <v>99180.466873204598</v>
      </c>
      <c r="Q5007" s="13">
        <f t="shared" si="794"/>
        <v>0</v>
      </c>
      <c r="R5007" s="22">
        <f t="array" ref="R5007">AO5007-(MIN(IF($AO$2:AO5006&gt;0,($AO$2:AO5006))))</f>
        <v>-40.267158000000002</v>
      </c>
      <c r="S5007" s="5">
        <f t="shared" si="795"/>
        <v>0</v>
      </c>
      <c r="AK5007" s="15">
        <f t="shared" si="787"/>
        <v>0</v>
      </c>
      <c r="AL5007" s="15">
        <f t="shared" si="793"/>
        <v>0</v>
      </c>
      <c r="AM5007" s="15">
        <f t="shared" si="789"/>
        <v>0</v>
      </c>
      <c r="AN5007" s="15">
        <f t="shared" si="790"/>
        <v>0</v>
      </c>
      <c r="AO5007" s="15">
        <f t="shared" si="791"/>
        <v>0</v>
      </c>
    </row>
    <row r="5008" spans="10:41">
      <c r="J5008" s="5"/>
      <c r="K5008" s="5"/>
      <c r="L5008" s="5"/>
      <c r="M5008" s="5"/>
      <c r="N5008" s="21">
        <f t="shared" si="796"/>
        <v>0</v>
      </c>
      <c r="O5008" s="11">
        <f t="shared" si="788"/>
        <v>0</v>
      </c>
      <c r="P5008" s="11">
        <f t="shared" si="792"/>
        <v>99180.466873204598</v>
      </c>
      <c r="Q5008" s="13">
        <f t="shared" si="794"/>
        <v>0</v>
      </c>
      <c r="R5008" s="22">
        <f t="array" ref="R5008">AO5008-(MIN(IF($AO$2:AO5007&gt;0,($AO$2:AO5007))))</f>
        <v>-40.267158000000002</v>
      </c>
      <c r="S5008" s="5">
        <f t="shared" si="795"/>
        <v>0</v>
      </c>
      <c r="AK5008" s="15">
        <f t="shared" si="787"/>
        <v>0</v>
      </c>
      <c r="AL5008" s="15">
        <f t="shared" si="793"/>
        <v>0</v>
      </c>
      <c r="AM5008" s="15">
        <f t="shared" si="789"/>
        <v>0</v>
      </c>
      <c r="AN5008" s="15">
        <f t="shared" si="790"/>
        <v>0</v>
      </c>
      <c r="AO5008" s="15">
        <f t="shared" si="791"/>
        <v>0</v>
      </c>
    </row>
    <row r="5009" spans="10:41">
      <c r="J5009" s="5"/>
      <c r="K5009" s="5"/>
      <c r="L5009" s="5"/>
      <c r="M5009" s="5"/>
      <c r="N5009" s="21">
        <f t="shared" si="796"/>
        <v>0</v>
      </c>
      <c r="O5009" s="11">
        <f t="shared" si="788"/>
        <v>0</v>
      </c>
      <c r="P5009" s="11">
        <f t="shared" si="792"/>
        <v>99180.466873204598</v>
      </c>
      <c r="Q5009" s="13">
        <f t="shared" si="794"/>
        <v>0</v>
      </c>
      <c r="R5009" s="22">
        <f t="array" ref="R5009">AO5009-(MIN(IF($AO$2:AO5008&gt;0,($AO$2:AO5008))))</f>
        <v>-40.267158000000002</v>
      </c>
      <c r="S5009" s="5">
        <f t="shared" si="795"/>
        <v>0</v>
      </c>
      <c r="AK5009" s="15">
        <f t="shared" si="787"/>
        <v>0</v>
      </c>
      <c r="AL5009" s="15">
        <f t="shared" si="793"/>
        <v>0</v>
      </c>
      <c r="AM5009" s="15">
        <f t="shared" si="789"/>
        <v>0</v>
      </c>
      <c r="AN5009" s="15">
        <f t="shared" si="790"/>
        <v>0</v>
      </c>
      <c r="AO5009" s="15">
        <f t="shared" si="791"/>
        <v>0</v>
      </c>
    </row>
    <row r="5010" spans="10:41">
      <c r="J5010" s="5"/>
      <c r="K5010" s="5"/>
      <c r="L5010" s="5"/>
      <c r="M5010" s="5"/>
      <c r="N5010" s="21">
        <f t="shared" si="796"/>
        <v>0</v>
      </c>
      <c r="O5010" s="11">
        <f t="shared" si="788"/>
        <v>0</v>
      </c>
      <c r="P5010" s="11">
        <f t="shared" si="792"/>
        <v>99180.466873204598</v>
      </c>
      <c r="Q5010" s="13">
        <f t="shared" si="794"/>
        <v>0</v>
      </c>
      <c r="R5010" s="22">
        <f t="array" ref="R5010">AO5010-(MIN(IF($AO$2:AO5009&gt;0,($AO$2:AO5009))))</f>
        <v>-40.267158000000002</v>
      </c>
      <c r="S5010" s="5">
        <f t="shared" si="795"/>
        <v>0</v>
      </c>
      <c r="AK5010" s="15">
        <f t="shared" si="787"/>
        <v>0</v>
      </c>
      <c r="AL5010" s="15">
        <f t="shared" si="793"/>
        <v>0</v>
      </c>
      <c r="AM5010" s="15">
        <f t="shared" si="789"/>
        <v>0</v>
      </c>
      <c r="AN5010" s="15">
        <f t="shared" si="790"/>
        <v>0</v>
      </c>
      <c r="AO5010" s="15">
        <f t="shared" si="791"/>
        <v>0</v>
      </c>
    </row>
    <row r="5011" spans="10:41">
      <c r="J5011" s="5"/>
      <c r="K5011" s="5"/>
      <c r="L5011" s="5"/>
      <c r="M5011" s="5"/>
      <c r="N5011" s="21">
        <f t="shared" si="796"/>
        <v>0</v>
      </c>
      <c r="O5011" s="11">
        <f t="shared" si="788"/>
        <v>0</v>
      </c>
      <c r="P5011" s="11">
        <f t="shared" si="792"/>
        <v>99180.466873204598</v>
      </c>
      <c r="Q5011" s="13">
        <f t="shared" si="794"/>
        <v>0</v>
      </c>
      <c r="R5011" s="22">
        <f t="array" ref="R5011">AO5011-(MIN(IF($AO$2:AO5010&gt;0,($AO$2:AO5010))))</f>
        <v>-40.267158000000002</v>
      </c>
      <c r="S5011" s="5">
        <f t="shared" si="795"/>
        <v>0</v>
      </c>
      <c r="AK5011" s="15">
        <f t="shared" si="787"/>
        <v>0</v>
      </c>
      <c r="AL5011" s="15">
        <f t="shared" si="793"/>
        <v>0</v>
      </c>
      <c r="AM5011" s="15">
        <f t="shared" si="789"/>
        <v>0</v>
      </c>
      <c r="AN5011" s="15">
        <f t="shared" si="790"/>
        <v>0</v>
      </c>
      <c r="AO5011" s="15">
        <f t="shared" si="791"/>
        <v>0</v>
      </c>
    </row>
    <row r="5012" spans="10:41">
      <c r="J5012" s="5"/>
      <c r="K5012" s="5"/>
      <c r="L5012" s="5"/>
      <c r="M5012" s="5"/>
      <c r="N5012" s="21">
        <f t="shared" si="796"/>
        <v>0</v>
      </c>
      <c r="O5012" s="11">
        <f t="shared" si="788"/>
        <v>0</v>
      </c>
      <c r="P5012" s="11">
        <f t="shared" si="792"/>
        <v>99180.466873204598</v>
      </c>
      <c r="Q5012" s="13">
        <f t="shared" si="794"/>
        <v>0</v>
      </c>
      <c r="R5012" s="22">
        <f t="array" ref="R5012">AO5012-(MIN(IF($AO$2:AO5011&gt;0,($AO$2:AO5011))))</f>
        <v>-40.267158000000002</v>
      </c>
      <c r="S5012" s="5">
        <f t="shared" si="795"/>
        <v>0</v>
      </c>
      <c r="AK5012" s="15">
        <f t="shared" si="787"/>
        <v>0</v>
      </c>
      <c r="AL5012" s="15">
        <f t="shared" si="793"/>
        <v>0</v>
      </c>
      <c r="AM5012" s="15">
        <f t="shared" si="789"/>
        <v>0</v>
      </c>
      <c r="AN5012" s="15">
        <f t="shared" si="790"/>
        <v>0</v>
      </c>
      <c r="AO5012" s="15">
        <f t="shared" si="791"/>
        <v>0</v>
      </c>
    </row>
    <row r="5013" spans="10:41">
      <c r="J5013" s="5"/>
      <c r="K5013" s="5"/>
      <c r="L5013" s="5"/>
      <c r="M5013" s="5"/>
      <c r="N5013" s="21">
        <f t="shared" si="796"/>
        <v>0</v>
      </c>
      <c r="O5013" s="11">
        <f t="shared" si="788"/>
        <v>0</v>
      </c>
      <c r="P5013" s="11">
        <f t="shared" si="792"/>
        <v>99180.466873204598</v>
      </c>
      <c r="Q5013" s="13">
        <f t="shared" si="794"/>
        <v>0</v>
      </c>
      <c r="R5013" s="22">
        <f t="array" ref="R5013">AO5013-(MIN(IF($AO$2:AO5012&gt;0,($AO$2:AO5012))))</f>
        <v>-40.267158000000002</v>
      </c>
      <c r="S5013" s="5">
        <f t="shared" si="795"/>
        <v>0</v>
      </c>
      <c r="AK5013" s="15">
        <f t="shared" si="787"/>
        <v>0</v>
      </c>
      <c r="AL5013" s="15">
        <f t="shared" si="793"/>
        <v>0</v>
      </c>
      <c r="AM5013" s="15">
        <f t="shared" si="789"/>
        <v>0</v>
      </c>
      <c r="AN5013" s="15">
        <f t="shared" si="790"/>
        <v>0</v>
      </c>
      <c r="AO5013" s="15">
        <f t="shared" si="791"/>
        <v>0</v>
      </c>
    </row>
    <row r="5014" spans="10:41">
      <c r="J5014" s="5"/>
      <c r="K5014" s="5"/>
      <c r="L5014" s="5"/>
      <c r="M5014" s="5"/>
      <c r="N5014" s="21">
        <f t="shared" si="796"/>
        <v>0</v>
      </c>
      <c r="O5014" s="11">
        <f t="shared" si="788"/>
        <v>0</v>
      </c>
      <c r="P5014" s="11">
        <f t="shared" si="792"/>
        <v>99180.466873204598</v>
      </c>
      <c r="Q5014" s="13">
        <f t="shared" si="794"/>
        <v>0</v>
      </c>
      <c r="R5014" s="22">
        <f t="array" ref="R5014">AO5014-(MIN(IF($AO$2:AO5013&gt;0,($AO$2:AO5013))))</f>
        <v>-40.267158000000002</v>
      </c>
      <c r="S5014" s="5">
        <f t="shared" si="795"/>
        <v>0</v>
      </c>
      <c r="AK5014" s="15">
        <f t="shared" si="787"/>
        <v>0</v>
      </c>
      <c r="AL5014" s="15">
        <f t="shared" si="793"/>
        <v>0</v>
      </c>
      <c r="AM5014" s="15">
        <f t="shared" si="789"/>
        <v>0</v>
      </c>
      <c r="AN5014" s="15">
        <f t="shared" si="790"/>
        <v>0</v>
      </c>
      <c r="AO5014" s="15">
        <f t="shared" si="791"/>
        <v>0</v>
      </c>
    </row>
    <row r="5015" spans="10:41">
      <c r="J5015" s="5"/>
      <c r="K5015" s="5"/>
      <c r="L5015" s="5"/>
      <c r="M5015" s="5"/>
      <c r="N5015" s="21">
        <f t="shared" si="796"/>
        <v>0</v>
      </c>
      <c r="O5015" s="11">
        <f t="shared" si="788"/>
        <v>0</v>
      </c>
      <c r="P5015" s="11">
        <f t="shared" si="792"/>
        <v>99180.466873204598</v>
      </c>
      <c r="Q5015" s="13">
        <f t="shared" si="794"/>
        <v>0</v>
      </c>
      <c r="R5015" s="22">
        <f t="array" ref="R5015">AO5015-(MIN(IF($AO$2:AO5014&gt;0,($AO$2:AO5014))))</f>
        <v>-40.267158000000002</v>
      </c>
      <c r="S5015" s="5">
        <f t="shared" si="795"/>
        <v>0</v>
      </c>
      <c r="AK5015" s="15">
        <f t="shared" si="787"/>
        <v>0</v>
      </c>
      <c r="AL5015" s="15">
        <f t="shared" si="793"/>
        <v>0</v>
      </c>
      <c r="AM5015" s="15">
        <f t="shared" si="789"/>
        <v>0</v>
      </c>
      <c r="AN5015" s="15">
        <f t="shared" si="790"/>
        <v>0</v>
      </c>
      <c r="AO5015" s="15">
        <f t="shared" si="791"/>
        <v>0</v>
      </c>
    </row>
    <row r="5016" spans="10:41">
      <c r="J5016" s="5"/>
      <c r="K5016" s="5"/>
      <c r="L5016" s="5"/>
      <c r="M5016" s="5"/>
      <c r="N5016" s="21">
        <f t="shared" si="796"/>
        <v>0</v>
      </c>
      <c r="O5016" s="11">
        <f t="shared" si="788"/>
        <v>0</v>
      </c>
      <c r="P5016" s="11">
        <f t="shared" si="792"/>
        <v>99180.466873204598</v>
      </c>
      <c r="Q5016" s="13">
        <f t="shared" si="794"/>
        <v>0</v>
      </c>
      <c r="R5016" s="22">
        <f t="array" ref="R5016">AO5016-(MIN(IF($AO$2:AO5015&gt;0,($AO$2:AO5015))))</f>
        <v>-40.267158000000002</v>
      </c>
      <c r="S5016" s="5">
        <f t="shared" si="795"/>
        <v>0</v>
      </c>
      <c r="AK5016" s="15">
        <f t="shared" si="787"/>
        <v>0</v>
      </c>
      <c r="AL5016" s="15">
        <f t="shared" si="793"/>
        <v>0</v>
      </c>
      <c r="AM5016" s="15">
        <f t="shared" si="789"/>
        <v>0</v>
      </c>
      <c r="AN5016" s="15">
        <f t="shared" si="790"/>
        <v>0</v>
      </c>
      <c r="AO5016" s="15">
        <f t="shared" si="791"/>
        <v>0</v>
      </c>
    </row>
    <row r="5017" spans="10:41">
      <c r="J5017" s="5"/>
      <c r="K5017" s="5"/>
      <c r="L5017" s="5"/>
      <c r="M5017" s="5"/>
      <c r="N5017" s="21">
        <f t="shared" si="796"/>
        <v>0</v>
      </c>
      <c r="O5017" s="11">
        <f t="shared" si="788"/>
        <v>0</v>
      </c>
      <c r="P5017" s="11">
        <f t="shared" si="792"/>
        <v>99180.466873204598</v>
      </c>
      <c r="Q5017" s="13">
        <f t="shared" si="794"/>
        <v>0</v>
      </c>
      <c r="R5017" s="22">
        <f t="array" ref="R5017">AO5017-(MIN(IF($AO$2:AO5016&gt;0,($AO$2:AO5016))))</f>
        <v>-40.267158000000002</v>
      </c>
      <c r="S5017" s="5">
        <f t="shared" si="795"/>
        <v>0</v>
      </c>
      <c r="AK5017" s="15">
        <f t="shared" si="787"/>
        <v>0</v>
      </c>
      <c r="AL5017" s="15">
        <f t="shared" si="793"/>
        <v>0</v>
      </c>
      <c r="AM5017" s="15">
        <f t="shared" si="789"/>
        <v>0</v>
      </c>
      <c r="AN5017" s="15">
        <f t="shared" si="790"/>
        <v>0</v>
      </c>
      <c r="AO5017" s="15">
        <f t="shared" si="791"/>
        <v>0</v>
      </c>
    </row>
    <row r="5018" spans="10:41">
      <c r="J5018" s="5"/>
      <c r="K5018" s="5"/>
      <c r="L5018" s="5"/>
      <c r="M5018" s="5"/>
      <c r="N5018" s="21">
        <f t="shared" si="796"/>
        <v>0</v>
      </c>
      <c r="O5018" s="11">
        <f t="shared" si="788"/>
        <v>0</v>
      </c>
      <c r="P5018" s="11">
        <f t="shared" si="792"/>
        <v>99180.466873204598</v>
      </c>
      <c r="Q5018" s="13">
        <f t="shared" si="794"/>
        <v>0</v>
      </c>
      <c r="R5018" s="22">
        <f t="array" ref="R5018">AO5018-(MIN(IF($AO$2:AO5017&gt;0,($AO$2:AO5017))))</f>
        <v>-40.267158000000002</v>
      </c>
      <c r="S5018" s="5">
        <f t="shared" si="795"/>
        <v>0</v>
      </c>
      <c r="AK5018" s="15">
        <f t="shared" si="787"/>
        <v>0</v>
      </c>
      <c r="AL5018" s="15">
        <f t="shared" si="793"/>
        <v>0</v>
      </c>
      <c r="AM5018" s="15">
        <f t="shared" si="789"/>
        <v>0</v>
      </c>
      <c r="AN5018" s="15">
        <f t="shared" si="790"/>
        <v>0</v>
      </c>
      <c r="AO5018" s="15">
        <f t="shared" si="791"/>
        <v>0</v>
      </c>
    </row>
    <row r="5019" spans="10:41">
      <c r="J5019" s="5"/>
      <c r="K5019" s="5"/>
      <c r="L5019" s="5"/>
      <c r="M5019" s="5"/>
      <c r="N5019" s="21">
        <f t="shared" si="796"/>
        <v>0</v>
      </c>
      <c r="O5019" s="11">
        <f t="shared" si="788"/>
        <v>0</v>
      </c>
      <c r="P5019" s="11">
        <f t="shared" si="792"/>
        <v>99180.466873204598</v>
      </c>
      <c r="Q5019" s="13">
        <f t="shared" si="794"/>
        <v>0</v>
      </c>
      <c r="R5019" s="22">
        <f t="array" ref="R5019">AO5019-(MIN(IF($AO$2:AO5018&gt;0,($AO$2:AO5018))))</f>
        <v>-40.267158000000002</v>
      </c>
      <c r="S5019" s="5">
        <f t="shared" si="795"/>
        <v>0</v>
      </c>
      <c r="AK5019" s="15">
        <f t="shared" si="787"/>
        <v>0</v>
      </c>
      <c r="AL5019" s="15">
        <f t="shared" si="793"/>
        <v>0</v>
      </c>
      <c r="AM5019" s="15">
        <f t="shared" si="789"/>
        <v>0</v>
      </c>
      <c r="AN5019" s="15">
        <f t="shared" si="790"/>
        <v>0</v>
      </c>
      <c r="AO5019" s="15">
        <f t="shared" si="791"/>
        <v>0</v>
      </c>
    </row>
    <row r="5020" spans="10:41">
      <c r="J5020" s="5"/>
      <c r="K5020" s="5"/>
      <c r="L5020" s="5"/>
      <c r="M5020" s="5"/>
      <c r="N5020" s="21">
        <f t="shared" si="796"/>
        <v>0</v>
      </c>
      <c r="O5020" s="11">
        <f t="shared" si="788"/>
        <v>0</v>
      </c>
      <c r="P5020" s="11">
        <f t="shared" si="792"/>
        <v>99180.466873204598</v>
      </c>
      <c r="Q5020" s="13">
        <f t="shared" si="794"/>
        <v>0</v>
      </c>
      <c r="R5020" s="22">
        <f t="array" ref="R5020">AO5020-(MIN(IF($AO$2:AO5019&gt;0,($AO$2:AO5019))))</f>
        <v>-40.267158000000002</v>
      </c>
      <c r="S5020" s="5">
        <f t="shared" si="795"/>
        <v>0</v>
      </c>
      <c r="AK5020" s="15">
        <f t="shared" si="787"/>
        <v>0</v>
      </c>
      <c r="AL5020" s="15">
        <f t="shared" si="793"/>
        <v>0</v>
      </c>
      <c r="AM5020" s="15">
        <f t="shared" si="789"/>
        <v>0</v>
      </c>
      <c r="AN5020" s="15">
        <f t="shared" si="790"/>
        <v>0</v>
      </c>
      <c r="AO5020" s="15">
        <f t="shared" si="791"/>
        <v>0</v>
      </c>
    </row>
    <row r="5021" spans="10:41">
      <c r="J5021" s="5"/>
      <c r="K5021" s="5"/>
      <c r="L5021" s="5"/>
      <c r="M5021" s="5"/>
      <c r="N5021" s="21">
        <f t="shared" si="796"/>
        <v>0</v>
      </c>
      <c r="O5021" s="11">
        <f t="shared" si="788"/>
        <v>0</v>
      </c>
      <c r="P5021" s="11">
        <f t="shared" si="792"/>
        <v>99180.466873204598</v>
      </c>
      <c r="Q5021" s="13">
        <f t="shared" si="794"/>
        <v>0</v>
      </c>
      <c r="R5021" s="22">
        <f t="array" ref="R5021">AO5021-(MIN(IF($AO$2:AO5020&gt;0,($AO$2:AO5020))))</f>
        <v>-40.267158000000002</v>
      </c>
      <c r="S5021" s="5">
        <f t="shared" si="795"/>
        <v>0</v>
      </c>
      <c r="AK5021" s="15">
        <f t="shared" si="787"/>
        <v>0</v>
      </c>
      <c r="AL5021" s="15">
        <f t="shared" si="793"/>
        <v>0</v>
      </c>
      <c r="AM5021" s="15">
        <f t="shared" si="789"/>
        <v>0</v>
      </c>
      <c r="AN5021" s="15">
        <f t="shared" si="790"/>
        <v>0</v>
      </c>
      <c r="AO5021" s="15">
        <f t="shared" si="791"/>
        <v>0</v>
      </c>
    </row>
    <row r="5022" spans="10:41">
      <c r="J5022" s="5"/>
      <c r="K5022" s="5"/>
      <c r="L5022" s="5"/>
      <c r="M5022" s="5"/>
      <c r="N5022" s="21">
        <f t="shared" si="796"/>
        <v>0</v>
      </c>
      <c r="O5022" s="11">
        <f t="shared" si="788"/>
        <v>0</v>
      </c>
      <c r="P5022" s="11">
        <f t="shared" si="792"/>
        <v>99180.466873204598</v>
      </c>
      <c r="Q5022" s="13">
        <f t="shared" si="794"/>
        <v>0</v>
      </c>
      <c r="R5022" s="22">
        <f t="array" ref="R5022">AO5022-(MIN(IF($AO$2:AO5021&gt;0,($AO$2:AO5021))))</f>
        <v>-40.267158000000002</v>
      </c>
      <c r="S5022" s="5">
        <f t="shared" si="795"/>
        <v>0</v>
      </c>
      <c r="AK5022" s="15">
        <f t="shared" si="787"/>
        <v>0</v>
      </c>
      <c r="AL5022" s="15">
        <f t="shared" si="793"/>
        <v>0</v>
      </c>
      <c r="AM5022" s="15">
        <f t="shared" si="789"/>
        <v>0</v>
      </c>
      <c r="AN5022" s="15">
        <f t="shared" si="790"/>
        <v>0</v>
      </c>
      <c r="AO5022" s="15">
        <f t="shared" si="791"/>
        <v>0</v>
      </c>
    </row>
    <row r="5023" spans="10:41">
      <c r="J5023" s="5"/>
      <c r="K5023" s="5"/>
      <c r="L5023" s="5"/>
      <c r="M5023" s="5"/>
      <c r="N5023" s="21">
        <f t="shared" si="796"/>
        <v>0</v>
      </c>
      <c r="O5023" s="11">
        <f t="shared" si="788"/>
        <v>0</v>
      </c>
      <c r="P5023" s="11">
        <f t="shared" si="792"/>
        <v>99180.466873204598</v>
      </c>
      <c r="Q5023" s="13">
        <f t="shared" si="794"/>
        <v>0</v>
      </c>
      <c r="R5023" s="22">
        <f t="array" ref="R5023">AO5023-(MIN(IF($AO$2:AO5022&gt;0,($AO$2:AO5022))))</f>
        <v>-40.267158000000002</v>
      </c>
      <c r="S5023" s="5">
        <f t="shared" si="795"/>
        <v>0</v>
      </c>
      <c r="AK5023" s="15">
        <f t="shared" si="787"/>
        <v>0</v>
      </c>
      <c r="AL5023" s="15">
        <f t="shared" si="793"/>
        <v>0</v>
      </c>
      <c r="AM5023" s="15">
        <f t="shared" si="789"/>
        <v>0</v>
      </c>
      <c r="AN5023" s="15">
        <f t="shared" si="790"/>
        <v>0</v>
      </c>
      <c r="AO5023" s="15">
        <f t="shared" si="791"/>
        <v>0</v>
      </c>
    </row>
    <row r="5024" spans="10:41">
      <c r="J5024" s="5"/>
      <c r="K5024" s="5"/>
      <c r="L5024" s="5"/>
      <c r="M5024" s="5"/>
      <c r="N5024" s="21">
        <f t="shared" si="796"/>
        <v>0</v>
      </c>
      <c r="O5024" s="11">
        <f t="shared" si="788"/>
        <v>0</v>
      </c>
      <c r="P5024" s="11">
        <f t="shared" si="792"/>
        <v>99180.466873204598</v>
      </c>
      <c r="Q5024" s="13">
        <f t="shared" si="794"/>
        <v>0</v>
      </c>
      <c r="R5024" s="22">
        <f t="array" ref="R5024">AO5024-(MIN(IF($AO$2:AO5023&gt;0,($AO$2:AO5023))))</f>
        <v>-40.267158000000002</v>
      </c>
      <c r="S5024" s="5">
        <f t="shared" si="795"/>
        <v>0</v>
      </c>
      <c r="AK5024" s="15">
        <f t="shared" si="787"/>
        <v>0</v>
      </c>
      <c r="AL5024" s="15">
        <f t="shared" si="793"/>
        <v>0</v>
      </c>
      <c r="AM5024" s="15">
        <f t="shared" si="789"/>
        <v>0</v>
      </c>
      <c r="AN5024" s="15">
        <f t="shared" si="790"/>
        <v>0</v>
      </c>
      <c r="AO5024" s="15">
        <f t="shared" si="791"/>
        <v>0</v>
      </c>
    </row>
    <row r="5025" spans="10:41">
      <c r="J5025" s="5"/>
      <c r="K5025" s="5"/>
      <c r="L5025" s="5"/>
      <c r="M5025" s="5"/>
      <c r="N5025" s="21">
        <f t="shared" si="796"/>
        <v>0</v>
      </c>
      <c r="O5025" s="11">
        <f t="shared" si="788"/>
        <v>0</v>
      </c>
      <c r="P5025" s="11">
        <f t="shared" si="792"/>
        <v>99180.466873204598</v>
      </c>
      <c r="Q5025" s="13">
        <f t="shared" si="794"/>
        <v>0</v>
      </c>
      <c r="R5025" s="22">
        <f t="array" ref="R5025">AO5025-(MIN(IF($AO$2:AO5024&gt;0,($AO$2:AO5024))))</f>
        <v>-40.267158000000002</v>
      </c>
      <c r="S5025" s="5">
        <f t="shared" si="795"/>
        <v>0</v>
      </c>
      <c r="AK5025" s="15">
        <f t="shared" si="787"/>
        <v>0</v>
      </c>
      <c r="AL5025" s="15">
        <f t="shared" si="793"/>
        <v>0</v>
      </c>
      <c r="AM5025" s="15">
        <f t="shared" si="789"/>
        <v>0</v>
      </c>
      <c r="AN5025" s="15">
        <f t="shared" si="790"/>
        <v>0</v>
      </c>
      <c r="AO5025" s="15">
        <f t="shared" si="791"/>
        <v>0</v>
      </c>
    </row>
    <row r="5026" spans="10:41">
      <c r="J5026" s="5"/>
      <c r="K5026" s="5"/>
      <c r="L5026" s="5"/>
      <c r="M5026" s="5"/>
      <c r="N5026" s="21">
        <f t="shared" si="796"/>
        <v>0</v>
      </c>
      <c r="O5026" s="11">
        <f t="shared" si="788"/>
        <v>0</v>
      </c>
      <c r="P5026" s="11">
        <f t="shared" si="792"/>
        <v>99180.466873204598</v>
      </c>
      <c r="Q5026" s="13">
        <f t="shared" si="794"/>
        <v>0</v>
      </c>
      <c r="R5026" s="22">
        <f t="array" ref="R5026">AO5026-(MIN(IF($AO$2:AO5025&gt;0,($AO$2:AO5025))))</f>
        <v>-40.267158000000002</v>
      </c>
      <c r="S5026" s="5">
        <f t="shared" si="795"/>
        <v>0</v>
      </c>
      <c r="AK5026" s="15">
        <f t="shared" si="787"/>
        <v>0</v>
      </c>
      <c r="AL5026" s="15">
        <f t="shared" si="793"/>
        <v>0</v>
      </c>
      <c r="AM5026" s="15">
        <f t="shared" si="789"/>
        <v>0</v>
      </c>
      <c r="AN5026" s="15">
        <f t="shared" si="790"/>
        <v>0</v>
      </c>
      <c r="AO5026" s="15">
        <f t="shared" si="791"/>
        <v>0</v>
      </c>
    </row>
    <row r="5027" spans="10:41">
      <c r="J5027" s="5"/>
      <c r="K5027" s="5"/>
      <c r="L5027" s="5"/>
      <c r="M5027" s="5"/>
      <c r="N5027" s="21">
        <f t="shared" si="796"/>
        <v>0</v>
      </c>
      <c r="O5027" s="11">
        <f t="shared" si="788"/>
        <v>0</v>
      </c>
      <c r="P5027" s="11">
        <f t="shared" si="792"/>
        <v>99180.466873204598</v>
      </c>
      <c r="Q5027" s="13">
        <f t="shared" si="794"/>
        <v>0</v>
      </c>
      <c r="R5027" s="22">
        <f t="array" ref="R5027">AO5027-(MIN(IF($AO$2:AO5026&gt;0,($AO$2:AO5026))))</f>
        <v>-40.267158000000002</v>
      </c>
      <c r="S5027" s="5">
        <f t="shared" si="795"/>
        <v>0</v>
      </c>
      <c r="AK5027" s="15">
        <f t="shared" si="787"/>
        <v>0</v>
      </c>
      <c r="AL5027" s="15">
        <f t="shared" si="793"/>
        <v>0</v>
      </c>
      <c r="AM5027" s="15">
        <f t="shared" si="789"/>
        <v>0</v>
      </c>
      <c r="AN5027" s="15">
        <f t="shared" si="790"/>
        <v>0</v>
      </c>
      <c r="AO5027" s="15">
        <f t="shared" si="791"/>
        <v>0</v>
      </c>
    </row>
    <row r="5028" spans="10:41">
      <c r="J5028" s="5"/>
      <c r="K5028" s="5"/>
      <c r="L5028" s="5"/>
      <c r="M5028" s="5"/>
      <c r="N5028" s="21">
        <f t="shared" si="796"/>
        <v>0</v>
      </c>
      <c r="O5028" s="11">
        <f t="shared" si="788"/>
        <v>0</v>
      </c>
      <c r="P5028" s="11">
        <f t="shared" si="792"/>
        <v>99180.466873204598</v>
      </c>
      <c r="Q5028" s="13">
        <f t="shared" si="794"/>
        <v>0</v>
      </c>
      <c r="R5028" s="22">
        <f t="array" ref="R5028">AO5028-(MIN(IF($AO$2:AO5027&gt;0,($AO$2:AO5027))))</f>
        <v>-40.267158000000002</v>
      </c>
      <c r="S5028" s="5">
        <f t="shared" si="795"/>
        <v>0</v>
      </c>
      <c r="AK5028" s="15">
        <f t="shared" si="787"/>
        <v>0</v>
      </c>
      <c r="AL5028" s="15">
        <f t="shared" si="793"/>
        <v>0</v>
      </c>
      <c r="AM5028" s="15">
        <f t="shared" si="789"/>
        <v>0</v>
      </c>
      <c r="AN5028" s="15">
        <f t="shared" si="790"/>
        <v>0</v>
      </c>
      <c r="AO5028" s="15">
        <f t="shared" si="791"/>
        <v>0</v>
      </c>
    </row>
    <row r="5029" spans="10:41">
      <c r="J5029" s="5"/>
      <c r="K5029" s="5"/>
      <c r="L5029" s="5"/>
      <c r="M5029" s="5"/>
      <c r="N5029" s="21">
        <f t="shared" si="796"/>
        <v>0</v>
      </c>
      <c r="O5029" s="11">
        <f t="shared" si="788"/>
        <v>0</v>
      </c>
      <c r="P5029" s="11">
        <f t="shared" si="792"/>
        <v>99180.466873204598</v>
      </c>
      <c r="Q5029" s="13">
        <f t="shared" si="794"/>
        <v>0</v>
      </c>
      <c r="R5029" s="22">
        <f t="array" ref="R5029">AO5029-(MIN(IF($AO$2:AO5028&gt;0,($AO$2:AO5028))))</f>
        <v>-40.267158000000002</v>
      </c>
      <c r="S5029" s="5">
        <f t="shared" si="795"/>
        <v>0</v>
      </c>
      <c r="AK5029" s="15">
        <f t="shared" si="787"/>
        <v>0</v>
      </c>
      <c r="AL5029" s="15">
        <f t="shared" si="793"/>
        <v>0</v>
      </c>
      <c r="AM5029" s="15">
        <f t="shared" si="789"/>
        <v>0</v>
      </c>
      <c r="AN5029" s="15">
        <f t="shared" si="790"/>
        <v>0</v>
      </c>
      <c r="AO5029" s="15">
        <f t="shared" si="791"/>
        <v>0</v>
      </c>
    </row>
    <row r="5030" spans="10:41">
      <c r="J5030" s="5"/>
      <c r="K5030" s="5"/>
      <c r="L5030" s="5"/>
      <c r="M5030" s="5"/>
      <c r="N5030" s="21">
        <f t="shared" si="796"/>
        <v>0</v>
      </c>
      <c r="O5030" s="11">
        <f t="shared" si="788"/>
        <v>0</v>
      </c>
      <c r="P5030" s="11">
        <f t="shared" si="792"/>
        <v>99180.466873204598</v>
      </c>
      <c r="Q5030" s="13">
        <f t="shared" si="794"/>
        <v>0</v>
      </c>
      <c r="R5030" s="22">
        <f t="array" ref="R5030">AO5030-(MIN(IF($AO$2:AO5029&gt;0,($AO$2:AO5029))))</f>
        <v>-40.267158000000002</v>
      </c>
      <c r="S5030" s="5">
        <f t="shared" si="795"/>
        <v>0</v>
      </c>
      <c r="AK5030" s="15">
        <f t="shared" si="787"/>
        <v>0</v>
      </c>
      <c r="AL5030" s="15">
        <f t="shared" si="793"/>
        <v>0</v>
      </c>
      <c r="AM5030" s="15">
        <f t="shared" si="789"/>
        <v>0</v>
      </c>
      <c r="AN5030" s="15">
        <f t="shared" si="790"/>
        <v>0</v>
      </c>
      <c r="AO5030" s="15">
        <f t="shared" si="791"/>
        <v>0</v>
      </c>
    </row>
    <row r="5031" spans="10:41">
      <c r="J5031" s="5"/>
      <c r="K5031" s="5"/>
      <c r="L5031" s="5"/>
      <c r="M5031" s="5"/>
      <c r="N5031" s="21">
        <f t="shared" si="796"/>
        <v>0</v>
      </c>
      <c r="O5031" s="11">
        <f t="shared" si="788"/>
        <v>0</v>
      </c>
      <c r="P5031" s="11">
        <f t="shared" si="792"/>
        <v>99180.466873204598</v>
      </c>
      <c r="Q5031" s="13">
        <f t="shared" si="794"/>
        <v>0</v>
      </c>
      <c r="R5031" s="22">
        <f t="array" ref="R5031">AO5031-(MIN(IF($AO$2:AO5030&gt;0,($AO$2:AO5030))))</f>
        <v>-40.267158000000002</v>
      </c>
      <c r="S5031" s="5">
        <f t="shared" si="795"/>
        <v>0</v>
      </c>
      <c r="AK5031" s="15">
        <f t="shared" si="787"/>
        <v>0</v>
      </c>
      <c r="AL5031" s="15">
        <f t="shared" si="793"/>
        <v>0</v>
      </c>
      <c r="AM5031" s="15">
        <f t="shared" si="789"/>
        <v>0</v>
      </c>
      <c r="AN5031" s="15">
        <f t="shared" si="790"/>
        <v>0</v>
      </c>
      <c r="AO5031" s="15">
        <f t="shared" si="791"/>
        <v>0</v>
      </c>
    </row>
    <row r="5032" spans="10:41">
      <c r="J5032" s="5"/>
      <c r="K5032" s="5"/>
      <c r="L5032" s="5"/>
      <c r="M5032" s="5"/>
      <c r="N5032" s="21">
        <f t="shared" si="796"/>
        <v>0</v>
      </c>
      <c r="O5032" s="11">
        <f t="shared" si="788"/>
        <v>0</v>
      </c>
      <c r="P5032" s="11">
        <f t="shared" si="792"/>
        <v>99180.466873204598</v>
      </c>
      <c r="Q5032" s="13">
        <f t="shared" si="794"/>
        <v>0</v>
      </c>
      <c r="R5032" s="22">
        <f t="array" ref="R5032">AO5032-(MIN(IF($AO$2:AO5031&gt;0,($AO$2:AO5031))))</f>
        <v>-40.267158000000002</v>
      </c>
      <c r="S5032" s="5">
        <f t="shared" si="795"/>
        <v>0</v>
      </c>
      <c r="AK5032" s="15">
        <f t="shared" si="787"/>
        <v>0</v>
      </c>
      <c r="AL5032" s="15">
        <f t="shared" si="793"/>
        <v>0</v>
      </c>
      <c r="AM5032" s="15">
        <f t="shared" si="789"/>
        <v>0</v>
      </c>
      <c r="AN5032" s="15">
        <f t="shared" si="790"/>
        <v>0</v>
      </c>
      <c r="AO5032" s="15">
        <f t="shared" si="791"/>
        <v>0</v>
      </c>
    </row>
    <row r="5033" spans="10:41">
      <c r="J5033" s="5"/>
      <c r="K5033" s="5"/>
      <c r="L5033" s="5"/>
      <c r="M5033" s="5"/>
      <c r="N5033" s="21">
        <f t="shared" si="796"/>
        <v>0</v>
      </c>
      <c r="O5033" s="11">
        <f t="shared" si="788"/>
        <v>0</v>
      </c>
      <c r="P5033" s="11">
        <f t="shared" si="792"/>
        <v>99180.466873204598</v>
      </c>
      <c r="Q5033" s="13">
        <f t="shared" si="794"/>
        <v>0</v>
      </c>
      <c r="R5033" s="22">
        <f t="array" ref="R5033">AO5033-(MIN(IF($AO$2:AO5032&gt;0,($AO$2:AO5032))))</f>
        <v>-40.267158000000002</v>
      </c>
      <c r="S5033" s="5">
        <f t="shared" si="795"/>
        <v>0</v>
      </c>
      <c r="AK5033" s="15">
        <f t="shared" si="787"/>
        <v>0</v>
      </c>
      <c r="AL5033" s="15">
        <f t="shared" si="793"/>
        <v>0</v>
      </c>
      <c r="AM5033" s="15">
        <f t="shared" si="789"/>
        <v>0</v>
      </c>
      <c r="AN5033" s="15">
        <f t="shared" si="790"/>
        <v>0</v>
      </c>
      <c r="AO5033" s="15">
        <f t="shared" si="791"/>
        <v>0</v>
      </c>
    </row>
    <row r="5034" spans="10:41">
      <c r="J5034" s="5"/>
      <c r="K5034" s="5"/>
      <c r="L5034" s="5"/>
      <c r="M5034" s="5"/>
      <c r="N5034" s="21">
        <f t="shared" si="796"/>
        <v>0</v>
      </c>
      <c r="O5034" s="11">
        <f t="shared" si="788"/>
        <v>0</v>
      </c>
      <c r="P5034" s="11">
        <f t="shared" si="792"/>
        <v>99180.466873204598</v>
      </c>
      <c r="Q5034" s="13">
        <f t="shared" si="794"/>
        <v>0</v>
      </c>
      <c r="R5034" s="22">
        <f t="array" ref="R5034">AO5034-(MIN(IF($AO$2:AO5033&gt;0,($AO$2:AO5033))))</f>
        <v>-40.267158000000002</v>
      </c>
      <c r="S5034" s="5">
        <f t="shared" si="795"/>
        <v>0</v>
      </c>
      <c r="AK5034" s="15">
        <f t="shared" si="787"/>
        <v>0</v>
      </c>
      <c r="AL5034" s="15">
        <f t="shared" si="793"/>
        <v>0</v>
      </c>
      <c r="AM5034" s="15">
        <f t="shared" si="789"/>
        <v>0</v>
      </c>
      <c r="AN5034" s="15">
        <f t="shared" si="790"/>
        <v>0</v>
      </c>
      <c r="AO5034" s="15">
        <f t="shared" si="791"/>
        <v>0</v>
      </c>
    </row>
    <row r="5035" spans="10:41">
      <c r="J5035" s="5"/>
      <c r="K5035" s="5"/>
      <c r="L5035" s="5"/>
      <c r="M5035" s="5"/>
      <c r="N5035" s="21">
        <f t="shared" si="796"/>
        <v>0</v>
      </c>
      <c r="O5035" s="11">
        <f t="shared" si="788"/>
        <v>0</v>
      </c>
      <c r="P5035" s="11">
        <f t="shared" si="792"/>
        <v>99180.466873204598</v>
      </c>
      <c r="Q5035" s="13">
        <f t="shared" si="794"/>
        <v>0</v>
      </c>
      <c r="R5035" s="22">
        <f t="array" ref="R5035">AO5035-(MIN(IF($AO$2:AO5034&gt;0,($AO$2:AO5034))))</f>
        <v>-40.267158000000002</v>
      </c>
      <c r="S5035" s="5">
        <f t="shared" si="795"/>
        <v>0</v>
      </c>
      <c r="AK5035" s="15">
        <f t="shared" ref="AK5035:AK5098" si="797">IF(AND(ABS(G5035)&gt;($U$24+1),ABS(F5035)&lt;$U$25,ABS(F5035)&gt;$U$24),B5035,0)</f>
        <v>0</v>
      </c>
      <c r="AL5035" s="15">
        <f t="shared" si="793"/>
        <v>0</v>
      </c>
      <c r="AM5035" s="15">
        <f t="shared" si="789"/>
        <v>0</v>
      </c>
      <c r="AN5035" s="15">
        <f t="shared" si="790"/>
        <v>0</v>
      </c>
      <c r="AO5035" s="15">
        <f t="shared" si="791"/>
        <v>0</v>
      </c>
    </row>
    <row r="5036" spans="10:41">
      <c r="J5036" s="5"/>
      <c r="K5036" s="5"/>
      <c r="L5036" s="5"/>
      <c r="M5036" s="5"/>
      <c r="N5036" s="21">
        <f t="shared" si="796"/>
        <v>0</v>
      </c>
      <c r="O5036" s="11">
        <f t="shared" si="788"/>
        <v>0</v>
      </c>
      <c r="P5036" s="11">
        <f t="shared" si="792"/>
        <v>99180.466873204598</v>
      </c>
      <c r="Q5036" s="13">
        <f t="shared" si="794"/>
        <v>0</v>
      </c>
      <c r="R5036" s="22">
        <f t="array" ref="R5036">AO5036-(MIN(IF($AO$2:AO5035&gt;0,($AO$2:AO5035))))</f>
        <v>-40.267158000000002</v>
      </c>
      <c r="S5036" s="5">
        <f t="shared" si="795"/>
        <v>0</v>
      </c>
      <c r="AK5036" s="15">
        <f t="shared" si="797"/>
        <v>0</v>
      </c>
      <c r="AL5036" s="15">
        <f t="shared" si="793"/>
        <v>0</v>
      </c>
      <c r="AM5036" s="15">
        <f t="shared" si="789"/>
        <v>0</v>
      </c>
      <c r="AN5036" s="15">
        <f t="shared" si="790"/>
        <v>0</v>
      </c>
      <c r="AO5036" s="15">
        <f t="shared" si="791"/>
        <v>0</v>
      </c>
    </row>
    <row r="5037" spans="10:41">
      <c r="J5037" s="5"/>
      <c r="K5037" s="5"/>
      <c r="L5037" s="5"/>
      <c r="M5037" s="5"/>
      <c r="N5037" s="21">
        <f t="shared" si="796"/>
        <v>0</v>
      </c>
      <c r="O5037" s="11">
        <f t="shared" si="788"/>
        <v>0</v>
      </c>
      <c r="P5037" s="11">
        <f t="shared" si="792"/>
        <v>99180.466873204598</v>
      </c>
      <c r="Q5037" s="13">
        <f t="shared" si="794"/>
        <v>0</v>
      </c>
      <c r="R5037" s="22">
        <f t="array" ref="R5037">AO5037-(MIN(IF($AO$2:AO5036&gt;0,($AO$2:AO5036))))</f>
        <v>-40.267158000000002</v>
      </c>
      <c r="S5037" s="5">
        <f t="shared" si="795"/>
        <v>0</v>
      </c>
      <c r="AK5037" s="15">
        <f t="shared" si="797"/>
        <v>0</v>
      </c>
      <c r="AL5037" s="15">
        <f t="shared" si="793"/>
        <v>0</v>
      </c>
      <c r="AM5037" s="15">
        <f t="shared" si="789"/>
        <v>0</v>
      </c>
      <c r="AN5037" s="15">
        <f t="shared" si="790"/>
        <v>0</v>
      </c>
      <c r="AO5037" s="15">
        <f t="shared" si="791"/>
        <v>0</v>
      </c>
    </row>
    <row r="5038" spans="10:41">
      <c r="J5038" s="5"/>
      <c r="K5038" s="5"/>
      <c r="L5038" s="5"/>
      <c r="M5038" s="5"/>
      <c r="N5038" s="21">
        <f t="shared" si="796"/>
        <v>0</v>
      </c>
      <c r="O5038" s="11">
        <f t="shared" si="788"/>
        <v>0</v>
      </c>
      <c r="P5038" s="11">
        <f t="shared" si="792"/>
        <v>99180.466873204598</v>
      </c>
      <c r="Q5038" s="13">
        <f t="shared" si="794"/>
        <v>0</v>
      </c>
      <c r="R5038" s="22">
        <f t="array" ref="R5038">AO5038-(MIN(IF($AO$2:AO5037&gt;0,($AO$2:AO5037))))</f>
        <v>-40.267158000000002</v>
      </c>
      <c r="S5038" s="5">
        <f t="shared" si="795"/>
        <v>0</v>
      </c>
      <c r="AK5038" s="15">
        <f t="shared" si="797"/>
        <v>0</v>
      </c>
      <c r="AL5038" s="15">
        <f t="shared" si="793"/>
        <v>0</v>
      </c>
      <c r="AM5038" s="15">
        <f t="shared" si="789"/>
        <v>0</v>
      </c>
      <c r="AN5038" s="15">
        <f t="shared" si="790"/>
        <v>0</v>
      </c>
      <c r="AO5038" s="15">
        <f t="shared" si="791"/>
        <v>0</v>
      </c>
    </row>
    <row r="5039" spans="10:41">
      <c r="J5039" s="5"/>
      <c r="K5039" s="5"/>
      <c r="L5039" s="5"/>
      <c r="M5039" s="5"/>
      <c r="N5039" s="21">
        <f t="shared" si="796"/>
        <v>0</v>
      </c>
      <c r="O5039" s="11">
        <f t="shared" si="788"/>
        <v>0</v>
      </c>
      <c r="P5039" s="11">
        <f t="shared" si="792"/>
        <v>99180.466873204598</v>
      </c>
      <c r="Q5039" s="13">
        <f t="shared" si="794"/>
        <v>0</v>
      </c>
      <c r="R5039" s="22">
        <f t="array" ref="R5039">AO5039-(MIN(IF($AO$2:AO5038&gt;0,($AO$2:AO5038))))</f>
        <v>-40.267158000000002</v>
      </c>
      <c r="S5039" s="5">
        <f t="shared" si="795"/>
        <v>0</v>
      </c>
      <c r="AK5039" s="15">
        <f t="shared" si="797"/>
        <v>0</v>
      </c>
      <c r="AL5039" s="15">
        <f t="shared" si="793"/>
        <v>0</v>
      </c>
      <c r="AM5039" s="15">
        <f t="shared" si="789"/>
        <v>0</v>
      </c>
      <c r="AN5039" s="15">
        <f t="shared" si="790"/>
        <v>0</v>
      </c>
      <c r="AO5039" s="15">
        <f t="shared" si="791"/>
        <v>0</v>
      </c>
    </row>
    <row r="5040" spans="10:41">
      <c r="J5040" s="5"/>
      <c r="K5040" s="5"/>
      <c r="L5040" s="5"/>
      <c r="M5040" s="5"/>
      <c r="N5040" s="21">
        <f t="shared" si="796"/>
        <v>0</v>
      </c>
      <c r="O5040" s="11">
        <f t="shared" si="788"/>
        <v>0</v>
      </c>
      <c r="P5040" s="11">
        <f t="shared" si="792"/>
        <v>99180.466873204598</v>
      </c>
      <c r="Q5040" s="13">
        <f t="shared" si="794"/>
        <v>0</v>
      </c>
      <c r="R5040" s="22">
        <f t="array" ref="R5040">AO5040-(MIN(IF($AO$2:AO5039&gt;0,($AO$2:AO5039))))</f>
        <v>-40.267158000000002</v>
      </c>
      <c r="S5040" s="5">
        <f t="shared" si="795"/>
        <v>0</v>
      </c>
      <c r="AK5040" s="15">
        <f t="shared" si="797"/>
        <v>0</v>
      </c>
      <c r="AL5040" s="15">
        <f t="shared" si="793"/>
        <v>0</v>
      </c>
      <c r="AM5040" s="15">
        <f t="shared" si="789"/>
        <v>0</v>
      </c>
      <c r="AN5040" s="15">
        <f t="shared" si="790"/>
        <v>0</v>
      </c>
      <c r="AO5040" s="15">
        <f t="shared" si="791"/>
        <v>0</v>
      </c>
    </row>
    <row r="5041" spans="10:41">
      <c r="J5041" s="5"/>
      <c r="K5041" s="5"/>
      <c r="L5041" s="5"/>
      <c r="M5041" s="5"/>
      <c r="N5041" s="21">
        <f t="shared" si="796"/>
        <v>0</v>
      </c>
      <c r="O5041" s="11">
        <f t="shared" si="788"/>
        <v>0</v>
      </c>
      <c r="P5041" s="11">
        <f t="shared" si="792"/>
        <v>99180.466873204598</v>
      </c>
      <c r="Q5041" s="13">
        <f t="shared" si="794"/>
        <v>0</v>
      </c>
      <c r="R5041" s="22">
        <f t="array" ref="R5041">AO5041-(MIN(IF($AO$2:AO5040&gt;0,($AO$2:AO5040))))</f>
        <v>-40.267158000000002</v>
      </c>
      <c r="S5041" s="5">
        <f t="shared" si="795"/>
        <v>0</v>
      </c>
      <c r="AK5041" s="15">
        <f t="shared" si="797"/>
        <v>0</v>
      </c>
      <c r="AL5041" s="15">
        <f t="shared" si="793"/>
        <v>0</v>
      </c>
      <c r="AM5041" s="15">
        <f t="shared" si="789"/>
        <v>0</v>
      </c>
      <c r="AN5041" s="15">
        <f t="shared" si="790"/>
        <v>0</v>
      </c>
      <c r="AO5041" s="15">
        <f t="shared" si="791"/>
        <v>0</v>
      </c>
    </row>
    <row r="5042" spans="10:41">
      <c r="J5042" s="5"/>
      <c r="K5042" s="5"/>
      <c r="L5042" s="5"/>
      <c r="M5042" s="5"/>
      <c r="N5042" s="21">
        <f t="shared" si="796"/>
        <v>0</v>
      </c>
      <c r="O5042" s="11">
        <f t="shared" si="788"/>
        <v>0</v>
      </c>
      <c r="P5042" s="11">
        <f t="shared" si="792"/>
        <v>99180.466873204598</v>
      </c>
      <c r="Q5042" s="13">
        <f t="shared" si="794"/>
        <v>0</v>
      </c>
      <c r="R5042" s="22">
        <f t="array" ref="R5042">AO5042-(MIN(IF($AO$2:AO5041&gt;0,($AO$2:AO5041))))</f>
        <v>-40.267158000000002</v>
      </c>
      <c r="S5042" s="5">
        <f t="shared" si="795"/>
        <v>0</v>
      </c>
      <c r="AK5042" s="15">
        <f t="shared" si="797"/>
        <v>0</v>
      </c>
      <c r="AL5042" s="15">
        <f t="shared" si="793"/>
        <v>0</v>
      </c>
      <c r="AM5042" s="15">
        <f t="shared" si="789"/>
        <v>0</v>
      </c>
      <c r="AN5042" s="15">
        <f t="shared" si="790"/>
        <v>0</v>
      </c>
      <c r="AO5042" s="15">
        <f t="shared" si="791"/>
        <v>0</v>
      </c>
    </row>
    <row r="5043" spans="10:41">
      <c r="J5043" s="5"/>
      <c r="K5043" s="5"/>
      <c r="L5043" s="5"/>
      <c r="M5043" s="5"/>
      <c r="N5043" s="21">
        <f t="shared" si="796"/>
        <v>0</v>
      </c>
      <c r="O5043" s="11">
        <f t="shared" si="788"/>
        <v>0</v>
      </c>
      <c r="P5043" s="11">
        <f t="shared" si="792"/>
        <v>99180.466873204598</v>
      </c>
      <c r="Q5043" s="13">
        <f t="shared" si="794"/>
        <v>0</v>
      </c>
      <c r="R5043" s="22">
        <f t="array" ref="R5043">AO5043-(MIN(IF($AO$2:AO5042&gt;0,($AO$2:AO5042))))</f>
        <v>-40.267158000000002</v>
      </c>
      <c r="S5043" s="5">
        <f t="shared" si="795"/>
        <v>0</v>
      </c>
      <c r="AK5043" s="15">
        <f t="shared" si="797"/>
        <v>0</v>
      </c>
      <c r="AL5043" s="15">
        <f t="shared" si="793"/>
        <v>0</v>
      </c>
      <c r="AM5043" s="15">
        <f t="shared" si="789"/>
        <v>0</v>
      </c>
      <c r="AN5043" s="15">
        <f t="shared" si="790"/>
        <v>0</v>
      </c>
      <c r="AO5043" s="15">
        <f t="shared" si="791"/>
        <v>0</v>
      </c>
    </row>
    <row r="5044" spans="10:41">
      <c r="J5044" s="5"/>
      <c r="K5044" s="5"/>
      <c r="L5044" s="5"/>
      <c r="M5044" s="5"/>
      <c r="N5044" s="21">
        <f t="shared" si="796"/>
        <v>0</v>
      </c>
      <c r="O5044" s="11">
        <f t="shared" si="788"/>
        <v>0</v>
      </c>
      <c r="P5044" s="11">
        <f t="shared" si="792"/>
        <v>99180.466873204598</v>
      </c>
      <c r="Q5044" s="13">
        <f t="shared" si="794"/>
        <v>0</v>
      </c>
      <c r="R5044" s="22">
        <f t="array" ref="R5044">AO5044-(MIN(IF($AO$2:AO5043&gt;0,($AO$2:AO5043))))</f>
        <v>-40.267158000000002</v>
      </c>
      <c r="S5044" s="5">
        <f t="shared" si="795"/>
        <v>0</v>
      </c>
      <c r="AK5044" s="15">
        <f t="shared" si="797"/>
        <v>0</v>
      </c>
      <c r="AL5044" s="15">
        <f t="shared" si="793"/>
        <v>0</v>
      </c>
      <c r="AM5044" s="15">
        <f t="shared" si="789"/>
        <v>0</v>
      </c>
      <c r="AN5044" s="15">
        <f t="shared" si="790"/>
        <v>0</v>
      </c>
      <c r="AO5044" s="15">
        <f t="shared" si="791"/>
        <v>0</v>
      </c>
    </row>
    <row r="5045" spans="10:41">
      <c r="J5045" s="5"/>
      <c r="K5045" s="5"/>
      <c r="L5045" s="5"/>
      <c r="M5045" s="5"/>
      <c r="N5045" s="21">
        <f t="shared" si="796"/>
        <v>0</v>
      </c>
      <c r="O5045" s="11">
        <f t="shared" si="788"/>
        <v>0</v>
      </c>
      <c r="P5045" s="11">
        <f t="shared" si="792"/>
        <v>99180.466873204598</v>
      </c>
      <c r="Q5045" s="13">
        <f t="shared" si="794"/>
        <v>0</v>
      </c>
      <c r="R5045" s="22">
        <f t="array" ref="R5045">AO5045-(MIN(IF($AO$2:AO5044&gt;0,($AO$2:AO5044))))</f>
        <v>-40.267158000000002</v>
      </c>
      <c r="S5045" s="5">
        <f t="shared" si="795"/>
        <v>0</v>
      </c>
      <c r="AK5045" s="15">
        <f t="shared" si="797"/>
        <v>0</v>
      </c>
      <c r="AL5045" s="15">
        <f t="shared" si="793"/>
        <v>0</v>
      </c>
      <c r="AM5045" s="15">
        <f t="shared" si="789"/>
        <v>0</v>
      </c>
      <c r="AN5045" s="15">
        <f t="shared" si="790"/>
        <v>0</v>
      </c>
      <c r="AO5045" s="15">
        <f t="shared" si="791"/>
        <v>0</v>
      </c>
    </row>
    <row r="5046" spans="10:41">
      <c r="J5046" s="5"/>
      <c r="K5046" s="5"/>
      <c r="L5046" s="5"/>
      <c r="M5046" s="5"/>
      <c r="N5046" s="21">
        <f t="shared" si="796"/>
        <v>0</v>
      </c>
      <c r="O5046" s="11">
        <f t="shared" si="788"/>
        <v>0</v>
      </c>
      <c r="P5046" s="11">
        <f t="shared" si="792"/>
        <v>99180.466873204598</v>
      </c>
      <c r="Q5046" s="13">
        <f t="shared" si="794"/>
        <v>0</v>
      </c>
      <c r="R5046" s="22">
        <f t="array" ref="R5046">AO5046-(MIN(IF($AO$2:AO5045&gt;0,($AO$2:AO5045))))</f>
        <v>-40.267158000000002</v>
      </c>
      <c r="S5046" s="5">
        <f t="shared" si="795"/>
        <v>0</v>
      </c>
      <c r="AK5046" s="15">
        <f t="shared" si="797"/>
        <v>0</v>
      </c>
      <c r="AL5046" s="15">
        <f t="shared" si="793"/>
        <v>0</v>
      </c>
      <c r="AM5046" s="15">
        <f t="shared" si="789"/>
        <v>0</v>
      </c>
      <c r="AN5046" s="15">
        <f t="shared" si="790"/>
        <v>0</v>
      </c>
      <c r="AO5046" s="15">
        <f t="shared" si="791"/>
        <v>0</v>
      </c>
    </row>
    <row r="5047" spans="10:41">
      <c r="J5047" s="5"/>
      <c r="K5047" s="5"/>
      <c r="L5047" s="5"/>
      <c r="M5047" s="5"/>
      <c r="N5047" s="21">
        <f t="shared" si="796"/>
        <v>0</v>
      </c>
      <c r="O5047" s="11">
        <f t="shared" si="788"/>
        <v>0</v>
      </c>
      <c r="P5047" s="11">
        <f t="shared" si="792"/>
        <v>99180.466873204598</v>
      </c>
      <c r="Q5047" s="13">
        <f t="shared" si="794"/>
        <v>0</v>
      </c>
      <c r="R5047" s="22">
        <f t="array" ref="R5047">AO5047-(MIN(IF($AO$2:AO5046&gt;0,($AO$2:AO5046))))</f>
        <v>-40.267158000000002</v>
      </c>
      <c r="S5047" s="5">
        <f t="shared" si="795"/>
        <v>0</v>
      </c>
      <c r="AK5047" s="15">
        <f t="shared" si="797"/>
        <v>0</v>
      </c>
      <c r="AL5047" s="15">
        <f t="shared" si="793"/>
        <v>0</v>
      </c>
      <c r="AM5047" s="15">
        <f t="shared" si="789"/>
        <v>0</v>
      </c>
      <c r="AN5047" s="15">
        <f t="shared" si="790"/>
        <v>0</v>
      </c>
      <c r="AO5047" s="15">
        <f t="shared" si="791"/>
        <v>0</v>
      </c>
    </row>
    <row r="5048" spans="10:41">
      <c r="J5048" s="5"/>
      <c r="K5048" s="5"/>
      <c r="L5048" s="5"/>
      <c r="M5048" s="5"/>
      <c r="N5048" s="21">
        <f t="shared" si="796"/>
        <v>0</v>
      </c>
      <c r="O5048" s="11">
        <f t="shared" si="788"/>
        <v>0</v>
      </c>
      <c r="P5048" s="11">
        <f t="shared" si="792"/>
        <v>99180.466873204598</v>
      </c>
      <c r="Q5048" s="13">
        <f t="shared" si="794"/>
        <v>0</v>
      </c>
      <c r="R5048" s="22">
        <f t="array" ref="R5048">AO5048-(MIN(IF($AO$2:AO5047&gt;0,($AO$2:AO5047))))</f>
        <v>-40.267158000000002</v>
      </c>
      <c r="S5048" s="5">
        <f t="shared" si="795"/>
        <v>0</v>
      </c>
      <c r="AK5048" s="15">
        <f t="shared" si="797"/>
        <v>0</v>
      </c>
      <c r="AL5048" s="15">
        <f t="shared" si="793"/>
        <v>0</v>
      </c>
      <c r="AM5048" s="15">
        <f t="shared" si="789"/>
        <v>0</v>
      </c>
      <c r="AN5048" s="15">
        <f t="shared" si="790"/>
        <v>0</v>
      </c>
      <c r="AO5048" s="15">
        <f t="shared" si="791"/>
        <v>0</v>
      </c>
    </row>
    <row r="5049" spans="10:41">
      <c r="J5049" s="5"/>
      <c r="K5049" s="5"/>
      <c r="L5049" s="5"/>
      <c r="M5049" s="5"/>
      <c r="N5049" s="21">
        <f t="shared" si="796"/>
        <v>0</v>
      </c>
      <c r="O5049" s="11">
        <f t="shared" si="788"/>
        <v>0</v>
      </c>
      <c r="P5049" s="11">
        <f t="shared" si="792"/>
        <v>99180.466873204598</v>
      </c>
      <c r="Q5049" s="13">
        <f t="shared" si="794"/>
        <v>0</v>
      </c>
      <c r="R5049" s="22">
        <f t="array" ref="R5049">AO5049-(MIN(IF($AO$2:AO5048&gt;0,($AO$2:AO5048))))</f>
        <v>-40.267158000000002</v>
      </c>
      <c r="S5049" s="5">
        <f t="shared" si="795"/>
        <v>0</v>
      </c>
      <c r="AK5049" s="15">
        <f t="shared" si="797"/>
        <v>0</v>
      </c>
      <c r="AL5049" s="15">
        <f t="shared" si="793"/>
        <v>0</v>
      </c>
      <c r="AM5049" s="15">
        <f t="shared" si="789"/>
        <v>0</v>
      </c>
      <c r="AN5049" s="15">
        <f t="shared" si="790"/>
        <v>0</v>
      </c>
      <c r="AO5049" s="15">
        <f t="shared" si="791"/>
        <v>0</v>
      </c>
    </row>
    <row r="5050" spans="10:41">
      <c r="J5050" s="5"/>
      <c r="K5050" s="5"/>
      <c r="L5050" s="5"/>
      <c r="M5050" s="5"/>
      <c r="N5050" s="21">
        <f t="shared" si="796"/>
        <v>0</v>
      </c>
      <c r="O5050" s="11">
        <f t="shared" si="788"/>
        <v>0</v>
      </c>
      <c r="P5050" s="11">
        <f t="shared" si="792"/>
        <v>99180.466873204598</v>
      </c>
      <c r="Q5050" s="13">
        <f t="shared" si="794"/>
        <v>0</v>
      </c>
      <c r="R5050" s="22">
        <f t="array" ref="R5050">AO5050-(MIN(IF($AO$2:AO5049&gt;0,($AO$2:AO5049))))</f>
        <v>-40.267158000000002</v>
      </c>
      <c r="S5050" s="5">
        <f t="shared" si="795"/>
        <v>0</v>
      </c>
      <c r="AK5050" s="15">
        <f t="shared" si="797"/>
        <v>0</v>
      </c>
      <c r="AL5050" s="15">
        <f t="shared" si="793"/>
        <v>0</v>
      </c>
      <c r="AM5050" s="15">
        <f t="shared" si="789"/>
        <v>0</v>
      </c>
      <c r="AN5050" s="15">
        <f t="shared" si="790"/>
        <v>0</v>
      </c>
      <c r="AO5050" s="15">
        <f t="shared" si="791"/>
        <v>0</v>
      </c>
    </row>
    <row r="5051" spans="10:41">
      <c r="J5051" s="5"/>
      <c r="K5051" s="5"/>
      <c r="L5051" s="5"/>
      <c r="M5051" s="5"/>
      <c r="N5051" s="21">
        <f t="shared" si="796"/>
        <v>0</v>
      </c>
      <c r="O5051" s="11">
        <f t="shared" si="788"/>
        <v>0</v>
      </c>
      <c r="P5051" s="11">
        <f t="shared" si="792"/>
        <v>99180.466873204598</v>
      </c>
      <c r="Q5051" s="13">
        <f t="shared" si="794"/>
        <v>0</v>
      </c>
      <c r="R5051" s="22">
        <f t="array" ref="R5051">AO5051-(MIN(IF($AO$2:AO5050&gt;0,($AO$2:AO5050))))</f>
        <v>-40.267158000000002</v>
      </c>
      <c r="S5051" s="5">
        <f t="shared" si="795"/>
        <v>0</v>
      </c>
      <c r="AK5051" s="15">
        <f t="shared" si="797"/>
        <v>0</v>
      </c>
      <c r="AL5051" s="15">
        <f t="shared" si="793"/>
        <v>0</v>
      </c>
      <c r="AM5051" s="15">
        <f t="shared" si="789"/>
        <v>0</v>
      </c>
      <c r="AN5051" s="15">
        <f t="shared" si="790"/>
        <v>0</v>
      </c>
      <c r="AO5051" s="15">
        <f t="shared" si="791"/>
        <v>0</v>
      </c>
    </row>
    <row r="5052" spans="10:41">
      <c r="J5052" s="5"/>
      <c r="K5052" s="5"/>
      <c r="L5052" s="5"/>
      <c r="M5052" s="5"/>
      <c r="N5052" s="21">
        <f t="shared" si="796"/>
        <v>0</v>
      </c>
      <c r="O5052" s="11">
        <f t="shared" si="788"/>
        <v>0</v>
      </c>
      <c r="P5052" s="11">
        <f t="shared" si="792"/>
        <v>99180.466873204598</v>
      </c>
      <c r="Q5052" s="13">
        <f t="shared" si="794"/>
        <v>0</v>
      </c>
      <c r="R5052" s="22">
        <f t="array" ref="R5052">AO5052-(MIN(IF($AO$2:AO5051&gt;0,($AO$2:AO5051))))</f>
        <v>-40.267158000000002</v>
      </c>
      <c r="S5052" s="5">
        <f t="shared" si="795"/>
        <v>0</v>
      </c>
      <c r="AK5052" s="15">
        <f t="shared" si="797"/>
        <v>0</v>
      </c>
      <c r="AL5052" s="15">
        <f t="shared" si="793"/>
        <v>0</v>
      </c>
      <c r="AM5052" s="15">
        <f t="shared" si="789"/>
        <v>0</v>
      </c>
      <c r="AN5052" s="15">
        <f t="shared" si="790"/>
        <v>0</v>
      </c>
      <c r="AO5052" s="15">
        <f t="shared" si="791"/>
        <v>0</v>
      </c>
    </row>
    <row r="5053" spans="10:41">
      <c r="J5053" s="5"/>
      <c r="K5053" s="5"/>
      <c r="L5053" s="5"/>
      <c r="M5053" s="5"/>
      <c r="N5053" s="21">
        <f t="shared" si="796"/>
        <v>0</v>
      </c>
      <c r="O5053" s="11">
        <f t="shared" si="788"/>
        <v>0</v>
      </c>
      <c r="P5053" s="11">
        <f t="shared" si="792"/>
        <v>99180.466873204598</v>
      </c>
      <c r="Q5053" s="13">
        <f t="shared" si="794"/>
        <v>0</v>
      </c>
      <c r="R5053" s="22">
        <f t="array" ref="R5053">AO5053-(MIN(IF($AO$2:AO5052&gt;0,($AO$2:AO5052))))</f>
        <v>-40.267158000000002</v>
      </c>
      <c r="S5053" s="5">
        <f t="shared" si="795"/>
        <v>0</v>
      </c>
      <c r="AK5053" s="15">
        <f t="shared" si="797"/>
        <v>0</v>
      </c>
      <c r="AL5053" s="15">
        <f t="shared" si="793"/>
        <v>0</v>
      </c>
      <c r="AM5053" s="15">
        <f t="shared" si="789"/>
        <v>0</v>
      </c>
      <c r="AN5053" s="15">
        <f t="shared" si="790"/>
        <v>0</v>
      </c>
      <c r="AO5053" s="15">
        <f t="shared" si="791"/>
        <v>0</v>
      </c>
    </row>
    <row r="5054" spans="10:41">
      <c r="J5054" s="5"/>
      <c r="K5054" s="5"/>
      <c r="L5054" s="5"/>
      <c r="M5054" s="5"/>
      <c r="N5054" s="21">
        <f t="shared" si="796"/>
        <v>0</v>
      </c>
      <c r="O5054" s="11">
        <f t="shared" si="788"/>
        <v>0</v>
      </c>
      <c r="P5054" s="11">
        <f t="shared" si="792"/>
        <v>99180.466873204598</v>
      </c>
      <c r="Q5054" s="13">
        <f t="shared" si="794"/>
        <v>0</v>
      </c>
      <c r="R5054" s="22">
        <f t="array" ref="R5054">AO5054-(MIN(IF($AO$2:AO5053&gt;0,($AO$2:AO5053))))</f>
        <v>-40.267158000000002</v>
      </c>
      <c r="S5054" s="5">
        <f t="shared" si="795"/>
        <v>0</v>
      </c>
      <c r="AK5054" s="15">
        <f t="shared" si="797"/>
        <v>0</v>
      </c>
      <c r="AL5054" s="15">
        <f t="shared" si="793"/>
        <v>0</v>
      </c>
      <c r="AM5054" s="15">
        <f t="shared" si="789"/>
        <v>0</v>
      </c>
      <c r="AN5054" s="15">
        <f t="shared" si="790"/>
        <v>0</v>
      </c>
      <c r="AO5054" s="15">
        <f t="shared" si="791"/>
        <v>0</v>
      </c>
    </row>
    <row r="5055" spans="10:41">
      <c r="J5055" s="5"/>
      <c r="K5055" s="5"/>
      <c r="L5055" s="5"/>
      <c r="M5055" s="5"/>
      <c r="N5055" s="21">
        <f t="shared" si="796"/>
        <v>0</v>
      </c>
      <c r="O5055" s="11">
        <f t="shared" si="788"/>
        <v>0</v>
      </c>
      <c r="P5055" s="11">
        <f t="shared" si="792"/>
        <v>99180.466873204598</v>
      </c>
      <c r="Q5055" s="13">
        <f t="shared" si="794"/>
        <v>0</v>
      </c>
      <c r="R5055" s="22">
        <f t="array" ref="R5055">AO5055-(MIN(IF($AO$2:AO5054&gt;0,($AO$2:AO5054))))</f>
        <v>-40.267158000000002</v>
      </c>
      <c r="S5055" s="5">
        <f t="shared" si="795"/>
        <v>0</v>
      </c>
      <c r="AK5055" s="15">
        <f t="shared" si="797"/>
        <v>0</v>
      </c>
      <c r="AL5055" s="15">
        <f t="shared" si="793"/>
        <v>0</v>
      </c>
      <c r="AM5055" s="15">
        <f t="shared" si="789"/>
        <v>0</v>
      </c>
      <c r="AN5055" s="15">
        <f t="shared" si="790"/>
        <v>0</v>
      </c>
      <c r="AO5055" s="15">
        <f t="shared" si="791"/>
        <v>0</v>
      </c>
    </row>
    <row r="5056" spans="10:41">
      <c r="J5056" s="5"/>
      <c r="K5056" s="5"/>
      <c r="L5056" s="5"/>
      <c r="M5056" s="5"/>
      <c r="N5056" s="21">
        <f t="shared" si="796"/>
        <v>0</v>
      </c>
      <c r="O5056" s="11">
        <f t="shared" si="788"/>
        <v>0</v>
      </c>
      <c r="P5056" s="11">
        <f t="shared" si="792"/>
        <v>99180.466873204598</v>
      </c>
      <c r="Q5056" s="13">
        <f t="shared" si="794"/>
        <v>0</v>
      </c>
      <c r="R5056" s="22">
        <f t="array" ref="R5056">AO5056-(MIN(IF($AO$2:AO5055&gt;0,($AO$2:AO5055))))</f>
        <v>-40.267158000000002</v>
      </c>
      <c r="S5056" s="5">
        <f t="shared" si="795"/>
        <v>0</v>
      </c>
      <c r="AK5056" s="15">
        <f t="shared" si="797"/>
        <v>0</v>
      </c>
      <c r="AL5056" s="15">
        <f t="shared" si="793"/>
        <v>0</v>
      </c>
      <c r="AM5056" s="15">
        <f t="shared" si="789"/>
        <v>0</v>
      </c>
      <c r="AN5056" s="15">
        <f t="shared" si="790"/>
        <v>0</v>
      </c>
      <c r="AO5056" s="15">
        <f t="shared" si="791"/>
        <v>0</v>
      </c>
    </row>
    <row r="5057" spans="10:41">
      <c r="J5057" s="5"/>
      <c r="K5057" s="5"/>
      <c r="L5057" s="5"/>
      <c r="M5057" s="5"/>
      <c r="N5057" s="21">
        <f t="shared" si="796"/>
        <v>0</v>
      </c>
      <c r="O5057" s="11">
        <f t="shared" si="788"/>
        <v>0</v>
      </c>
      <c r="P5057" s="11">
        <f t="shared" si="792"/>
        <v>99180.466873204598</v>
      </c>
      <c r="Q5057" s="13">
        <f t="shared" si="794"/>
        <v>0</v>
      </c>
      <c r="R5057" s="22">
        <f t="array" ref="R5057">AO5057-(MIN(IF($AO$2:AO5056&gt;0,($AO$2:AO5056))))</f>
        <v>-40.267158000000002</v>
      </c>
      <c r="S5057" s="5">
        <f t="shared" si="795"/>
        <v>0</v>
      </c>
      <c r="AK5057" s="15">
        <f t="shared" si="797"/>
        <v>0</v>
      </c>
      <c r="AL5057" s="15">
        <f t="shared" si="793"/>
        <v>0</v>
      </c>
      <c r="AM5057" s="15">
        <f t="shared" si="789"/>
        <v>0</v>
      </c>
      <c r="AN5057" s="15">
        <f t="shared" si="790"/>
        <v>0</v>
      </c>
      <c r="AO5057" s="15">
        <f t="shared" si="791"/>
        <v>0</v>
      </c>
    </row>
    <row r="5058" spans="10:41">
      <c r="J5058" s="5"/>
      <c r="K5058" s="5"/>
      <c r="L5058" s="5"/>
      <c r="M5058" s="5"/>
      <c r="N5058" s="21">
        <f t="shared" si="796"/>
        <v>0</v>
      </c>
      <c r="O5058" s="11">
        <f t="shared" ref="O5058:O5121" si="798">IF(AL5058&gt;0,(($U$8*$U$7*R5058)/1000),0)</f>
        <v>0</v>
      </c>
      <c r="P5058" s="11">
        <f t="shared" si="792"/>
        <v>99180.466873204598</v>
      </c>
      <c r="Q5058" s="13">
        <f t="shared" si="794"/>
        <v>0</v>
      </c>
      <c r="R5058" s="22">
        <f t="array" ref="R5058">AO5058-(MIN(IF($AO$2:AO5057&gt;0,($AO$2:AO5057))))</f>
        <v>-40.267158000000002</v>
      </c>
      <c r="S5058" s="5">
        <f t="shared" si="795"/>
        <v>0</v>
      </c>
      <c r="AK5058" s="15">
        <f t="shared" si="797"/>
        <v>0</v>
      </c>
      <c r="AL5058" s="15">
        <f t="shared" si="793"/>
        <v>0</v>
      </c>
      <c r="AM5058" s="15">
        <f t="shared" ref="AM5058:AM5121" si="799">IF(AL5058&gt;0,D5058,0)</f>
        <v>0</v>
      </c>
      <c r="AN5058" s="15">
        <f t="shared" ref="AN5058:AN5121" si="800">IF(AL5058&gt;0,E5058,0)</f>
        <v>0</v>
      </c>
      <c r="AO5058" s="15">
        <f t="shared" ref="AO5058:AO5121" si="801">IF(AL5058&gt;0,C5058,0)</f>
        <v>0</v>
      </c>
    </row>
    <row r="5059" spans="10:41">
      <c r="J5059" s="5"/>
      <c r="K5059" s="5"/>
      <c r="L5059" s="5"/>
      <c r="M5059" s="5"/>
      <c r="N5059" s="21">
        <f t="shared" si="796"/>
        <v>0</v>
      </c>
      <c r="O5059" s="11">
        <f t="shared" si="798"/>
        <v>0</v>
      </c>
      <c r="P5059" s="11">
        <f t="shared" ref="P5059:P5122" si="802">((AK5059*$U$9*60)/1000)+P5058</f>
        <v>99180.466873204598</v>
      </c>
      <c r="Q5059" s="13">
        <f t="shared" si="794"/>
        <v>0</v>
      </c>
      <c r="R5059" s="22">
        <f t="array" ref="R5059">AO5059-(MIN(IF($AO$2:AO5058&gt;0,($AO$2:AO5058))))</f>
        <v>-40.267158000000002</v>
      </c>
      <c r="S5059" s="5">
        <f t="shared" si="795"/>
        <v>0</v>
      </c>
      <c r="AK5059" s="15">
        <f t="shared" si="797"/>
        <v>0</v>
      </c>
      <c r="AL5059" s="15">
        <f t="shared" ref="AL5059:AL5122" si="803">IF(AK5059&gt;0,1,0)</f>
        <v>0</v>
      </c>
      <c r="AM5059" s="15">
        <f t="shared" si="799"/>
        <v>0</v>
      </c>
      <c r="AN5059" s="15">
        <f t="shared" si="800"/>
        <v>0</v>
      </c>
      <c r="AO5059" s="15">
        <f t="shared" si="801"/>
        <v>0</v>
      </c>
    </row>
    <row r="5060" spans="10:41">
      <c r="J5060" s="5"/>
      <c r="K5060" s="5"/>
      <c r="L5060" s="5"/>
      <c r="M5060" s="5"/>
      <c r="N5060" s="21">
        <f t="shared" si="796"/>
        <v>0</v>
      </c>
      <c r="O5060" s="11">
        <f t="shared" si="798"/>
        <v>0</v>
      </c>
      <c r="P5060" s="11">
        <f t="shared" si="802"/>
        <v>99180.466873204598</v>
      </c>
      <c r="Q5060" s="13">
        <f t="shared" si="794"/>
        <v>0</v>
      </c>
      <c r="R5060" s="22">
        <f t="array" ref="R5060">AO5060-(MIN(IF($AO$2:AO5059&gt;0,($AO$2:AO5059))))</f>
        <v>-40.267158000000002</v>
      </c>
      <c r="S5060" s="5">
        <f t="shared" si="795"/>
        <v>0</v>
      </c>
      <c r="AK5060" s="15">
        <f t="shared" si="797"/>
        <v>0</v>
      </c>
      <c r="AL5060" s="15">
        <f t="shared" si="803"/>
        <v>0</v>
      </c>
      <c r="AM5060" s="15">
        <f t="shared" si="799"/>
        <v>0</v>
      </c>
      <c r="AN5060" s="15">
        <f t="shared" si="800"/>
        <v>0</v>
      </c>
      <c r="AO5060" s="15">
        <f t="shared" si="801"/>
        <v>0</v>
      </c>
    </row>
    <row r="5061" spans="10:41">
      <c r="J5061" s="5"/>
      <c r="K5061" s="5"/>
      <c r="L5061" s="5"/>
      <c r="M5061" s="5"/>
      <c r="N5061" s="21">
        <f t="shared" si="796"/>
        <v>0</v>
      </c>
      <c r="O5061" s="11">
        <f t="shared" si="798"/>
        <v>0</v>
      </c>
      <c r="P5061" s="11">
        <f t="shared" si="802"/>
        <v>99180.466873204598</v>
      </c>
      <c r="Q5061" s="13">
        <f t="shared" si="794"/>
        <v>0</v>
      </c>
      <c r="R5061" s="22">
        <f t="array" ref="R5061">AO5061-(MIN(IF($AO$2:AO5060&gt;0,($AO$2:AO5060))))</f>
        <v>-40.267158000000002</v>
      </c>
      <c r="S5061" s="5">
        <f t="shared" si="795"/>
        <v>0</v>
      </c>
      <c r="AK5061" s="15">
        <f t="shared" si="797"/>
        <v>0</v>
      </c>
      <c r="AL5061" s="15">
        <f t="shared" si="803"/>
        <v>0</v>
      </c>
      <c r="AM5061" s="15">
        <f t="shared" si="799"/>
        <v>0</v>
      </c>
      <c r="AN5061" s="15">
        <f t="shared" si="800"/>
        <v>0</v>
      </c>
      <c r="AO5061" s="15">
        <f t="shared" si="801"/>
        <v>0</v>
      </c>
    </row>
    <row r="5062" spans="10:41">
      <c r="J5062" s="5"/>
      <c r="K5062" s="5"/>
      <c r="L5062" s="5"/>
      <c r="M5062" s="5"/>
      <c r="N5062" s="21">
        <f t="shared" si="796"/>
        <v>0</v>
      </c>
      <c r="O5062" s="11">
        <f t="shared" si="798"/>
        <v>0</v>
      </c>
      <c r="P5062" s="11">
        <f t="shared" si="802"/>
        <v>99180.466873204598</v>
      </c>
      <c r="Q5062" s="13">
        <f t="shared" ref="Q5062:Q5125" si="804">IF(AL5062&gt;0,(O5062/P5062),0)</f>
        <v>0</v>
      </c>
      <c r="R5062" s="22">
        <f t="array" ref="R5062">AO5062-(MIN(IF($AO$2:AO5061&gt;0,($AO$2:AO5061))))</f>
        <v>-40.267158000000002</v>
      </c>
      <c r="S5062" s="5">
        <f t="shared" ref="S5062:S5125" si="805">AM5062-AN5062</f>
        <v>0</v>
      </c>
      <c r="AK5062" s="15">
        <f t="shared" si="797"/>
        <v>0</v>
      </c>
      <c r="AL5062" s="15">
        <f t="shared" si="803"/>
        <v>0</v>
      </c>
      <c r="AM5062" s="15">
        <f t="shared" si="799"/>
        <v>0</v>
      </c>
      <c r="AN5062" s="15">
        <f t="shared" si="800"/>
        <v>0</v>
      </c>
      <c r="AO5062" s="15">
        <f t="shared" si="801"/>
        <v>0</v>
      </c>
    </row>
    <row r="5063" spans="10:41">
      <c r="J5063" s="5"/>
      <c r="K5063" s="5"/>
      <c r="L5063" s="5"/>
      <c r="M5063" s="5"/>
      <c r="N5063" s="21">
        <f t="shared" ref="N5063:N5126" si="806">IF(M5063="  N", 1, IF(M5063="NNE", 22.5, IF(M5063=" NE", 45, IF(M5063="ENE", 67.5, IF(M5063="  E", 90, IF(M5063="ESE", 112.5, IF(M5063=" SE", 135, IF(M5063="SSE",157.5, IF(M5063="  S",  180, IF( M5063="SSW", 202.5, IF(M5063= " SW", 225, IF(M5063="WSW", 247.5, IF(M5063="  W", 270, IF(M5063="WNW", 292.5, IF( M5063= " NW", 315, IF(M5063="NNW", 337.5, 0))))))))))))))))</f>
        <v>0</v>
      </c>
      <c r="O5063" s="11">
        <f t="shared" si="798"/>
        <v>0</v>
      </c>
      <c r="P5063" s="11">
        <f t="shared" si="802"/>
        <v>99180.466873204598</v>
      </c>
      <c r="Q5063" s="13">
        <f t="shared" si="804"/>
        <v>0</v>
      </c>
      <c r="R5063" s="22">
        <f t="array" ref="R5063">AO5063-(MIN(IF($AO$2:AO5062&gt;0,($AO$2:AO5062))))</f>
        <v>-40.267158000000002</v>
      </c>
      <c r="S5063" s="5">
        <f t="shared" si="805"/>
        <v>0</v>
      </c>
      <c r="AK5063" s="15">
        <f t="shared" si="797"/>
        <v>0</v>
      </c>
      <c r="AL5063" s="15">
        <f t="shared" si="803"/>
        <v>0</v>
      </c>
      <c r="AM5063" s="15">
        <f t="shared" si="799"/>
        <v>0</v>
      </c>
      <c r="AN5063" s="15">
        <f t="shared" si="800"/>
        <v>0</v>
      </c>
      <c r="AO5063" s="15">
        <f t="shared" si="801"/>
        <v>0</v>
      </c>
    </row>
    <row r="5064" spans="10:41">
      <c r="J5064" s="5"/>
      <c r="K5064" s="5"/>
      <c r="L5064" s="5"/>
      <c r="M5064" s="5"/>
      <c r="N5064" s="21">
        <f t="shared" si="806"/>
        <v>0</v>
      </c>
      <c r="O5064" s="11">
        <f t="shared" si="798"/>
        <v>0</v>
      </c>
      <c r="P5064" s="11">
        <f t="shared" si="802"/>
        <v>99180.466873204598</v>
      </c>
      <c r="Q5064" s="13">
        <f t="shared" si="804"/>
        <v>0</v>
      </c>
      <c r="R5064" s="22">
        <f t="array" ref="R5064">AO5064-(MIN(IF($AO$2:AO5063&gt;0,($AO$2:AO5063))))</f>
        <v>-40.267158000000002</v>
      </c>
      <c r="S5064" s="5">
        <f t="shared" si="805"/>
        <v>0</v>
      </c>
      <c r="AK5064" s="15">
        <f t="shared" si="797"/>
        <v>0</v>
      </c>
      <c r="AL5064" s="15">
        <f t="shared" si="803"/>
        <v>0</v>
      </c>
      <c r="AM5064" s="15">
        <f t="shared" si="799"/>
        <v>0</v>
      </c>
      <c r="AN5064" s="15">
        <f t="shared" si="800"/>
        <v>0</v>
      </c>
      <c r="AO5064" s="15">
        <f t="shared" si="801"/>
        <v>0</v>
      </c>
    </row>
    <row r="5065" spans="10:41">
      <c r="J5065" s="5"/>
      <c r="K5065" s="5"/>
      <c r="L5065" s="5"/>
      <c r="M5065" s="5"/>
      <c r="N5065" s="21">
        <f t="shared" si="806"/>
        <v>0</v>
      </c>
      <c r="O5065" s="11">
        <f t="shared" si="798"/>
        <v>0</v>
      </c>
      <c r="P5065" s="11">
        <f t="shared" si="802"/>
        <v>99180.466873204598</v>
      </c>
      <c r="Q5065" s="13">
        <f t="shared" si="804"/>
        <v>0</v>
      </c>
      <c r="R5065" s="22">
        <f t="array" ref="R5065">AO5065-(MIN(IF($AO$2:AO5064&gt;0,($AO$2:AO5064))))</f>
        <v>-40.267158000000002</v>
      </c>
      <c r="S5065" s="5">
        <f t="shared" si="805"/>
        <v>0</v>
      </c>
      <c r="AK5065" s="15">
        <f t="shared" si="797"/>
        <v>0</v>
      </c>
      <c r="AL5065" s="15">
        <f t="shared" si="803"/>
        <v>0</v>
      </c>
      <c r="AM5065" s="15">
        <f t="shared" si="799"/>
        <v>0</v>
      </c>
      <c r="AN5065" s="15">
        <f t="shared" si="800"/>
        <v>0</v>
      </c>
      <c r="AO5065" s="15">
        <f t="shared" si="801"/>
        <v>0</v>
      </c>
    </row>
    <row r="5066" spans="10:41">
      <c r="J5066" s="5"/>
      <c r="K5066" s="5"/>
      <c r="L5066" s="5"/>
      <c r="M5066" s="5"/>
      <c r="N5066" s="21">
        <f t="shared" si="806"/>
        <v>0</v>
      </c>
      <c r="O5066" s="11">
        <f t="shared" si="798"/>
        <v>0</v>
      </c>
      <c r="P5066" s="11">
        <f t="shared" si="802"/>
        <v>99180.466873204598</v>
      </c>
      <c r="Q5066" s="13">
        <f t="shared" si="804"/>
        <v>0</v>
      </c>
      <c r="R5066" s="22">
        <f t="array" ref="R5066">AO5066-(MIN(IF($AO$2:AO5065&gt;0,($AO$2:AO5065))))</f>
        <v>-40.267158000000002</v>
      </c>
      <c r="S5066" s="5">
        <f t="shared" si="805"/>
        <v>0</v>
      </c>
      <c r="AK5066" s="15">
        <f t="shared" si="797"/>
        <v>0</v>
      </c>
      <c r="AL5066" s="15">
        <f t="shared" si="803"/>
        <v>0</v>
      </c>
      <c r="AM5066" s="15">
        <f t="shared" si="799"/>
        <v>0</v>
      </c>
      <c r="AN5066" s="15">
        <f t="shared" si="800"/>
        <v>0</v>
      </c>
      <c r="AO5066" s="15">
        <f t="shared" si="801"/>
        <v>0</v>
      </c>
    </row>
    <row r="5067" spans="10:41">
      <c r="J5067" s="5"/>
      <c r="K5067" s="5"/>
      <c r="L5067" s="5"/>
      <c r="M5067" s="5"/>
      <c r="N5067" s="21">
        <f t="shared" si="806"/>
        <v>0</v>
      </c>
      <c r="O5067" s="11">
        <f t="shared" si="798"/>
        <v>0</v>
      </c>
      <c r="P5067" s="11">
        <f t="shared" si="802"/>
        <v>99180.466873204598</v>
      </c>
      <c r="Q5067" s="13">
        <f t="shared" si="804"/>
        <v>0</v>
      </c>
      <c r="R5067" s="22">
        <f t="array" ref="R5067">AO5067-(MIN(IF($AO$2:AO5066&gt;0,($AO$2:AO5066))))</f>
        <v>-40.267158000000002</v>
      </c>
      <c r="S5067" s="5">
        <f t="shared" si="805"/>
        <v>0</v>
      </c>
      <c r="AK5067" s="15">
        <f t="shared" si="797"/>
        <v>0</v>
      </c>
      <c r="AL5067" s="15">
        <f t="shared" si="803"/>
        <v>0</v>
      </c>
      <c r="AM5067" s="15">
        <f t="shared" si="799"/>
        <v>0</v>
      </c>
      <c r="AN5067" s="15">
        <f t="shared" si="800"/>
        <v>0</v>
      </c>
      <c r="AO5067" s="15">
        <f t="shared" si="801"/>
        <v>0</v>
      </c>
    </row>
    <row r="5068" spans="10:41">
      <c r="J5068" s="5"/>
      <c r="K5068" s="5"/>
      <c r="L5068" s="5"/>
      <c r="M5068" s="5"/>
      <c r="N5068" s="21">
        <f t="shared" si="806"/>
        <v>0</v>
      </c>
      <c r="O5068" s="11">
        <f t="shared" si="798"/>
        <v>0</v>
      </c>
      <c r="P5068" s="11">
        <f t="shared" si="802"/>
        <v>99180.466873204598</v>
      </c>
      <c r="Q5068" s="13">
        <f t="shared" si="804"/>
        <v>0</v>
      </c>
      <c r="R5068" s="22">
        <f t="array" ref="R5068">AO5068-(MIN(IF($AO$2:AO5067&gt;0,($AO$2:AO5067))))</f>
        <v>-40.267158000000002</v>
      </c>
      <c r="S5068" s="5">
        <f t="shared" si="805"/>
        <v>0</v>
      </c>
      <c r="AK5068" s="15">
        <f t="shared" si="797"/>
        <v>0</v>
      </c>
      <c r="AL5068" s="15">
        <f t="shared" si="803"/>
        <v>0</v>
      </c>
      <c r="AM5068" s="15">
        <f t="shared" si="799"/>
        <v>0</v>
      </c>
      <c r="AN5068" s="15">
        <f t="shared" si="800"/>
        <v>0</v>
      </c>
      <c r="AO5068" s="15">
        <f t="shared" si="801"/>
        <v>0</v>
      </c>
    </row>
    <row r="5069" spans="10:41">
      <c r="J5069" s="5"/>
      <c r="K5069" s="5"/>
      <c r="L5069" s="5"/>
      <c r="M5069" s="5"/>
      <c r="N5069" s="21">
        <f t="shared" si="806"/>
        <v>0</v>
      </c>
      <c r="O5069" s="11">
        <f t="shared" si="798"/>
        <v>0</v>
      </c>
      <c r="P5069" s="11">
        <f t="shared" si="802"/>
        <v>99180.466873204598</v>
      </c>
      <c r="Q5069" s="13">
        <f t="shared" si="804"/>
        <v>0</v>
      </c>
      <c r="R5069" s="22">
        <f t="array" ref="R5069">AO5069-(MIN(IF($AO$2:AO5068&gt;0,($AO$2:AO5068))))</f>
        <v>-40.267158000000002</v>
      </c>
      <c r="S5069" s="5">
        <f t="shared" si="805"/>
        <v>0</v>
      </c>
      <c r="AK5069" s="15">
        <f t="shared" si="797"/>
        <v>0</v>
      </c>
      <c r="AL5069" s="15">
        <f t="shared" si="803"/>
        <v>0</v>
      </c>
      <c r="AM5069" s="15">
        <f t="shared" si="799"/>
        <v>0</v>
      </c>
      <c r="AN5069" s="15">
        <f t="shared" si="800"/>
        <v>0</v>
      </c>
      <c r="AO5069" s="15">
        <f t="shared" si="801"/>
        <v>0</v>
      </c>
    </row>
    <row r="5070" spans="10:41">
      <c r="J5070" s="5"/>
      <c r="K5070" s="5"/>
      <c r="L5070" s="5"/>
      <c r="M5070" s="5"/>
      <c r="N5070" s="21">
        <f t="shared" si="806"/>
        <v>0</v>
      </c>
      <c r="O5070" s="11">
        <f t="shared" si="798"/>
        <v>0</v>
      </c>
      <c r="P5070" s="11">
        <f t="shared" si="802"/>
        <v>99180.466873204598</v>
      </c>
      <c r="Q5070" s="13">
        <f t="shared" si="804"/>
        <v>0</v>
      </c>
      <c r="R5070" s="22">
        <f t="array" ref="R5070">AO5070-(MIN(IF($AO$2:AO5069&gt;0,($AO$2:AO5069))))</f>
        <v>-40.267158000000002</v>
      </c>
      <c r="S5070" s="5">
        <f t="shared" si="805"/>
        <v>0</v>
      </c>
      <c r="AK5070" s="15">
        <f t="shared" si="797"/>
        <v>0</v>
      </c>
      <c r="AL5070" s="15">
        <f t="shared" si="803"/>
        <v>0</v>
      </c>
      <c r="AM5070" s="15">
        <f t="shared" si="799"/>
        <v>0</v>
      </c>
      <c r="AN5070" s="15">
        <f t="shared" si="800"/>
        <v>0</v>
      </c>
      <c r="AO5070" s="15">
        <f t="shared" si="801"/>
        <v>0</v>
      </c>
    </row>
    <row r="5071" spans="10:41">
      <c r="J5071" s="5"/>
      <c r="K5071" s="5"/>
      <c r="L5071" s="5"/>
      <c r="M5071" s="5"/>
      <c r="N5071" s="21">
        <f t="shared" si="806"/>
        <v>0</v>
      </c>
      <c r="O5071" s="11">
        <f t="shared" si="798"/>
        <v>0</v>
      </c>
      <c r="P5071" s="11">
        <f t="shared" si="802"/>
        <v>99180.466873204598</v>
      </c>
      <c r="Q5071" s="13">
        <f t="shared" si="804"/>
        <v>0</v>
      </c>
      <c r="R5071" s="22">
        <f t="array" ref="R5071">AO5071-(MIN(IF($AO$2:AO5070&gt;0,($AO$2:AO5070))))</f>
        <v>-40.267158000000002</v>
      </c>
      <c r="S5071" s="5">
        <f t="shared" si="805"/>
        <v>0</v>
      </c>
      <c r="AK5071" s="15">
        <f t="shared" si="797"/>
        <v>0</v>
      </c>
      <c r="AL5071" s="15">
        <f t="shared" si="803"/>
        <v>0</v>
      </c>
      <c r="AM5071" s="15">
        <f t="shared" si="799"/>
        <v>0</v>
      </c>
      <c r="AN5071" s="15">
        <f t="shared" si="800"/>
        <v>0</v>
      </c>
      <c r="AO5071" s="15">
        <f t="shared" si="801"/>
        <v>0</v>
      </c>
    </row>
    <row r="5072" spans="10:41">
      <c r="J5072" s="5"/>
      <c r="K5072" s="5"/>
      <c r="L5072" s="5"/>
      <c r="M5072" s="5"/>
      <c r="N5072" s="21">
        <f t="shared" si="806"/>
        <v>0</v>
      </c>
      <c r="O5072" s="11">
        <f t="shared" si="798"/>
        <v>0</v>
      </c>
      <c r="P5072" s="11">
        <f t="shared" si="802"/>
        <v>99180.466873204598</v>
      </c>
      <c r="Q5072" s="13">
        <f t="shared" si="804"/>
        <v>0</v>
      </c>
      <c r="R5072" s="22">
        <f t="array" ref="R5072">AO5072-(MIN(IF($AO$2:AO5071&gt;0,($AO$2:AO5071))))</f>
        <v>-40.267158000000002</v>
      </c>
      <c r="S5072" s="5">
        <f t="shared" si="805"/>
        <v>0</v>
      </c>
      <c r="AK5072" s="15">
        <f t="shared" si="797"/>
        <v>0</v>
      </c>
      <c r="AL5072" s="15">
        <f t="shared" si="803"/>
        <v>0</v>
      </c>
      <c r="AM5072" s="15">
        <f t="shared" si="799"/>
        <v>0</v>
      </c>
      <c r="AN5072" s="15">
        <f t="shared" si="800"/>
        <v>0</v>
      </c>
      <c r="AO5072" s="15">
        <f t="shared" si="801"/>
        <v>0</v>
      </c>
    </row>
    <row r="5073" spans="10:41">
      <c r="J5073" s="5"/>
      <c r="K5073" s="5"/>
      <c r="L5073" s="5"/>
      <c r="M5073" s="5"/>
      <c r="N5073" s="21">
        <f t="shared" si="806"/>
        <v>0</v>
      </c>
      <c r="O5073" s="11">
        <f t="shared" si="798"/>
        <v>0</v>
      </c>
      <c r="P5073" s="11">
        <f t="shared" si="802"/>
        <v>99180.466873204598</v>
      </c>
      <c r="Q5073" s="13">
        <f t="shared" si="804"/>
        <v>0</v>
      </c>
      <c r="R5073" s="22">
        <f t="array" ref="R5073">AO5073-(MIN(IF($AO$2:AO5072&gt;0,($AO$2:AO5072))))</f>
        <v>-40.267158000000002</v>
      </c>
      <c r="S5073" s="5">
        <f t="shared" si="805"/>
        <v>0</v>
      </c>
      <c r="AK5073" s="15">
        <f t="shared" si="797"/>
        <v>0</v>
      </c>
      <c r="AL5073" s="15">
        <f t="shared" si="803"/>
        <v>0</v>
      </c>
      <c r="AM5073" s="15">
        <f t="shared" si="799"/>
        <v>0</v>
      </c>
      <c r="AN5073" s="15">
        <f t="shared" si="800"/>
        <v>0</v>
      </c>
      <c r="AO5073" s="15">
        <f t="shared" si="801"/>
        <v>0</v>
      </c>
    </row>
    <row r="5074" spans="10:41">
      <c r="J5074" s="5"/>
      <c r="K5074" s="5"/>
      <c r="L5074" s="5"/>
      <c r="M5074" s="5"/>
      <c r="N5074" s="21">
        <f t="shared" si="806"/>
        <v>0</v>
      </c>
      <c r="O5074" s="11">
        <f t="shared" si="798"/>
        <v>0</v>
      </c>
      <c r="P5074" s="11">
        <f t="shared" si="802"/>
        <v>99180.466873204598</v>
      </c>
      <c r="Q5074" s="13">
        <f t="shared" si="804"/>
        <v>0</v>
      </c>
      <c r="R5074" s="22">
        <f t="array" ref="R5074">AO5074-(MIN(IF($AO$2:AO5073&gt;0,($AO$2:AO5073))))</f>
        <v>-40.267158000000002</v>
      </c>
      <c r="S5074" s="5">
        <f t="shared" si="805"/>
        <v>0</v>
      </c>
      <c r="AK5074" s="15">
        <f t="shared" si="797"/>
        <v>0</v>
      </c>
      <c r="AL5074" s="15">
        <f t="shared" si="803"/>
        <v>0</v>
      </c>
      <c r="AM5074" s="15">
        <f t="shared" si="799"/>
        <v>0</v>
      </c>
      <c r="AN5074" s="15">
        <f t="shared" si="800"/>
        <v>0</v>
      </c>
      <c r="AO5074" s="15">
        <f t="shared" si="801"/>
        <v>0</v>
      </c>
    </row>
    <row r="5075" spans="10:41">
      <c r="J5075" s="5"/>
      <c r="K5075" s="5"/>
      <c r="L5075" s="5"/>
      <c r="M5075" s="5"/>
      <c r="N5075" s="21">
        <f t="shared" si="806"/>
        <v>0</v>
      </c>
      <c r="O5075" s="11">
        <f t="shared" si="798"/>
        <v>0</v>
      </c>
      <c r="P5075" s="11">
        <f t="shared" si="802"/>
        <v>99180.466873204598</v>
      </c>
      <c r="Q5075" s="13">
        <f t="shared" si="804"/>
        <v>0</v>
      </c>
      <c r="R5075" s="22">
        <f t="array" ref="R5075">AO5075-(MIN(IF($AO$2:AO5074&gt;0,($AO$2:AO5074))))</f>
        <v>-40.267158000000002</v>
      </c>
      <c r="S5075" s="5">
        <f t="shared" si="805"/>
        <v>0</v>
      </c>
      <c r="AK5075" s="15">
        <f t="shared" si="797"/>
        <v>0</v>
      </c>
      <c r="AL5075" s="15">
        <f t="shared" si="803"/>
        <v>0</v>
      </c>
      <c r="AM5075" s="15">
        <f t="shared" si="799"/>
        <v>0</v>
      </c>
      <c r="AN5075" s="15">
        <f t="shared" si="800"/>
        <v>0</v>
      </c>
      <c r="AO5075" s="15">
        <f t="shared" si="801"/>
        <v>0</v>
      </c>
    </row>
    <row r="5076" spans="10:41">
      <c r="J5076" s="5"/>
      <c r="K5076" s="5"/>
      <c r="L5076" s="5"/>
      <c r="M5076" s="5"/>
      <c r="N5076" s="21">
        <f t="shared" si="806"/>
        <v>0</v>
      </c>
      <c r="O5076" s="11">
        <f t="shared" si="798"/>
        <v>0</v>
      </c>
      <c r="P5076" s="11">
        <f t="shared" si="802"/>
        <v>99180.466873204598</v>
      </c>
      <c r="Q5076" s="13">
        <f t="shared" si="804"/>
        <v>0</v>
      </c>
      <c r="R5076" s="22">
        <f t="array" ref="R5076">AO5076-(MIN(IF($AO$2:AO5075&gt;0,($AO$2:AO5075))))</f>
        <v>-40.267158000000002</v>
      </c>
      <c r="S5076" s="5">
        <f t="shared" si="805"/>
        <v>0</v>
      </c>
      <c r="AK5076" s="15">
        <f t="shared" si="797"/>
        <v>0</v>
      </c>
      <c r="AL5076" s="15">
        <f t="shared" si="803"/>
        <v>0</v>
      </c>
      <c r="AM5076" s="15">
        <f t="shared" si="799"/>
        <v>0</v>
      </c>
      <c r="AN5076" s="15">
        <f t="shared" si="800"/>
        <v>0</v>
      </c>
      <c r="AO5076" s="15">
        <f t="shared" si="801"/>
        <v>0</v>
      </c>
    </row>
    <row r="5077" spans="10:41">
      <c r="J5077" s="5"/>
      <c r="K5077" s="5"/>
      <c r="L5077" s="5"/>
      <c r="M5077" s="5"/>
      <c r="N5077" s="21">
        <f t="shared" si="806"/>
        <v>0</v>
      </c>
      <c r="O5077" s="11">
        <f t="shared" si="798"/>
        <v>0</v>
      </c>
      <c r="P5077" s="11">
        <f t="shared" si="802"/>
        <v>99180.466873204598</v>
      </c>
      <c r="Q5077" s="13">
        <f t="shared" si="804"/>
        <v>0</v>
      </c>
      <c r="R5077" s="22">
        <f t="array" ref="R5077">AO5077-(MIN(IF($AO$2:AO5076&gt;0,($AO$2:AO5076))))</f>
        <v>-40.267158000000002</v>
      </c>
      <c r="S5077" s="5">
        <f t="shared" si="805"/>
        <v>0</v>
      </c>
      <c r="AK5077" s="15">
        <f t="shared" si="797"/>
        <v>0</v>
      </c>
      <c r="AL5077" s="15">
        <f t="shared" si="803"/>
        <v>0</v>
      </c>
      <c r="AM5077" s="15">
        <f t="shared" si="799"/>
        <v>0</v>
      </c>
      <c r="AN5077" s="15">
        <f t="shared" si="800"/>
        <v>0</v>
      </c>
      <c r="AO5077" s="15">
        <f t="shared" si="801"/>
        <v>0</v>
      </c>
    </row>
    <row r="5078" spans="10:41">
      <c r="J5078" s="5"/>
      <c r="K5078" s="5"/>
      <c r="L5078" s="5"/>
      <c r="M5078" s="5"/>
      <c r="N5078" s="21">
        <f t="shared" si="806"/>
        <v>0</v>
      </c>
      <c r="O5078" s="11">
        <f t="shared" si="798"/>
        <v>0</v>
      </c>
      <c r="P5078" s="11">
        <f t="shared" si="802"/>
        <v>99180.466873204598</v>
      </c>
      <c r="Q5078" s="13">
        <f t="shared" si="804"/>
        <v>0</v>
      </c>
      <c r="R5078" s="22">
        <f t="array" ref="R5078">AO5078-(MIN(IF($AO$2:AO5077&gt;0,($AO$2:AO5077))))</f>
        <v>-40.267158000000002</v>
      </c>
      <c r="S5078" s="5">
        <f t="shared" si="805"/>
        <v>0</v>
      </c>
      <c r="AK5078" s="15">
        <f t="shared" si="797"/>
        <v>0</v>
      </c>
      <c r="AL5078" s="15">
        <f t="shared" si="803"/>
        <v>0</v>
      </c>
      <c r="AM5078" s="15">
        <f t="shared" si="799"/>
        <v>0</v>
      </c>
      <c r="AN5078" s="15">
        <f t="shared" si="800"/>
        <v>0</v>
      </c>
      <c r="AO5078" s="15">
        <f t="shared" si="801"/>
        <v>0</v>
      </c>
    </row>
    <row r="5079" spans="10:41">
      <c r="J5079" s="5"/>
      <c r="K5079" s="5"/>
      <c r="L5079" s="5"/>
      <c r="M5079" s="5"/>
      <c r="N5079" s="21">
        <f t="shared" si="806"/>
        <v>0</v>
      </c>
      <c r="O5079" s="11">
        <f t="shared" si="798"/>
        <v>0</v>
      </c>
      <c r="P5079" s="11">
        <f t="shared" si="802"/>
        <v>99180.466873204598</v>
      </c>
      <c r="Q5079" s="13">
        <f t="shared" si="804"/>
        <v>0</v>
      </c>
      <c r="R5079" s="22">
        <f t="array" ref="R5079">AO5079-(MIN(IF($AO$2:AO5078&gt;0,($AO$2:AO5078))))</f>
        <v>-40.267158000000002</v>
      </c>
      <c r="S5079" s="5">
        <f t="shared" si="805"/>
        <v>0</v>
      </c>
      <c r="AK5079" s="15">
        <f t="shared" si="797"/>
        <v>0</v>
      </c>
      <c r="AL5079" s="15">
        <f t="shared" si="803"/>
        <v>0</v>
      </c>
      <c r="AM5079" s="15">
        <f t="shared" si="799"/>
        <v>0</v>
      </c>
      <c r="AN5079" s="15">
        <f t="shared" si="800"/>
        <v>0</v>
      </c>
      <c r="AO5079" s="15">
        <f t="shared" si="801"/>
        <v>0</v>
      </c>
    </row>
    <row r="5080" spans="10:41">
      <c r="J5080" s="5"/>
      <c r="K5080" s="5"/>
      <c r="L5080" s="5"/>
      <c r="M5080" s="5"/>
      <c r="N5080" s="21">
        <f t="shared" si="806"/>
        <v>0</v>
      </c>
      <c r="O5080" s="11">
        <f t="shared" si="798"/>
        <v>0</v>
      </c>
      <c r="P5080" s="11">
        <f t="shared" si="802"/>
        <v>99180.466873204598</v>
      </c>
      <c r="Q5080" s="13">
        <f t="shared" si="804"/>
        <v>0</v>
      </c>
      <c r="R5080" s="22">
        <f t="array" ref="R5080">AO5080-(MIN(IF($AO$2:AO5079&gt;0,($AO$2:AO5079))))</f>
        <v>-40.267158000000002</v>
      </c>
      <c r="S5080" s="5">
        <f t="shared" si="805"/>
        <v>0</v>
      </c>
      <c r="AK5080" s="15">
        <f t="shared" si="797"/>
        <v>0</v>
      </c>
      <c r="AL5080" s="15">
        <f t="shared" si="803"/>
        <v>0</v>
      </c>
      <c r="AM5080" s="15">
        <f t="shared" si="799"/>
        <v>0</v>
      </c>
      <c r="AN5080" s="15">
        <f t="shared" si="800"/>
        <v>0</v>
      </c>
      <c r="AO5080" s="15">
        <f t="shared" si="801"/>
        <v>0</v>
      </c>
    </row>
    <row r="5081" spans="10:41">
      <c r="J5081" s="5"/>
      <c r="K5081" s="5"/>
      <c r="L5081" s="5"/>
      <c r="M5081" s="5"/>
      <c r="N5081" s="21">
        <f t="shared" si="806"/>
        <v>0</v>
      </c>
      <c r="O5081" s="11">
        <f t="shared" si="798"/>
        <v>0</v>
      </c>
      <c r="P5081" s="11">
        <f t="shared" si="802"/>
        <v>99180.466873204598</v>
      </c>
      <c r="Q5081" s="13">
        <f t="shared" si="804"/>
        <v>0</v>
      </c>
      <c r="R5081" s="22">
        <f t="array" ref="R5081">AO5081-(MIN(IF($AO$2:AO5080&gt;0,($AO$2:AO5080))))</f>
        <v>-40.267158000000002</v>
      </c>
      <c r="S5081" s="5">
        <f t="shared" si="805"/>
        <v>0</v>
      </c>
      <c r="AK5081" s="15">
        <f t="shared" si="797"/>
        <v>0</v>
      </c>
      <c r="AL5081" s="15">
        <f t="shared" si="803"/>
        <v>0</v>
      </c>
      <c r="AM5081" s="15">
        <f t="shared" si="799"/>
        <v>0</v>
      </c>
      <c r="AN5081" s="15">
        <f t="shared" si="800"/>
        <v>0</v>
      </c>
      <c r="AO5081" s="15">
        <f t="shared" si="801"/>
        <v>0</v>
      </c>
    </row>
    <row r="5082" spans="10:41">
      <c r="J5082" s="5"/>
      <c r="K5082" s="5"/>
      <c r="L5082" s="5"/>
      <c r="M5082" s="5"/>
      <c r="N5082" s="21">
        <f t="shared" si="806"/>
        <v>0</v>
      </c>
      <c r="O5082" s="11">
        <f t="shared" si="798"/>
        <v>0</v>
      </c>
      <c r="P5082" s="11">
        <f t="shared" si="802"/>
        <v>99180.466873204598</v>
      </c>
      <c r="Q5082" s="13">
        <f t="shared" si="804"/>
        <v>0</v>
      </c>
      <c r="R5082" s="22">
        <f t="array" ref="R5082">AO5082-(MIN(IF($AO$2:AO5081&gt;0,($AO$2:AO5081))))</f>
        <v>-40.267158000000002</v>
      </c>
      <c r="S5082" s="5">
        <f t="shared" si="805"/>
        <v>0</v>
      </c>
      <c r="AK5082" s="15">
        <f t="shared" si="797"/>
        <v>0</v>
      </c>
      <c r="AL5082" s="15">
        <f t="shared" si="803"/>
        <v>0</v>
      </c>
      <c r="AM5082" s="15">
        <f t="shared" si="799"/>
        <v>0</v>
      </c>
      <c r="AN5082" s="15">
        <f t="shared" si="800"/>
        <v>0</v>
      </c>
      <c r="AO5082" s="15">
        <f t="shared" si="801"/>
        <v>0</v>
      </c>
    </row>
    <row r="5083" spans="10:41">
      <c r="J5083" s="5"/>
      <c r="K5083" s="5"/>
      <c r="L5083" s="5"/>
      <c r="M5083" s="5"/>
      <c r="N5083" s="21">
        <f t="shared" si="806"/>
        <v>0</v>
      </c>
      <c r="O5083" s="11">
        <f t="shared" si="798"/>
        <v>0</v>
      </c>
      <c r="P5083" s="11">
        <f t="shared" si="802"/>
        <v>99180.466873204598</v>
      </c>
      <c r="Q5083" s="13">
        <f t="shared" si="804"/>
        <v>0</v>
      </c>
      <c r="R5083" s="22">
        <f t="array" ref="R5083">AO5083-(MIN(IF($AO$2:AO5082&gt;0,($AO$2:AO5082))))</f>
        <v>-40.267158000000002</v>
      </c>
      <c r="S5083" s="5">
        <f t="shared" si="805"/>
        <v>0</v>
      </c>
      <c r="AK5083" s="15">
        <f t="shared" si="797"/>
        <v>0</v>
      </c>
      <c r="AL5083" s="15">
        <f t="shared" si="803"/>
        <v>0</v>
      </c>
      <c r="AM5083" s="15">
        <f t="shared" si="799"/>
        <v>0</v>
      </c>
      <c r="AN5083" s="15">
        <f t="shared" si="800"/>
        <v>0</v>
      </c>
      <c r="AO5083" s="15">
        <f t="shared" si="801"/>
        <v>0</v>
      </c>
    </row>
    <row r="5084" spans="10:41">
      <c r="J5084" s="5"/>
      <c r="K5084" s="5"/>
      <c r="L5084" s="5"/>
      <c r="M5084" s="5"/>
      <c r="N5084" s="21">
        <f t="shared" si="806"/>
        <v>0</v>
      </c>
      <c r="O5084" s="11">
        <f t="shared" si="798"/>
        <v>0</v>
      </c>
      <c r="P5084" s="11">
        <f t="shared" si="802"/>
        <v>99180.466873204598</v>
      </c>
      <c r="Q5084" s="13">
        <f t="shared" si="804"/>
        <v>0</v>
      </c>
      <c r="R5084" s="22">
        <f t="array" ref="R5084">AO5084-(MIN(IF($AO$2:AO5083&gt;0,($AO$2:AO5083))))</f>
        <v>-40.267158000000002</v>
      </c>
      <c r="S5084" s="5">
        <f t="shared" si="805"/>
        <v>0</v>
      </c>
      <c r="AK5084" s="15">
        <f t="shared" si="797"/>
        <v>0</v>
      </c>
      <c r="AL5084" s="15">
        <f t="shared" si="803"/>
        <v>0</v>
      </c>
      <c r="AM5084" s="15">
        <f t="shared" si="799"/>
        <v>0</v>
      </c>
      <c r="AN5084" s="15">
        <f t="shared" si="800"/>
        <v>0</v>
      </c>
      <c r="AO5084" s="15">
        <f t="shared" si="801"/>
        <v>0</v>
      </c>
    </row>
    <row r="5085" spans="10:41">
      <c r="J5085" s="5"/>
      <c r="K5085" s="5"/>
      <c r="L5085" s="5"/>
      <c r="M5085" s="5"/>
      <c r="N5085" s="21">
        <f t="shared" si="806"/>
        <v>0</v>
      </c>
      <c r="O5085" s="11">
        <f t="shared" si="798"/>
        <v>0</v>
      </c>
      <c r="P5085" s="11">
        <f t="shared" si="802"/>
        <v>99180.466873204598</v>
      </c>
      <c r="Q5085" s="13">
        <f t="shared" si="804"/>
        <v>0</v>
      </c>
      <c r="R5085" s="22">
        <f t="array" ref="R5085">AO5085-(MIN(IF($AO$2:AO5084&gt;0,($AO$2:AO5084))))</f>
        <v>-40.267158000000002</v>
      </c>
      <c r="S5085" s="5">
        <f t="shared" si="805"/>
        <v>0</v>
      </c>
      <c r="AK5085" s="15">
        <f t="shared" si="797"/>
        <v>0</v>
      </c>
      <c r="AL5085" s="15">
        <f t="shared" si="803"/>
        <v>0</v>
      </c>
      <c r="AM5085" s="15">
        <f t="shared" si="799"/>
        <v>0</v>
      </c>
      <c r="AN5085" s="15">
        <f t="shared" si="800"/>
        <v>0</v>
      </c>
      <c r="AO5085" s="15">
        <f t="shared" si="801"/>
        <v>0</v>
      </c>
    </row>
    <row r="5086" spans="10:41">
      <c r="J5086" s="5"/>
      <c r="K5086" s="5"/>
      <c r="L5086" s="5"/>
      <c r="M5086" s="5"/>
      <c r="N5086" s="21">
        <f t="shared" si="806"/>
        <v>0</v>
      </c>
      <c r="O5086" s="11">
        <f t="shared" si="798"/>
        <v>0</v>
      </c>
      <c r="P5086" s="11">
        <f t="shared" si="802"/>
        <v>99180.466873204598</v>
      </c>
      <c r="Q5086" s="13">
        <f t="shared" si="804"/>
        <v>0</v>
      </c>
      <c r="R5086" s="22">
        <f t="array" ref="R5086">AO5086-(MIN(IF($AO$2:AO5085&gt;0,($AO$2:AO5085))))</f>
        <v>-40.267158000000002</v>
      </c>
      <c r="S5086" s="5">
        <f t="shared" si="805"/>
        <v>0</v>
      </c>
      <c r="AK5086" s="15">
        <f t="shared" si="797"/>
        <v>0</v>
      </c>
      <c r="AL5086" s="15">
        <f t="shared" si="803"/>
        <v>0</v>
      </c>
      <c r="AM5086" s="15">
        <f t="shared" si="799"/>
        <v>0</v>
      </c>
      <c r="AN5086" s="15">
        <f t="shared" si="800"/>
        <v>0</v>
      </c>
      <c r="AO5086" s="15">
        <f t="shared" si="801"/>
        <v>0</v>
      </c>
    </row>
    <row r="5087" spans="10:41">
      <c r="J5087" s="5"/>
      <c r="K5087" s="5"/>
      <c r="L5087" s="5"/>
      <c r="M5087" s="5"/>
      <c r="N5087" s="21">
        <f t="shared" si="806"/>
        <v>0</v>
      </c>
      <c r="O5087" s="11">
        <f t="shared" si="798"/>
        <v>0</v>
      </c>
      <c r="P5087" s="11">
        <f t="shared" si="802"/>
        <v>99180.466873204598</v>
      </c>
      <c r="Q5087" s="13">
        <f t="shared" si="804"/>
        <v>0</v>
      </c>
      <c r="R5087" s="22">
        <f t="array" ref="R5087">AO5087-(MIN(IF($AO$2:AO5086&gt;0,($AO$2:AO5086))))</f>
        <v>-40.267158000000002</v>
      </c>
      <c r="S5087" s="5">
        <f t="shared" si="805"/>
        <v>0</v>
      </c>
      <c r="AK5087" s="15">
        <f t="shared" si="797"/>
        <v>0</v>
      </c>
      <c r="AL5087" s="15">
        <f t="shared" si="803"/>
        <v>0</v>
      </c>
      <c r="AM5087" s="15">
        <f t="shared" si="799"/>
        <v>0</v>
      </c>
      <c r="AN5087" s="15">
        <f t="shared" si="800"/>
        <v>0</v>
      </c>
      <c r="AO5087" s="15">
        <f t="shared" si="801"/>
        <v>0</v>
      </c>
    </row>
    <row r="5088" spans="10:41">
      <c r="J5088" s="5"/>
      <c r="K5088" s="5"/>
      <c r="L5088" s="5"/>
      <c r="M5088" s="5"/>
      <c r="N5088" s="21">
        <f t="shared" si="806"/>
        <v>0</v>
      </c>
      <c r="O5088" s="11">
        <f t="shared" si="798"/>
        <v>0</v>
      </c>
      <c r="P5088" s="11">
        <f t="shared" si="802"/>
        <v>99180.466873204598</v>
      </c>
      <c r="Q5088" s="13">
        <f t="shared" si="804"/>
        <v>0</v>
      </c>
      <c r="R5088" s="22">
        <f t="array" ref="R5088">AO5088-(MIN(IF($AO$2:AO5087&gt;0,($AO$2:AO5087))))</f>
        <v>-40.267158000000002</v>
      </c>
      <c r="S5088" s="5">
        <f t="shared" si="805"/>
        <v>0</v>
      </c>
      <c r="AK5088" s="15">
        <f t="shared" si="797"/>
        <v>0</v>
      </c>
      <c r="AL5088" s="15">
        <f t="shared" si="803"/>
        <v>0</v>
      </c>
      <c r="AM5088" s="15">
        <f t="shared" si="799"/>
        <v>0</v>
      </c>
      <c r="AN5088" s="15">
        <f t="shared" si="800"/>
        <v>0</v>
      </c>
      <c r="AO5088" s="15">
        <f t="shared" si="801"/>
        <v>0</v>
      </c>
    </row>
    <row r="5089" spans="10:41">
      <c r="J5089" s="5"/>
      <c r="K5089" s="5"/>
      <c r="L5089" s="5"/>
      <c r="M5089" s="5"/>
      <c r="N5089" s="21">
        <f t="shared" si="806"/>
        <v>0</v>
      </c>
      <c r="O5089" s="11">
        <f t="shared" si="798"/>
        <v>0</v>
      </c>
      <c r="P5089" s="11">
        <f t="shared" si="802"/>
        <v>99180.466873204598</v>
      </c>
      <c r="Q5089" s="13">
        <f t="shared" si="804"/>
        <v>0</v>
      </c>
      <c r="R5089" s="22">
        <f t="array" ref="R5089">AO5089-(MIN(IF($AO$2:AO5088&gt;0,($AO$2:AO5088))))</f>
        <v>-40.267158000000002</v>
      </c>
      <c r="S5089" s="5">
        <f t="shared" si="805"/>
        <v>0</v>
      </c>
      <c r="AK5089" s="15">
        <f t="shared" si="797"/>
        <v>0</v>
      </c>
      <c r="AL5089" s="15">
        <f t="shared" si="803"/>
        <v>0</v>
      </c>
      <c r="AM5089" s="15">
        <f t="shared" si="799"/>
        <v>0</v>
      </c>
      <c r="AN5089" s="15">
        <f t="shared" si="800"/>
        <v>0</v>
      </c>
      <c r="AO5089" s="15">
        <f t="shared" si="801"/>
        <v>0</v>
      </c>
    </row>
    <row r="5090" spans="10:41">
      <c r="J5090" s="5"/>
      <c r="K5090" s="5"/>
      <c r="L5090" s="5"/>
      <c r="M5090" s="5"/>
      <c r="N5090" s="21">
        <f t="shared" si="806"/>
        <v>0</v>
      </c>
      <c r="O5090" s="11">
        <f t="shared" si="798"/>
        <v>0</v>
      </c>
      <c r="P5090" s="11">
        <f t="shared" si="802"/>
        <v>99180.466873204598</v>
      </c>
      <c r="Q5090" s="13">
        <f t="shared" si="804"/>
        <v>0</v>
      </c>
      <c r="R5090" s="22">
        <f t="array" ref="R5090">AO5090-(MIN(IF($AO$2:AO5089&gt;0,($AO$2:AO5089))))</f>
        <v>-40.267158000000002</v>
      </c>
      <c r="S5090" s="5">
        <f t="shared" si="805"/>
        <v>0</v>
      </c>
      <c r="AK5090" s="15">
        <f t="shared" si="797"/>
        <v>0</v>
      </c>
      <c r="AL5090" s="15">
        <f t="shared" si="803"/>
        <v>0</v>
      </c>
      <c r="AM5090" s="15">
        <f t="shared" si="799"/>
        <v>0</v>
      </c>
      <c r="AN5090" s="15">
        <f t="shared" si="800"/>
        <v>0</v>
      </c>
      <c r="AO5090" s="15">
        <f t="shared" si="801"/>
        <v>0</v>
      </c>
    </row>
    <row r="5091" spans="10:41">
      <c r="J5091" s="5"/>
      <c r="K5091" s="5"/>
      <c r="L5091" s="5"/>
      <c r="M5091" s="5"/>
      <c r="N5091" s="21">
        <f t="shared" si="806"/>
        <v>0</v>
      </c>
      <c r="O5091" s="11">
        <f t="shared" si="798"/>
        <v>0</v>
      </c>
      <c r="P5091" s="11">
        <f t="shared" si="802"/>
        <v>99180.466873204598</v>
      </c>
      <c r="Q5091" s="13">
        <f t="shared" si="804"/>
        <v>0</v>
      </c>
      <c r="R5091" s="22">
        <f t="array" ref="R5091">AO5091-(MIN(IF($AO$2:AO5090&gt;0,($AO$2:AO5090))))</f>
        <v>-40.267158000000002</v>
      </c>
      <c r="S5091" s="5">
        <f t="shared" si="805"/>
        <v>0</v>
      </c>
      <c r="AK5091" s="15">
        <f t="shared" si="797"/>
        <v>0</v>
      </c>
      <c r="AL5091" s="15">
        <f t="shared" si="803"/>
        <v>0</v>
      </c>
      <c r="AM5091" s="15">
        <f t="shared" si="799"/>
        <v>0</v>
      </c>
      <c r="AN5091" s="15">
        <f t="shared" si="800"/>
        <v>0</v>
      </c>
      <c r="AO5091" s="15">
        <f t="shared" si="801"/>
        <v>0</v>
      </c>
    </row>
    <row r="5092" spans="10:41">
      <c r="J5092" s="5"/>
      <c r="K5092" s="5"/>
      <c r="L5092" s="5"/>
      <c r="M5092" s="5"/>
      <c r="N5092" s="21">
        <f t="shared" si="806"/>
        <v>0</v>
      </c>
      <c r="O5092" s="11">
        <f t="shared" si="798"/>
        <v>0</v>
      </c>
      <c r="P5092" s="11">
        <f t="shared" si="802"/>
        <v>99180.466873204598</v>
      </c>
      <c r="Q5092" s="13">
        <f t="shared" si="804"/>
        <v>0</v>
      </c>
      <c r="R5092" s="22">
        <f t="array" ref="R5092">AO5092-(MIN(IF($AO$2:AO5091&gt;0,($AO$2:AO5091))))</f>
        <v>-40.267158000000002</v>
      </c>
      <c r="S5092" s="5">
        <f t="shared" si="805"/>
        <v>0</v>
      </c>
      <c r="AK5092" s="15">
        <f t="shared" si="797"/>
        <v>0</v>
      </c>
      <c r="AL5092" s="15">
        <f t="shared" si="803"/>
        <v>0</v>
      </c>
      <c r="AM5092" s="15">
        <f t="shared" si="799"/>
        <v>0</v>
      </c>
      <c r="AN5092" s="15">
        <f t="shared" si="800"/>
        <v>0</v>
      </c>
      <c r="AO5092" s="15">
        <f t="shared" si="801"/>
        <v>0</v>
      </c>
    </row>
    <row r="5093" spans="10:41">
      <c r="J5093" s="5"/>
      <c r="K5093" s="5"/>
      <c r="L5093" s="5"/>
      <c r="M5093" s="5"/>
      <c r="N5093" s="21">
        <f t="shared" si="806"/>
        <v>0</v>
      </c>
      <c r="O5093" s="11">
        <f t="shared" si="798"/>
        <v>0</v>
      </c>
      <c r="P5093" s="11">
        <f t="shared" si="802"/>
        <v>99180.466873204598</v>
      </c>
      <c r="Q5093" s="13">
        <f t="shared" si="804"/>
        <v>0</v>
      </c>
      <c r="R5093" s="22">
        <f t="array" ref="R5093">AO5093-(MIN(IF($AO$2:AO5092&gt;0,($AO$2:AO5092))))</f>
        <v>-40.267158000000002</v>
      </c>
      <c r="S5093" s="5">
        <f t="shared" si="805"/>
        <v>0</v>
      </c>
      <c r="AK5093" s="15">
        <f t="shared" si="797"/>
        <v>0</v>
      </c>
      <c r="AL5093" s="15">
        <f t="shared" si="803"/>
        <v>0</v>
      </c>
      <c r="AM5093" s="15">
        <f t="shared" si="799"/>
        <v>0</v>
      </c>
      <c r="AN5093" s="15">
        <f t="shared" si="800"/>
        <v>0</v>
      </c>
      <c r="AO5093" s="15">
        <f t="shared" si="801"/>
        <v>0</v>
      </c>
    </row>
    <row r="5094" spans="10:41">
      <c r="J5094" s="5"/>
      <c r="K5094" s="5"/>
      <c r="L5094" s="5"/>
      <c r="M5094" s="5"/>
      <c r="N5094" s="21">
        <f t="shared" si="806"/>
        <v>0</v>
      </c>
      <c r="O5094" s="11">
        <f t="shared" si="798"/>
        <v>0</v>
      </c>
      <c r="P5094" s="11">
        <f t="shared" si="802"/>
        <v>99180.466873204598</v>
      </c>
      <c r="Q5094" s="13">
        <f t="shared" si="804"/>
        <v>0</v>
      </c>
      <c r="R5094" s="22">
        <f t="array" ref="R5094">AO5094-(MIN(IF($AO$2:AO5093&gt;0,($AO$2:AO5093))))</f>
        <v>-40.267158000000002</v>
      </c>
      <c r="S5094" s="5">
        <f t="shared" si="805"/>
        <v>0</v>
      </c>
      <c r="AK5094" s="15">
        <f t="shared" si="797"/>
        <v>0</v>
      </c>
      <c r="AL5094" s="15">
        <f t="shared" si="803"/>
        <v>0</v>
      </c>
      <c r="AM5094" s="15">
        <f t="shared" si="799"/>
        <v>0</v>
      </c>
      <c r="AN5094" s="15">
        <f t="shared" si="800"/>
        <v>0</v>
      </c>
      <c r="AO5094" s="15">
        <f t="shared" si="801"/>
        <v>0</v>
      </c>
    </row>
    <row r="5095" spans="10:41">
      <c r="J5095" s="5"/>
      <c r="K5095" s="5"/>
      <c r="L5095" s="5"/>
      <c r="M5095" s="5"/>
      <c r="N5095" s="21">
        <f t="shared" si="806"/>
        <v>0</v>
      </c>
      <c r="O5095" s="11">
        <f t="shared" si="798"/>
        <v>0</v>
      </c>
      <c r="P5095" s="11">
        <f t="shared" si="802"/>
        <v>99180.466873204598</v>
      </c>
      <c r="Q5095" s="13">
        <f t="shared" si="804"/>
        <v>0</v>
      </c>
      <c r="R5095" s="22">
        <f t="array" ref="R5095">AO5095-(MIN(IF($AO$2:AO5094&gt;0,($AO$2:AO5094))))</f>
        <v>-40.267158000000002</v>
      </c>
      <c r="S5095" s="5">
        <f t="shared" si="805"/>
        <v>0</v>
      </c>
      <c r="AK5095" s="15">
        <f t="shared" si="797"/>
        <v>0</v>
      </c>
      <c r="AL5095" s="15">
        <f t="shared" si="803"/>
        <v>0</v>
      </c>
      <c r="AM5095" s="15">
        <f t="shared" si="799"/>
        <v>0</v>
      </c>
      <c r="AN5095" s="15">
        <f t="shared" si="800"/>
        <v>0</v>
      </c>
      <c r="AO5095" s="15">
        <f t="shared" si="801"/>
        <v>0</v>
      </c>
    </row>
    <row r="5096" spans="10:41">
      <c r="J5096" s="5"/>
      <c r="K5096" s="5"/>
      <c r="L5096" s="5"/>
      <c r="M5096" s="5"/>
      <c r="N5096" s="21">
        <f t="shared" si="806"/>
        <v>0</v>
      </c>
      <c r="O5096" s="11">
        <f t="shared" si="798"/>
        <v>0</v>
      </c>
      <c r="P5096" s="11">
        <f t="shared" si="802"/>
        <v>99180.466873204598</v>
      </c>
      <c r="Q5096" s="13">
        <f t="shared" si="804"/>
        <v>0</v>
      </c>
      <c r="R5096" s="22">
        <f t="array" ref="R5096">AO5096-(MIN(IF($AO$2:AO5095&gt;0,($AO$2:AO5095))))</f>
        <v>-40.267158000000002</v>
      </c>
      <c r="S5096" s="5">
        <f t="shared" si="805"/>
        <v>0</v>
      </c>
      <c r="AK5096" s="15">
        <f t="shared" si="797"/>
        <v>0</v>
      </c>
      <c r="AL5096" s="15">
        <f t="shared" si="803"/>
        <v>0</v>
      </c>
      <c r="AM5096" s="15">
        <f t="shared" si="799"/>
        <v>0</v>
      </c>
      <c r="AN5096" s="15">
        <f t="shared" si="800"/>
        <v>0</v>
      </c>
      <c r="AO5096" s="15">
        <f t="shared" si="801"/>
        <v>0</v>
      </c>
    </row>
    <row r="5097" spans="10:41">
      <c r="J5097" s="5"/>
      <c r="K5097" s="5"/>
      <c r="L5097" s="5"/>
      <c r="M5097" s="5"/>
      <c r="N5097" s="21">
        <f t="shared" si="806"/>
        <v>0</v>
      </c>
      <c r="O5097" s="11">
        <f t="shared" si="798"/>
        <v>0</v>
      </c>
      <c r="P5097" s="11">
        <f t="shared" si="802"/>
        <v>99180.466873204598</v>
      </c>
      <c r="Q5097" s="13">
        <f t="shared" si="804"/>
        <v>0</v>
      </c>
      <c r="R5097" s="22">
        <f t="array" ref="R5097">AO5097-(MIN(IF($AO$2:AO5096&gt;0,($AO$2:AO5096))))</f>
        <v>-40.267158000000002</v>
      </c>
      <c r="S5097" s="5">
        <f t="shared" si="805"/>
        <v>0</v>
      </c>
      <c r="AK5097" s="15">
        <f t="shared" si="797"/>
        <v>0</v>
      </c>
      <c r="AL5097" s="15">
        <f t="shared" si="803"/>
        <v>0</v>
      </c>
      <c r="AM5097" s="15">
        <f t="shared" si="799"/>
        <v>0</v>
      </c>
      <c r="AN5097" s="15">
        <f t="shared" si="800"/>
        <v>0</v>
      </c>
      <c r="AO5097" s="15">
        <f t="shared" si="801"/>
        <v>0</v>
      </c>
    </row>
    <row r="5098" spans="10:41">
      <c r="J5098" s="5"/>
      <c r="K5098" s="5"/>
      <c r="L5098" s="5"/>
      <c r="M5098" s="5"/>
      <c r="N5098" s="21">
        <f t="shared" si="806"/>
        <v>0</v>
      </c>
      <c r="O5098" s="11">
        <f t="shared" si="798"/>
        <v>0</v>
      </c>
      <c r="P5098" s="11">
        <f t="shared" si="802"/>
        <v>99180.466873204598</v>
      </c>
      <c r="Q5098" s="13">
        <f t="shared" si="804"/>
        <v>0</v>
      </c>
      <c r="R5098" s="22">
        <f t="array" ref="R5098">AO5098-(MIN(IF($AO$2:AO5097&gt;0,($AO$2:AO5097))))</f>
        <v>-40.267158000000002</v>
      </c>
      <c r="S5098" s="5">
        <f t="shared" si="805"/>
        <v>0</v>
      </c>
      <c r="AK5098" s="15">
        <f t="shared" si="797"/>
        <v>0</v>
      </c>
      <c r="AL5098" s="15">
        <f t="shared" si="803"/>
        <v>0</v>
      </c>
      <c r="AM5098" s="15">
        <f t="shared" si="799"/>
        <v>0</v>
      </c>
      <c r="AN5098" s="15">
        <f t="shared" si="800"/>
        <v>0</v>
      </c>
      <c r="AO5098" s="15">
        <f t="shared" si="801"/>
        <v>0</v>
      </c>
    </row>
    <row r="5099" spans="10:41">
      <c r="J5099" s="5"/>
      <c r="K5099" s="5"/>
      <c r="L5099" s="5"/>
      <c r="M5099" s="5"/>
      <c r="N5099" s="21">
        <f t="shared" si="806"/>
        <v>0</v>
      </c>
      <c r="O5099" s="11">
        <f t="shared" si="798"/>
        <v>0</v>
      </c>
      <c r="P5099" s="11">
        <f t="shared" si="802"/>
        <v>99180.466873204598</v>
      </c>
      <c r="Q5099" s="13">
        <f t="shared" si="804"/>
        <v>0</v>
      </c>
      <c r="R5099" s="22">
        <f t="array" ref="R5099">AO5099-(MIN(IF($AO$2:AO5098&gt;0,($AO$2:AO5098))))</f>
        <v>-40.267158000000002</v>
      </c>
      <c r="S5099" s="5">
        <f t="shared" si="805"/>
        <v>0</v>
      </c>
      <c r="AK5099" s="15">
        <f t="shared" ref="AK5099:AK5162" si="807">IF(AND(ABS(G5099)&gt;($U$24+1),ABS(F5099)&lt;$U$25,ABS(F5099)&gt;$U$24),B5099,0)</f>
        <v>0</v>
      </c>
      <c r="AL5099" s="15">
        <f t="shared" si="803"/>
        <v>0</v>
      </c>
      <c r="AM5099" s="15">
        <f t="shared" si="799"/>
        <v>0</v>
      </c>
      <c r="AN5099" s="15">
        <f t="shared" si="800"/>
        <v>0</v>
      </c>
      <c r="AO5099" s="15">
        <f t="shared" si="801"/>
        <v>0</v>
      </c>
    </row>
    <row r="5100" spans="10:41">
      <c r="J5100" s="5"/>
      <c r="K5100" s="5"/>
      <c r="L5100" s="5"/>
      <c r="M5100" s="5"/>
      <c r="N5100" s="21">
        <f t="shared" si="806"/>
        <v>0</v>
      </c>
      <c r="O5100" s="11">
        <f t="shared" si="798"/>
        <v>0</v>
      </c>
      <c r="P5100" s="11">
        <f t="shared" si="802"/>
        <v>99180.466873204598</v>
      </c>
      <c r="Q5100" s="13">
        <f t="shared" si="804"/>
        <v>0</v>
      </c>
      <c r="R5100" s="22">
        <f t="array" ref="R5100">AO5100-(MIN(IF($AO$2:AO5099&gt;0,($AO$2:AO5099))))</f>
        <v>-40.267158000000002</v>
      </c>
      <c r="S5100" s="5">
        <f t="shared" si="805"/>
        <v>0</v>
      </c>
      <c r="AK5100" s="15">
        <f t="shared" si="807"/>
        <v>0</v>
      </c>
      <c r="AL5100" s="15">
        <f t="shared" si="803"/>
        <v>0</v>
      </c>
      <c r="AM5100" s="15">
        <f t="shared" si="799"/>
        <v>0</v>
      </c>
      <c r="AN5100" s="15">
        <f t="shared" si="800"/>
        <v>0</v>
      </c>
      <c r="AO5100" s="15">
        <f t="shared" si="801"/>
        <v>0</v>
      </c>
    </row>
    <row r="5101" spans="10:41">
      <c r="J5101" s="5"/>
      <c r="K5101" s="5"/>
      <c r="L5101" s="5"/>
      <c r="M5101" s="5"/>
      <c r="N5101" s="21">
        <f t="shared" si="806"/>
        <v>0</v>
      </c>
      <c r="O5101" s="11">
        <f t="shared" si="798"/>
        <v>0</v>
      </c>
      <c r="P5101" s="11">
        <f t="shared" si="802"/>
        <v>99180.466873204598</v>
      </c>
      <c r="Q5101" s="13">
        <f t="shared" si="804"/>
        <v>0</v>
      </c>
      <c r="R5101" s="22">
        <f t="array" ref="R5101">AO5101-(MIN(IF($AO$2:AO5100&gt;0,($AO$2:AO5100))))</f>
        <v>-40.267158000000002</v>
      </c>
      <c r="S5101" s="5">
        <f t="shared" si="805"/>
        <v>0</v>
      </c>
      <c r="AK5101" s="15">
        <f t="shared" si="807"/>
        <v>0</v>
      </c>
      <c r="AL5101" s="15">
        <f t="shared" si="803"/>
        <v>0</v>
      </c>
      <c r="AM5101" s="15">
        <f t="shared" si="799"/>
        <v>0</v>
      </c>
      <c r="AN5101" s="15">
        <f t="shared" si="800"/>
        <v>0</v>
      </c>
      <c r="AO5101" s="15">
        <f t="shared" si="801"/>
        <v>0</v>
      </c>
    </row>
    <row r="5102" spans="10:41">
      <c r="J5102" s="5"/>
      <c r="K5102" s="5"/>
      <c r="L5102" s="5"/>
      <c r="M5102" s="5"/>
      <c r="N5102" s="21">
        <f t="shared" si="806"/>
        <v>0</v>
      </c>
      <c r="O5102" s="11">
        <f t="shared" si="798"/>
        <v>0</v>
      </c>
      <c r="P5102" s="11">
        <f t="shared" si="802"/>
        <v>99180.466873204598</v>
      </c>
      <c r="Q5102" s="13">
        <f t="shared" si="804"/>
        <v>0</v>
      </c>
      <c r="R5102" s="22">
        <f t="array" ref="R5102">AO5102-(MIN(IF($AO$2:AO5101&gt;0,($AO$2:AO5101))))</f>
        <v>-40.267158000000002</v>
      </c>
      <c r="S5102" s="5">
        <f t="shared" si="805"/>
        <v>0</v>
      </c>
      <c r="AK5102" s="15">
        <f t="shared" si="807"/>
        <v>0</v>
      </c>
      <c r="AL5102" s="15">
        <f t="shared" si="803"/>
        <v>0</v>
      </c>
      <c r="AM5102" s="15">
        <f t="shared" si="799"/>
        <v>0</v>
      </c>
      <c r="AN5102" s="15">
        <f t="shared" si="800"/>
        <v>0</v>
      </c>
      <c r="AO5102" s="15">
        <f t="shared" si="801"/>
        <v>0</v>
      </c>
    </row>
    <row r="5103" spans="10:41">
      <c r="J5103" s="5"/>
      <c r="K5103" s="5"/>
      <c r="L5103" s="5"/>
      <c r="M5103" s="5"/>
      <c r="N5103" s="21">
        <f t="shared" si="806"/>
        <v>0</v>
      </c>
      <c r="O5103" s="11">
        <f t="shared" si="798"/>
        <v>0</v>
      </c>
      <c r="P5103" s="11">
        <f t="shared" si="802"/>
        <v>99180.466873204598</v>
      </c>
      <c r="Q5103" s="13">
        <f t="shared" si="804"/>
        <v>0</v>
      </c>
      <c r="R5103" s="22">
        <f t="array" ref="R5103">AO5103-(MIN(IF($AO$2:AO5102&gt;0,($AO$2:AO5102))))</f>
        <v>-40.267158000000002</v>
      </c>
      <c r="S5103" s="5">
        <f t="shared" si="805"/>
        <v>0</v>
      </c>
      <c r="AK5103" s="15">
        <f t="shared" si="807"/>
        <v>0</v>
      </c>
      <c r="AL5103" s="15">
        <f t="shared" si="803"/>
        <v>0</v>
      </c>
      <c r="AM5103" s="15">
        <f t="shared" si="799"/>
        <v>0</v>
      </c>
      <c r="AN5103" s="15">
        <f t="shared" si="800"/>
        <v>0</v>
      </c>
      <c r="AO5103" s="15">
        <f t="shared" si="801"/>
        <v>0</v>
      </c>
    </row>
    <row r="5104" spans="10:41">
      <c r="J5104" s="5"/>
      <c r="K5104" s="5"/>
      <c r="L5104" s="5"/>
      <c r="M5104" s="5"/>
      <c r="N5104" s="21">
        <f t="shared" si="806"/>
        <v>0</v>
      </c>
      <c r="O5104" s="11">
        <f t="shared" si="798"/>
        <v>0</v>
      </c>
      <c r="P5104" s="11">
        <f t="shared" si="802"/>
        <v>99180.466873204598</v>
      </c>
      <c r="Q5104" s="13">
        <f t="shared" si="804"/>
        <v>0</v>
      </c>
      <c r="R5104" s="22">
        <f t="array" ref="R5104">AO5104-(MIN(IF($AO$2:AO5103&gt;0,($AO$2:AO5103))))</f>
        <v>-40.267158000000002</v>
      </c>
      <c r="S5104" s="5">
        <f t="shared" si="805"/>
        <v>0</v>
      </c>
      <c r="AK5104" s="15">
        <f t="shared" si="807"/>
        <v>0</v>
      </c>
      <c r="AL5104" s="15">
        <f t="shared" si="803"/>
        <v>0</v>
      </c>
      <c r="AM5104" s="15">
        <f t="shared" si="799"/>
        <v>0</v>
      </c>
      <c r="AN5104" s="15">
        <f t="shared" si="800"/>
        <v>0</v>
      </c>
      <c r="AO5104" s="15">
        <f t="shared" si="801"/>
        <v>0</v>
      </c>
    </row>
    <row r="5105" spans="10:41">
      <c r="J5105" s="5"/>
      <c r="K5105" s="5"/>
      <c r="L5105" s="5"/>
      <c r="M5105" s="5"/>
      <c r="N5105" s="21">
        <f t="shared" si="806"/>
        <v>0</v>
      </c>
      <c r="O5105" s="11">
        <f t="shared" si="798"/>
        <v>0</v>
      </c>
      <c r="P5105" s="11">
        <f t="shared" si="802"/>
        <v>99180.466873204598</v>
      </c>
      <c r="Q5105" s="13">
        <f t="shared" si="804"/>
        <v>0</v>
      </c>
      <c r="R5105" s="22">
        <f t="array" ref="R5105">AO5105-(MIN(IF($AO$2:AO5104&gt;0,($AO$2:AO5104))))</f>
        <v>-40.267158000000002</v>
      </c>
      <c r="S5105" s="5">
        <f t="shared" si="805"/>
        <v>0</v>
      </c>
      <c r="AK5105" s="15">
        <f t="shared" si="807"/>
        <v>0</v>
      </c>
      <c r="AL5105" s="15">
        <f t="shared" si="803"/>
        <v>0</v>
      </c>
      <c r="AM5105" s="15">
        <f t="shared" si="799"/>
        <v>0</v>
      </c>
      <c r="AN5105" s="15">
        <f t="shared" si="800"/>
        <v>0</v>
      </c>
      <c r="AO5105" s="15">
        <f t="shared" si="801"/>
        <v>0</v>
      </c>
    </row>
    <row r="5106" spans="10:41">
      <c r="J5106" s="5"/>
      <c r="K5106" s="5"/>
      <c r="L5106" s="5"/>
      <c r="M5106" s="5"/>
      <c r="N5106" s="21">
        <f t="shared" si="806"/>
        <v>0</v>
      </c>
      <c r="O5106" s="11">
        <f t="shared" si="798"/>
        <v>0</v>
      </c>
      <c r="P5106" s="11">
        <f t="shared" si="802"/>
        <v>99180.466873204598</v>
      </c>
      <c r="Q5106" s="13">
        <f t="shared" si="804"/>
        <v>0</v>
      </c>
      <c r="R5106" s="22">
        <f t="array" ref="R5106">AO5106-(MIN(IF($AO$2:AO5105&gt;0,($AO$2:AO5105))))</f>
        <v>-40.267158000000002</v>
      </c>
      <c r="S5106" s="5">
        <f t="shared" si="805"/>
        <v>0</v>
      </c>
      <c r="AK5106" s="15">
        <f t="shared" si="807"/>
        <v>0</v>
      </c>
      <c r="AL5106" s="15">
        <f t="shared" si="803"/>
        <v>0</v>
      </c>
      <c r="AM5106" s="15">
        <f t="shared" si="799"/>
        <v>0</v>
      </c>
      <c r="AN5106" s="15">
        <f t="shared" si="800"/>
        <v>0</v>
      </c>
      <c r="AO5106" s="15">
        <f t="shared" si="801"/>
        <v>0</v>
      </c>
    </row>
    <row r="5107" spans="10:41">
      <c r="J5107" s="5"/>
      <c r="K5107" s="5"/>
      <c r="L5107" s="5"/>
      <c r="M5107" s="5"/>
      <c r="N5107" s="21">
        <f t="shared" si="806"/>
        <v>0</v>
      </c>
      <c r="O5107" s="11">
        <f t="shared" si="798"/>
        <v>0</v>
      </c>
      <c r="P5107" s="11">
        <f t="shared" si="802"/>
        <v>99180.466873204598</v>
      </c>
      <c r="Q5107" s="13">
        <f t="shared" si="804"/>
        <v>0</v>
      </c>
      <c r="R5107" s="22">
        <f t="array" ref="R5107">AO5107-(MIN(IF($AO$2:AO5106&gt;0,($AO$2:AO5106))))</f>
        <v>-40.267158000000002</v>
      </c>
      <c r="S5107" s="5">
        <f t="shared" si="805"/>
        <v>0</v>
      </c>
      <c r="AK5107" s="15">
        <f t="shared" si="807"/>
        <v>0</v>
      </c>
      <c r="AL5107" s="15">
        <f t="shared" si="803"/>
        <v>0</v>
      </c>
      <c r="AM5107" s="15">
        <f t="shared" si="799"/>
        <v>0</v>
      </c>
      <c r="AN5107" s="15">
        <f t="shared" si="800"/>
        <v>0</v>
      </c>
      <c r="AO5107" s="15">
        <f t="shared" si="801"/>
        <v>0</v>
      </c>
    </row>
    <row r="5108" spans="10:41">
      <c r="J5108" s="5"/>
      <c r="K5108" s="5"/>
      <c r="L5108" s="5"/>
      <c r="M5108" s="5"/>
      <c r="N5108" s="21">
        <f t="shared" si="806"/>
        <v>0</v>
      </c>
      <c r="O5108" s="11">
        <f t="shared" si="798"/>
        <v>0</v>
      </c>
      <c r="P5108" s="11">
        <f t="shared" si="802"/>
        <v>99180.466873204598</v>
      </c>
      <c r="Q5108" s="13">
        <f t="shared" si="804"/>
        <v>0</v>
      </c>
      <c r="R5108" s="22">
        <f t="array" ref="R5108">AO5108-(MIN(IF($AO$2:AO5107&gt;0,($AO$2:AO5107))))</f>
        <v>-40.267158000000002</v>
      </c>
      <c r="S5108" s="5">
        <f t="shared" si="805"/>
        <v>0</v>
      </c>
      <c r="AK5108" s="15">
        <f t="shared" si="807"/>
        <v>0</v>
      </c>
      <c r="AL5108" s="15">
        <f t="shared" si="803"/>
        <v>0</v>
      </c>
      <c r="AM5108" s="15">
        <f t="shared" si="799"/>
        <v>0</v>
      </c>
      <c r="AN5108" s="15">
        <f t="shared" si="800"/>
        <v>0</v>
      </c>
      <c r="AO5108" s="15">
        <f t="shared" si="801"/>
        <v>0</v>
      </c>
    </row>
    <row r="5109" spans="10:41">
      <c r="J5109" s="5"/>
      <c r="K5109" s="5"/>
      <c r="L5109" s="5"/>
      <c r="M5109" s="5"/>
      <c r="N5109" s="21">
        <f t="shared" si="806"/>
        <v>0</v>
      </c>
      <c r="O5109" s="11">
        <f t="shared" si="798"/>
        <v>0</v>
      </c>
      <c r="P5109" s="11">
        <f t="shared" si="802"/>
        <v>99180.466873204598</v>
      </c>
      <c r="Q5109" s="13">
        <f t="shared" si="804"/>
        <v>0</v>
      </c>
      <c r="R5109" s="22">
        <f t="array" ref="R5109">AO5109-(MIN(IF($AO$2:AO5108&gt;0,($AO$2:AO5108))))</f>
        <v>-40.267158000000002</v>
      </c>
      <c r="S5109" s="5">
        <f t="shared" si="805"/>
        <v>0</v>
      </c>
      <c r="AK5109" s="15">
        <f t="shared" si="807"/>
        <v>0</v>
      </c>
      <c r="AL5109" s="15">
        <f t="shared" si="803"/>
        <v>0</v>
      </c>
      <c r="AM5109" s="15">
        <f t="shared" si="799"/>
        <v>0</v>
      </c>
      <c r="AN5109" s="15">
        <f t="shared" si="800"/>
        <v>0</v>
      </c>
      <c r="AO5109" s="15">
        <f t="shared" si="801"/>
        <v>0</v>
      </c>
    </row>
    <row r="5110" spans="10:41">
      <c r="J5110" s="5"/>
      <c r="K5110" s="5"/>
      <c r="L5110" s="5"/>
      <c r="M5110" s="5"/>
      <c r="N5110" s="21">
        <f t="shared" si="806"/>
        <v>0</v>
      </c>
      <c r="O5110" s="11">
        <f t="shared" si="798"/>
        <v>0</v>
      </c>
      <c r="P5110" s="11">
        <f t="shared" si="802"/>
        <v>99180.466873204598</v>
      </c>
      <c r="Q5110" s="13">
        <f t="shared" si="804"/>
        <v>0</v>
      </c>
      <c r="R5110" s="22">
        <f t="array" ref="R5110">AO5110-(MIN(IF($AO$2:AO5109&gt;0,($AO$2:AO5109))))</f>
        <v>-40.267158000000002</v>
      </c>
      <c r="S5110" s="5">
        <f t="shared" si="805"/>
        <v>0</v>
      </c>
      <c r="AK5110" s="15">
        <f t="shared" si="807"/>
        <v>0</v>
      </c>
      <c r="AL5110" s="15">
        <f t="shared" si="803"/>
        <v>0</v>
      </c>
      <c r="AM5110" s="15">
        <f t="shared" si="799"/>
        <v>0</v>
      </c>
      <c r="AN5110" s="15">
        <f t="shared" si="800"/>
        <v>0</v>
      </c>
      <c r="AO5110" s="15">
        <f t="shared" si="801"/>
        <v>0</v>
      </c>
    </row>
    <row r="5111" spans="10:41">
      <c r="J5111" s="5"/>
      <c r="K5111" s="5"/>
      <c r="L5111" s="5"/>
      <c r="M5111" s="5"/>
      <c r="N5111" s="21">
        <f t="shared" si="806"/>
        <v>0</v>
      </c>
      <c r="O5111" s="11">
        <f t="shared" si="798"/>
        <v>0</v>
      </c>
      <c r="P5111" s="11">
        <f t="shared" si="802"/>
        <v>99180.466873204598</v>
      </c>
      <c r="Q5111" s="13">
        <f t="shared" si="804"/>
        <v>0</v>
      </c>
      <c r="R5111" s="22">
        <f t="array" ref="R5111">AO5111-(MIN(IF($AO$2:AO5110&gt;0,($AO$2:AO5110))))</f>
        <v>-40.267158000000002</v>
      </c>
      <c r="S5111" s="5">
        <f t="shared" si="805"/>
        <v>0</v>
      </c>
      <c r="AK5111" s="15">
        <f t="shared" si="807"/>
        <v>0</v>
      </c>
      <c r="AL5111" s="15">
        <f t="shared" si="803"/>
        <v>0</v>
      </c>
      <c r="AM5111" s="15">
        <f t="shared" si="799"/>
        <v>0</v>
      </c>
      <c r="AN5111" s="15">
        <f t="shared" si="800"/>
        <v>0</v>
      </c>
      <c r="AO5111" s="15">
        <f t="shared" si="801"/>
        <v>0</v>
      </c>
    </row>
    <row r="5112" spans="10:41">
      <c r="J5112" s="5"/>
      <c r="K5112" s="5"/>
      <c r="L5112" s="5"/>
      <c r="M5112" s="5"/>
      <c r="N5112" s="21">
        <f t="shared" si="806"/>
        <v>0</v>
      </c>
      <c r="O5112" s="11">
        <f t="shared" si="798"/>
        <v>0</v>
      </c>
      <c r="P5112" s="11">
        <f t="shared" si="802"/>
        <v>99180.466873204598</v>
      </c>
      <c r="Q5112" s="13">
        <f t="shared" si="804"/>
        <v>0</v>
      </c>
      <c r="R5112" s="22">
        <f t="array" ref="R5112">AO5112-(MIN(IF($AO$2:AO5111&gt;0,($AO$2:AO5111))))</f>
        <v>-40.267158000000002</v>
      </c>
      <c r="S5112" s="5">
        <f t="shared" si="805"/>
        <v>0</v>
      </c>
      <c r="AK5112" s="15">
        <f t="shared" si="807"/>
        <v>0</v>
      </c>
      <c r="AL5112" s="15">
        <f t="shared" si="803"/>
        <v>0</v>
      </c>
      <c r="AM5112" s="15">
        <f t="shared" si="799"/>
        <v>0</v>
      </c>
      <c r="AN5112" s="15">
        <f t="shared" si="800"/>
        <v>0</v>
      </c>
      <c r="AO5112" s="15">
        <f t="shared" si="801"/>
        <v>0</v>
      </c>
    </row>
    <row r="5113" spans="10:41">
      <c r="J5113" s="5"/>
      <c r="K5113" s="5"/>
      <c r="L5113" s="5"/>
      <c r="M5113" s="5"/>
      <c r="N5113" s="21">
        <f t="shared" si="806"/>
        <v>0</v>
      </c>
      <c r="O5113" s="11">
        <f t="shared" si="798"/>
        <v>0</v>
      </c>
      <c r="P5113" s="11">
        <f t="shared" si="802"/>
        <v>99180.466873204598</v>
      </c>
      <c r="Q5113" s="13">
        <f t="shared" si="804"/>
        <v>0</v>
      </c>
      <c r="R5113" s="22">
        <f t="array" ref="R5113">AO5113-(MIN(IF($AO$2:AO5112&gt;0,($AO$2:AO5112))))</f>
        <v>-40.267158000000002</v>
      </c>
      <c r="S5113" s="5">
        <f t="shared" si="805"/>
        <v>0</v>
      </c>
      <c r="AK5113" s="15">
        <f t="shared" si="807"/>
        <v>0</v>
      </c>
      <c r="AL5113" s="15">
        <f t="shared" si="803"/>
        <v>0</v>
      </c>
      <c r="AM5113" s="15">
        <f t="shared" si="799"/>
        <v>0</v>
      </c>
      <c r="AN5113" s="15">
        <f t="shared" si="800"/>
        <v>0</v>
      </c>
      <c r="AO5113" s="15">
        <f t="shared" si="801"/>
        <v>0</v>
      </c>
    </row>
    <row r="5114" spans="10:41">
      <c r="J5114" s="5"/>
      <c r="K5114" s="5"/>
      <c r="L5114" s="5"/>
      <c r="M5114" s="5"/>
      <c r="N5114" s="21">
        <f t="shared" si="806"/>
        <v>0</v>
      </c>
      <c r="O5114" s="11">
        <f t="shared" si="798"/>
        <v>0</v>
      </c>
      <c r="P5114" s="11">
        <f t="shared" si="802"/>
        <v>99180.466873204598</v>
      </c>
      <c r="Q5114" s="13">
        <f t="shared" si="804"/>
        <v>0</v>
      </c>
      <c r="R5114" s="22">
        <f t="array" ref="R5114">AO5114-(MIN(IF($AO$2:AO5113&gt;0,($AO$2:AO5113))))</f>
        <v>-40.267158000000002</v>
      </c>
      <c r="S5114" s="5">
        <f t="shared" si="805"/>
        <v>0</v>
      </c>
      <c r="AK5114" s="15">
        <f t="shared" si="807"/>
        <v>0</v>
      </c>
      <c r="AL5114" s="15">
        <f t="shared" si="803"/>
        <v>0</v>
      </c>
      <c r="AM5114" s="15">
        <f t="shared" si="799"/>
        <v>0</v>
      </c>
      <c r="AN5114" s="15">
        <f t="shared" si="800"/>
        <v>0</v>
      </c>
      <c r="AO5114" s="15">
        <f t="shared" si="801"/>
        <v>0</v>
      </c>
    </row>
    <row r="5115" spans="10:41">
      <c r="J5115" s="5"/>
      <c r="K5115" s="5"/>
      <c r="L5115" s="5"/>
      <c r="M5115" s="5"/>
      <c r="N5115" s="21">
        <f t="shared" si="806"/>
        <v>0</v>
      </c>
      <c r="O5115" s="11">
        <f t="shared" si="798"/>
        <v>0</v>
      </c>
      <c r="P5115" s="11">
        <f t="shared" si="802"/>
        <v>99180.466873204598</v>
      </c>
      <c r="Q5115" s="13">
        <f t="shared" si="804"/>
        <v>0</v>
      </c>
      <c r="R5115" s="22">
        <f t="array" ref="R5115">AO5115-(MIN(IF($AO$2:AO5114&gt;0,($AO$2:AO5114))))</f>
        <v>-40.267158000000002</v>
      </c>
      <c r="S5115" s="5">
        <f t="shared" si="805"/>
        <v>0</v>
      </c>
      <c r="AK5115" s="15">
        <f t="shared" si="807"/>
        <v>0</v>
      </c>
      <c r="AL5115" s="15">
        <f t="shared" si="803"/>
        <v>0</v>
      </c>
      <c r="AM5115" s="15">
        <f t="shared" si="799"/>
        <v>0</v>
      </c>
      <c r="AN5115" s="15">
        <f t="shared" si="800"/>
        <v>0</v>
      </c>
      <c r="AO5115" s="15">
        <f t="shared" si="801"/>
        <v>0</v>
      </c>
    </row>
    <row r="5116" spans="10:41">
      <c r="J5116" s="5"/>
      <c r="K5116" s="5"/>
      <c r="L5116" s="5"/>
      <c r="M5116" s="5"/>
      <c r="N5116" s="21">
        <f t="shared" si="806"/>
        <v>0</v>
      </c>
      <c r="O5116" s="11">
        <f t="shared" si="798"/>
        <v>0</v>
      </c>
      <c r="P5116" s="11">
        <f t="shared" si="802"/>
        <v>99180.466873204598</v>
      </c>
      <c r="Q5116" s="13">
        <f t="shared" si="804"/>
        <v>0</v>
      </c>
      <c r="R5116" s="22">
        <f t="array" ref="R5116">AO5116-(MIN(IF($AO$2:AO5115&gt;0,($AO$2:AO5115))))</f>
        <v>-40.267158000000002</v>
      </c>
      <c r="S5116" s="5">
        <f t="shared" si="805"/>
        <v>0</v>
      </c>
      <c r="AK5116" s="15">
        <f t="shared" si="807"/>
        <v>0</v>
      </c>
      <c r="AL5116" s="15">
        <f t="shared" si="803"/>
        <v>0</v>
      </c>
      <c r="AM5116" s="15">
        <f t="shared" si="799"/>
        <v>0</v>
      </c>
      <c r="AN5116" s="15">
        <f t="shared" si="800"/>
        <v>0</v>
      </c>
      <c r="AO5116" s="15">
        <f t="shared" si="801"/>
        <v>0</v>
      </c>
    </row>
    <row r="5117" spans="10:41">
      <c r="J5117" s="5"/>
      <c r="K5117" s="5"/>
      <c r="L5117" s="5"/>
      <c r="M5117" s="5"/>
      <c r="N5117" s="21">
        <f t="shared" si="806"/>
        <v>0</v>
      </c>
      <c r="O5117" s="11">
        <f t="shared" si="798"/>
        <v>0</v>
      </c>
      <c r="P5117" s="11">
        <f t="shared" si="802"/>
        <v>99180.466873204598</v>
      </c>
      <c r="Q5117" s="13">
        <f t="shared" si="804"/>
        <v>0</v>
      </c>
      <c r="R5117" s="22">
        <f t="array" ref="R5117">AO5117-(MIN(IF($AO$2:AO5116&gt;0,($AO$2:AO5116))))</f>
        <v>-40.267158000000002</v>
      </c>
      <c r="S5117" s="5">
        <f t="shared" si="805"/>
        <v>0</v>
      </c>
      <c r="AK5117" s="15">
        <f t="shared" si="807"/>
        <v>0</v>
      </c>
      <c r="AL5117" s="15">
        <f t="shared" si="803"/>
        <v>0</v>
      </c>
      <c r="AM5117" s="15">
        <f t="shared" si="799"/>
        <v>0</v>
      </c>
      <c r="AN5117" s="15">
        <f t="shared" si="800"/>
        <v>0</v>
      </c>
      <c r="AO5117" s="15">
        <f t="shared" si="801"/>
        <v>0</v>
      </c>
    </row>
    <row r="5118" spans="10:41">
      <c r="J5118" s="5"/>
      <c r="K5118" s="5"/>
      <c r="L5118" s="5"/>
      <c r="M5118" s="5"/>
      <c r="N5118" s="21">
        <f t="shared" si="806"/>
        <v>0</v>
      </c>
      <c r="O5118" s="11">
        <f t="shared" si="798"/>
        <v>0</v>
      </c>
      <c r="P5118" s="11">
        <f t="shared" si="802"/>
        <v>99180.466873204598</v>
      </c>
      <c r="Q5118" s="13">
        <f t="shared" si="804"/>
        <v>0</v>
      </c>
      <c r="R5118" s="22">
        <f t="array" ref="R5118">AO5118-(MIN(IF($AO$2:AO5117&gt;0,($AO$2:AO5117))))</f>
        <v>-40.267158000000002</v>
      </c>
      <c r="S5118" s="5">
        <f t="shared" si="805"/>
        <v>0</v>
      </c>
      <c r="AK5118" s="15">
        <f t="shared" si="807"/>
        <v>0</v>
      </c>
      <c r="AL5118" s="15">
        <f t="shared" si="803"/>
        <v>0</v>
      </c>
      <c r="AM5118" s="15">
        <f t="shared" si="799"/>
        <v>0</v>
      </c>
      <c r="AN5118" s="15">
        <f t="shared" si="800"/>
        <v>0</v>
      </c>
      <c r="AO5118" s="15">
        <f t="shared" si="801"/>
        <v>0</v>
      </c>
    </row>
    <row r="5119" spans="10:41">
      <c r="J5119" s="5"/>
      <c r="K5119" s="5"/>
      <c r="L5119" s="5"/>
      <c r="M5119" s="5"/>
      <c r="N5119" s="21">
        <f t="shared" si="806"/>
        <v>0</v>
      </c>
      <c r="O5119" s="11">
        <f t="shared" si="798"/>
        <v>0</v>
      </c>
      <c r="P5119" s="11">
        <f t="shared" si="802"/>
        <v>99180.466873204598</v>
      </c>
      <c r="Q5119" s="13">
        <f t="shared" si="804"/>
        <v>0</v>
      </c>
      <c r="R5119" s="22">
        <f t="array" ref="R5119">AO5119-(MIN(IF($AO$2:AO5118&gt;0,($AO$2:AO5118))))</f>
        <v>-40.267158000000002</v>
      </c>
      <c r="S5119" s="5">
        <f t="shared" si="805"/>
        <v>0</v>
      </c>
      <c r="AK5119" s="15">
        <f t="shared" si="807"/>
        <v>0</v>
      </c>
      <c r="AL5119" s="15">
        <f t="shared" si="803"/>
        <v>0</v>
      </c>
      <c r="AM5119" s="15">
        <f t="shared" si="799"/>
        <v>0</v>
      </c>
      <c r="AN5119" s="15">
        <f t="shared" si="800"/>
        <v>0</v>
      </c>
      <c r="AO5119" s="15">
        <f t="shared" si="801"/>
        <v>0</v>
      </c>
    </row>
    <row r="5120" spans="10:41">
      <c r="J5120" s="5"/>
      <c r="K5120" s="5"/>
      <c r="L5120" s="5"/>
      <c r="M5120" s="5"/>
      <c r="N5120" s="21">
        <f t="shared" si="806"/>
        <v>0</v>
      </c>
      <c r="O5120" s="11">
        <f t="shared" si="798"/>
        <v>0</v>
      </c>
      <c r="P5120" s="11">
        <f t="shared" si="802"/>
        <v>99180.466873204598</v>
      </c>
      <c r="Q5120" s="13">
        <f t="shared" si="804"/>
        <v>0</v>
      </c>
      <c r="R5120" s="22">
        <f t="array" ref="R5120">AO5120-(MIN(IF($AO$2:AO5119&gt;0,($AO$2:AO5119))))</f>
        <v>-40.267158000000002</v>
      </c>
      <c r="S5120" s="5">
        <f t="shared" si="805"/>
        <v>0</v>
      </c>
      <c r="AK5120" s="15">
        <f t="shared" si="807"/>
        <v>0</v>
      </c>
      <c r="AL5120" s="15">
        <f t="shared" si="803"/>
        <v>0</v>
      </c>
      <c r="AM5120" s="15">
        <f t="shared" si="799"/>
        <v>0</v>
      </c>
      <c r="AN5120" s="15">
        <f t="shared" si="800"/>
        <v>0</v>
      </c>
      <c r="AO5120" s="15">
        <f t="shared" si="801"/>
        <v>0</v>
      </c>
    </row>
    <row r="5121" spans="10:41">
      <c r="J5121" s="5"/>
      <c r="K5121" s="5"/>
      <c r="L5121" s="5"/>
      <c r="M5121" s="5"/>
      <c r="N5121" s="21">
        <f t="shared" si="806"/>
        <v>0</v>
      </c>
      <c r="O5121" s="11">
        <f t="shared" si="798"/>
        <v>0</v>
      </c>
      <c r="P5121" s="11">
        <f t="shared" si="802"/>
        <v>99180.466873204598</v>
      </c>
      <c r="Q5121" s="13">
        <f t="shared" si="804"/>
        <v>0</v>
      </c>
      <c r="R5121" s="22">
        <f t="array" ref="R5121">AO5121-(MIN(IF($AO$2:AO5120&gt;0,($AO$2:AO5120))))</f>
        <v>-40.267158000000002</v>
      </c>
      <c r="S5121" s="5">
        <f t="shared" si="805"/>
        <v>0</v>
      </c>
      <c r="AK5121" s="15">
        <f t="shared" si="807"/>
        <v>0</v>
      </c>
      <c r="AL5121" s="15">
        <f t="shared" si="803"/>
        <v>0</v>
      </c>
      <c r="AM5121" s="15">
        <f t="shared" si="799"/>
        <v>0</v>
      </c>
      <c r="AN5121" s="15">
        <f t="shared" si="800"/>
        <v>0</v>
      </c>
      <c r="AO5121" s="15">
        <f t="shared" si="801"/>
        <v>0</v>
      </c>
    </row>
    <row r="5122" spans="10:41">
      <c r="J5122" s="5"/>
      <c r="K5122" s="5"/>
      <c r="L5122" s="5"/>
      <c r="M5122" s="5"/>
      <c r="N5122" s="21">
        <f t="shared" si="806"/>
        <v>0</v>
      </c>
      <c r="O5122" s="11">
        <f t="shared" ref="O5122:O5185" si="808">IF(AL5122&gt;0,(($U$8*$U$7*R5122)/1000),0)</f>
        <v>0</v>
      </c>
      <c r="P5122" s="11">
        <f t="shared" si="802"/>
        <v>99180.466873204598</v>
      </c>
      <c r="Q5122" s="13">
        <f t="shared" si="804"/>
        <v>0</v>
      </c>
      <c r="R5122" s="22">
        <f t="array" ref="R5122">AO5122-(MIN(IF($AO$2:AO5121&gt;0,($AO$2:AO5121))))</f>
        <v>-40.267158000000002</v>
      </c>
      <c r="S5122" s="5">
        <f t="shared" si="805"/>
        <v>0</v>
      </c>
      <c r="AK5122" s="15">
        <f t="shared" si="807"/>
        <v>0</v>
      </c>
      <c r="AL5122" s="15">
        <f t="shared" si="803"/>
        <v>0</v>
      </c>
      <c r="AM5122" s="15">
        <f t="shared" ref="AM5122:AM5185" si="809">IF(AL5122&gt;0,D5122,0)</f>
        <v>0</v>
      </c>
      <c r="AN5122" s="15">
        <f t="shared" ref="AN5122:AN5185" si="810">IF(AL5122&gt;0,E5122,0)</f>
        <v>0</v>
      </c>
      <c r="AO5122" s="15">
        <f t="shared" ref="AO5122:AO5185" si="811">IF(AL5122&gt;0,C5122,0)</f>
        <v>0</v>
      </c>
    </row>
    <row r="5123" spans="10:41">
      <c r="J5123" s="5"/>
      <c r="K5123" s="5"/>
      <c r="L5123" s="5"/>
      <c r="M5123" s="5"/>
      <c r="N5123" s="21">
        <f t="shared" si="806"/>
        <v>0</v>
      </c>
      <c r="O5123" s="11">
        <f t="shared" si="808"/>
        <v>0</v>
      </c>
      <c r="P5123" s="11">
        <f t="shared" ref="P5123:P5186" si="812">((AK5123*$U$9*60)/1000)+P5122</f>
        <v>99180.466873204598</v>
      </c>
      <c r="Q5123" s="13">
        <f t="shared" si="804"/>
        <v>0</v>
      </c>
      <c r="R5123" s="22">
        <f t="array" ref="R5123">AO5123-(MIN(IF($AO$2:AO5122&gt;0,($AO$2:AO5122))))</f>
        <v>-40.267158000000002</v>
      </c>
      <c r="S5123" s="5">
        <f t="shared" si="805"/>
        <v>0</v>
      </c>
      <c r="AK5123" s="15">
        <f t="shared" si="807"/>
        <v>0</v>
      </c>
      <c r="AL5123" s="15">
        <f t="shared" ref="AL5123:AL5186" si="813">IF(AK5123&gt;0,1,0)</f>
        <v>0</v>
      </c>
      <c r="AM5123" s="15">
        <f t="shared" si="809"/>
        <v>0</v>
      </c>
      <c r="AN5123" s="15">
        <f t="shared" si="810"/>
        <v>0</v>
      </c>
      <c r="AO5123" s="15">
        <f t="shared" si="811"/>
        <v>0</v>
      </c>
    </row>
    <row r="5124" spans="10:41">
      <c r="J5124" s="5"/>
      <c r="K5124" s="5"/>
      <c r="L5124" s="5"/>
      <c r="M5124" s="5"/>
      <c r="N5124" s="21">
        <f t="shared" si="806"/>
        <v>0</v>
      </c>
      <c r="O5124" s="11">
        <f t="shared" si="808"/>
        <v>0</v>
      </c>
      <c r="P5124" s="11">
        <f t="shared" si="812"/>
        <v>99180.466873204598</v>
      </c>
      <c r="Q5124" s="13">
        <f t="shared" si="804"/>
        <v>0</v>
      </c>
      <c r="R5124" s="22">
        <f t="array" ref="R5124">AO5124-(MIN(IF($AO$2:AO5123&gt;0,($AO$2:AO5123))))</f>
        <v>-40.267158000000002</v>
      </c>
      <c r="S5124" s="5">
        <f t="shared" si="805"/>
        <v>0</v>
      </c>
      <c r="AK5124" s="15">
        <f t="shared" si="807"/>
        <v>0</v>
      </c>
      <c r="AL5124" s="15">
        <f t="shared" si="813"/>
        <v>0</v>
      </c>
      <c r="AM5124" s="15">
        <f t="shared" si="809"/>
        <v>0</v>
      </c>
      <c r="AN5124" s="15">
        <f t="shared" si="810"/>
        <v>0</v>
      </c>
      <c r="AO5124" s="15">
        <f t="shared" si="811"/>
        <v>0</v>
      </c>
    </row>
    <row r="5125" spans="10:41">
      <c r="J5125" s="5"/>
      <c r="K5125" s="5"/>
      <c r="L5125" s="5"/>
      <c r="M5125" s="5"/>
      <c r="N5125" s="21">
        <f t="shared" si="806"/>
        <v>0</v>
      </c>
      <c r="O5125" s="11">
        <f t="shared" si="808"/>
        <v>0</v>
      </c>
      <c r="P5125" s="11">
        <f t="shared" si="812"/>
        <v>99180.466873204598</v>
      </c>
      <c r="Q5125" s="13">
        <f t="shared" si="804"/>
        <v>0</v>
      </c>
      <c r="R5125" s="22">
        <f t="array" ref="R5125">AO5125-(MIN(IF($AO$2:AO5124&gt;0,($AO$2:AO5124))))</f>
        <v>-40.267158000000002</v>
      </c>
      <c r="S5125" s="5">
        <f t="shared" si="805"/>
        <v>0</v>
      </c>
      <c r="AK5125" s="15">
        <f t="shared" si="807"/>
        <v>0</v>
      </c>
      <c r="AL5125" s="15">
        <f t="shared" si="813"/>
        <v>0</v>
      </c>
      <c r="AM5125" s="15">
        <f t="shared" si="809"/>
        <v>0</v>
      </c>
      <c r="AN5125" s="15">
        <f t="shared" si="810"/>
        <v>0</v>
      </c>
      <c r="AO5125" s="15">
        <f t="shared" si="811"/>
        <v>0</v>
      </c>
    </row>
    <row r="5126" spans="10:41">
      <c r="J5126" s="5"/>
      <c r="K5126" s="5"/>
      <c r="L5126" s="5"/>
      <c r="M5126" s="5"/>
      <c r="N5126" s="21">
        <f t="shared" si="806"/>
        <v>0</v>
      </c>
      <c r="O5126" s="11">
        <f t="shared" si="808"/>
        <v>0</v>
      </c>
      <c r="P5126" s="11">
        <f t="shared" si="812"/>
        <v>99180.466873204598</v>
      </c>
      <c r="Q5126" s="13">
        <f t="shared" ref="Q5126:Q5189" si="814">IF(AL5126&gt;0,(O5126/P5126),0)</f>
        <v>0</v>
      </c>
      <c r="R5126" s="22">
        <f t="array" ref="R5126">AO5126-(MIN(IF($AO$2:AO5125&gt;0,($AO$2:AO5125))))</f>
        <v>-40.267158000000002</v>
      </c>
      <c r="S5126" s="5">
        <f t="shared" ref="S5126:S5189" si="815">AM5126-AN5126</f>
        <v>0</v>
      </c>
      <c r="AK5126" s="15">
        <f t="shared" si="807"/>
        <v>0</v>
      </c>
      <c r="AL5126" s="15">
        <f t="shared" si="813"/>
        <v>0</v>
      </c>
      <c r="AM5126" s="15">
        <f t="shared" si="809"/>
        <v>0</v>
      </c>
      <c r="AN5126" s="15">
        <f t="shared" si="810"/>
        <v>0</v>
      </c>
      <c r="AO5126" s="15">
        <f t="shared" si="811"/>
        <v>0</v>
      </c>
    </row>
    <row r="5127" spans="10:41">
      <c r="J5127" s="5"/>
      <c r="K5127" s="5"/>
      <c r="L5127" s="5"/>
      <c r="M5127" s="5"/>
      <c r="N5127" s="21">
        <f t="shared" ref="N5127:N5190" si="816">IF(M5127="  N", 1, IF(M5127="NNE", 22.5, IF(M5127=" NE", 45, IF(M5127="ENE", 67.5, IF(M5127="  E", 90, IF(M5127="ESE", 112.5, IF(M5127=" SE", 135, IF(M5127="SSE",157.5, IF(M5127="  S",  180, IF( M5127="SSW", 202.5, IF(M5127= " SW", 225, IF(M5127="WSW", 247.5, IF(M5127="  W", 270, IF(M5127="WNW", 292.5, IF( M5127= " NW", 315, IF(M5127="NNW", 337.5, 0))))))))))))))))</f>
        <v>0</v>
      </c>
      <c r="O5127" s="11">
        <f t="shared" si="808"/>
        <v>0</v>
      </c>
      <c r="P5127" s="11">
        <f t="shared" si="812"/>
        <v>99180.466873204598</v>
      </c>
      <c r="Q5127" s="13">
        <f t="shared" si="814"/>
        <v>0</v>
      </c>
      <c r="R5127" s="22">
        <f t="array" ref="R5127">AO5127-(MIN(IF($AO$2:AO5126&gt;0,($AO$2:AO5126))))</f>
        <v>-40.267158000000002</v>
      </c>
      <c r="S5127" s="5">
        <f t="shared" si="815"/>
        <v>0</v>
      </c>
      <c r="AK5127" s="15">
        <f t="shared" si="807"/>
        <v>0</v>
      </c>
      <c r="AL5127" s="15">
        <f t="shared" si="813"/>
        <v>0</v>
      </c>
      <c r="AM5127" s="15">
        <f t="shared" si="809"/>
        <v>0</v>
      </c>
      <c r="AN5127" s="15">
        <f t="shared" si="810"/>
        <v>0</v>
      </c>
      <c r="AO5127" s="15">
        <f t="shared" si="811"/>
        <v>0</v>
      </c>
    </row>
    <row r="5128" spans="10:41">
      <c r="J5128" s="5"/>
      <c r="K5128" s="5"/>
      <c r="L5128" s="5"/>
      <c r="M5128" s="5"/>
      <c r="N5128" s="21">
        <f t="shared" si="816"/>
        <v>0</v>
      </c>
      <c r="O5128" s="11">
        <f t="shared" si="808"/>
        <v>0</v>
      </c>
      <c r="P5128" s="11">
        <f t="shared" si="812"/>
        <v>99180.466873204598</v>
      </c>
      <c r="Q5128" s="13">
        <f t="shared" si="814"/>
        <v>0</v>
      </c>
      <c r="R5128" s="22">
        <f t="array" ref="R5128">AO5128-(MIN(IF($AO$2:AO5127&gt;0,($AO$2:AO5127))))</f>
        <v>-40.267158000000002</v>
      </c>
      <c r="S5128" s="5">
        <f t="shared" si="815"/>
        <v>0</v>
      </c>
      <c r="AK5128" s="15">
        <f t="shared" si="807"/>
        <v>0</v>
      </c>
      <c r="AL5128" s="15">
        <f t="shared" si="813"/>
        <v>0</v>
      </c>
      <c r="AM5128" s="15">
        <f t="shared" si="809"/>
        <v>0</v>
      </c>
      <c r="AN5128" s="15">
        <f t="shared" si="810"/>
        <v>0</v>
      </c>
      <c r="AO5128" s="15">
        <f t="shared" si="811"/>
        <v>0</v>
      </c>
    </row>
    <row r="5129" spans="10:41">
      <c r="J5129" s="5"/>
      <c r="K5129" s="5"/>
      <c r="L5129" s="5"/>
      <c r="M5129" s="5"/>
      <c r="N5129" s="21">
        <f t="shared" si="816"/>
        <v>0</v>
      </c>
      <c r="O5129" s="11">
        <f t="shared" si="808"/>
        <v>0</v>
      </c>
      <c r="P5129" s="11">
        <f t="shared" si="812"/>
        <v>99180.466873204598</v>
      </c>
      <c r="Q5129" s="13">
        <f t="shared" si="814"/>
        <v>0</v>
      </c>
      <c r="R5129" s="22">
        <f t="array" ref="R5129">AO5129-(MIN(IF($AO$2:AO5128&gt;0,($AO$2:AO5128))))</f>
        <v>-40.267158000000002</v>
      </c>
      <c r="S5129" s="5">
        <f t="shared" si="815"/>
        <v>0</v>
      </c>
      <c r="AK5129" s="15">
        <f t="shared" si="807"/>
        <v>0</v>
      </c>
      <c r="AL5129" s="15">
        <f t="shared" si="813"/>
        <v>0</v>
      </c>
      <c r="AM5129" s="15">
        <f t="shared" si="809"/>
        <v>0</v>
      </c>
      <c r="AN5129" s="15">
        <f t="shared" si="810"/>
        <v>0</v>
      </c>
      <c r="AO5129" s="15">
        <f t="shared" si="811"/>
        <v>0</v>
      </c>
    </row>
    <row r="5130" spans="10:41">
      <c r="J5130" s="5"/>
      <c r="K5130" s="5"/>
      <c r="L5130" s="5"/>
      <c r="M5130" s="5"/>
      <c r="N5130" s="21">
        <f t="shared" si="816"/>
        <v>0</v>
      </c>
      <c r="O5130" s="11">
        <f t="shared" si="808"/>
        <v>0</v>
      </c>
      <c r="P5130" s="11">
        <f t="shared" si="812"/>
        <v>99180.466873204598</v>
      </c>
      <c r="Q5130" s="13">
        <f t="shared" si="814"/>
        <v>0</v>
      </c>
      <c r="R5130" s="22">
        <f t="array" ref="R5130">AO5130-(MIN(IF($AO$2:AO5129&gt;0,($AO$2:AO5129))))</f>
        <v>-40.267158000000002</v>
      </c>
      <c r="S5130" s="5">
        <f t="shared" si="815"/>
        <v>0</v>
      </c>
      <c r="AK5130" s="15">
        <f t="shared" si="807"/>
        <v>0</v>
      </c>
      <c r="AL5130" s="15">
        <f t="shared" si="813"/>
        <v>0</v>
      </c>
      <c r="AM5130" s="15">
        <f t="shared" si="809"/>
        <v>0</v>
      </c>
      <c r="AN5130" s="15">
        <f t="shared" si="810"/>
        <v>0</v>
      </c>
      <c r="AO5130" s="15">
        <f t="shared" si="811"/>
        <v>0</v>
      </c>
    </row>
    <row r="5131" spans="10:41">
      <c r="J5131" s="5"/>
      <c r="K5131" s="5"/>
      <c r="L5131" s="5"/>
      <c r="M5131" s="5"/>
      <c r="N5131" s="21">
        <f t="shared" si="816"/>
        <v>0</v>
      </c>
      <c r="O5131" s="11">
        <f t="shared" si="808"/>
        <v>0</v>
      </c>
      <c r="P5131" s="11">
        <f t="shared" si="812"/>
        <v>99180.466873204598</v>
      </c>
      <c r="Q5131" s="13">
        <f t="shared" si="814"/>
        <v>0</v>
      </c>
      <c r="R5131" s="22">
        <f t="array" ref="R5131">AO5131-(MIN(IF($AO$2:AO5130&gt;0,($AO$2:AO5130))))</f>
        <v>-40.267158000000002</v>
      </c>
      <c r="S5131" s="5">
        <f t="shared" si="815"/>
        <v>0</v>
      </c>
      <c r="AK5131" s="15">
        <f t="shared" si="807"/>
        <v>0</v>
      </c>
      <c r="AL5131" s="15">
        <f t="shared" si="813"/>
        <v>0</v>
      </c>
      <c r="AM5131" s="15">
        <f t="shared" si="809"/>
        <v>0</v>
      </c>
      <c r="AN5131" s="15">
        <f t="shared" si="810"/>
        <v>0</v>
      </c>
      <c r="AO5131" s="15">
        <f t="shared" si="811"/>
        <v>0</v>
      </c>
    </row>
    <row r="5132" spans="10:41">
      <c r="J5132" s="5"/>
      <c r="K5132" s="5"/>
      <c r="L5132" s="5"/>
      <c r="M5132" s="5"/>
      <c r="N5132" s="21">
        <f t="shared" si="816"/>
        <v>0</v>
      </c>
      <c r="O5132" s="11">
        <f t="shared" si="808"/>
        <v>0</v>
      </c>
      <c r="P5132" s="11">
        <f t="shared" si="812"/>
        <v>99180.466873204598</v>
      </c>
      <c r="Q5132" s="13">
        <f t="shared" si="814"/>
        <v>0</v>
      </c>
      <c r="R5132" s="22">
        <f t="array" ref="R5132">AO5132-(MIN(IF($AO$2:AO5131&gt;0,($AO$2:AO5131))))</f>
        <v>-40.267158000000002</v>
      </c>
      <c r="S5132" s="5">
        <f t="shared" si="815"/>
        <v>0</v>
      </c>
      <c r="AK5132" s="15">
        <f t="shared" si="807"/>
        <v>0</v>
      </c>
      <c r="AL5132" s="15">
        <f t="shared" si="813"/>
        <v>0</v>
      </c>
      <c r="AM5132" s="15">
        <f t="shared" si="809"/>
        <v>0</v>
      </c>
      <c r="AN5132" s="15">
        <f t="shared" si="810"/>
        <v>0</v>
      </c>
      <c r="AO5132" s="15">
        <f t="shared" si="811"/>
        <v>0</v>
      </c>
    </row>
    <row r="5133" spans="10:41">
      <c r="J5133" s="5"/>
      <c r="K5133" s="5"/>
      <c r="L5133" s="5"/>
      <c r="M5133" s="5"/>
      <c r="N5133" s="21">
        <f t="shared" si="816"/>
        <v>0</v>
      </c>
      <c r="O5133" s="11">
        <f t="shared" si="808"/>
        <v>0</v>
      </c>
      <c r="P5133" s="11">
        <f t="shared" si="812"/>
        <v>99180.466873204598</v>
      </c>
      <c r="Q5133" s="13">
        <f t="shared" si="814"/>
        <v>0</v>
      </c>
      <c r="R5133" s="22">
        <f t="array" ref="R5133">AO5133-(MIN(IF($AO$2:AO5132&gt;0,($AO$2:AO5132))))</f>
        <v>-40.267158000000002</v>
      </c>
      <c r="S5133" s="5">
        <f t="shared" si="815"/>
        <v>0</v>
      </c>
      <c r="AK5133" s="15">
        <f t="shared" si="807"/>
        <v>0</v>
      </c>
      <c r="AL5133" s="15">
        <f t="shared" si="813"/>
        <v>0</v>
      </c>
      <c r="AM5133" s="15">
        <f t="shared" si="809"/>
        <v>0</v>
      </c>
      <c r="AN5133" s="15">
        <f t="shared" si="810"/>
        <v>0</v>
      </c>
      <c r="AO5133" s="15">
        <f t="shared" si="811"/>
        <v>0</v>
      </c>
    </row>
    <row r="5134" spans="10:41">
      <c r="J5134" s="5"/>
      <c r="K5134" s="5"/>
      <c r="L5134" s="5"/>
      <c r="M5134" s="5"/>
      <c r="N5134" s="21">
        <f t="shared" si="816"/>
        <v>0</v>
      </c>
      <c r="O5134" s="11">
        <f t="shared" si="808"/>
        <v>0</v>
      </c>
      <c r="P5134" s="11">
        <f t="shared" si="812"/>
        <v>99180.466873204598</v>
      </c>
      <c r="Q5134" s="13">
        <f t="shared" si="814"/>
        <v>0</v>
      </c>
      <c r="R5134" s="22">
        <f t="array" ref="R5134">AO5134-(MIN(IF($AO$2:AO5133&gt;0,($AO$2:AO5133))))</f>
        <v>-40.267158000000002</v>
      </c>
      <c r="S5134" s="5">
        <f t="shared" si="815"/>
        <v>0</v>
      </c>
      <c r="AK5134" s="15">
        <f t="shared" si="807"/>
        <v>0</v>
      </c>
      <c r="AL5134" s="15">
        <f t="shared" si="813"/>
        <v>0</v>
      </c>
      <c r="AM5134" s="15">
        <f t="shared" si="809"/>
        <v>0</v>
      </c>
      <c r="AN5134" s="15">
        <f t="shared" si="810"/>
        <v>0</v>
      </c>
      <c r="AO5134" s="15">
        <f t="shared" si="811"/>
        <v>0</v>
      </c>
    </row>
    <row r="5135" spans="10:41">
      <c r="J5135" s="5"/>
      <c r="K5135" s="5"/>
      <c r="L5135" s="5"/>
      <c r="M5135" s="5"/>
      <c r="N5135" s="21">
        <f t="shared" si="816"/>
        <v>0</v>
      </c>
      <c r="O5135" s="11">
        <f t="shared" si="808"/>
        <v>0</v>
      </c>
      <c r="P5135" s="11">
        <f t="shared" si="812"/>
        <v>99180.466873204598</v>
      </c>
      <c r="Q5135" s="13">
        <f t="shared" si="814"/>
        <v>0</v>
      </c>
      <c r="R5135" s="22">
        <f t="array" ref="R5135">AO5135-(MIN(IF($AO$2:AO5134&gt;0,($AO$2:AO5134))))</f>
        <v>-40.267158000000002</v>
      </c>
      <c r="S5135" s="5">
        <f t="shared" si="815"/>
        <v>0</v>
      </c>
      <c r="AK5135" s="15">
        <f t="shared" si="807"/>
        <v>0</v>
      </c>
      <c r="AL5135" s="15">
        <f t="shared" si="813"/>
        <v>0</v>
      </c>
      <c r="AM5135" s="15">
        <f t="shared" si="809"/>
        <v>0</v>
      </c>
      <c r="AN5135" s="15">
        <f t="shared" si="810"/>
        <v>0</v>
      </c>
      <c r="AO5135" s="15">
        <f t="shared" si="811"/>
        <v>0</v>
      </c>
    </row>
    <row r="5136" spans="10:41">
      <c r="J5136" s="5"/>
      <c r="K5136" s="5"/>
      <c r="L5136" s="5"/>
      <c r="M5136" s="5"/>
      <c r="N5136" s="21">
        <f t="shared" si="816"/>
        <v>0</v>
      </c>
      <c r="O5136" s="11">
        <f t="shared" si="808"/>
        <v>0</v>
      </c>
      <c r="P5136" s="11">
        <f t="shared" si="812"/>
        <v>99180.466873204598</v>
      </c>
      <c r="Q5136" s="13">
        <f t="shared" si="814"/>
        <v>0</v>
      </c>
      <c r="R5136" s="22">
        <f t="array" ref="R5136">AO5136-(MIN(IF($AO$2:AO5135&gt;0,($AO$2:AO5135))))</f>
        <v>-40.267158000000002</v>
      </c>
      <c r="S5136" s="5">
        <f t="shared" si="815"/>
        <v>0</v>
      </c>
      <c r="AK5136" s="15">
        <f t="shared" si="807"/>
        <v>0</v>
      </c>
      <c r="AL5136" s="15">
        <f t="shared" si="813"/>
        <v>0</v>
      </c>
      <c r="AM5136" s="15">
        <f t="shared" si="809"/>
        <v>0</v>
      </c>
      <c r="AN5136" s="15">
        <f t="shared" si="810"/>
        <v>0</v>
      </c>
      <c r="AO5136" s="15">
        <f t="shared" si="811"/>
        <v>0</v>
      </c>
    </row>
    <row r="5137" spans="10:41">
      <c r="J5137" s="5"/>
      <c r="K5137" s="5"/>
      <c r="L5137" s="5"/>
      <c r="M5137" s="5"/>
      <c r="N5137" s="21">
        <f t="shared" si="816"/>
        <v>0</v>
      </c>
      <c r="O5137" s="11">
        <f t="shared" si="808"/>
        <v>0</v>
      </c>
      <c r="P5137" s="11">
        <f t="shared" si="812"/>
        <v>99180.466873204598</v>
      </c>
      <c r="Q5137" s="13">
        <f t="shared" si="814"/>
        <v>0</v>
      </c>
      <c r="R5137" s="22">
        <f t="array" ref="R5137">AO5137-(MIN(IF($AO$2:AO5136&gt;0,($AO$2:AO5136))))</f>
        <v>-40.267158000000002</v>
      </c>
      <c r="S5137" s="5">
        <f t="shared" si="815"/>
        <v>0</v>
      </c>
      <c r="AK5137" s="15">
        <f t="shared" si="807"/>
        <v>0</v>
      </c>
      <c r="AL5137" s="15">
        <f t="shared" si="813"/>
        <v>0</v>
      </c>
      <c r="AM5137" s="15">
        <f t="shared" si="809"/>
        <v>0</v>
      </c>
      <c r="AN5137" s="15">
        <f t="shared" si="810"/>
        <v>0</v>
      </c>
      <c r="AO5137" s="15">
        <f t="shared" si="811"/>
        <v>0</v>
      </c>
    </row>
    <row r="5138" spans="10:41">
      <c r="J5138" s="5"/>
      <c r="K5138" s="5"/>
      <c r="L5138" s="5"/>
      <c r="M5138" s="5"/>
      <c r="N5138" s="21">
        <f t="shared" si="816"/>
        <v>0</v>
      </c>
      <c r="O5138" s="11">
        <f t="shared" si="808"/>
        <v>0</v>
      </c>
      <c r="P5138" s="11">
        <f t="shared" si="812"/>
        <v>99180.466873204598</v>
      </c>
      <c r="Q5138" s="13">
        <f t="shared" si="814"/>
        <v>0</v>
      </c>
      <c r="R5138" s="22">
        <f t="array" ref="R5138">AO5138-(MIN(IF($AO$2:AO5137&gt;0,($AO$2:AO5137))))</f>
        <v>-40.267158000000002</v>
      </c>
      <c r="S5138" s="5">
        <f t="shared" si="815"/>
        <v>0</v>
      </c>
      <c r="AK5138" s="15">
        <f t="shared" si="807"/>
        <v>0</v>
      </c>
      <c r="AL5138" s="15">
        <f t="shared" si="813"/>
        <v>0</v>
      </c>
      <c r="AM5138" s="15">
        <f t="shared" si="809"/>
        <v>0</v>
      </c>
      <c r="AN5138" s="15">
        <f t="shared" si="810"/>
        <v>0</v>
      </c>
      <c r="AO5138" s="15">
        <f t="shared" si="811"/>
        <v>0</v>
      </c>
    </row>
    <row r="5139" spans="10:41">
      <c r="J5139" s="5"/>
      <c r="K5139" s="5"/>
      <c r="L5139" s="5"/>
      <c r="M5139" s="5"/>
      <c r="N5139" s="21">
        <f t="shared" si="816"/>
        <v>0</v>
      </c>
      <c r="O5139" s="11">
        <f t="shared" si="808"/>
        <v>0</v>
      </c>
      <c r="P5139" s="11">
        <f t="shared" si="812"/>
        <v>99180.466873204598</v>
      </c>
      <c r="Q5139" s="13">
        <f t="shared" si="814"/>
        <v>0</v>
      </c>
      <c r="R5139" s="22">
        <f t="array" ref="R5139">AO5139-(MIN(IF($AO$2:AO5138&gt;0,($AO$2:AO5138))))</f>
        <v>-40.267158000000002</v>
      </c>
      <c r="S5139" s="5">
        <f t="shared" si="815"/>
        <v>0</v>
      </c>
      <c r="AK5139" s="15">
        <f t="shared" si="807"/>
        <v>0</v>
      </c>
      <c r="AL5139" s="15">
        <f t="shared" si="813"/>
        <v>0</v>
      </c>
      <c r="AM5139" s="15">
        <f t="shared" si="809"/>
        <v>0</v>
      </c>
      <c r="AN5139" s="15">
        <f t="shared" si="810"/>
        <v>0</v>
      </c>
      <c r="AO5139" s="15">
        <f t="shared" si="811"/>
        <v>0</v>
      </c>
    </row>
    <row r="5140" spans="10:41">
      <c r="J5140" s="5"/>
      <c r="K5140" s="5"/>
      <c r="L5140" s="5"/>
      <c r="M5140" s="5"/>
      <c r="N5140" s="21">
        <f t="shared" si="816"/>
        <v>0</v>
      </c>
      <c r="O5140" s="11">
        <f t="shared" si="808"/>
        <v>0</v>
      </c>
      <c r="P5140" s="11">
        <f t="shared" si="812"/>
        <v>99180.466873204598</v>
      </c>
      <c r="Q5140" s="13">
        <f t="shared" si="814"/>
        <v>0</v>
      </c>
      <c r="R5140" s="22">
        <f t="array" ref="R5140">AO5140-(MIN(IF($AO$2:AO5139&gt;0,($AO$2:AO5139))))</f>
        <v>-40.267158000000002</v>
      </c>
      <c r="S5140" s="5">
        <f t="shared" si="815"/>
        <v>0</v>
      </c>
      <c r="AK5140" s="15">
        <f t="shared" si="807"/>
        <v>0</v>
      </c>
      <c r="AL5140" s="15">
        <f t="shared" si="813"/>
        <v>0</v>
      </c>
      <c r="AM5140" s="15">
        <f t="shared" si="809"/>
        <v>0</v>
      </c>
      <c r="AN5140" s="15">
        <f t="shared" si="810"/>
        <v>0</v>
      </c>
      <c r="AO5140" s="15">
        <f t="shared" si="811"/>
        <v>0</v>
      </c>
    </row>
    <row r="5141" spans="10:41">
      <c r="J5141" s="5"/>
      <c r="K5141" s="5"/>
      <c r="L5141" s="5"/>
      <c r="M5141" s="5"/>
      <c r="N5141" s="21">
        <f t="shared" si="816"/>
        <v>0</v>
      </c>
      <c r="O5141" s="11">
        <f t="shared" si="808"/>
        <v>0</v>
      </c>
      <c r="P5141" s="11">
        <f t="shared" si="812"/>
        <v>99180.466873204598</v>
      </c>
      <c r="Q5141" s="13">
        <f t="shared" si="814"/>
        <v>0</v>
      </c>
      <c r="R5141" s="22">
        <f t="array" ref="R5141">AO5141-(MIN(IF($AO$2:AO5140&gt;0,($AO$2:AO5140))))</f>
        <v>-40.267158000000002</v>
      </c>
      <c r="S5141" s="5">
        <f t="shared" si="815"/>
        <v>0</v>
      </c>
      <c r="AK5141" s="15">
        <f t="shared" si="807"/>
        <v>0</v>
      </c>
      <c r="AL5141" s="15">
        <f t="shared" si="813"/>
        <v>0</v>
      </c>
      <c r="AM5141" s="15">
        <f t="shared" si="809"/>
        <v>0</v>
      </c>
      <c r="AN5141" s="15">
        <f t="shared" si="810"/>
        <v>0</v>
      </c>
      <c r="AO5141" s="15">
        <f t="shared" si="811"/>
        <v>0</v>
      </c>
    </row>
    <row r="5142" spans="10:41">
      <c r="J5142" s="5"/>
      <c r="K5142" s="5"/>
      <c r="L5142" s="5"/>
      <c r="M5142" s="5"/>
      <c r="N5142" s="21">
        <f t="shared" si="816"/>
        <v>0</v>
      </c>
      <c r="O5142" s="11">
        <f t="shared" si="808"/>
        <v>0</v>
      </c>
      <c r="P5142" s="11">
        <f t="shared" si="812"/>
        <v>99180.466873204598</v>
      </c>
      <c r="Q5142" s="13">
        <f t="shared" si="814"/>
        <v>0</v>
      </c>
      <c r="R5142" s="22">
        <f t="array" ref="R5142">AO5142-(MIN(IF($AO$2:AO5141&gt;0,($AO$2:AO5141))))</f>
        <v>-40.267158000000002</v>
      </c>
      <c r="S5142" s="5">
        <f t="shared" si="815"/>
        <v>0</v>
      </c>
      <c r="AK5142" s="15">
        <f t="shared" si="807"/>
        <v>0</v>
      </c>
      <c r="AL5142" s="15">
        <f t="shared" si="813"/>
        <v>0</v>
      </c>
      <c r="AM5142" s="15">
        <f t="shared" si="809"/>
        <v>0</v>
      </c>
      <c r="AN5142" s="15">
        <f t="shared" si="810"/>
        <v>0</v>
      </c>
      <c r="AO5142" s="15">
        <f t="shared" si="811"/>
        <v>0</v>
      </c>
    </row>
    <row r="5143" spans="10:41">
      <c r="J5143" s="5"/>
      <c r="K5143" s="5"/>
      <c r="L5143" s="5"/>
      <c r="M5143" s="5"/>
      <c r="N5143" s="21">
        <f t="shared" si="816"/>
        <v>0</v>
      </c>
      <c r="O5143" s="11">
        <f t="shared" si="808"/>
        <v>0</v>
      </c>
      <c r="P5143" s="11">
        <f t="shared" si="812"/>
        <v>99180.466873204598</v>
      </c>
      <c r="Q5143" s="13">
        <f t="shared" si="814"/>
        <v>0</v>
      </c>
      <c r="R5143" s="22">
        <f t="array" ref="R5143">AO5143-(MIN(IF($AO$2:AO5142&gt;0,($AO$2:AO5142))))</f>
        <v>-40.267158000000002</v>
      </c>
      <c r="S5143" s="5">
        <f t="shared" si="815"/>
        <v>0</v>
      </c>
      <c r="AK5143" s="15">
        <f t="shared" si="807"/>
        <v>0</v>
      </c>
      <c r="AL5143" s="15">
        <f t="shared" si="813"/>
        <v>0</v>
      </c>
      <c r="AM5143" s="15">
        <f t="shared" si="809"/>
        <v>0</v>
      </c>
      <c r="AN5143" s="15">
        <f t="shared" si="810"/>
        <v>0</v>
      </c>
      <c r="AO5143" s="15">
        <f t="shared" si="811"/>
        <v>0</v>
      </c>
    </row>
    <row r="5144" spans="10:41">
      <c r="J5144" s="5"/>
      <c r="K5144" s="5"/>
      <c r="L5144" s="5"/>
      <c r="M5144" s="5"/>
      <c r="N5144" s="21">
        <f t="shared" si="816"/>
        <v>0</v>
      </c>
      <c r="O5144" s="11">
        <f t="shared" si="808"/>
        <v>0</v>
      </c>
      <c r="P5144" s="11">
        <f t="shared" si="812"/>
        <v>99180.466873204598</v>
      </c>
      <c r="Q5144" s="13">
        <f t="shared" si="814"/>
        <v>0</v>
      </c>
      <c r="R5144" s="22">
        <f t="array" ref="R5144">AO5144-(MIN(IF($AO$2:AO5143&gt;0,($AO$2:AO5143))))</f>
        <v>-40.267158000000002</v>
      </c>
      <c r="S5144" s="5">
        <f t="shared" si="815"/>
        <v>0</v>
      </c>
      <c r="AK5144" s="15">
        <f t="shared" si="807"/>
        <v>0</v>
      </c>
      <c r="AL5144" s="15">
        <f t="shared" si="813"/>
        <v>0</v>
      </c>
      <c r="AM5144" s="15">
        <f t="shared" si="809"/>
        <v>0</v>
      </c>
      <c r="AN5144" s="15">
        <f t="shared" si="810"/>
        <v>0</v>
      </c>
      <c r="AO5144" s="15">
        <f t="shared" si="811"/>
        <v>0</v>
      </c>
    </row>
    <row r="5145" spans="10:41">
      <c r="J5145" s="5"/>
      <c r="K5145" s="5"/>
      <c r="L5145" s="5"/>
      <c r="M5145" s="5"/>
      <c r="N5145" s="21">
        <f t="shared" si="816"/>
        <v>0</v>
      </c>
      <c r="O5145" s="11">
        <f t="shared" si="808"/>
        <v>0</v>
      </c>
      <c r="P5145" s="11">
        <f t="shared" si="812"/>
        <v>99180.466873204598</v>
      </c>
      <c r="Q5145" s="13">
        <f t="shared" si="814"/>
        <v>0</v>
      </c>
      <c r="R5145" s="22">
        <f t="array" ref="R5145">AO5145-(MIN(IF($AO$2:AO5144&gt;0,($AO$2:AO5144))))</f>
        <v>-40.267158000000002</v>
      </c>
      <c r="S5145" s="5">
        <f t="shared" si="815"/>
        <v>0</v>
      </c>
      <c r="AK5145" s="15">
        <f t="shared" si="807"/>
        <v>0</v>
      </c>
      <c r="AL5145" s="15">
        <f t="shared" si="813"/>
        <v>0</v>
      </c>
      <c r="AM5145" s="15">
        <f t="shared" si="809"/>
        <v>0</v>
      </c>
      <c r="AN5145" s="15">
        <f t="shared" si="810"/>
        <v>0</v>
      </c>
      <c r="AO5145" s="15">
        <f t="shared" si="811"/>
        <v>0</v>
      </c>
    </row>
    <row r="5146" spans="10:41">
      <c r="J5146" s="5"/>
      <c r="K5146" s="5"/>
      <c r="L5146" s="5"/>
      <c r="M5146" s="5"/>
      <c r="N5146" s="21">
        <f t="shared" si="816"/>
        <v>0</v>
      </c>
      <c r="O5146" s="11">
        <f t="shared" si="808"/>
        <v>0</v>
      </c>
      <c r="P5146" s="11">
        <f t="shared" si="812"/>
        <v>99180.466873204598</v>
      </c>
      <c r="Q5146" s="13">
        <f t="shared" si="814"/>
        <v>0</v>
      </c>
      <c r="R5146" s="22">
        <f t="array" ref="R5146">AO5146-(MIN(IF($AO$2:AO5145&gt;0,($AO$2:AO5145))))</f>
        <v>-40.267158000000002</v>
      </c>
      <c r="S5146" s="5">
        <f t="shared" si="815"/>
        <v>0</v>
      </c>
      <c r="AK5146" s="15">
        <f t="shared" si="807"/>
        <v>0</v>
      </c>
      <c r="AL5146" s="15">
        <f t="shared" si="813"/>
        <v>0</v>
      </c>
      <c r="AM5146" s="15">
        <f t="shared" si="809"/>
        <v>0</v>
      </c>
      <c r="AN5146" s="15">
        <f t="shared" si="810"/>
        <v>0</v>
      </c>
      <c r="AO5146" s="15">
        <f t="shared" si="811"/>
        <v>0</v>
      </c>
    </row>
    <row r="5147" spans="10:41">
      <c r="J5147" s="5"/>
      <c r="K5147" s="5"/>
      <c r="L5147" s="5"/>
      <c r="M5147" s="5"/>
      <c r="N5147" s="21">
        <f t="shared" si="816"/>
        <v>0</v>
      </c>
      <c r="O5147" s="11">
        <f t="shared" si="808"/>
        <v>0</v>
      </c>
      <c r="P5147" s="11">
        <f t="shared" si="812"/>
        <v>99180.466873204598</v>
      </c>
      <c r="Q5147" s="13">
        <f t="shared" si="814"/>
        <v>0</v>
      </c>
      <c r="R5147" s="22">
        <f t="array" ref="R5147">AO5147-(MIN(IF($AO$2:AO5146&gt;0,($AO$2:AO5146))))</f>
        <v>-40.267158000000002</v>
      </c>
      <c r="S5147" s="5">
        <f t="shared" si="815"/>
        <v>0</v>
      </c>
      <c r="AK5147" s="15">
        <f t="shared" si="807"/>
        <v>0</v>
      </c>
      <c r="AL5147" s="15">
        <f t="shared" si="813"/>
        <v>0</v>
      </c>
      <c r="AM5147" s="15">
        <f t="shared" si="809"/>
        <v>0</v>
      </c>
      <c r="AN5147" s="15">
        <f t="shared" si="810"/>
        <v>0</v>
      </c>
      <c r="AO5147" s="15">
        <f t="shared" si="811"/>
        <v>0</v>
      </c>
    </row>
    <row r="5148" spans="10:41">
      <c r="J5148" s="5"/>
      <c r="K5148" s="5"/>
      <c r="L5148" s="5"/>
      <c r="M5148" s="5"/>
      <c r="N5148" s="21">
        <f t="shared" si="816"/>
        <v>0</v>
      </c>
      <c r="O5148" s="11">
        <f t="shared" si="808"/>
        <v>0</v>
      </c>
      <c r="P5148" s="11">
        <f t="shared" si="812"/>
        <v>99180.466873204598</v>
      </c>
      <c r="Q5148" s="13">
        <f t="shared" si="814"/>
        <v>0</v>
      </c>
      <c r="R5148" s="22">
        <f t="array" ref="R5148">AO5148-(MIN(IF($AO$2:AO5147&gt;0,($AO$2:AO5147))))</f>
        <v>-40.267158000000002</v>
      </c>
      <c r="S5148" s="5">
        <f t="shared" si="815"/>
        <v>0</v>
      </c>
      <c r="AK5148" s="15">
        <f t="shared" si="807"/>
        <v>0</v>
      </c>
      <c r="AL5148" s="15">
        <f t="shared" si="813"/>
        <v>0</v>
      </c>
      <c r="AM5148" s="15">
        <f t="shared" si="809"/>
        <v>0</v>
      </c>
      <c r="AN5148" s="15">
        <f t="shared" si="810"/>
        <v>0</v>
      </c>
      <c r="AO5148" s="15">
        <f t="shared" si="811"/>
        <v>0</v>
      </c>
    </row>
    <row r="5149" spans="10:41">
      <c r="J5149" s="5"/>
      <c r="K5149" s="5"/>
      <c r="L5149" s="5"/>
      <c r="M5149" s="5"/>
      <c r="N5149" s="21">
        <f t="shared" si="816"/>
        <v>0</v>
      </c>
      <c r="O5149" s="11">
        <f t="shared" si="808"/>
        <v>0</v>
      </c>
      <c r="P5149" s="11">
        <f t="shared" si="812"/>
        <v>99180.466873204598</v>
      </c>
      <c r="Q5149" s="13">
        <f t="shared" si="814"/>
        <v>0</v>
      </c>
      <c r="R5149" s="22">
        <f t="array" ref="R5149">AO5149-(MIN(IF($AO$2:AO5148&gt;0,($AO$2:AO5148))))</f>
        <v>-40.267158000000002</v>
      </c>
      <c r="S5149" s="5">
        <f t="shared" si="815"/>
        <v>0</v>
      </c>
      <c r="AK5149" s="15">
        <f t="shared" si="807"/>
        <v>0</v>
      </c>
      <c r="AL5149" s="15">
        <f t="shared" si="813"/>
        <v>0</v>
      </c>
      <c r="AM5149" s="15">
        <f t="shared" si="809"/>
        <v>0</v>
      </c>
      <c r="AN5149" s="15">
        <f t="shared" si="810"/>
        <v>0</v>
      </c>
      <c r="AO5149" s="15">
        <f t="shared" si="811"/>
        <v>0</v>
      </c>
    </row>
    <row r="5150" spans="10:41">
      <c r="J5150" s="5"/>
      <c r="K5150" s="5"/>
      <c r="L5150" s="5"/>
      <c r="M5150" s="5"/>
      <c r="N5150" s="21">
        <f t="shared" si="816"/>
        <v>0</v>
      </c>
      <c r="O5150" s="11">
        <f t="shared" si="808"/>
        <v>0</v>
      </c>
      <c r="P5150" s="11">
        <f t="shared" si="812"/>
        <v>99180.466873204598</v>
      </c>
      <c r="Q5150" s="13">
        <f t="shared" si="814"/>
        <v>0</v>
      </c>
      <c r="R5150" s="22">
        <f t="array" ref="R5150">AO5150-(MIN(IF($AO$2:AO5149&gt;0,($AO$2:AO5149))))</f>
        <v>-40.267158000000002</v>
      </c>
      <c r="S5150" s="5">
        <f t="shared" si="815"/>
        <v>0</v>
      </c>
      <c r="AK5150" s="15">
        <f t="shared" si="807"/>
        <v>0</v>
      </c>
      <c r="AL5150" s="15">
        <f t="shared" si="813"/>
        <v>0</v>
      </c>
      <c r="AM5150" s="15">
        <f t="shared" si="809"/>
        <v>0</v>
      </c>
      <c r="AN5150" s="15">
        <f t="shared" si="810"/>
        <v>0</v>
      </c>
      <c r="AO5150" s="15">
        <f t="shared" si="811"/>
        <v>0</v>
      </c>
    </row>
    <row r="5151" spans="10:41">
      <c r="J5151" s="5"/>
      <c r="K5151" s="5"/>
      <c r="L5151" s="5"/>
      <c r="M5151" s="5"/>
      <c r="N5151" s="21">
        <f t="shared" si="816"/>
        <v>0</v>
      </c>
      <c r="O5151" s="11">
        <f t="shared" si="808"/>
        <v>0</v>
      </c>
      <c r="P5151" s="11">
        <f t="shared" si="812"/>
        <v>99180.466873204598</v>
      </c>
      <c r="Q5151" s="13">
        <f t="shared" si="814"/>
        <v>0</v>
      </c>
      <c r="R5151" s="22">
        <f t="array" ref="R5151">AO5151-(MIN(IF($AO$2:AO5150&gt;0,($AO$2:AO5150))))</f>
        <v>-40.267158000000002</v>
      </c>
      <c r="S5151" s="5">
        <f t="shared" si="815"/>
        <v>0</v>
      </c>
      <c r="AK5151" s="15">
        <f t="shared" si="807"/>
        <v>0</v>
      </c>
      <c r="AL5151" s="15">
        <f t="shared" si="813"/>
        <v>0</v>
      </c>
      <c r="AM5151" s="15">
        <f t="shared" si="809"/>
        <v>0</v>
      </c>
      <c r="AN5151" s="15">
        <f t="shared" si="810"/>
        <v>0</v>
      </c>
      <c r="AO5151" s="15">
        <f t="shared" si="811"/>
        <v>0</v>
      </c>
    </row>
    <row r="5152" spans="10:41">
      <c r="J5152" s="5"/>
      <c r="K5152" s="5"/>
      <c r="L5152" s="5"/>
      <c r="M5152" s="5"/>
      <c r="N5152" s="21">
        <f t="shared" si="816"/>
        <v>0</v>
      </c>
      <c r="O5152" s="11">
        <f t="shared" si="808"/>
        <v>0</v>
      </c>
      <c r="P5152" s="11">
        <f t="shared" si="812"/>
        <v>99180.466873204598</v>
      </c>
      <c r="Q5152" s="13">
        <f t="shared" si="814"/>
        <v>0</v>
      </c>
      <c r="R5152" s="22">
        <f t="array" ref="R5152">AO5152-(MIN(IF($AO$2:AO5151&gt;0,($AO$2:AO5151))))</f>
        <v>-40.267158000000002</v>
      </c>
      <c r="S5152" s="5">
        <f t="shared" si="815"/>
        <v>0</v>
      </c>
      <c r="AK5152" s="15">
        <f t="shared" si="807"/>
        <v>0</v>
      </c>
      <c r="AL5152" s="15">
        <f t="shared" si="813"/>
        <v>0</v>
      </c>
      <c r="AM5152" s="15">
        <f t="shared" si="809"/>
        <v>0</v>
      </c>
      <c r="AN5152" s="15">
        <f t="shared" si="810"/>
        <v>0</v>
      </c>
      <c r="AO5152" s="15">
        <f t="shared" si="811"/>
        <v>0</v>
      </c>
    </row>
    <row r="5153" spans="10:41">
      <c r="J5153" s="5"/>
      <c r="K5153" s="5"/>
      <c r="L5153" s="5"/>
      <c r="M5153" s="5"/>
      <c r="N5153" s="21">
        <f t="shared" si="816"/>
        <v>0</v>
      </c>
      <c r="O5153" s="11">
        <f t="shared" si="808"/>
        <v>0</v>
      </c>
      <c r="P5153" s="11">
        <f t="shared" si="812"/>
        <v>99180.466873204598</v>
      </c>
      <c r="Q5153" s="13">
        <f t="shared" si="814"/>
        <v>0</v>
      </c>
      <c r="R5153" s="22">
        <f t="array" ref="R5153">AO5153-(MIN(IF($AO$2:AO5152&gt;0,($AO$2:AO5152))))</f>
        <v>-40.267158000000002</v>
      </c>
      <c r="S5153" s="5">
        <f t="shared" si="815"/>
        <v>0</v>
      </c>
      <c r="AK5153" s="15">
        <f t="shared" si="807"/>
        <v>0</v>
      </c>
      <c r="AL5153" s="15">
        <f t="shared" si="813"/>
        <v>0</v>
      </c>
      <c r="AM5153" s="15">
        <f t="shared" si="809"/>
        <v>0</v>
      </c>
      <c r="AN5153" s="15">
        <f t="shared" si="810"/>
        <v>0</v>
      </c>
      <c r="AO5153" s="15">
        <f t="shared" si="811"/>
        <v>0</v>
      </c>
    </row>
    <row r="5154" spans="10:41">
      <c r="J5154" s="5"/>
      <c r="K5154" s="5"/>
      <c r="L5154" s="5"/>
      <c r="M5154" s="5"/>
      <c r="N5154" s="21">
        <f t="shared" si="816"/>
        <v>0</v>
      </c>
      <c r="O5154" s="11">
        <f t="shared" si="808"/>
        <v>0</v>
      </c>
      <c r="P5154" s="11">
        <f t="shared" si="812"/>
        <v>99180.466873204598</v>
      </c>
      <c r="Q5154" s="13">
        <f t="shared" si="814"/>
        <v>0</v>
      </c>
      <c r="R5154" s="22">
        <f t="array" ref="R5154">AO5154-(MIN(IF($AO$2:AO5153&gt;0,($AO$2:AO5153))))</f>
        <v>-40.267158000000002</v>
      </c>
      <c r="S5154" s="5">
        <f t="shared" si="815"/>
        <v>0</v>
      </c>
      <c r="AK5154" s="15">
        <f t="shared" si="807"/>
        <v>0</v>
      </c>
      <c r="AL5154" s="15">
        <f t="shared" si="813"/>
        <v>0</v>
      </c>
      <c r="AM5154" s="15">
        <f t="shared" si="809"/>
        <v>0</v>
      </c>
      <c r="AN5154" s="15">
        <f t="shared" si="810"/>
        <v>0</v>
      </c>
      <c r="AO5154" s="15">
        <f t="shared" si="811"/>
        <v>0</v>
      </c>
    </row>
    <row r="5155" spans="10:41">
      <c r="J5155" s="5"/>
      <c r="K5155" s="5"/>
      <c r="L5155" s="5"/>
      <c r="M5155" s="5"/>
      <c r="N5155" s="21">
        <f t="shared" si="816"/>
        <v>0</v>
      </c>
      <c r="O5155" s="11">
        <f t="shared" si="808"/>
        <v>0</v>
      </c>
      <c r="P5155" s="11">
        <f t="shared" si="812"/>
        <v>99180.466873204598</v>
      </c>
      <c r="Q5155" s="13">
        <f t="shared" si="814"/>
        <v>0</v>
      </c>
      <c r="R5155" s="22">
        <f t="array" ref="R5155">AO5155-(MIN(IF($AO$2:AO5154&gt;0,($AO$2:AO5154))))</f>
        <v>-40.267158000000002</v>
      </c>
      <c r="S5155" s="5">
        <f t="shared" si="815"/>
        <v>0</v>
      </c>
      <c r="AK5155" s="15">
        <f t="shared" si="807"/>
        <v>0</v>
      </c>
      <c r="AL5155" s="15">
        <f t="shared" si="813"/>
        <v>0</v>
      </c>
      <c r="AM5155" s="15">
        <f t="shared" si="809"/>
        <v>0</v>
      </c>
      <c r="AN5155" s="15">
        <f t="shared" si="810"/>
        <v>0</v>
      </c>
      <c r="AO5155" s="15">
        <f t="shared" si="811"/>
        <v>0</v>
      </c>
    </row>
    <row r="5156" spans="10:41">
      <c r="J5156" s="5"/>
      <c r="K5156" s="5"/>
      <c r="L5156" s="5"/>
      <c r="M5156" s="5"/>
      <c r="N5156" s="21">
        <f t="shared" si="816"/>
        <v>0</v>
      </c>
      <c r="O5156" s="11">
        <f t="shared" si="808"/>
        <v>0</v>
      </c>
      <c r="P5156" s="11">
        <f t="shared" si="812"/>
        <v>99180.466873204598</v>
      </c>
      <c r="Q5156" s="13">
        <f t="shared" si="814"/>
        <v>0</v>
      </c>
      <c r="R5156" s="22">
        <f t="array" ref="R5156">AO5156-(MIN(IF($AO$2:AO5155&gt;0,($AO$2:AO5155))))</f>
        <v>-40.267158000000002</v>
      </c>
      <c r="S5156" s="5">
        <f t="shared" si="815"/>
        <v>0</v>
      </c>
      <c r="AK5156" s="15">
        <f t="shared" si="807"/>
        <v>0</v>
      </c>
      <c r="AL5156" s="15">
        <f t="shared" si="813"/>
        <v>0</v>
      </c>
      <c r="AM5156" s="15">
        <f t="shared" si="809"/>
        <v>0</v>
      </c>
      <c r="AN5156" s="15">
        <f t="shared" si="810"/>
        <v>0</v>
      </c>
      <c r="AO5156" s="15">
        <f t="shared" si="811"/>
        <v>0</v>
      </c>
    </row>
    <row r="5157" spans="10:41">
      <c r="J5157" s="5"/>
      <c r="K5157" s="5"/>
      <c r="L5157" s="5"/>
      <c r="M5157" s="5"/>
      <c r="N5157" s="21">
        <f t="shared" si="816"/>
        <v>0</v>
      </c>
      <c r="O5157" s="11">
        <f t="shared" si="808"/>
        <v>0</v>
      </c>
      <c r="P5157" s="11">
        <f t="shared" si="812"/>
        <v>99180.466873204598</v>
      </c>
      <c r="Q5157" s="13">
        <f t="shared" si="814"/>
        <v>0</v>
      </c>
      <c r="R5157" s="22">
        <f t="array" ref="R5157">AO5157-(MIN(IF($AO$2:AO5156&gt;0,($AO$2:AO5156))))</f>
        <v>-40.267158000000002</v>
      </c>
      <c r="S5157" s="5">
        <f t="shared" si="815"/>
        <v>0</v>
      </c>
      <c r="AK5157" s="15">
        <f t="shared" si="807"/>
        <v>0</v>
      </c>
      <c r="AL5157" s="15">
        <f t="shared" si="813"/>
        <v>0</v>
      </c>
      <c r="AM5157" s="15">
        <f t="shared" si="809"/>
        <v>0</v>
      </c>
      <c r="AN5157" s="15">
        <f t="shared" si="810"/>
        <v>0</v>
      </c>
      <c r="AO5157" s="15">
        <f t="shared" si="811"/>
        <v>0</v>
      </c>
    </row>
    <row r="5158" spans="10:41">
      <c r="J5158" s="5"/>
      <c r="K5158" s="5"/>
      <c r="L5158" s="5"/>
      <c r="M5158" s="5"/>
      <c r="N5158" s="21">
        <f t="shared" si="816"/>
        <v>0</v>
      </c>
      <c r="O5158" s="11">
        <f t="shared" si="808"/>
        <v>0</v>
      </c>
      <c r="P5158" s="11">
        <f t="shared" si="812"/>
        <v>99180.466873204598</v>
      </c>
      <c r="Q5158" s="13">
        <f t="shared" si="814"/>
        <v>0</v>
      </c>
      <c r="R5158" s="22">
        <f t="array" ref="R5158">AO5158-(MIN(IF($AO$2:AO5157&gt;0,($AO$2:AO5157))))</f>
        <v>-40.267158000000002</v>
      </c>
      <c r="S5158" s="5">
        <f t="shared" si="815"/>
        <v>0</v>
      </c>
      <c r="AK5158" s="15">
        <f t="shared" si="807"/>
        <v>0</v>
      </c>
      <c r="AL5158" s="15">
        <f t="shared" si="813"/>
        <v>0</v>
      </c>
      <c r="AM5158" s="15">
        <f t="shared" si="809"/>
        <v>0</v>
      </c>
      <c r="AN5158" s="15">
        <f t="shared" si="810"/>
        <v>0</v>
      </c>
      <c r="AO5158" s="15">
        <f t="shared" si="811"/>
        <v>0</v>
      </c>
    </row>
    <row r="5159" spans="10:41">
      <c r="J5159" s="5"/>
      <c r="K5159" s="5"/>
      <c r="L5159" s="5"/>
      <c r="M5159" s="5"/>
      <c r="N5159" s="21">
        <f t="shared" si="816"/>
        <v>0</v>
      </c>
      <c r="O5159" s="11">
        <f t="shared" si="808"/>
        <v>0</v>
      </c>
      <c r="P5159" s="11">
        <f t="shared" si="812"/>
        <v>99180.466873204598</v>
      </c>
      <c r="Q5159" s="13">
        <f t="shared" si="814"/>
        <v>0</v>
      </c>
      <c r="R5159" s="22">
        <f t="array" ref="R5159">AO5159-(MIN(IF($AO$2:AO5158&gt;0,($AO$2:AO5158))))</f>
        <v>-40.267158000000002</v>
      </c>
      <c r="S5159" s="5">
        <f t="shared" si="815"/>
        <v>0</v>
      </c>
      <c r="AK5159" s="15">
        <f t="shared" si="807"/>
        <v>0</v>
      </c>
      <c r="AL5159" s="15">
        <f t="shared" si="813"/>
        <v>0</v>
      </c>
      <c r="AM5159" s="15">
        <f t="shared" si="809"/>
        <v>0</v>
      </c>
      <c r="AN5159" s="15">
        <f t="shared" si="810"/>
        <v>0</v>
      </c>
      <c r="AO5159" s="15">
        <f t="shared" si="811"/>
        <v>0</v>
      </c>
    </row>
    <row r="5160" spans="10:41">
      <c r="J5160" s="5"/>
      <c r="K5160" s="5"/>
      <c r="L5160" s="5"/>
      <c r="M5160" s="5"/>
      <c r="N5160" s="21">
        <f t="shared" si="816"/>
        <v>0</v>
      </c>
      <c r="O5160" s="11">
        <f t="shared" si="808"/>
        <v>0</v>
      </c>
      <c r="P5160" s="11">
        <f t="shared" si="812"/>
        <v>99180.466873204598</v>
      </c>
      <c r="Q5160" s="13">
        <f t="shared" si="814"/>
        <v>0</v>
      </c>
      <c r="R5160" s="22">
        <f t="array" ref="R5160">AO5160-(MIN(IF($AO$2:AO5159&gt;0,($AO$2:AO5159))))</f>
        <v>-40.267158000000002</v>
      </c>
      <c r="S5160" s="5">
        <f t="shared" si="815"/>
        <v>0</v>
      </c>
      <c r="AK5160" s="15">
        <f t="shared" si="807"/>
        <v>0</v>
      </c>
      <c r="AL5160" s="15">
        <f t="shared" si="813"/>
        <v>0</v>
      </c>
      <c r="AM5160" s="15">
        <f t="shared" si="809"/>
        <v>0</v>
      </c>
      <c r="AN5160" s="15">
        <f t="shared" si="810"/>
        <v>0</v>
      </c>
      <c r="AO5160" s="15">
        <f t="shared" si="811"/>
        <v>0</v>
      </c>
    </row>
    <row r="5161" spans="10:41">
      <c r="J5161" s="5"/>
      <c r="K5161" s="5"/>
      <c r="L5161" s="5"/>
      <c r="M5161" s="5"/>
      <c r="N5161" s="21">
        <f t="shared" si="816"/>
        <v>0</v>
      </c>
      <c r="O5161" s="11">
        <f t="shared" si="808"/>
        <v>0</v>
      </c>
      <c r="P5161" s="11">
        <f t="shared" si="812"/>
        <v>99180.466873204598</v>
      </c>
      <c r="Q5161" s="13">
        <f t="shared" si="814"/>
        <v>0</v>
      </c>
      <c r="R5161" s="22">
        <f t="array" ref="R5161">AO5161-(MIN(IF($AO$2:AO5160&gt;0,($AO$2:AO5160))))</f>
        <v>-40.267158000000002</v>
      </c>
      <c r="S5161" s="5">
        <f t="shared" si="815"/>
        <v>0</v>
      </c>
      <c r="AK5161" s="15">
        <f t="shared" si="807"/>
        <v>0</v>
      </c>
      <c r="AL5161" s="15">
        <f t="shared" si="813"/>
        <v>0</v>
      </c>
      <c r="AM5161" s="15">
        <f t="shared" si="809"/>
        <v>0</v>
      </c>
      <c r="AN5161" s="15">
        <f t="shared" si="810"/>
        <v>0</v>
      </c>
      <c r="AO5161" s="15">
        <f t="shared" si="811"/>
        <v>0</v>
      </c>
    </row>
    <row r="5162" spans="10:41">
      <c r="J5162" s="5"/>
      <c r="K5162" s="5"/>
      <c r="L5162" s="5"/>
      <c r="M5162" s="5"/>
      <c r="N5162" s="21">
        <f t="shared" si="816"/>
        <v>0</v>
      </c>
      <c r="O5162" s="11">
        <f t="shared" si="808"/>
        <v>0</v>
      </c>
      <c r="P5162" s="11">
        <f t="shared" si="812"/>
        <v>99180.466873204598</v>
      </c>
      <c r="Q5162" s="13">
        <f t="shared" si="814"/>
        <v>0</v>
      </c>
      <c r="R5162" s="22">
        <f t="array" ref="R5162">AO5162-(MIN(IF($AO$2:AO5161&gt;0,($AO$2:AO5161))))</f>
        <v>-40.267158000000002</v>
      </c>
      <c r="S5162" s="5">
        <f t="shared" si="815"/>
        <v>0</v>
      </c>
      <c r="AK5162" s="15">
        <f t="shared" si="807"/>
        <v>0</v>
      </c>
      <c r="AL5162" s="15">
        <f t="shared" si="813"/>
        <v>0</v>
      </c>
      <c r="AM5162" s="15">
        <f t="shared" si="809"/>
        <v>0</v>
      </c>
      <c r="AN5162" s="15">
        <f t="shared" si="810"/>
        <v>0</v>
      </c>
      <c r="AO5162" s="15">
        <f t="shared" si="811"/>
        <v>0</v>
      </c>
    </row>
    <row r="5163" spans="10:41">
      <c r="J5163" s="5"/>
      <c r="K5163" s="5"/>
      <c r="L5163" s="5"/>
      <c r="M5163" s="5"/>
      <c r="N5163" s="21">
        <f t="shared" si="816"/>
        <v>0</v>
      </c>
      <c r="O5163" s="11">
        <f t="shared" si="808"/>
        <v>0</v>
      </c>
      <c r="P5163" s="11">
        <f t="shared" si="812"/>
        <v>99180.466873204598</v>
      </c>
      <c r="Q5163" s="13">
        <f t="shared" si="814"/>
        <v>0</v>
      </c>
      <c r="R5163" s="22">
        <f t="array" ref="R5163">AO5163-(MIN(IF($AO$2:AO5162&gt;0,($AO$2:AO5162))))</f>
        <v>-40.267158000000002</v>
      </c>
      <c r="S5163" s="5">
        <f t="shared" si="815"/>
        <v>0</v>
      </c>
      <c r="AK5163" s="15">
        <f t="shared" ref="AK5163:AK5226" si="817">IF(AND(ABS(G5163)&gt;($U$24+1),ABS(F5163)&lt;$U$25,ABS(F5163)&gt;$U$24),B5163,0)</f>
        <v>0</v>
      </c>
      <c r="AL5163" s="15">
        <f t="shared" si="813"/>
        <v>0</v>
      </c>
      <c r="AM5163" s="15">
        <f t="shared" si="809"/>
        <v>0</v>
      </c>
      <c r="AN5163" s="15">
        <f t="shared" si="810"/>
        <v>0</v>
      </c>
      <c r="AO5163" s="15">
        <f t="shared" si="811"/>
        <v>0</v>
      </c>
    </row>
    <row r="5164" spans="10:41">
      <c r="J5164" s="5"/>
      <c r="K5164" s="5"/>
      <c r="L5164" s="5"/>
      <c r="M5164" s="5"/>
      <c r="N5164" s="21">
        <f t="shared" si="816"/>
        <v>0</v>
      </c>
      <c r="O5164" s="11">
        <f t="shared" si="808"/>
        <v>0</v>
      </c>
      <c r="P5164" s="11">
        <f t="shared" si="812"/>
        <v>99180.466873204598</v>
      </c>
      <c r="Q5164" s="13">
        <f t="shared" si="814"/>
        <v>0</v>
      </c>
      <c r="R5164" s="22">
        <f t="array" ref="R5164">AO5164-(MIN(IF($AO$2:AO5163&gt;0,($AO$2:AO5163))))</f>
        <v>-40.267158000000002</v>
      </c>
      <c r="S5164" s="5">
        <f t="shared" si="815"/>
        <v>0</v>
      </c>
      <c r="AK5164" s="15">
        <f t="shared" si="817"/>
        <v>0</v>
      </c>
      <c r="AL5164" s="15">
        <f t="shared" si="813"/>
        <v>0</v>
      </c>
      <c r="AM5164" s="15">
        <f t="shared" si="809"/>
        <v>0</v>
      </c>
      <c r="AN5164" s="15">
        <f t="shared" si="810"/>
        <v>0</v>
      </c>
      <c r="AO5164" s="15">
        <f t="shared" si="811"/>
        <v>0</v>
      </c>
    </row>
    <row r="5165" spans="10:41">
      <c r="J5165" s="5"/>
      <c r="K5165" s="5"/>
      <c r="L5165" s="5"/>
      <c r="M5165" s="5"/>
      <c r="N5165" s="21">
        <f t="shared" si="816"/>
        <v>0</v>
      </c>
      <c r="O5165" s="11">
        <f t="shared" si="808"/>
        <v>0</v>
      </c>
      <c r="P5165" s="11">
        <f t="shared" si="812"/>
        <v>99180.466873204598</v>
      </c>
      <c r="Q5165" s="13">
        <f t="shared" si="814"/>
        <v>0</v>
      </c>
      <c r="R5165" s="22">
        <f t="array" ref="R5165">AO5165-(MIN(IF($AO$2:AO5164&gt;0,($AO$2:AO5164))))</f>
        <v>-40.267158000000002</v>
      </c>
      <c r="S5165" s="5">
        <f t="shared" si="815"/>
        <v>0</v>
      </c>
      <c r="AK5165" s="15">
        <f t="shared" si="817"/>
        <v>0</v>
      </c>
      <c r="AL5165" s="15">
        <f t="shared" si="813"/>
        <v>0</v>
      </c>
      <c r="AM5165" s="15">
        <f t="shared" si="809"/>
        <v>0</v>
      </c>
      <c r="AN5165" s="15">
        <f t="shared" si="810"/>
        <v>0</v>
      </c>
      <c r="AO5165" s="15">
        <f t="shared" si="811"/>
        <v>0</v>
      </c>
    </row>
    <row r="5166" spans="10:41">
      <c r="J5166" s="5"/>
      <c r="K5166" s="5"/>
      <c r="L5166" s="5"/>
      <c r="M5166" s="5"/>
      <c r="N5166" s="21">
        <f t="shared" si="816"/>
        <v>0</v>
      </c>
      <c r="O5166" s="11">
        <f t="shared" si="808"/>
        <v>0</v>
      </c>
      <c r="P5166" s="11">
        <f t="shared" si="812"/>
        <v>99180.466873204598</v>
      </c>
      <c r="Q5166" s="13">
        <f t="shared" si="814"/>
        <v>0</v>
      </c>
      <c r="R5166" s="22">
        <f t="array" ref="R5166">AO5166-(MIN(IF($AO$2:AO5165&gt;0,($AO$2:AO5165))))</f>
        <v>-40.267158000000002</v>
      </c>
      <c r="S5166" s="5">
        <f t="shared" si="815"/>
        <v>0</v>
      </c>
      <c r="AK5166" s="15">
        <f t="shared" si="817"/>
        <v>0</v>
      </c>
      <c r="AL5166" s="15">
        <f t="shared" si="813"/>
        <v>0</v>
      </c>
      <c r="AM5166" s="15">
        <f t="shared" si="809"/>
        <v>0</v>
      </c>
      <c r="AN5166" s="15">
        <f t="shared" si="810"/>
        <v>0</v>
      </c>
      <c r="AO5166" s="15">
        <f t="shared" si="811"/>
        <v>0</v>
      </c>
    </row>
    <row r="5167" spans="10:41">
      <c r="J5167" s="5"/>
      <c r="K5167" s="5"/>
      <c r="L5167" s="5"/>
      <c r="M5167" s="5"/>
      <c r="N5167" s="21">
        <f t="shared" si="816"/>
        <v>0</v>
      </c>
      <c r="O5167" s="11">
        <f t="shared" si="808"/>
        <v>0</v>
      </c>
      <c r="P5167" s="11">
        <f t="shared" si="812"/>
        <v>99180.466873204598</v>
      </c>
      <c r="Q5167" s="13">
        <f t="shared" si="814"/>
        <v>0</v>
      </c>
      <c r="R5167" s="22">
        <f t="array" ref="R5167">AO5167-(MIN(IF($AO$2:AO5166&gt;0,($AO$2:AO5166))))</f>
        <v>-40.267158000000002</v>
      </c>
      <c r="S5167" s="5">
        <f t="shared" si="815"/>
        <v>0</v>
      </c>
      <c r="AK5167" s="15">
        <f t="shared" si="817"/>
        <v>0</v>
      </c>
      <c r="AL5167" s="15">
        <f t="shared" si="813"/>
        <v>0</v>
      </c>
      <c r="AM5167" s="15">
        <f t="shared" si="809"/>
        <v>0</v>
      </c>
      <c r="AN5167" s="15">
        <f t="shared" si="810"/>
        <v>0</v>
      </c>
      <c r="AO5167" s="15">
        <f t="shared" si="811"/>
        <v>0</v>
      </c>
    </row>
    <row r="5168" spans="10:41">
      <c r="J5168" s="5"/>
      <c r="K5168" s="5"/>
      <c r="L5168" s="5"/>
      <c r="M5168" s="5"/>
      <c r="N5168" s="21">
        <f t="shared" si="816"/>
        <v>0</v>
      </c>
      <c r="O5168" s="11">
        <f t="shared" si="808"/>
        <v>0</v>
      </c>
      <c r="P5168" s="11">
        <f t="shared" si="812"/>
        <v>99180.466873204598</v>
      </c>
      <c r="Q5168" s="13">
        <f t="shared" si="814"/>
        <v>0</v>
      </c>
      <c r="R5168" s="22">
        <f t="array" ref="R5168">AO5168-(MIN(IF($AO$2:AO5167&gt;0,($AO$2:AO5167))))</f>
        <v>-40.267158000000002</v>
      </c>
      <c r="S5168" s="5">
        <f t="shared" si="815"/>
        <v>0</v>
      </c>
      <c r="AK5168" s="15">
        <f t="shared" si="817"/>
        <v>0</v>
      </c>
      <c r="AL5168" s="15">
        <f t="shared" si="813"/>
        <v>0</v>
      </c>
      <c r="AM5168" s="15">
        <f t="shared" si="809"/>
        <v>0</v>
      </c>
      <c r="AN5168" s="15">
        <f t="shared" si="810"/>
        <v>0</v>
      </c>
      <c r="AO5168" s="15">
        <f t="shared" si="811"/>
        <v>0</v>
      </c>
    </row>
    <row r="5169" spans="10:41">
      <c r="J5169" s="5"/>
      <c r="K5169" s="5"/>
      <c r="L5169" s="5"/>
      <c r="M5169" s="5"/>
      <c r="N5169" s="21">
        <f t="shared" si="816"/>
        <v>0</v>
      </c>
      <c r="O5169" s="11">
        <f t="shared" si="808"/>
        <v>0</v>
      </c>
      <c r="P5169" s="11">
        <f t="shared" si="812"/>
        <v>99180.466873204598</v>
      </c>
      <c r="Q5169" s="13">
        <f t="shared" si="814"/>
        <v>0</v>
      </c>
      <c r="R5169" s="22">
        <f t="array" ref="R5169">AO5169-(MIN(IF($AO$2:AO5168&gt;0,($AO$2:AO5168))))</f>
        <v>-40.267158000000002</v>
      </c>
      <c r="S5169" s="5">
        <f t="shared" si="815"/>
        <v>0</v>
      </c>
      <c r="AK5169" s="15">
        <f t="shared" si="817"/>
        <v>0</v>
      </c>
      <c r="AL5169" s="15">
        <f t="shared" si="813"/>
        <v>0</v>
      </c>
      <c r="AM5169" s="15">
        <f t="shared" si="809"/>
        <v>0</v>
      </c>
      <c r="AN5169" s="15">
        <f t="shared" si="810"/>
        <v>0</v>
      </c>
      <c r="AO5169" s="15">
        <f t="shared" si="811"/>
        <v>0</v>
      </c>
    </row>
    <row r="5170" spans="10:41">
      <c r="J5170" s="5"/>
      <c r="K5170" s="5"/>
      <c r="L5170" s="5"/>
      <c r="M5170" s="5"/>
      <c r="N5170" s="21">
        <f t="shared" si="816"/>
        <v>0</v>
      </c>
      <c r="O5170" s="11">
        <f t="shared" si="808"/>
        <v>0</v>
      </c>
      <c r="P5170" s="11">
        <f t="shared" si="812"/>
        <v>99180.466873204598</v>
      </c>
      <c r="Q5170" s="13">
        <f t="shared" si="814"/>
        <v>0</v>
      </c>
      <c r="R5170" s="22">
        <f t="array" ref="R5170">AO5170-(MIN(IF($AO$2:AO5169&gt;0,($AO$2:AO5169))))</f>
        <v>-40.267158000000002</v>
      </c>
      <c r="S5170" s="5">
        <f t="shared" si="815"/>
        <v>0</v>
      </c>
      <c r="AK5170" s="15">
        <f t="shared" si="817"/>
        <v>0</v>
      </c>
      <c r="AL5170" s="15">
        <f t="shared" si="813"/>
        <v>0</v>
      </c>
      <c r="AM5170" s="15">
        <f t="shared" si="809"/>
        <v>0</v>
      </c>
      <c r="AN5170" s="15">
        <f t="shared" si="810"/>
        <v>0</v>
      </c>
      <c r="AO5170" s="15">
        <f t="shared" si="811"/>
        <v>0</v>
      </c>
    </row>
    <row r="5171" spans="10:41">
      <c r="J5171" s="5"/>
      <c r="K5171" s="5"/>
      <c r="L5171" s="5"/>
      <c r="M5171" s="5"/>
      <c r="N5171" s="21">
        <f t="shared" si="816"/>
        <v>0</v>
      </c>
      <c r="O5171" s="11">
        <f t="shared" si="808"/>
        <v>0</v>
      </c>
      <c r="P5171" s="11">
        <f t="shared" si="812"/>
        <v>99180.466873204598</v>
      </c>
      <c r="Q5171" s="13">
        <f t="shared" si="814"/>
        <v>0</v>
      </c>
      <c r="R5171" s="22">
        <f t="array" ref="R5171">AO5171-(MIN(IF($AO$2:AO5170&gt;0,($AO$2:AO5170))))</f>
        <v>-40.267158000000002</v>
      </c>
      <c r="S5171" s="5">
        <f t="shared" si="815"/>
        <v>0</v>
      </c>
      <c r="AK5171" s="15">
        <f t="shared" si="817"/>
        <v>0</v>
      </c>
      <c r="AL5171" s="15">
        <f t="shared" si="813"/>
        <v>0</v>
      </c>
      <c r="AM5171" s="15">
        <f t="shared" si="809"/>
        <v>0</v>
      </c>
      <c r="AN5171" s="15">
        <f t="shared" si="810"/>
        <v>0</v>
      </c>
      <c r="AO5171" s="15">
        <f t="shared" si="811"/>
        <v>0</v>
      </c>
    </row>
    <row r="5172" spans="10:41">
      <c r="J5172" s="5"/>
      <c r="K5172" s="5"/>
      <c r="L5172" s="5"/>
      <c r="M5172" s="5"/>
      <c r="N5172" s="21">
        <f t="shared" si="816"/>
        <v>0</v>
      </c>
      <c r="O5172" s="11">
        <f t="shared" si="808"/>
        <v>0</v>
      </c>
      <c r="P5172" s="11">
        <f t="shared" si="812"/>
        <v>99180.466873204598</v>
      </c>
      <c r="Q5172" s="13">
        <f t="shared" si="814"/>
        <v>0</v>
      </c>
      <c r="R5172" s="22">
        <f t="array" ref="R5172">AO5172-(MIN(IF($AO$2:AO5171&gt;0,($AO$2:AO5171))))</f>
        <v>-40.267158000000002</v>
      </c>
      <c r="S5172" s="5">
        <f t="shared" si="815"/>
        <v>0</v>
      </c>
      <c r="AK5172" s="15">
        <f t="shared" si="817"/>
        <v>0</v>
      </c>
      <c r="AL5172" s="15">
        <f t="shared" si="813"/>
        <v>0</v>
      </c>
      <c r="AM5172" s="15">
        <f t="shared" si="809"/>
        <v>0</v>
      </c>
      <c r="AN5172" s="15">
        <f t="shared" si="810"/>
        <v>0</v>
      </c>
      <c r="AO5172" s="15">
        <f t="shared" si="811"/>
        <v>0</v>
      </c>
    </row>
    <row r="5173" spans="10:41">
      <c r="J5173" s="5"/>
      <c r="K5173" s="5"/>
      <c r="L5173" s="5"/>
      <c r="M5173" s="5"/>
      <c r="N5173" s="21">
        <f t="shared" si="816"/>
        <v>0</v>
      </c>
      <c r="O5173" s="11">
        <f t="shared" si="808"/>
        <v>0</v>
      </c>
      <c r="P5173" s="11">
        <f t="shared" si="812"/>
        <v>99180.466873204598</v>
      </c>
      <c r="Q5173" s="13">
        <f t="shared" si="814"/>
        <v>0</v>
      </c>
      <c r="R5173" s="22">
        <f t="array" ref="R5173">AO5173-(MIN(IF($AO$2:AO5172&gt;0,($AO$2:AO5172))))</f>
        <v>-40.267158000000002</v>
      </c>
      <c r="S5173" s="5">
        <f t="shared" si="815"/>
        <v>0</v>
      </c>
      <c r="AK5173" s="15">
        <f t="shared" si="817"/>
        <v>0</v>
      </c>
      <c r="AL5173" s="15">
        <f t="shared" si="813"/>
        <v>0</v>
      </c>
      <c r="AM5173" s="15">
        <f t="shared" si="809"/>
        <v>0</v>
      </c>
      <c r="AN5173" s="15">
        <f t="shared" si="810"/>
        <v>0</v>
      </c>
      <c r="AO5173" s="15">
        <f t="shared" si="811"/>
        <v>0</v>
      </c>
    </row>
    <row r="5174" spans="10:41">
      <c r="J5174" s="5"/>
      <c r="K5174" s="5"/>
      <c r="L5174" s="5"/>
      <c r="M5174" s="5"/>
      <c r="N5174" s="21">
        <f t="shared" si="816"/>
        <v>0</v>
      </c>
      <c r="O5174" s="11">
        <f t="shared" si="808"/>
        <v>0</v>
      </c>
      <c r="P5174" s="11">
        <f t="shared" si="812"/>
        <v>99180.466873204598</v>
      </c>
      <c r="Q5174" s="13">
        <f t="shared" si="814"/>
        <v>0</v>
      </c>
      <c r="R5174" s="22">
        <f t="array" ref="R5174">AO5174-(MIN(IF($AO$2:AO5173&gt;0,($AO$2:AO5173))))</f>
        <v>-40.267158000000002</v>
      </c>
      <c r="S5174" s="5">
        <f t="shared" si="815"/>
        <v>0</v>
      </c>
      <c r="AK5174" s="15">
        <f t="shared" si="817"/>
        <v>0</v>
      </c>
      <c r="AL5174" s="15">
        <f t="shared" si="813"/>
        <v>0</v>
      </c>
      <c r="AM5174" s="15">
        <f t="shared" si="809"/>
        <v>0</v>
      </c>
      <c r="AN5174" s="15">
        <f t="shared" si="810"/>
        <v>0</v>
      </c>
      <c r="AO5174" s="15">
        <f t="shared" si="811"/>
        <v>0</v>
      </c>
    </row>
    <row r="5175" spans="10:41">
      <c r="J5175" s="5"/>
      <c r="K5175" s="5"/>
      <c r="L5175" s="5"/>
      <c r="M5175" s="5"/>
      <c r="N5175" s="21">
        <f t="shared" si="816"/>
        <v>0</v>
      </c>
      <c r="O5175" s="11">
        <f t="shared" si="808"/>
        <v>0</v>
      </c>
      <c r="P5175" s="11">
        <f t="shared" si="812"/>
        <v>99180.466873204598</v>
      </c>
      <c r="Q5175" s="13">
        <f t="shared" si="814"/>
        <v>0</v>
      </c>
      <c r="R5175" s="22">
        <f t="array" ref="R5175">AO5175-(MIN(IF($AO$2:AO5174&gt;0,($AO$2:AO5174))))</f>
        <v>-40.267158000000002</v>
      </c>
      <c r="S5175" s="5">
        <f t="shared" si="815"/>
        <v>0</v>
      </c>
      <c r="AK5175" s="15">
        <f t="shared" si="817"/>
        <v>0</v>
      </c>
      <c r="AL5175" s="15">
        <f t="shared" si="813"/>
        <v>0</v>
      </c>
      <c r="AM5175" s="15">
        <f t="shared" si="809"/>
        <v>0</v>
      </c>
      <c r="AN5175" s="15">
        <f t="shared" si="810"/>
        <v>0</v>
      </c>
      <c r="AO5175" s="15">
        <f t="shared" si="811"/>
        <v>0</v>
      </c>
    </row>
    <row r="5176" spans="10:41">
      <c r="J5176" s="5"/>
      <c r="K5176" s="5"/>
      <c r="L5176" s="5"/>
      <c r="M5176" s="5"/>
      <c r="N5176" s="21">
        <f t="shared" si="816"/>
        <v>0</v>
      </c>
      <c r="O5176" s="11">
        <f t="shared" si="808"/>
        <v>0</v>
      </c>
      <c r="P5176" s="11">
        <f t="shared" si="812"/>
        <v>99180.466873204598</v>
      </c>
      <c r="Q5176" s="13">
        <f t="shared" si="814"/>
        <v>0</v>
      </c>
      <c r="R5176" s="22">
        <f t="array" ref="R5176">AO5176-(MIN(IF($AO$2:AO5175&gt;0,($AO$2:AO5175))))</f>
        <v>-40.267158000000002</v>
      </c>
      <c r="S5176" s="5">
        <f t="shared" si="815"/>
        <v>0</v>
      </c>
      <c r="AK5176" s="15">
        <f t="shared" si="817"/>
        <v>0</v>
      </c>
      <c r="AL5176" s="15">
        <f t="shared" si="813"/>
        <v>0</v>
      </c>
      <c r="AM5176" s="15">
        <f t="shared" si="809"/>
        <v>0</v>
      </c>
      <c r="AN5176" s="15">
        <f t="shared" si="810"/>
        <v>0</v>
      </c>
      <c r="AO5176" s="15">
        <f t="shared" si="811"/>
        <v>0</v>
      </c>
    </row>
    <row r="5177" spans="10:41">
      <c r="J5177" s="5"/>
      <c r="K5177" s="5"/>
      <c r="L5177" s="5"/>
      <c r="M5177" s="5"/>
      <c r="N5177" s="21">
        <f t="shared" si="816"/>
        <v>0</v>
      </c>
      <c r="O5177" s="11">
        <f t="shared" si="808"/>
        <v>0</v>
      </c>
      <c r="P5177" s="11">
        <f t="shared" si="812"/>
        <v>99180.466873204598</v>
      </c>
      <c r="Q5177" s="13">
        <f t="shared" si="814"/>
        <v>0</v>
      </c>
      <c r="R5177" s="22">
        <f t="array" ref="R5177">AO5177-(MIN(IF($AO$2:AO5176&gt;0,($AO$2:AO5176))))</f>
        <v>-40.267158000000002</v>
      </c>
      <c r="S5177" s="5">
        <f t="shared" si="815"/>
        <v>0</v>
      </c>
      <c r="AK5177" s="15">
        <f t="shared" si="817"/>
        <v>0</v>
      </c>
      <c r="AL5177" s="15">
        <f t="shared" si="813"/>
        <v>0</v>
      </c>
      <c r="AM5177" s="15">
        <f t="shared" si="809"/>
        <v>0</v>
      </c>
      <c r="AN5177" s="15">
        <f t="shared" si="810"/>
        <v>0</v>
      </c>
      <c r="AO5177" s="15">
        <f t="shared" si="811"/>
        <v>0</v>
      </c>
    </row>
    <row r="5178" spans="10:41">
      <c r="J5178" s="5"/>
      <c r="K5178" s="5"/>
      <c r="L5178" s="5"/>
      <c r="M5178" s="5"/>
      <c r="N5178" s="21">
        <f t="shared" si="816"/>
        <v>0</v>
      </c>
      <c r="O5178" s="11">
        <f t="shared" si="808"/>
        <v>0</v>
      </c>
      <c r="P5178" s="11">
        <f t="shared" si="812"/>
        <v>99180.466873204598</v>
      </c>
      <c r="Q5178" s="13">
        <f t="shared" si="814"/>
        <v>0</v>
      </c>
      <c r="R5178" s="22">
        <f t="array" ref="R5178">AO5178-(MIN(IF($AO$2:AO5177&gt;0,($AO$2:AO5177))))</f>
        <v>-40.267158000000002</v>
      </c>
      <c r="S5178" s="5">
        <f t="shared" si="815"/>
        <v>0</v>
      </c>
      <c r="AK5178" s="15">
        <f t="shared" si="817"/>
        <v>0</v>
      </c>
      <c r="AL5178" s="15">
        <f t="shared" si="813"/>
        <v>0</v>
      </c>
      <c r="AM5178" s="15">
        <f t="shared" si="809"/>
        <v>0</v>
      </c>
      <c r="AN5178" s="15">
        <f t="shared" si="810"/>
        <v>0</v>
      </c>
      <c r="AO5178" s="15">
        <f t="shared" si="811"/>
        <v>0</v>
      </c>
    </row>
    <row r="5179" spans="10:41">
      <c r="J5179" s="5"/>
      <c r="K5179" s="5"/>
      <c r="L5179" s="5"/>
      <c r="M5179" s="5"/>
      <c r="N5179" s="21">
        <f t="shared" si="816"/>
        <v>0</v>
      </c>
      <c r="O5179" s="11">
        <f t="shared" si="808"/>
        <v>0</v>
      </c>
      <c r="P5179" s="11">
        <f t="shared" si="812"/>
        <v>99180.466873204598</v>
      </c>
      <c r="Q5179" s="13">
        <f t="shared" si="814"/>
        <v>0</v>
      </c>
      <c r="R5179" s="22">
        <f t="array" ref="R5179">AO5179-(MIN(IF($AO$2:AO5178&gt;0,($AO$2:AO5178))))</f>
        <v>-40.267158000000002</v>
      </c>
      <c r="S5179" s="5">
        <f t="shared" si="815"/>
        <v>0</v>
      </c>
      <c r="AK5179" s="15">
        <f t="shared" si="817"/>
        <v>0</v>
      </c>
      <c r="AL5179" s="15">
        <f t="shared" si="813"/>
        <v>0</v>
      </c>
      <c r="AM5179" s="15">
        <f t="shared" si="809"/>
        <v>0</v>
      </c>
      <c r="AN5179" s="15">
        <f t="shared" si="810"/>
        <v>0</v>
      </c>
      <c r="AO5179" s="15">
        <f t="shared" si="811"/>
        <v>0</v>
      </c>
    </row>
    <row r="5180" spans="10:41">
      <c r="J5180" s="5"/>
      <c r="K5180" s="5"/>
      <c r="L5180" s="5"/>
      <c r="M5180" s="5"/>
      <c r="N5180" s="21">
        <f t="shared" si="816"/>
        <v>0</v>
      </c>
      <c r="O5180" s="11">
        <f t="shared" si="808"/>
        <v>0</v>
      </c>
      <c r="P5180" s="11">
        <f t="shared" si="812"/>
        <v>99180.466873204598</v>
      </c>
      <c r="Q5180" s="13">
        <f t="shared" si="814"/>
        <v>0</v>
      </c>
      <c r="R5180" s="22">
        <f t="array" ref="R5180">AO5180-(MIN(IF($AO$2:AO5179&gt;0,($AO$2:AO5179))))</f>
        <v>-40.267158000000002</v>
      </c>
      <c r="S5180" s="5">
        <f t="shared" si="815"/>
        <v>0</v>
      </c>
      <c r="AK5180" s="15">
        <f t="shared" si="817"/>
        <v>0</v>
      </c>
      <c r="AL5180" s="15">
        <f t="shared" si="813"/>
        <v>0</v>
      </c>
      <c r="AM5180" s="15">
        <f t="shared" si="809"/>
        <v>0</v>
      </c>
      <c r="AN5180" s="15">
        <f t="shared" si="810"/>
        <v>0</v>
      </c>
      <c r="AO5180" s="15">
        <f t="shared" si="811"/>
        <v>0</v>
      </c>
    </row>
    <row r="5181" spans="10:41">
      <c r="J5181" s="5"/>
      <c r="K5181" s="5"/>
      <c r="L5181" s="5"/>
      <c r="M5181" s="5"/>
      <c r="N5181" s="21">
        <f t="shared" si="816"/>
        <v>0</v>
      </c>
      <c r="O5181" s="11">
        <f t="shared" si="808"/>
        <v>0</v>
      </c>
      <c r="P5181" s="11">
        <f t="shared" si="812"/>
        <v>99180.466873204598</v>
      </c>
      <c r="Q5181" s="13">
        <f t="shared" si="814"/>
        <v>0</v>
      </c>
      <c r="R5181" s="22">
        <f t="array" ref="R5181">AO5181-(MIN(IF($AO$2:AO5180&gt;0,($AO$2:AO5180))))</f>
        <v>-40.267158000000002</v>
      </c>
      <c r="S5181" s="5">
        <f t="shared" si="815"/>
        <v>0</v>
      </c>
      <c r="AK5181" s="15">
        <f t="shared" si="817"/>
        <v>0</v>
      </c>
      <c r="AL5181" s="15">
        <f t="shared" si="813"/>
        <v>0</v>
      </c>
      <c r="AM5181" s="15">
        <f t="shared" si="809"/>
        <v>0</v>
      </c>
      <c r="AN5181" s="15">
        <f t="shared" si="810"/>
        <v>0</v>
      </c>
      <c r="AO5181" s="15">
        <f t="shared" si="811"/>
        <v>0</v>
      </c>
    </row>
    <row r="5182" spans="10:41">
      <c r="J5182" s="5"/>
      <c r="K5182" s="5"/>
      <c r="L5182" s="5"/>
      <c r="M5182" s="5"/>
      <c r="N5182" s="21">
        <f t="shared" si="816"/>
        <v>0</v>
      </c>
      <c r="O5182" s="11">
        <f t="shared" si="808"/>
        <v>0</v>
      </c>
      <c r="P5182" s="11">
        <f t="shared" si="812"/>
        <v>99180.466873204598</v>
      </c>
      <c r="Q5182" s="13">
        <f t="shared" si="814"/>
        <v>0</v>
      </c>
      <c r="R5182" s="22">
        <f t="array" ref="R5182">AO5182-(MIN(IF($AO$2:AO5181&gt;0,($AO$2:AO5181))))</f>
        <v>-40.267158000000002</v>
      </c>
      <c r="S5182" s="5">
        <f t="shared" si="815"/>
        <v>0</v>
      </c>
      <c r="AK5182" s="15">
        <f t="shared" si="817"/>
        <v>0</v>
      </c>
      <c r="AL5182" s="15">
        <f t="shared" si="813"/>
        <v>0</v>
      </c>
      <c r="AM5182" s="15">
        <f t="shared" si="809"/>
        <v>0</v>
      </c>
      <c r="AN5182" s="15">
        <f t="shared" si="810"/>
        <v>0</v>
      </c>
      <c r="AO5182" s="15">
        <f t="shared" si="811"/>
        <v>0</v>
      </c>
    </row>
    <row r="5183" spans="10:41">
      <c r="J5183" s="5"/>
      <c r="K5183" s="5"/>
      <c r="L5183" s="5"/>
      <c r="M5183" s="5"/>
      <c r="N5183" s="21">
        <f t="shared" si="816"/>
        <v>0</v>
      </c>
      <c r="O5183" s="11">
        <f t="shared" si="808"/>
        <v>0</v>
      </c>
      <c r="P5183" s="11">
        <f t="shared" si="812"/>
        <v>99180.466873204598</v>
      </c>
      <c r="Q5183" s="13">
        <f t="shared" si="814"/>
        <v>0</v>
      </c>
      <c r="R5183" s="22">
        <f t="array" ref="R5183">AO5183-(MIN(IF($AO$2:AO5182&gt;0,($AO$2:AO5182))))</f>
        <v>-40.267158000000002</v>
      </c>
      <c r="S5183" s="5">
        <f t="shared" si="815"/>
        <v>0</v>
      </c>
      <c r="AK5183" s="15">
        <f t="shared" si="817"/>
        <v>0</v>
      </c>
      <c r="AL5183" s="15">
        <f t="shared" si="813"/>
        <v>0</v>
      </c>
      <c r="AM5183" s="15">
        <f t="shared" si="809"/>
        <v>0</v>
      </c>
      <c r="AN5183" s="15">
        <f t="shared" si="810"/>
        <v>0</v>
      </c>
      <c r="AO5183" s="15">
        <f t="shared" si="811"/>
        <v>0</v>
      </c>
    </row>
    <row r="5184" spans="10:41">
      <c r="J5184" s="5"/>
      <c r="K5184" s="5"/>
      <c r="L5184" s="5"/>
      <c r="M5184" s="5"/>
      <c r="N5184" s="21">
        <f t="shared" si="816"/>
        <v>0</v>
      </c>
      <c r="O5184" s="11">
        <f t="shared" si="808"/>
        <v>0</v>
      </c>
      <c r="P5184" s="11">
        <f t="shared" si="812"/>
        <v>99180.466873204598</v>
      </c>
      <c r="Q5184" s="13">
        <f t="shared" si="814"/>
        <v>0</v>
      </c>
      <c r="R5184" s="22">
        <f t="array" ref="R5184">AO5184-(MIN(IF($AO$2:AO5183&gt;0,($AO$2:AO5183))))</f>
        <v>-40.267158000000002</v>
      </c>
      <c r="S5184" s="5">
        <f t="shared" si="815"/>
        <v>0</v>
      </c>
      <c r="AK5184" s="15">
        <f t="shared" si="817"/>
        <v>0</v>
      </c>
      <c r="AL5184" s="15">
        <f t="shared" si="813"/>
        <v>0</v>
      </c>
      <c r="AM5184" s="15">
        <f t="shared" si="809"/>
        <v>0</v>
      </c>
      <c r="AN5184" s="15">
        <f t="shared" si="810"/>
        <v>0</v>
      </c>
      <c r="AO5184" s="15">
        <f t="shared" si="811"/>
        <v>0</v>
      </c>
    </row>
    <row r="5185" spans="10:41">
      <c r="J5185" s="5"/>
      <c r="K5185" s="5"/>
      <c r="L5185" s="5"/>
      <c r="M5185" s="5"/>
      <c r="N5185" s="21">
        <f t="shared" si="816"/>
        <v>0</v>
      </c>
      <c r="O5185" s="11">
        <f t="shared" si="808"/>
        <v>0</v>
      </c>
      <c r="P5185" s="11">
        <f t="shared" si="812"/>
        <v>99180.466873204598</v>
      </c>
      <c r="Q5185" s="13">
        <f t="shared" si="814"/>
        <v>0</v>
      </c>
      <c r="R5185" s="22">
        <f t="array" ref="R5185">AO5185-(MIN(IF($AO$2:AO5184&gt;0,($AO$2:AO5184))))</f>
        <v>-40.267158000000002</v>
      </c>
      <c r="S5185" s="5">
        <f t="shared" si="815"/>
        <v>0</v>
      </c>
      <c r="AK5185" s="15">
        <f t="shared" si="817"/>
        <v>0</v>
      </c>
      <c r="AL5185" s="15">
        <f t="shared" si="813"/>
        <v>0</v>
      </c>
      <c r="AM5185" s="15">
        <f t="shared" si="809"/>
        <v>0</v>
      </c>
      <c r="AN5185" s="15">
        <f t="shared" si="810"/>
        <v>0</v>
      </c>
      <c r="AO5185" s="15">
        <f t="shared" si="811"/>
        <v>0</v>
      </c>
    </row>
    <row r="5186" spans="10:41">
      <c r="J5186" s="5"/>
      <c r="K5186" s="5"/>
      <c r="L5186" s="5"/>
      <c r="M5186" s="5"/>
      <c r="N5186" s="21">
        <f t="shared" si="816"/>
        <v>0</v>
      </c>
      <c r="O5186" s="11">
        <f t="shared" ref="O5186:O5249" si="818">IF(AL5186&gt;0,(($U$8*$U$7*R5186)/1000),0)</f>
        <v>0</v>
      </c>
      <c r="P5186" s="11">
        <f t="shared" si="812"/>
        <v>99180.466873204598</v>
      </c>
      <c r="Q5186" s="13">
        <f t="shared" si="814"/>
        <v>0</v>
      </c>
      <c r="R5186" s="22">
        <f t="array" ref="R5186">AO5186-(MIN(IF($AO$2:AO5185&gt;0,($AO$2:AO5185))))</f>
        <v>-40.267158000000002</v>
      </c>
      <c r="S5186" s="5">
        <f t="shared" si="815"/>
        <v>0</v>
      </c>
      <c r="AK5186" s="15">
        <f t="shared" si="817"/>
        <v>0</v>
      </c>
      <c r="AL5186" s="15">
        <f t="shared" si="813"/>
        <v>0</v>
      </c>
      <c r="AM5186" s="15">
        <f t="shared" ref="AM5186:AM5249" si="819">IF(AL5186&gt;0,D5186,0)</f>
        <v>0</v>
      </c>
      <c r="AN5186" s="15">
        <f t="shared" ref="AN5186:AN5249" si="820">IF(AL5186&gt;0,E5186,0)</f>
        <v>0</v>
      </c>
      <c r="AO5186" s="15">
        <f t="shared" ref="AO5186:AO5249" si="821">IF(AL5186&gt;0,C5186,0)</f>
        <v>0</v>
      </c>
    </row>
    <row r="5187" spans="10:41">
      <c r="J5187" s="5"/>
      <c r="K5187" s="5"/>
      <c r="L5187" s="5"/>
      <c r="M5187" s="5"/>
      <c r="N5187" s="21">
        <f t="shared" si="816"/>
        <v>0</v>
      </c>
      <c r="O5187" s="11">
        <f t="shared" si="818"/>
        <v>0</v>
      </c>
      <c r="P5187" s="11">
        <f t="shared" ref="P5187:P5250" si="822">((AK5187*$U$9*60)/1000)+P5186</f>
        <v>99180.466873204598</v>
      </c>
      <c r="Q5187" s="13">
        <f t="shared" si="814"/>
        <v>0</v>
      </c>
      <c r="R5187" s="22">
        <f t="array" ref="R5187">AO5187-(MIN(IF($AO$2:AO5186&gt;0,($AO$2:AO5186))))</f>
        <v>-40.267158000000002</v>
      </c>
      <c r="S5187" s="5">
        <f t="shared" si="815"/>
        <v>0</v>
      </c>
      <c r="AK5187" s="15">
        <f t="shared" si="817"/>
        <v>0</v>
      </c>
      <c r="AL5187" s="15">
        <f t="shared" ref="AL5187:AL5250" si="823">IF(AK5187&gt;0,1,0)</f>
        <v>0</v>
      </c>
      <c r="AM5187" s="15">
        <f t="shared" si="819"/>
        <v>0</v>
      </c>
      <c r="AN5187" s="15">
        <f t="shared" si="820"/>
        <v>0</v>
      </c>
      <c r="AO5187" s="15">
        <f t="shared" si="821"/>
        <v>0</v>
      </c>
    </row>
    <row r="5188" spans="10:41">
      <c r="J5188" s="5"/>
      <c r="K5188" s="5"/>
      <c r="L5188" s="5"/>
      <c r="M5188" s="5"/>
      <c r="N5188" s="21">
        <f t="shared" si="816"/>
        <v>0</v>
      </c>
      <c r="O5188" s="11">
        <f t="shared" si="818"/>
        <v>0</v>
      </c>
      <c r="P5188" s="11">
        <f t="shared" si="822"/>
        <v>99180.466873204598</v>
      </c>
      <c r="Q5188" s="13">
        <f t="shared" si="814"/>
        <v>0</v>
      </c>
      <c r="R5188" s="22">
        <f t="array" ref="R5188">AO5188-(MIN(IF($AO$2:AO5187&gt;0,($AO$2:AO5187))))</f>
        <v>-40.267158000000002</v>
      </c>
      <c r="S5188" s="5">
        <f t="shared" si="815"/>
        <v>0</v>
      </c>
      <c r="AK5188" s="15">
        <f t="shared" si="817"/>
        <v>0</v>
      </c>
      <c r="AL5188" s="15">
        <f t="shared" si="823"/>
        <v>0</v>
      </c>
      <c r="AM5188" s="15">
        <f t="shared" si="819"/>
        <v>0</v>
      </c>
      <c r="AN5188" s="15">
        <f t="shared" si="820"/>
        <v>0</v>
      </c>
      <c r="AO5188" s="15">
        <f t="shared" si="821"/>
        <v>0</v>
      </c>
    </row>
    <row r="5189" spans="10:41">
      <c r="J5189" s="5"/>
      <c r="K5189" s="5"/>
      <c r="L5189" s="5"/>
      <c r="M5189" s="5"/>
      <c r="N5189" s="21">
        <f t="shared" si="816"/>
        <v>0</v>
      </c>
      <c r="O5189" s="11">
        <f t="shared" si="818"/>
        <v>0</v>
      </c>
      <c r="P5189" s="11">
        <f t="shared" si="822"/>
        <v>99180.466873204598</v>
      </c>
      <c r="Q5189" s="13">
        <f t="shared" si="814"/>
        <v>0</v>
      </c>
      <c r="R5189" s="22">
        <f t="array" ref="R5189">AO5189-(MIN(IF($AO$2:AO5188&gt;0,($AO$2:AO5188))))</f>
        <v>-40.267158000000002</v>
      </c>
      <c r="S5189" s="5">
        <f t="shared" si="815"/>
        <v>0</v>
      </c>
      <c r="AK5189" s="15">
        <f t="shared" si="817"/>
        <v>0</v>
      </c>
      <c r="AL5189" s="15">
        <f t="shared" si="823"/>
        <v>0</v>
      </c>
      <c r="AM5189" s="15">
        <f t="shared" si="819"/>
        <v>0</v>
      </c>
      <c r="AN5189" s="15">
        <f t="shared" si="820"/>
        <v>0</v>
      </c>
      <c r="AO5189" s="15">
        <f t="shared" si="821"/>
        <v>0</v>
      </c>
    </row>
    <row r="5190" spans="10:41">
      <c r="J5190" s="5"/>
      <c r="K5190" s="5"/>
      <c r="L5190" s="5"/>
      <c r="M5190" s="5"/>
      <c r="N5190" s="21">
        <f t="shared" si="816"/>
        <v>0</v>
      </c>
      <c r="O5190" s="11">
        <f t="shared" si="818"/>
        <v>0</v>
      </c>
      <c r="P5190" s="11">
        <f t="shared" si="822"/>
        <v>99180.466873204598</v>
      </c>
      <c r="Q5190" s="13">
        <f t="shared" ref="Q5190:Q5253" si="824">IF(AL5190&gt;0,(O5190/P5190),0)</f>
        <v>0</v>
      </c>
      <c r="R5190" s="22">
        <f t="array" ref="R5190">AO5190-(MIN(IF($AO$2:AO5189&gt;0,($AO$2:AO5189))))</f>
        <v>-40.267158000000002</v>
      </c>
      <c r="S5190" s="5">
        <f t="shared" ref="S5190:S5253" si="825">AM5190-AN5190</f>
        <v>0</v>
      </c>
      <c r="AK5190" s="15">
        <f t="shared" si="817"/>
        <v>0</v>
      </c>
      <c r="AL5190" s="15">
        <f t="shared" si="823"/>
        <v>0</v>
      </c>
      <c r="AM5190" s="15">
        <f t="shared" si="819"/>
        <v>0</v>
      </c>
      <c r="AN5190" s="15">
        <f t="shared" si="820"/>
        <v>0</v>
      </c>
      <c r="AO5190" s="15">
        <f t="shared" si="821"/>
        <v>0</v>
      </c>
    </row>
    <row r="5191" spans="10:41">
      <c r="J5191" s="5"/>
      <c r="K5191" s="5"/>
      <c r="L5191" s="5"/>
      <c r="M5191" s="5"/>
      <c r="N5191" s="21">
        <f t="shared" ref="N5191:N5254" si="826">IF(M5191="  N", 1, IF(M5191="NNE", 22.5, IF(M5191=" NE", 45, IF(M5191="ENE", 67.5, IF(M5191="  E", 90, IF(M5191="ESE", 112.5, IF(M5191=" SE", 135, IF(M5191="SSE",157.5, IF(M5191="  S",  180, IF( M5191="SSW", 202.5, IF(M5191= " SW", 225, IF(M5191="WSW", 247.5, IF(M5191="  W", 270, IF(M5191="WNW", 292.5, IF( M5191= " NW", 315, IF(M5191="NNW", 337.5, 0))))))))))))))))</f>
        <v>0</v>
      </c>
      <c r="O5191" s="11">
        <f t="shared" si="818"/>
        <v>0</v>
      </c>
      <c r="P5191" s="11">
        <f t="shared" si="822"/>
        <v>99180.466873204598</v>
      </c>
      <c r="Q5191" s="13">
        <f t="shared" si="824"/>
        <v>0</v>
      </c>
      <c r="R5191" s="22">
        <f t="array" ref="R5191">AO5191-(MIN(IF($AO$2:AO5190&gt;0,($AO$2:AO5190))))</f>
        <v>-40.267158000000002</v>
      </c>
      <c r="S5191" s="5">
        <f t="shared" si="825"/>
        <v>0</v>
      </c>
      <c r="AK5191" s="15">
        <f t="shared" si="817"/>
        <v>0</v>
      </c>
      <c r="AL5191" s="15">
        <f t="shared" si="823"/>
        <v>0</v>
      </c>
      <c r="AM5191" s="15">
        <f t="shared" si="819"/>
        <v>0</v>
      </c>
      <c r="AN5191" s="15">
        <f t="shared" si="820"/>
        <v>0</v>
      </c>
      <c r="AO5191" s="15">
        <f t="shared" si="821"/>
        <v>0</v>
      </c>
    </row>
    <row r="5192" spans="10:41">
      <c r="J5192" s="5"/>
      <c r="K5192" s="5"/>
      <c r="L5192" s="5"/>
      <c r="M5192" s="5"/>
      <c r="N5192" s="21">
        <f t="shared" si="826"/>
        <v>0</v>
      </c>
      <c r="O5192" s="11">
        <f t="shared" si="818"/>
        <v>0</v>
      </c>
      <c r="P5192" s="11">
        <f t="shared" si="822"/>
        <v>99180.466873204598</v>
      </c>
      <c r="Q5192" s="13">
        <f t="shared" si="824"/>
        <v>0</v>
      </c>
      <c r="R5192" s="22">
        <f t="array" ref="R5192">AO5192-(MIN(IF($AO$2:AO5191&gt;0,($AO$2:AO5191))))</f>
        <v>-40.267158000000002</v>
      </c>
      <c r="S5192" s="5">
        <f t="shared" si="825"/>
        <v>0</v>
      </c>
      <c r="AK5192" s="15">
        <f t="shared" si="817"/>
        <v>0</v>
      </c>
      <c r="AL5192" s="15">
        <f t="shared" si="823"/>
        <v>0</v>
      </c>
      <c r="AM5192" s="15">
        <f t="shared" si="819"/>
        <v>0</v>
      </c>
      <c r="AN5192" s="15">
        <f t="shared" si="820"/>
        <v>0</v>
      </c>
      <c r="AO5192" s="15">
        <f t="shared" si="821"/>
        <v>0</v>
      </c>
    </row>
    <row r="5193" spans="10:41">
      <c r="J5193" s="5"/>
      <c r="K5193" s="5"/>
      <c r="L5193" s="5"/>
      <c r="M5193" s="5"/>
      <c r="N5193" s="21">
        <f t="shared" si="826"/>
        <v>0</v>
      </c>
      <c r="O5193" s="11">
        <f t="shared" si="818"/>
        <v>0</v>
      </c>
      <c r="P5193" s="11">
        <f t="shared" si="822"/>
        <v>99180.466873204598</v>
      </c>
      <c r="Q5193" s="13">
        <f t="shared" si="824"/>
        <v>0</v>
      </c>
      <c r="R5193" s="22">
        <f t="array" ref="R5193">AO5193-(MIN(IF($AO$2:AO5192&gt;0,($AO$2:AO5192))))</f>
        <v>-40.267158000000002</v>
      </c>
      <c r="S5193" s="5">
        <f t="shared" si="825"/>
        <v>0</v>
      </c>
      <c r="AK5193" s="15">
        <f t="shared" si="817"/>
        <v>0</v>
      </c>
      <c r="AL5193" s="15">
        <f t="shared" si="823"/>
        <v>0</v>
      </c>
      <c r="AM5193" s="15">
        <f t="shared" si="819"/>
        <v>0</v>
      </c>
      <c r="AN5193" s="15">
        <f t="shared" si="820"/>
        <v>0</v>
      </c>
      <c r="AO5193" s="15">
        <f t="shared" si="821"/>
        <v>0</v>
      </c>
    </row>
    <row r="5194" spans="10:41">
      <c r="J5194" s="5"/>
      <c r="K5194" s="5"/>
      <c r="L5194" s="5"/>
      <c r="M5194" s="5"/>
      <c r="N5194" s="21">
        <f t="shared" si="826"/>
        <v>0</v>
      </c>
      <c r="O5194" s="11">
        <f t="shared" si="818"/>
        <v>0</v>
      </c>
      <c r="P5194" s="11">
        <f t="shared" si="822"/>
        <v>99180.466873204598</v>
      </c>
      <c r="Q5194" s="13">
        <f t="shared" si="824"/>
        <v>0</v>
      </c>
      <c r="R5194" s="22">
        <f t="array" ref="R5194">AO5194-(MIN(IF($AO$2:AO5193&gt;0,($AO$2:AO5193))))</f>
        <v>-40.267158000000002</v>
      </c>
      <c r="S5194" s="5">
        <f t="shared" si="825"/>
        <v>0</v>
      </c>
      <c r="AK5194" s="15">
        <f t="shared" si="817"/>
        <v>0</v>
      </c>
      <c r="AL5194" s="15">
        <f t="shared" si="823"/>
        <v>0</v>
      </c>
      <c r="AM5194" s="15">
        <f t="shared" si="819"/>
        <v>0</v>
      </c>
      <c r="AN5194" s="15">
        <f t="shared" si="820"/>
        <v>0</v>
      </c>
      <c r="AO5194" s="15">
        <f t="shared" si="821"/>
        <v>0</v>
      </c>
    </row>
    <row r="5195" spans="10:41">
      <c r="J5195" s="5"/>
      <c r="K5195" s="5"/>
      <c r="L5195" s="5"/>
      <c r="M5195" s="5"/>
      <c r="N5195" s="21">
        <f t="shared" si="826"/>
        <v>0</v>
      </c>
      <c r="O5195" s="11">
        <f t="shared" si="818"/>
        <v>0</v>
      </c>
      <c r="P5195" s="11">
        <f t="shared" si="822"/>
        <v>99180.466873204598</v>
      </c>
      <c r="Q5195" s="13">
        <f t="shared" si="824"/>
        <v>0</v>
      </c>
      <c r="R5195" s="22">
        <f t="array" ref="R5195">AO5195-(MIN(IF($AO$2:AO5194&gt;0,($AO$2:AO5194))))</f>
        <v>-40.267158000000002</v>
      </c>
      <c r="S5195" s="5">
        <f t="shared" si="825"/>
        <v>0</v>
      </c>
      <c r="AK5195" s="15">
        <f t="shared" si="817"/>
        <v>0</v>
      </c>
      <c r="AL5195" s="15">
        <f t="shared" si="823"/>
        <v>0</v>
      </c>
      <c r="AM5195" s="15">
        <f t="shared" si="819"/>
        <v>0</v>
      </c>
      <c r="AN5195" s="15">
        <f t="shared" si="820"/>
        <v>0</v>
      </c>
      <c r="AO5195" s="15">
        <f t="shared" si="821"/>
        <v>0</v>
      </c>
    </row>
    <row r="5196" spans="10:41">
      <c r="J5196" s="5"/>
      <c r="K5196" s="5"/>
      <c r="L5196" s="5"/>
      <c r="M5196" s="5"/>
      <c r="N5196" s="21">
        <f t="shared" si="826"/>
        <v>0</v>
      </c>
      <c r="O5196" s="11">
        <f t="shared" si="818"/>
        <v>0</v>
      </c>
      <c r="P5196" s="11">
        <f t="shared" si="822"/>
        <v>99180.466873204598</v>
      </c>
      <c r="Q5196" s="13">
        <f t="shared" si="824"/>
        <v>0</v>
      </c>
      <c r="R5196" s="22">
        <f t="array" ref="R5196">AO5196-(MIN(IF($AO$2:AO5195&gt;0,($AO$2:AO5195))))</f>
        <v>-40.267158000000002</v>
      </c>
      <c r="S5196" s="5">
        <f t="shared" si="825"/>
        <v>0</v>
      </c>
      <c r="AK5196" s="15">
        <f t="shared" si="817"/>
        <v>0</v>
      </c>
      <c r="AL5196" s="15">
        <f t="shared" si="823"/>
        <v>0</v>
      </c>
      <c r="AM5196" s="15">
        <f t="shared" si="819"/>
        <v>0</v>
      </c>
      <c r="AN5196" s="15">
        <f t="shared" si="820"/>
        <v>0</v>
      </c>
      <c r="AO5196" s="15">
        <f t="shared" si="821"/>
        <v>0</v>
      </c>
    </row>
    <row r="5197" spans="10:41">
      <c r="J5197" s="5"/>
      <c r="K5197" s="5"/>
      <c r="L5197" s="5"/>
      <c r="M5197" s="5"/>
      <c r="N5197" s="21">
        <f t="shared" si="826"/>
        <v>0</v>
      </c>
      <c r="O5197" s="11">
        <f t="shared" si="818"/>
        <v>0</v>
      </c>
      <c r="P5197" s="11">
        <f t="shared" si="822"/>
        <v>99180.466873204598</v>
      </c>
      <c r="Q5197" s="13">
        <f t="shared" si="824"/>
        <v>0</v>
      </c>
      <c r="R5197" s="22">
        <f t="array" ref="R5197">AO5197-(MIN(IF($AO$2:AO5196&gt;0,($AO$2:AO5196))))</f>
        <v>-40.267158000000002</v>
      </c>
      <c r="S5197" s="5">
        <f t="shared" si="825"/>
        <v>0</v>
      </c>
      <c r="AK5197" s="15">
        <f t="shared" si="817"/>
        <v>0</v>
      </c>
      <c r="AL5197" s="15">
        <f t="shared" si="823"/>
        <v>0</v>
      </c>
      <c r="AM5197" s="15">
        <f t="shared" si="819"/>
        <v>0</v>
      </c>
      <c r="AN5197" s="15">
        <f t="shared" si="820"/>
        <v>0</v>
      </c>
      <c r="AO5197" s="15">
        <f t="shared" si="821"/>
        <v>0</v>
      </c>
    </row>
    <row r="5198" spans="10:41">
      <c r="J5198" s="5"/>
      <c r="K5198" s="5"/>
      <c r="L5198" s="5"/>
      <c r="M5198" s="5"/>
      <c r="N5198" s="21">
        <f t="shared" si="826"/>
        <v>0</v>
      </c>
      <c r="O5198" s="11">
        <f t="shared" si="818"/>
        <v>0</v>
      </c>
      <c r="P5198" s="11">
        <f t="shared" si="822"/>
        <v>99180.466873204598</v>
      </c>
      <c r="Q5198" s="13">
        <f t="shared" si="824"/>
        <v>0</v>
      </c>
      <c r="R5198" s="22">
        <f t="array" ref="R5198">AO5198-(MIN(IF($AO$2:AO5197&gt;0,($AO$2:AO5197))))</f>
        <v>-40.267158000000002</v>
      </c>
      <c r="S5198" s="5">
        <f t="shared" si="825"/>
        <v>0</v>
      </c>
      <c r="AK5198" s="15">
        <f t="shared" si="817"/>
        <v>0</v>
      </c>
      <c r="AL5198" s="15">
        <f t="shared" si="823"/>
        <v>0</v>
      </c>
      <c r="AM5198" s="15">
        <f t="shared" si="819"/>
        <v>0</v>
      </c>
      <c r="AN5198" s="15">
        <f t="shared" si="820"/>
        <v>0</v>
      </c>
      <c r="AO5198" s="15">
        <f t="shared" si="821"/>
        <v>0</v>
      </c>
    </row>
    <row r="5199" spans="10:41">
      <c r="J5199" s="5"/>
      <c r="K5199" s="5"/>
      <c r="L5199" s="5"/>
      <c r="M5199" s="5"/>
      <c r="N5199" s="21">
        <f t="shared" si="826"/>
        <v>0</v>
      </c>
      <c r="O5199" s="11">
        <f t="shared" si="818"/>
        <v>0</v>
      </c>
      <c r="P5199" s="11">
        <f t="shared" si="822"/>
        <v>99180.466873204598</v>
      </c>
      <c r="Q5199" s="13">
        <f t="shared" si="824"/>
        <v>0</v>
      </c>
      <c r="R5199" s="22">
        <f t="array" ref="R5199">AO5199-(MIN(IF($AO$2:AO5198&gt;0,($AO$2:AO5198))))</f>
        <v>-40.267158000000002</v>
      </c>
      <c r="S5199" s="5">
        <f t="shared" si="825"/>
        <v>0</v>
      </c>
      <c r="AK5199" s="15">
        <f t="shared" si="817"/>
        <v>0</v>
      </c>
      <c r="AL5199" s="15">
        <f t="shared" si="823"/>
        <v>0</v>
      </c>
      <c r="AM5199" s="15">
        <f t="shared" si="819"/>
        <v>0</v>
      </c>
      <c r="AN5199" s="15">
        <f t="shared" si="820"/>
        <v>0</v>
      </c>
      <c r="AO5199" s="15">
        <f t="shared" si="821"/>
        <v>0</v>
      </c>
    </row>
    <row r="5200" spans="10:41">
      <c r="J5200" s="5"/>
      <c r="K5200" s="5"/>
      <c r="L5200" s="5"/>
      <c r="M5200" s="5"/>
      <c r="N5200" s="21">
        <f t="shared" si="826"/>
        <v>0</v>
      </c>
      <c r="O5200" s="11">
        <f t="shared" si="818"/>
        <v>0</v>
      </c>
      <c r="P5200" s="11">
        <f t="shared" si="822"/>
        <v>99180.466873204598</v>
      </c>
      <c r="Q5200" s="13">
        <f t="shared" si="824"/>
        <v>0</v>
      </c>
      <c r="R5200" s="22">
        <f t="array" ref="R5200">AO5200-(MIN(IF($AO$2:AO5199&gt;0,($AO$2:AO5199))))</f>
        <v>-40.267158000000002</v>
      </c>
      <c r="S5200" s="5">
        <f t="shared" si="825"/>
        <v>0</v>
      </c>
      <c r="AK5200" s="15">
        <f t="shared" si="817"/>
        <v>0</v>
      </c>
      <c r="AL5200" s="15">
        <f t="shared" si="823"/>
        <v>0</v>
      </c>
      <c r="AM5200" s="15">
        <f t="shared" si="819"/>
        <v>0</v>
      </c>
      <c r="AN5200" s="15">
        <f t="shared" si="820"/>
        <v>0</v>
      </c>
      <c r="AO5200" s="15">
        <f t="shared" si="821"/>
        <v>0</v>
      </c>
    </row>
    <row r="5201" spans="10:41">
      <c r="J5201" s="5"/>
      <c r="K5201" s="5"/>
      <c r="L5201" s="5"/>
      <c r="M5201" s="5"/>
      <c r="N5201" s="21">
        <f t="shared" si="826"/>
        <v>0</v>
      </c>
      <c r="O5201" s="11">
        <f t="shared" si="818"/>
        <v>0</v>
      </c>
      <c r="P5201" s="11">
        <f t="shared" si="822"/>
        <v>99180.466873204598</v>
      </c>
      <c r="Q5201" s="13">
        <f t="shared" si="824"/>
        <v>0</v>
      </c>
      <c r="R5201" s="22">
        <f t="array" ref="R5201">AO5201-(MIN(IF($AO$2:AO5200&gt;0,($AO$2:AO5200))))</f>
        <v>-40.267158000000002</v>
      </c>
      <c r="S5201" s="5">
        <f t="shared" si="825"/>
        <v>0</v>
      </c>
      <c r="AK5201" s="15">
        <f t="shared" si="817"/>
        <v>0</v>
      </c>
      <c r="AL5201" s="15">
        <f t="shared" si="823"/>
        <v>0</v>
      </c>
      <c r="AM5201" s="15">
        <f t="shared" si="819"/>
        <v>0</v>
      </c>
      <c r="AN5201" s="15">
        <f t="shared" si="820"/>
        <v>0</v>
      </c>
      <c r="AO5201" s="15">
        <f t="shared" si="821"/>
        <v>0</v>
      </c>
    </row>
    <row r="5202" spans="10:41">
      <c r="J5202" s="5"/>
      <c r="K5202" s="5"/>
      <c r="L5202" s="5"/>
      <c r="M5202" s="5"/>
      <c r="N5202" s="21">
        <f t="shared" si="826"/>
        <v>0</v>
      </c>
      <c r="O5202" s="11">
        <f t="shared" si="818"/>
        <v>0</v>
      </c>
      <c r="P5202" s="11">
        <f t="shared" si="822"/>
        <v>99180.466873204598</v>
      </c>
      <c r="Q5202" s="13">
        <f t="shared" si="824"/>
        <v>0</v>
      </c>
      <c r="R5202" s="22">
        <f t="array" ref="R5202">AO5202-(MIN(IF($AO$2:AO5201&gt;0,($AO$2:AO5201))))</f>
        <v>-40.267158000000002</v>
      </c>
      <c r="S5202" s="5">
        <f t="shared" si="825"/>
        <v>0</v>
      </c>
      <c r="AK5202" s="15">
        <f t="shared" si="817"/>
        <v>0</v>
      </c>
      <c r="AL5202" s="15">
        <f t="shared" si="823"/>
        <v>0</v>
      </c>
      <c r="AM5202" s="15">
        <f t="shared" si="819"/>
        <v>0</v>
      </c>
      <c r="AN5202" s="15">
        <f t="shared" si="820"/>
        <v>0</v>
      </c>
      <c r="AO5202" s="15">
        <f t="shared" si="821"/>
        <v>0</v>
      </c>
    </row>
    <row r="5203" spans="10:41">
      <c r="J5203" s="5"/>
      <c r="K5203" s="5"/>
      <c r="L5203" s="5"/>
      <c r="M5203" s="5"/>
      <c r="N5203" s="21">
        <f t="shared" si="826"/>
        <v>0</v>
      </c>
      <c r="O5203" s="11">
        <f t="shared" si="818"/>
        <v>0</v>
      </c>
      <c r="P5203" s="11">
        <f t="shared" si="822"/>
        <v>99180.466873204598</v>
      </c>
      <c r="Q5203" s="13">
        <f t="shared" si="824"/>
        <v>0</v>
      </c>
      <c r="R5203" s="22">
        <f t="array" ref="R5203">AO5203-(MIN(IF($AO$2:AO5202&gt;0,($AO$2:AO5202))))</f>
        <v>-40.267158000000002</v>
      </c>
      <c r="S5203" s="5">
        <f t="shared" si="825"/>
        <v>0</v>
      </c>
      <c r="AK5203" s="15">
        <f t="shared" si="817"/>
        <v>0</v>
      </c>
      <c r="AL5203" s="15">
        <f t="shared" si="823"/>
        <v>0</v>
      </c>
      <c r="AM5203" s="15">
        <f t="shared" si="819"/>
        <v>0</v>
      </c>
      <c r="AN5203" s="15">
        <f t="shared" si="820"/>
        <v>0</v>
      </c>
      <c r="AO5203" s="15">
        <f t="shared" si="821"/>
        <v>0</v>
      </c>
    </row>
    <row r="5204" spans="10:41">
      <c r="J5204" s="5"/>
      <c r="K5204" s="5"/>
      <c r="L5204" s="5"/>
      <c r="M5204" s="5"/>
      <c r="N5204" s="21">
        <f t="shared" si="826"/>
        <v>0</v>
      </c>
      <c r="O5204" s="11">
        <f t="shared" si="818"/>
        <v>0</v>
      </c>
      <c r="P5204" s="11">
        <f t="shared" si="822"/>
        <v>99180.466873204598</v>
      </c>
      <c r="Q5204" s="13">
        <f t="shared" si="824"/>
        <v>0</v>
      </c>
      <c r="R5204" s="22">
        <f t="array" ref="R5204">AO5204-(MIN(IF($AO$2:AO5203&gt;0,($AO$2:AO5203))))</f>
        <v>-40.267158000000002</v>
      </c>
      <c r="S5204" s="5">
        <f t="shared" si="825"/>
        <v>0</v>
      </c>
      <c r="AK5204" s="15">
        <f t="shared" si="817"/>
        <v>0</v>
      </c>
      <c r="AL5204" s="15">
        <f t="shared" si="823"/>
        <v>0</v>
      </c>
      <c r="AM5204" s="15">
        <f t="shared" si="819"/>
        <v>0</v>
      </c>
      <c r="AN5204" s="15">
        <f t="shared" si="820"/>
        <v>0</v>
      </c>
      <c r="AO5204" s="15">
        <f t="shared" si="821"/>
        <v>0</v>
      </c>
    </row>
    <row r="5205" spans="10:41">
      <c r="J5205" s="5"/>
      <c r="K5205" s="5"/>
      <c r="L5205" s="5"/>
      <c r="M5205" s="5"/>
      <c r="N5205" s="21">
        <f t="shared" si="826"/>
        <v>0</v>
      </c>
      <c r="O5205" s="11">
        <f t="shared" si="818"/>
        <v>0</v>
      </c>
      <c r="P5205" s="11">
        <f t="shared" si="822"/>
        <v>99180.466873204598</v>
      </c>
      <c r="Q5205" s="13">
        <f t="shared" si="824"/>
        <v>0</v>
      </c>
      <c r="R5205" s="22">
        <f t="array" ref="R5205">AO5205-(MIN(IF($AO$2:AO5204&gt;0,($AO$2:AO5204))))</f>
        <v>-40.267158000000002</v>
      </c>
      <c r="S5205" s="5">
        <f t="shared" si="825"/>
        <v>0</v>
      </c>
      <c r="AK5205" s="15">
        <f t="shared" si="817"/>
        <v>0</v>
      </c>
      <c r="AL5205" s="15">
        <f t="shared" si="823"/>
        <v>0</v>
      </c>
      <c r="AM5205" s="15">
        <f t="shared" si="819"/>
        <v>0</v>
      </c>
      <c r="AN5205" s="15">
        <f t="shared" si="820"/>
        <v>0</v>
      </c>
      <c r="AO5205" s="15">
        <f t="shared" si="821"/>
        <v>0</v>
      </c>
    </row>
    <row r="5206" spans="10:41">
      <c r="J5206" s="5"/>
      <c r="K5206" s="5"/>
      <c r="L5206" s="5"/>
      <c r="M5206" s="5"/>
      <c r="N5206" s="21">
        <f t="shared" si="826"/>
        <v>0</v>
      </c>
      <c r="O5206" s="11">
        <f t="shared" si="818"/>
        <v>0</v>
      </c>
      <c r="P5206" s="11">
        <f t="shared" si="822"/>
        <v>99180.466873204598</v>
      </c>
      <c r="Q5206" s="13">
        <f t="shared" si="824"/>
        <v>0</v>
      </c>
      <c r="R5206" s="22">
        <f t="array" ref="R5206">AO5206-(MIN(IF($AO$2:AO5205&gt;0,($AO$2:AO5205))))</f>
        <v>-40.267158000000002</v>
      </c>
      <c r="S5206" s="5">
        <f t="shared" si="825"/>
        <v>0</v>
      </c>
      <c r="AK5206" s="15">
        <f t="shared" si="817"/>
        <v>0</v>
      </c>
      <c r="AL5206" s="15">
        <f t="shared" si="823"/>
        <v>0</v>
      </c>
      <c r="AM5206" s="15">
        <f t="shared" si="819"/>
        <v>0</v>
      </c>
      <c r="AN5206" s="15">
        <f t="shared" si="820"/>
        <v>0</v>
      </c>
      <c r="AO5206" s="15">
        <f t="shared" si="821"/>
        <v>0</v>
      </c>
    </row>
    <row r="5207" spans="10:41">
      <c r="J5207" s="5"/>
      <c r="K5207" s="5"/>
      <c r="L5207" s="5"/>
      <c r="M5207" s="5"/>
      <c r="N5207" s="21">
        <f t="shared" si="826"/>
        <v>0</v>
      </c>
      <c r="O5207" s="11">
        <f t="shared" si="818"/>
        <v>0</v>
      </c>
      <c r="P5207" s="11">
        <f t="shared" si="822"/>
        <v>99180.466873204598</v>
      </c>
      <c r="Q5207" s="13">
        <f t="shared" si="824"/>
        <v>0</v>
      </c>
      <c r="R5207" s="22">
        <f t="array" ref="R5207">AO5207-(MIN(IF($AO$2:AO5206&gt;0,($AO$2:AO5206))))</f>
        <v>-40.267158000000002</v>
      </c>
      <c r="S5207" s="5">
        <f t="shared" si="825"/>
        <v>0</v>
      </c>
      <c r="AK5207" s="15">
        <f t="shared" si="817"/>
        <v>0</v>
      </c>
      <c r="AL5207" s="15">
        <f t="shared" si="823"/>
        <v>0</v>
      </c>
      <c r="AM5207" s="15">
        <f t="shared" si="819"/>
        <v>0</v>
      </c>
      <c r="AN5207" s="15">
        <f t="shared" si="820"/>
        <v>0</v>
      </c>
      <c r="AO5207" s="15">
        <f t="shared" si="821"/>
        <v>0</v>
      </c>
    </row>
    <row r="5208" spans="10:41">
      <c r="J5208" s="5"/>
      <c r="K5208" s="5"/>
      <c r="L5208" s="5"/>
      <c r="M5208" s="5"/>
      <c r="N5208" s="21">
        <f t="shared" si="826"/>
        <v>0</v>
      </c>
      <c r="O5208" s="11">
        <f t="shared" si="818"/>
        <v>0</v>
      </c>
      <c r="P5208" s="11">
        <f t="shared" si="822"/>
        <v>99180.466873204598</v>
      </c>
      <c r="Q5208" s="13">
        <f t="shared" si="824"/>
        <v>0</v>
      </c>
      <c r="R5208" s="22">
        <f t="array" ref="R5208">AO5208-(MIN(IF($AO$2:AO5207&gt;0,($AO$2:AO5207))))</f>
        <v>-40.267158000000002</v>
      </c>
      <c r="S5208" s="5">
        <f t="shared" si="825"/>
        <v>0</v>
      </c>
      <c r="AK5208" s="15">
        <f t="shared" si="817"/>
        <v>0</v>
      </c>
      <c r="AL5208" s="15">
        <f t="shared" si="823"/>
        <v>0</v>
      </c>
      <c r="AM5208" s="15">
        <f t="shared" si="819"/>
        <v>0</v>
      </c>
      <c r="AN5208" s="15">
        <f t="shared" si="820"/>
        <v>0</v>
      </c>
      <c r="AO5208" s="15">
        <f t="shared" si="821"/>
        <v>0</v>
      </c>
    </row>
    <row r="5209" spans="10:41">
      <c r="J5209" s="5"/>
      <c r="K5209" s="5"/>
      <c r="L5209" s="5"/>
      <c r="M5209" s="5"/>
      <c r="N5209" s="21">
        <f t="shared" si="826"/>
        <v>0</v>
      </c>
      <c r="O5209" s="11">
        <f t="shared" si="818"/>
        <v>0</v>
      </c>
      <c r="P5209" s="11">
        <f t="shared" si="822"/>
        <v>99180.466873204598</v>
      </c>
      <c r="Q5209" s="13">
        <f t="shared" si="824"/>
        <v>0</v>
      </c>
      <c r="R5209" s="22">
        <f t="array" ref="R5209">AO5209-(MIN(IF($AO$2:AO5208&gt;0,($AO$2:AO5208))))</f>
        <v>-40.267158000000002</v>
      </c>
      <c r="S5209" s="5">
        <f t="shared" si="825"/>
        <v>0</v>
      </c>
      <c r="AK5209" s="15">
        <f t="shared" si="817"/>
        <v>0</v>
      </c>
      <c r="AL5209" s="15">
        <f t="shared" si="823"/>
        <v>0</v>
      </c>
      <c r="AM5209" s="15">
        <f t="shared" si="819"/>
        <v>0</v>
      </c>
      <c r="AN5209" s="15">
        <f t="shared" si="820"/>
        <v>0</v>
      </c>
      <c r="AO5209" s="15">
        <f t="shared" si="821"/>
        <v>0</v>
      </c>
    </row>
    <row r="5210" spans="10:41">
      <c r="J5210" s="5"/>
      <c r="K5210" s="5"/>
      <c r="L5210" s="5"/>
      <c r="M5210" s="5"/>
      <c r="N5210" s="21">
        <f t="shared" si="826"/>
        <v>0</v>
      </c>
      <c r="O5210" s="11">
        <f t="shared" si="818"/>
        <v>0</v>
      </c>
      <c r="P5210" s="11">
        <f t="shared" si="822"/>
        <v>99180.466873204598</v>
      </c>
      <c r="Q5210" s="13">
        <f t="shared" si="824"/>
        <v>0</v>
      </c>
      <c r="R5210" s="22">
        <f t="array" ref="R5210">AO5210-(MIN(IF($AO$2:AO5209&gt;0,($AO$2:AO5209))))</f>
        <v>-40.267158000000002</v>
      </c>
      <c r="S5210" s="5">
        <f t="shared" si="825"/>
        <v>0</v>
      </c>
      <c r="AK5210" s="15">
        <f t="shared" si="817"/>
        <v>0</v>
      </c>
      <c r="AL5210" s="15">
        <f t="shared" si="823"/>
        <v>0</v>
      </c>
      <c r="AM5210" s="15">
        <f t="shared" si="819"/>
        <v>0</v>
      </c>
      <c r="AN5210" s="15">
        <f t="shared" si="820"/>
        <v>0</v>
      </c>
      <c r="AO5210" s="15">
        <f t="shared" si="821"/>
        <v>0</v>
      </c>
    </row>
    <row r="5211" spans="10:41">
      <c r="J5211" s="5"/>
      <c r="K5211" s="5"/>
      <c r="L5211" s="5"/>
      <c r="M5211" s="5"/>
      <c r="N5211" s="21">
        <f t="shared" si="826"/>
        <v>0</v>
      </c>
      <c r="O5211" s="11">
        <f t="shared" si="818"/>
        <v>0</v>
      </c>
      <c r="P5211" s="11">
        <f t="shared" si="822"/>
        <v>99180.466873204598</v>
      </c>
      <c r="Q5211" s="13">
        <f t="shared" si="824"/>
        <v>0</v>
      </c>
      <c r="R5211" s="22">
        <f t="array" ref="R5211">AO5211-(MIN(IF($AO$2:AO5210&gt;0,($AO$2:AO5210))))</f>
        <v>-40.267158000000002</v>
      </c>
      <c r="S5211" s="5">
        <f t="shared" si="825"/>
        <v>0</v>
      </c>
      <c r="AK5211" s="15">
        <f t="shared" si="817"/>
        <v>0</v>
      </c>
      <c r="AL5211" s="15">
        <f t="shared" si="823"/>
        <v>0</v>
      </c>
      <c r="AM5211" s="15">
        <f t="shared" si="819"/>
        <v>0</v>
      </c>
      <c r="AN5211" s="15">
        <f t="shared" si="820"/>
        <v>0</v>
      </c>
      <c r="AO5211" s="15">
        <f t="shared" si="821"/>
        <v>0</v>
      </c>
    </row>
    <row r="5212" spans="10:41">
      <c r="J5212" s="5"/>
      <c r="K5212" s="5"/>
      <c r="L5212" s="5"/>
      <c r="M5212" s="5"/>
      <c r="N5212" s="21">
        <f t="shared" si="826"/>
        <v>0</v>
      </c>
      <c r="O5212" s="11">
        <f t="shared" si="818"/>
        <v>0</v>
      </c>
      <c r="P5212" s="11">
        <f t="shared" si="822"/>
        <v>99180.466873204598</v>
      </c>
      <c r="Q5212" s="13">
        <f t="shared" si="824"/>
        <v>0</v>
      </c>
      <c r="R5212" s="22">
        <f t="array" ref="R5212">AO5212-(MIN(IF($AO$2:AO5211&gt;0,($AO$2:AO5211))))</f>
        <v>-40.267158000000002</v>
      </c>
      <c r="S5212" s="5">
        <f t="shared" si="825"/>
        <v>0</v>
      </c>
      <c r="AK5212" s="15">
        <f t="shared" si="817"/>
        <v>0</v>
      </c>
      <c r="AL5212" s="15">
        <f t="shared" si="823"/>
        <v>0</v>
      </c>
      <c r="AM5212" s="15">
        <f t="shared" si="819"/>
        <v>0</v>
      </c>
      <c r="AN5212" s="15">
        <f t="shared" si="820"/>
        <v>0</v>
      </c>
      <c r="AO5212" s="15">
        <f t="shared" si="821"/>
        <v>0</v>
      </c>
    </row>
    <row r="5213" spans="10:41">
      <c r="J5213" s="5"/>
      <c r="K5213" s="5"/>
      <c r="L5213" s="5"/>
      <c r="M5213" s="5"/>
      <c r="N5213" s="21">
        <f t="shared" si="826"/>
        <v>0</v>
      </c>
      <c r="O5213" s="11">
        <f t="shared" si="818"/>
        <v>0</v>
      </c>
      <c r="P5213" s="11">
        <f t="shared" si="822"/>
        <v>99180.466873204598</v>
      </c>
      <c r="Q5213" s="13">
        <f t="shared" si="824"/>
        <v>0</v>
      </c>
      <c r="R5213" s="22">
        <f t="array" ref="R5213">AO5213-(MIN(IF($AO$2:AO5212&gt;0,($AO$2:AO5212))))</f>
        <v>-40.267158000000002</v>
      </c>
      <c r="S5213" s="5">
        <f t="shared" si="825"/>
        <v>0</v>
      </c>
      <c r="AK5213" s="15">
        <f t="shared" si="817"/>
        <v>0</v>
      </c>
      <c r="AL5213" s="15">
        <f t="shared" si="823"/>
        <v>0</v>
      </c>
      <c r="AM5213" s="15">
        <f t="shared" si="819"/>
        <v>0</v>
      </c>
      <c r="AN5213" s="15">
        <f t="shared" si="820"/>
        <v>0</v>
      </c>
      <c r="AO5213" s="15">
        <f t="shared" si="821"/>
        <v>0</v>
      </c>
    </row>
    <row r="5214" spans="10:41">
      <c r="J5214" s="5"/>
      <c r="K5214" s="5"/>
      <c r="L5214" s="5"/>
      <c r="M5214" s="5"/>
      <c r="N5214" s="21">
        <f t="shared" si="826"/>
        <v>0</v>
      </c>
      <c r="O5214" s="11">
        <f t="shared" si="818"/>
        <v>0</v>
      </c>
      <c r="P5214" s="11">
        <f t="shared" si="822"/>
        <v>99180.466873204598</v>
      </c>
      <c r="Q5214" s="13">
        <f t="shared" si="824"/>
        <v>0</v>
      </c>
      <c r="R5214" s="22">
        <f t="array" ref="R5214">AO5214-(MIN(IF($AO$2:AO5213&gt;0,($AO$2:AO5213))))</f>
        <v>-40.267158000000002</v>
      </c>
      <c r="S5214" s="5">
        <f t="shared" si="825"/>
        <v>0</v>
      </c>
      <c r="AK5214" s="15">
        <f t="shared" si="817"/>
        <v>0</v>
      </c>
      <c r="AL5214" s="15">
        <f t="shared" si="823"/>
        <v>0</v>
      </c>
      <c r="AM5214" s="15">
        <f t="shared" si="819"/>
        <v>0</v>
      </c>
      <c r="AN5214" s="15">
        <f t="shared" si="820"/>
        <v>0</v>
      </c>
      <c r="AO5214" s="15">
        <f t="shared" si="821"/>
        <v>0</v>
      </c>
    </row>
    <row r="5215" spans="10:41">
      <c r="J5215" s="5"/>
      <c r="K5215" s="5"/>
      <c r="L5215" s="5"/>
      <c r="M5215" s="5"/>
      <c r="N5215" s="21">
        <f t="shared" si="826"/>
        <v>0</v>
      </c>
      <c r="O5215" s="11">
        <f t="shared" si="818"/>
        <v>0</v>
      </c>
      <c r="P5215" s="11">
        <f t="shared" si="822"/>
        <v>99180.466873204598</v>
      </c>
      <c r="Q5215" s="13">
        <f t="shared" si="824"/>
        <v>0</v>
      </c>
      <c r="R5215" s="22">
        <f t="array" ref="R5215">AO5215-(MIN(IF($AO$2:AO5214&gt;0,($AO$2:AO5214))))</f>
        <v>-40.267158000000002</v>
      </c>
      <c r="S5215" s="5">
        <f t="shared" si="825"/>
        <v>0</v>
      </c>
      <c r="AK5215" s="15">
        <f t="shared" si="817"/>
        <v>0</v>
      </c>
      <c r="AL5215" s="15">
        <f t="shared" si="823"/>
        <v>0</v>
      </c>
      <c r="AM5215" s="15">
        <f t="shared" si="819"/>
        <v>0</v>
      </c>
      <c r="AN5215" s="15">
        <f t="shared" si="820"/>
        <v>0</v>
      </c>
      <c r="AO5215" s="15">
        <f t="shared" si="821"/>
        <v>0</v>
      </c>
    </row>
    <row r="5216" spans="10:41">
      <c r="J5216" s="5"/>
      <c r="K5216" s="5"/>
      <c r="L5216" s="5"/>
      <c r="M5216" s="5"/>
      <c r="N5216" s="21">
        <f t="shared" si="826"/>
        <v>0</v>
      </c>
      <c r="O5216" s="11">
        <f t="shared" si="818"/>
        <v>0</v>
      </c>
      <c r="P5216" s="11">
        <f t="shared" si="822"/>
        <v>99180.466873204598</v>
      </c>
      <c r="Q5216" s="13">
        <f t="shared" si="824"/>
        <v>0</v>
      </c>
      <c r="R5216" s="22">
        <f t="array" ref="R5216">AO5216-(MIN(IF($AO$2:AO5215&gt;0,($AO$2:AO5215))))</f>
        <v>-40.267158000000002</v>
      </c>
      <c r="S5216" s="5">
        <f t="shared" si="825"/>
        <v>0</v>
      </c>
      <c r="AK5216" s="15">
        <f t="shared" si="817"/>
        <v>0</v>
      </c>
      <c r="AL5216" s="15">
        <f t="shared" si="823"/>
        <v>0</v>
      </c>
      <c r="AM5216" s="15">
        <f t="shared" si="819"/>
        <v>0</v>
      </c>
      <c r="AN5216" s="15">
        <f t="shared" si="820"/>
        <v>0</v>
      </c>
      <c r="AO5216" s="15">
        <f t="shared" si="821"/>
        <v>0</v>
      </c>
    </row>
    <row r="5217" spans="10:41">
      <c r="J5217" s="5"/>
      <c r="K5217" s="5"/>
      <c r="L5217" s="5"/>
      <c r="M5217" s="5"/>
      <c r="N5217" s="21">
        <f t="shared" si="826"/>
        <v>0</v>
      </c>
      <c r="O5217" s="11">
        <f t="shared" si="818"/>
        <v>0</v>
      </c>
      <c r="P5217" s="11">
        <f t="shared" si="822"/>
        <v>99180.466873204598</v>
      </c>
      <c r="Q5217" s="13">
        <f t="shared" si="824"/>
        <v>0</v>
      </c>
      <c r="R5217" s="22">
        <f t="array" ref="R5217">AO5217-(MIN(IF($AO$2:AO5216&gt;0,($AO$2:AO5216))))</f>
        <v>-40.267158000000002</v>
      </c>
      <c r="S5217" s="5">
        <f t="shared" si="825"/>
        <v>0</v>
      </c>
      <c r="AK5217" s="15">
        <f t="shared" si="817"/>
        <v>0</v>
      </c>
      <c r="AL5217" s="15">
        <f t="shared" si="823"/>
        <v>0</v>
      </c>
      <c r="AM5217" s="15">
        <f t="shared" si="819"/>
        <v>0</v>
      </c>
      <c r="AN5217" s="15">
        <f t="shared" si="820"/>
        <v>0</v>
      </c>
      <c r="AO5217" s="15">
        <f t="shared" si="821"/>
        <v>0</v>
      </c>
    </row>
    <row r="5218" spans="10:41">
      <c r="J5218" s="5"/>
      <c r="K5218" s="5"/>
      <c r="L5218" s="5"/>
      <c r="M5218" s="5"/>
      <c r="N5218" s="21">
        <f t="shared" si="826"/>
        <v>0</v>
      </c>
      <c r="O5218" s="11">
        <f t="shared" si="818"/>
        <v>0</v>
      </c>
      <c r="P5218" s="11">
        <f t="shared" si="822"/>
        <v>99180.466873204598</v>
      </c>
      <c r="Q5218" s="13">
        <f t="shared" si="824"/>
        <v>0</v>
      </c>
      <c r="R5218" s="22">
        <f t="array" ref="R5218">AO5218-(MIN(IF($AO$2:AO5217&gt;0,($AO$2:AO5217))))</f>
        <v>-40.267158000000002</v>
      </c>
      <c r="S5218" s="5">
        <f t="shared" si="825"/>
        <v>0</v>
      </c>
      <c r="AK5218" s="15">
        <f t="shared" si="817"/>
        <v>0</v>
      </c>
      <c r="AL5218" s="15">
        <f t="shared" si="823"/>
        <v>0</v>
      </c>
      <c r="AM5218" s="15">
        <f t="shared" si="819"/>
        <v>0</v>
      </c>
      <c r="AN5218" s="15">
        <f t="shared" si="820"/>
        <v>0</v>
      </c>
      <c r="AO5218" s="15">
        <f t="shared" si="821"/>
        <v>0</v>
      </c>
    </row>
    <row r="5219" spans="10:41">
      <c r="J5219" s="5"/>
      <c r="K5219" s="5"/>
      <c r="L5219" s="5"/>
      <c r="M5219" s="5"/>
      <c r="N5219" s="21">
        <f t="shared" si="826"/>
        <v>0</v>
      </c>
      <c r="O5219" s="11">
        <f t="shared" si="818"/>
        <v>0</v>
      </c>
      <c r="P5219" s="11">
        <f t="shared" si="822"/>
        <v>99180.466873204598</v>
      </c>
      <c r="Q5219" s="13">
        <f t="shared" si="824"/>
        <v>0</v>
      </c>
      <c r="R5219" s="22">
        <f t="array" ref="R5219">AO5219-(MIN(IF($AO$2:AO5218&gt;0,($AO$2:AO5218))))</f>
        <v>-40.267158000000002</v>
      </c>
      <c r="S5219" s="5">
        <f t="shared" si="825"/>
        <v>0</v>
      </c>
      <c r="AK5219" s="15">
        <f t="shared" si="817"/>
        <v>0</v>
      </c>
      <c r="AL5219" s="15">
        <f t="shared" si="823"/>
        <v>0</v>
      </c>
      <c r="AM5219" s="15">
        <f t="shared" si="819"/>
        <v>0</v>
      </c>
      <c r="AN5219" s="15">
        <f t="shared" si="820"/>
        <v>0</v>
      </c>
      <c r="AO5219" s="15">
        <f t="shared" si="821"/>
        <v>0</v>
      </c>
    </row>
    <row r="5220" spans="10:41">
      <c r="J5220" s="5"/>
      <c r="K5220" s="5"/>
      <c r="L5220" s="5"/>
      <c r="M5220" s="5"/>
      <c r="N5220" s="21">
        <f t="shared" si="826"/>
        <v>0</v>
      </c>
      <c r="O5220" s="11">
        <f t="shared" si="818"/>
        <v>0</v>
      </c>
      <c r="P5220" s="11">
        <f t="shared" si="822"/>
        <v>99180.466873204598</v>
      </c>
      <c r="Q5220" s="13">
        <f t="shared" si="824"/>
        <v>0</v>
      </c>
      <c r="R5220" s="22">
        <f t="array" ref="R5220">AO5220-(MIN(IF($AO$2:AO5219&gt;0,($AO$2:AO5219))))</f>
        <v>-40.267158000000002</v>
      </c>
      <c r="S5220" s="5">
        <f t="shared" si="825"/>
        <v>0</v>
      </c>
      <c r="AK5220" s="15">
        <f t="shared" si="817"/>
        <v>0</v>
      </c>
      <c r="AL5220" s="15">
        <f t="shared" si="823"/>
        <v>0</v>
      </c>
      <c r="AM5220" s="15">
        <f t="shared" si="819"/>
        <v>0</v>
      </c>
      <c r="AN5220" s="15">
        <f t="shared" si="820"/>
        <v>0</v>
      </c>
      <c r="AO5220" s="15">
        <f t="shared" si="821"/>
        <v>0</v>
      </c>
    </row>
    <row r="5221" spans="10:41">
      <c r="J5221" s="5"/>
      <c r="K5221" s="5"/>
      <c r="L5221" s="5"/>
      <c r="M5221" s="5"/>
      <c r="N5221" s="21">
        <f t="shared" si="826"/>
        <v>0</v>
      </c>
      <c r="O5221" s="11">
        <f t="shared" si="818"/>
        <v>0</v>
      </c>
      <c r="P5221" s="11">
        <f t="shared" si="822"/>
        <v>99180.466873204598</v>
      </c>
      <c r="Q5221" s="13">
        <f t="shared" si="824"/>
        <v>0</v>
      </c>
      <c r="R5221" s="22">
        <f t="array" ref="R5221">AO5221-(MIN(IF($AO$2:AO5220&gt;0,($AO$2:AO5220))))</f>
        <v>-40.267158000000002</v>
      </c>
      <c r="S5221" s="5">
        <f t="shared" si="825"/>
        <v>0</v>
      </c>
      <c r="AK5221" s="15">
        <f t="shared" si="817"/>
        <v>0</v>
      </c>
      <c r="AL5221" s="15">
        <f t="shared" si="823"/>
        <v>0</v>
      </c>
      <c r="AM5221" s="15">
        <f t="shared" si="819"/>
        <v>0</v>
      </c>
      <c r="AN5221" s="15">
        <f t="shared" si="820"/>
        <v>0</v>
      </c>
      <c r="AO5221" s="15">
        <f t="shared" si="821"/>
        <v>0</v>
      </c>
    </row>
    <row r="5222" spans="10:41">
      <c r="J5222" s="5"/>
      <c r="K5222" s="5"/>
      <c r="L5222" s="5"/>
      <c r="M5222" s="5"/>
      <c r="N5222" s="21">
        <f t="shared" si="826"/>
        <v>0</v>
      </c>
      <c r="O5222" s="11">
        <f t="shared" si="818"/>
        <v>0</v>
      </c>
      <c r="P5222" s="11">
        <f t="shared" si="822"/>
        <v>99180.466873204598</v>
      </c>
      <c r="Q5222" s="13">
        <f t="shared" si="824"/>
        <v>0</v>
      </c>
      <c r="R5222" s="22">
        <f t="array" ref="R5222">AO5222-(MIN(IF($AO$2:AO5221&gt;0,($AO$2:AO5221))))</f>
        <v>-40.267158000000002</v>
      </c>
      <c r="S5222" s="5">
        <f t="shared" si="825"/>
        <v>0</v>
      </c>
      <c r="AK5222" s="15">
        <f t="shared" si="817"/>
        <v>0</v>
      </c>
      <c r="AL5222" s="15">
        <f t="shared" si="823"/>
        <v>0</v>
      </c>
      <c r="AM5222" s="15">
        <f t="shared" si="819"/>
        <v>0</v>
      </c>
      <c r="AN5222" s="15">
        <f t="shared" si="820"/>
        <v>0</v>
      </c>
      <c r="AO5222" s="15">
        <f t="shared" si="821"/>
        <v>0</v>
      </c>
    </row>
    <row r="5223" spans="10:41">
      <c r="J5223" s="5"/>
      <c r="K5223" s="5"/>
      <c r="L5223" s="5"/>
      <c r="M5223" s="5"/>
      <c r="N5223" s="21">
        <f t="shared" si="826"/>
        <v>0</v>
      </c>
      <c r="O5223" s="11">
        <f t="shared" si="818"/>
        <v>0</v>
      </c>
      <c r="P5223" s="11">
        <f t="shared" si="822"/>
        <v>99180.466873204598</v>
      </c>
      <c r="Q5223" s="13">
        <f t="shared" si="824"/>
        <v>0</v>
      </c>
      <c r="R5223" s="22">
        <f t="array" ref="R5223">AO5223-(MIN(IF($AO$2:AO5222&gt;0,($AO$2:AO5222))))</f>
        <v>-40.267158000000002</v>
      </c>
      <c r="S5223" s="5">
        <f t="shared" si="825"/>
        <v>0</v>
      </c>
      <c r="AK5223" s="15">
        <f t="shared" si="817"/>
        <v>0</v>
      </c>
      <c r="AL5223" s="15">
        <f t="shared" si="823"/>
        <v>0</v>
      </c>
      <c r="AM5223" s="15">
        <f t="shared" si="819"/>
        <v>0</v>
      </c>
      <c r="AN5223" s="15">
        <f t="shared" si="820"/>
        <v>0</v>
      </c>
      <c r="AO5223" s="15">
        <f t="shared" si="821"/>
        <v>0</v>
      </c>
    </row>
    <row r="5224" spans="10:41">
      <c r="J5224" s="5"/>
      <c r="K5224" s="5"/>
      <c r="L5224" s="5"/>
      <c r="M5224" s="5"/>
      <c r="N5224" s="21">
        <f t="shared" si="826"/>
        <v>0</v>
      </c>
      <c r="O5224" s="11">
        <f t="shared" si="818"/>
        <v>0</v>
      </c>
      <c r="P5224" s="11">
        <f t="shared" si="822"/>
        <v>99180.466873204598</v>
      </c>
      <c r="Q5224" s="13">
        <f t="shared" si="824"/>
        <v>0</v>
      </c>
      <c r="R5224" s="22">
        <f t="array" ref="R5224">AO5224-(MIN(IF($AO$2:AO5223&gt;0,($AO$2:AO5223))))</f>
        <v>-40.267158000000002</v>
      </c>
      <c r="S5224" s="5">
        <f t="shared" si="825"/>
        <v>0</v>
      </c>
      <c r="AK5224" s="15">
        <f t="shared" si="817"/>
        <v>0</v>
      </c>
      <c r="AL5224" s="15">
        <f t="shared" si="823"/>
        <v>0</v>
      </c>
      <c r="AM5224" s="15">
        <f t="shared" si="819"/>
        <v>0</v>
      </c>
      <c r="AN5224" s="15">
        <f t="shared" si="820"/>
        <v>0</v>
      </c>
      <c r="AO5224" s="15">
        <f t="shared" si="821"/>
        <v>0</v>
      </c>
    </row>
    <row r="5225" spans="10:41">
      <c r="J5225" s="5"/>
      <c r="K5225" s="5"/>
      <c r="L5225" s="5"/>
      <c r="M5225" s="5"/>
      <c r="N5225" s="21">
        <f t="shared" si="826"/>
        <v>0</v>
      </c>
      <c r="O5225" s="11">
        <f t="shared" si="818"/>
        <v>0</v>
      </c>
      <c r="P5225" s="11">
        <f t="shared" si="822"/>
        <v>99180.466873204598</v>
      </c>
      <c r="Q5225" s="13">
        <f t="shared" si="824"/>
        <v>0</v>
      </c>
      <c r="R5225" s="22">
        <f t="array" ref="R5225">AO5225-(MIN(IF($AO$2:AO5224&gt;0,($AO$2:AO5224))))</f>
        <v>-40.267158000000002</v>
      </c>
      <c r="S5225" s="5">
        <f t="shared" si="825"/>
        <v>0</v>
      </c>
      <c r="AK5225" s="15">
        <f t="shared" si="817"/>
        <v>0</v>
      </c>
      <c r="AL5225" s="15">
        <f t="shared" si="823"/>
        <v>0</v>
      </c>
      <c r="AM5225" s="15">
        <f t="shared" si="819"/>
        <v>0</v>
      </c>
      <c r="AN5225" s="15">
        <f t="shared" si="820"/>
        <v>0</v>
      </c>
      <c r="AO5225" s="15">
        <f t="shared" si="821"/>
        <v>0</v>
      </c>
    </row>
    <row r="5226" spans="10:41">
      <c r="J5226" s="5"/>
      <c r="K5226" s="5"/>
      <c r="L5226" s="5"/>
      <c r="M5226" s="5"/>
      <c r="N5226" s="21">
        <f t="shared" si="826"/>
        <v>0</v>
      </c>
      <c r="O5226" s="11">
        <f t="shared" si="818"/>
        <v>0</v>
      </c>
      <c r="P5226" s="11">
        <f t="shared" si="822"/>
        <v>99180.466873204598</v>
      </c>
      <c r="Q5226" s="13">
        <f t="shared" si="824"/>
        <v>0</v>
      </c>
      <c r="R5226" s="22">
        <f t="array" ref="R5226">AO5226-(MIN(IF($AO$2:AO5225&gt;0,($AO$2:AO5225))))</f>
        <v>-40.267158000000002</v>
      </c>
      <c r="S5226" s="5">
        <f t="shared" si="825"/>
        <v>0</v>
      </c>
      <c r="AK5226" s="15">
        <f t="shared" si="817"/>
        <v>0</v>
      </c>
      <c r="AL5226" s="15">
        <f t="shared" si="823"/>
        <v>0</v>
      </c>
      <c r="AM5226" s="15">
        <f t="shared" si="819"/>
        <v>0</v>
      </c>
      <c r="AN5226" s="15">
        <f t="shared" si="820"/>
        <v>0</v>
      </c>
      <c r="AO5226" s="15">
        <f t="shared" si="821"/>
        <v>0</v>
      </c>
    </row>
    <row r="5227" spans="10:41">
      <c r="J5227" s="5"/>
      <c r="K5227" s="5"/>
      <c r="L5227" s="5"/>
      <c r="M5227" s="5"/>
      <c r="N5227" s="21">
        <f t="shared" si="826"/>
        <v>0</v>
      </c>
      <c r="O5227" s="11">
        <f t="shared" si="818"/>
        <v>0</v>
      </c>
      <c r="P5227" s="11">
        <f t="shared" si="822"/>
        <v>99180.466873204598</v>
      </c>
      <c r="Q5227" s="13">
        <f t="shared" si="824"/>
        <v>0</v>
      </c>
      <c r="R5227" s="22">
        <f t="array" ref="R5227">AO5227-(MIN(IF($AO$2:AO5226&gt;0,($AO$2:AO5226))))</f>
        <v>-40.267158000000002</v>
      </c>
      <c r="S5227" s="5">
        <f t="shared" si="825"/>
        <v>0</v>
      </c>
      <c r="AK5227" s="15">
        <f t="shared" ref="AK5227:AK5290" si="827">IF(AND(ABS(G5227)&gt;($U$24+1),ABS(F5227)&lt;$U$25,ABS(F5227)&gt;$U$24),B5227,0)</f>
        <v>0</v>
      </c>
      <c r="AL5227" s="15">
        <f t="shared" si="823"/>
        <v>0</v>
      </c>
      <c r="AM5227" s="15">
        <f t="shared" si="819"/>
        <v>0</v>
      </c>
      <c r="AN5227" s="15">
        <f t="shared" si="820"/>
        <v>0</v>
      </c>
      <c r="AO5227" s="15">
        <f t="shared" si="821"/>
        <v>0</v>
      </c>
    </row>
    <row r="5228" spans="10:41">
      <c r="J5228" s="5"/>
      <c r="K5228" s="5"/>
      <c r="L5228" s="5"/>
      <c r="M5228" s="5"/>
      <c r="N5228" s="21">
        <f t="shared" si="826"/>
        <v>0</v>
      </c>
      <c r="O5228" s="11">
        <f t="shared" si="818"/>
        <v>0</v>
      </c>
      <c r="P5228" s="11">
        <f t="shared" si="822"/>
        <v>99180.466873204598</v>
      </c>
      <c r="Q5228" s="13">
        <f t="shared" si="824"/>
        <v>0</v>
      </c>
      <c r="R5228" s="22">
        <f t="array" ref="R5228">AO5228-(MIN(IF($AO$2:AO5227&gt;0,($AO$2:AO5227))))</f>
        <v>-40.267158000000002</v>
      </c>
      <c r="S5228" s="5">
        <f t="shared" si="825"/>
        <v>0</v>
      </c>
      <c r="AK5228" s="15">
        <f t="shared" si="827"/>
        <v>0</v>
      </c>
      <c r="AL5228" s="15">
        <f t="shared" si="823"/>
        <v>0</v>
      </c>
      <c r="AM5228" s="15">
        <f t="shared" si="819"/>
        <v>0</v>
      </c>
      <c r="AN5228" s="15">
        <f t="shared" si="820"/>
        <v>0</v>
      </c>
      <c r="AO5228" s="15">
        <f t="shared" si="821"/>
        <v>0</v>
      </c>
    </row>
    <row r="5229" spans="10:41">
      <c r="J5229" s="5"/>
      <c r="K5229" s="5"/>
      <c r="L5229" s="5"/>
      <c r="M5229" s="5"/>
      <c r="N5229" s="21">
        <f t="shared" si="826"/>
        <v>0</v>
      </c>
      <c r="O5229" s="11">
        <f t="shared" si="818"/>
        <v>0</v>
      </c>
      <c r="P5229" s="11">
        <f t="shared" si="822"/>
        <v>99180.466873204598</v>
      </c>
      <c r="Q5229" s="13">
        <f t="shared" si="824"/>
        <v>0</v>
      </c>
      <c r="R5229" s="22">
        <f t="array" ref="R5229">AO5229-(MIN(IF($AO$2:AO5228&gt;0,($AO$2:AO5228))))</f>
        <v>-40.267158000000002</v>
      </c>
      <c r="S5229" s="5">
        <f t="shared" si="825"/>
        <v>0</v>
      </c>
      <c r="AK5229" s="15">
        <f t="shared" si="827"/>
        <v>0</v>
      </c>
      <c r="AL5229" s="15">
        <f t="shared" si="823"/>
        <v>0</v>
      </c>
      <c r="AM5229" s="15">
        <f t="shared" si="819"/>
        <v>0</v>
      </c>
      <c r="AN5229" s="15">
        <f t="shared" si="820"/>
        <v>0</v>
      </c>
      <c r="AO5229" s="15">
        <f t="shared" si="821"/>
        <v>0</v>
      </c>
    </row>
    <row r="5230" spans="10:41">
      <c r="J5230" s="5"/>
      <c r="K5230" s="5"/>
      <c r="L5230" s="5"/>
      <c r="M5230" s="5"/>
      <c r="N5230" s="21">
        <f t="shared" si="826"/>
        <v>0</v>
      </c>
      <c r="O5230" s="11">
        <f t="shared" si="818"/>
        <v>0</v>
      </c>
      <c r="P5230" s="11">
        <f t="shared" si="822"/>
        <v>99180.466873204598</v>
      </c>
      <c r="Q5230" s="13">
        <f t="shared" si="824"/>
        <v>0</v>
      </c>
      <c r="R5230" s="22">
        <f t="array" ref="R5230">AO5230-(MIN(IF($AO$2:AO5229&gt;0,($AO$2:AO5229))))</f>
        <v>-40.267158000000002</v>
      </c>
      <c r="S5230" s="5">
        <f t="shared" si="825"/>
        <v>0</v>
      </c>
      <c r="AK5230" s="15">
        <f t="shared" si="827"/>
        <v>0</v>
      </c>
      <c r="AL5230" s="15">
        <f t="shared" si="823"/>
        <v>0</v>
      </c>
      <c r="AM5230" s="15">
        <f t="shared" si="819"/>
        <v>0</v>
      </c>
      <c r="AN5230" s="15">
        <f t="shared" si="820"/>
        <v>0</v>
      </c>
      <c r="AO5230" s="15">
        <f t="shared" si="821"/>
        <v>0</v>
      </c>
    </row>
    <row r="5231" spans="10:41">
      <c r="J5231" s="5"/>
      <c r="K5231" s="5"/>
      <c r="L5231" s="5"/>
      <c r="M5231" s="5"/>
      <c r="N5231" s="21">
        <f t="shared" si="826"/>
        <v>0</v>
      </c>
      <c r="O5231" s="11">
        <f t="shared" si="818"/>
        <v>0</v>
      </c>
      <c r="P5231" s="11">
        <f t="shared" si="822"/>
        <v>99180.466873204598</v>
      </c>
      <c r="Q5231" s="13">
        <f t="shared" si="824"/>
        <v>0</v>
      </c>
      <c r="R5231" s="22">
        <f t="array" ref="R5231">AO5231-(MIN(IF($AO$2:AO5230&gt;0,($AO$2:AO5230))))</f>
        <v>-40.267158000000002</v>
      </c>
      <c r="S5231" s="5">
        <f t="shared" si="825"/>
        <v>0</v>
      </c>
      <c r="AK5231" s="15">
        <f t="shared" si="827"/>
        <v>0</v>
      </c>
      <c r="AL5231" s="15">
        <f t="shared" si="823"/>
        <v>0</v>
      </c>
      <c r="AM5231" s="15">
        <f t="shared" si="819"/>
        <v>0</v>
      </c>
      <c r="AN5231" s="15">
        <f t="shared" si="820"/>
        <v>0</v>
      </c>
      <c r="AO5231" s="15">
        <f t="shared" si="821"/>
        <v>0</v>
      </c>
    </row>
    <row r="5232" spans="10:41">
      <c r="J5232" s="5"/>
      <c r="K5232" s="5"/>
      <c r="L5232" s="5"/>
      <c r="M5232" s="5"/>
      <c r="N5232" s="21">
        <f t="shared" si="826"/>
        <v>0</v>
      </c>
      <c r="O5232" s="11">
        <f t="shared" si="818"/>
        <v>0</v>
      </c>
      <c r="P5232" s="11">
        <f t="shared" si="822"/>
        <v>99180.466873204598</v>
      </c>
      <c r="Q5232" s="13">
        <f t="shared" si="824"/>
        <v>0</v>
      </c>
      <c r="R5232" s="22">
        <f t="array" ref="R5232">AO5232-(MIN(IF($AO$2:AO5231&gt;0,($AO$2:AO5231))))</f>
        <v>-40.267158000000002</v>
      </c>
      <c r="S5232" s="5">
        <f t="shared" si="825"/>
        <v>0</v>
      </c>
      <c r="AK5232" s="15">
        <f t="shared" si="827"/>
        <v>0</v>
      </c>
      <c r="AL5232" s="15">
        <f t="shared" si="823"/>
        <v>0</v>
      </c>
      <c r="AM5232" s="15">
        <f t="shared" si="819"/>
        <v>0</v>
      </c>
      <c r="AN5232" s="15">
        <f t="shared" si="820"/>
        <v>0</v>
      </c>
      <c r="AO5232" s="15">
        <f t="shared" si="821"/>
        <v>0</v>
      </c>
    </row>
    <row r="5233" spans="10:41">
      <c r="J5233" s="5"/>
      <c r="K5233" s="5"/>
      <c r="L5233" s="5"/>
      <c r="M5233" s="5"/>
      <c r="N5233" s="21">
        <f t="shared" si="826"/>
        <v>0</v>
      </c>
      <c r="O5233" s="11">
        <f t="shared" si="818"/>
        <v>0</v>
      </c>
      <c r="P5233" s="11">
        <f t="shared" si="822"/>
        <v>99180.466873204598</v>
      </c>
      <c r="Q5233" s="13">
        <f t="shared" si="824"/>
        <v>0</v>
      </c>
      <c r="R5233" s="22">
        <f t="array" ref="R5233">AO5233-(MIN(IF($AO$2:AO5232&gt;0,($AO$2:AO5232))))</f>
        <v>-40.267158000000002</v>
      </c>
      <c r="S5233" s="5">
        <f t="shared" si="825"/>
        <v>0</v>
      </c>
      <c r="AK5233" s="15">
        <f t="shared" si="827"/>
        <v>0</v>
      </c>
      <c r="AL5233" s="15">
        <f t="shared" si="823"/>
        <v>0</v>
      </c>
      <c r="AM5233" s="15">
        <f t="shared" si="819"/>
        <v>0</v>
      </c>
      <c r="AN5233" s="15">
        <f t="shared" si="820"/>
        <v>0</v>
      </c>
      <c r="AO5233" s="15">
        <f t="shared" si="821"/>
        <v>0</v>
      </c>
    </row>
    <row r="5234" spans="10:41">
      <c r="J5234" s="5"/>
      <c r="K5234" s="5"/>
      <c r="L5234" s="5"/>
      <c r="M5234" s="5"/>
      <c r="N5234" s="21">
        <f t="shared" si="826"/>
        <v>0</v>
      </c>
      <c r="O5234" s="11">
        <f t="shared" si="818"/>
        <v>0</v>
      </c>
      <c r="P5234" s="11">
        <f t="shared" si="822"/>
        <v>99180.466873204598</v>
      </c>
      <c r="Q5234" s="13">
        <f t="shared" si="824"/>
        <v>0</v>
      </c>
      <c r="R5234" s="22">
        <f t="array" ref="R5234">AO5234-(MIN(IF($AO$2:AO5233&gt;0,($AO$2:AO5233))))</f>
        <v>-40.267158000000002</v>
      </c>
      <c r="S5234" s="5">
        <f t="shared" si="825"/>
        <v>0</v>
      </c>
      <c r="AK5234" s="15">
        <f t="shared" si="827"/>
        <v>0</v>
      </c>
      <c r="AL5234" s="15">
        <f t="shared" si="823"/>
        <v>0</v>
      </c>
      <c r="AM5234" s="15">
        <f t="shared" si="819"/>
        <v>0</v>
      </c>
      <c r="AN5234" s="15">
        <f t="shared" si="820"/>
        <v>0</v>
      </c>
      <c r="AO5234" s="15">
        <f t="shared" si="821"/>
        <v>0</v>
      </c>
    </row>
    <row r="5235" spans="10:41">
      <c r="J5235" s="5"/>
      <c r="K5235" s="5"/>
      <c r="L5235" s="5"/>
      <c r="M5235" s="5"/>
      <c r="N5235" s="21">
        <f t="shared" si="826"/>
        <v>0</v>
      </c>
      <c r="O5235" s="11">
        <f t="shared" si="818"/>
        <v>0</v>
      </c>
      <c r="P5235" s="11">
        <f t="shared" si="822"/>
        <v>99180.466873204598</v>
      </c>
      <c r="Q5235" s="13">
        <f t="shared" si="824"/>
        <v>0</v>
      </c>
      <c r="R5235" s="22">
        <f t="array" ref="R5235">AO5235-(MIN(IF($AO$2:AO5234&gt;0,($AO$2:AO5234))))</f>
        <v>-40.267158000000002</v>
      </c>
      <c r="S5235" s="5">
        <f t="shared" si="825"/>
        <v>0</v>
      </c>
      <c r="AK5235" s="15">
        <f t="shared" si="827"/>
        <v>0</v>
      </c>
      <c r="AL5235" s="15">
        <f t="shared" si="823"/>
        <v>0</v>
      </c>
      <c r="AM5235" s="15">
        <f t="shared" si="819"/>
        <v>0</v>
      </c>
      <c r="AN5235" s="15">
        <f t="shared" si="820"/>
        <v>0</v>
      </c>
      <c r="AO5235" s="15">
        <f t="shared" si="821"/>
        <v>0</v>
      </c>
    </row>
    <row r="5236" spans="10:41">
      <c r="J5236" s="5"/>
      <c r="K5236" s="5"/>
      <c r="L5236" s="5"/>
      <c r="M5236" s="5"/>
      <c r="N5236" s="21">
        <f t="shared" si="826"/>
        <v>0</v>
      </c>
      <c r="O5236" s="11">
        <f t="shared" si="818"/>
        <v>0</v>
      </c>
      <c r="P5236" s="11">
        <f t="shared" si="822"/>
        <v>99180.466873204598</v>
      </c>
      <c r="Q5236" s="13">
        <f t="shared" si="824"/>
        <v>0</v>
      </c>
      <c r="R5236" s="22">
        <f t="array" ref="R5236">AO5236-(MIN(IF($AO$2:AO5235&gt;0,($AO$2:AO5235))))</f>
        <v>-40.267158000000002</v>
      </c>
      <c r="S5236" s="5">
        <f t="shared" si="825"/>
        <v>0</v>
      </c>
      <c r="AK5236" s="15">
        <f t="shared" si="827"/>
        <v>0</v>
      </c>
      <c r="AL5236" s="15">
        <f t="shared" si="823"/>
        <v>0</v>
      </c>
      <c r="AM5236" s="15">
        <f t="shared" si="819"/>
        <v>0</v>
      </c>
      <c r="AN5236" s="15">
        <f t="shared" si="820"/>
        <v>0</v>
      </c>
      <c r="AO5236" s="15">
        <f t="shared" si="821"/>
        <v>0</v>
      </c>
    </row>
    <row r="5237" spans="10:41">
      <c r="J5237" s="5"/>
      <c r="K5237" s="5"/>
      <c r="L5237" s="5"/>
      <c r="M5237" s="5"/>
      <c r="N5237" s="21">
        <f t="shared" si="826"/>
        <v>0</v>
      </c>
      <c r="O5237" s="11">
        <f t="shared" si="818"/>
        <v>0</v>
      </c>
      <c r="P5237" s="11">
        <f t="shared" si="822"/>
        <v>99180.466873204598</v>
      </c>
      <c r="Q5237" s="13">
        <f t="shared" si="824"/>
        <v>0</v>
      </c>
      <c r="R5237" s="22">
        <f t="array" ref="R5237">AO5237-(MIN(IF($AO$2:AO5236&gt;0,($AO$2:AO5236))))</f>
        <v>-40.267158000000002</v>
      </c>
      <c r="S5237" s="5">
        <f t="shared" si="825"/>
        <v>0</v>
      </c>
      <c r="AK5237" s="15">
        <f t="shared" si="827"/>
        <v>0</v>
      </c>
      <c r="AL5237" s="15">
        <f t="shared" si="823"/>
        <v>0</v>
      </c>
      <c r="AM5237" s="15">
        <f t="shared" si="819"/>
        <v>0</v>
      </c>
      <c r="AN5237" s="15">
        <f t="shared" si="820"/>
        <v>0</v>
      </c>
      <c r="AO5237" s="15">
        <f t="shared" si="821"/>
        <v>0</v>
      </c>
    </row>
    <row r="5238" spans="10:41">
      <c r="J5238" s="5"/>
      <c r="K5238" s="5"/>
      <c r="L5238" s="5"/>
      <c r="M5238" s="5"/>
      <c r="N5238" s="21">
        <f t="shared" si="826"/>
        <v>0</v>
      </c>
      <c r="O5238" s="11">
        <f t="shared" si="818"/>
        <v>0</v>
      </c>
      <c r="P5238" s="11">
        <f t="shared" si="822"/>
        <v>99180.466873204598</v>
      </c>
      <c r="Q5238" s="13">
        <f t="shared" si="824"/>
        <v>0</v>
      </c>
      <c r="R5238" s="22">
        <f t="array" ref="R5238">AO5238-(MIN(IF($AO$2:AO5237&gt;0,($AO$2:AO5237))))</f>
        <v>-40.267158000000002</v>
      </c>
      <c r="S5238" s="5">
        <f t="shared" si="825"/>
        <v>0</v>
      </c>
      <c r="AK5238" s="15">
        <f t="shared" si="827"/>
        <v>0</v>
      </c>
      <c r="AL5238" s="15">
        <f t="shared" si="823"/>
        <v>0</v>
      </c>
      <c r="AM5238" s="15">
        <f t="shared" si="819"/>
        <v>0</v>
      </c>
      <c r="AN5238" s="15">
        <f t="shared" si="820"/>
        <v>0</v>
      </c>
      <c r="AO5238" s="15">
        <f t="shared" si="821"/>
        <v>0</v>
      </c>
    </row>
    <row r="5239" spans="10:41">
      <c r="J5239" s="5"/>
      <c r="K5239" s="5"/>
      <c r="L5239" s="5"/>
      <c r="M5239" s="5"/>
      <c r="N5239" s="21">
        <f t="shared" si="826"/>
        <v>0</v>
      </c>
      <c r="O5239" s="11">
        <f t="shared" si="818"/>
        <v>0</v>
      </c>
      <c r="P5239" s="11">
        <f t="shared" si="822"/>
        <v>99180.466873204598</v>
      </c>
      <c r="Q5239" s="13">
        <f t="shared" si="824"/>
        <v>0</v>
      </c>
      <c r="R5239" s="22">
        <f t="array" ref="R5239">AO5239-(MIN(IF($AO$2:AO5238&gt;0,($AO$2:AO5238))))</f>
        <v>-40.267158000000002</v>
      </c>
      <c r="S5239" s="5">
        <f t="shared" si="825"/>
        <v>0</v>
      </c>
      <c r="AK5239" s="15">
        <f t="shared" si="827"/>
        <v>0</v>
      </c>
      <c r="AL5239" s="15">
        <f t="shared" si="823"/>
        <v>0</v>
      </c>
      <c r="AM5239" s="15">
        <f t="shared" si="819"/>
        <v>0</v>
      </c>
      <c r="AN5239" s="15">
        <f t="shared" si="820"/>
        <v>0</v>
      </c>
      <c r="AO5239" s="15">
        <f t="shared" si="821"/>
        <v>0</v>
      </c>
    </row>
    <row r="5240" spans="10:41">
      <c r="J5240" s="5"/>
      <c r="K5240" s="5"/>
      <c r="L5240" s="5"/>
      <c r="M5240" s="5"/>
      <c r="N5240" s="21">
        <f t="shared" si="826"/>
        <v>0</v>
      </c>
      <c r="O5240" s="11">
        <f t="shared" si="818"/>
        <v>0</v>
      </c>
      <c r="P5240" s="11">
        <f t="shared" si="822"/>
        <v>99180.466873204598</v>
      </c>
      <c r="Q5240" s="13">
        <f t="shared" si="824"/>
        <v>0</v>
      </c>
      <c r="R5240" s="22">
        <f t="array" ref="R5240">AO5240-(MIN(IF($AO$2:AO5239&gt;0,($AO$2:AO5239))))</f>
        <v>-40.267158000000002</v>
      </c>
      <c r="S5240" s="5">
        <f t="shared" si="825"/>
        <v>0</v>
      </c>
      <c r="AK5240" s="15">
        <f t="shared" si="827"/>
        <v>0</v>
      </c>
      <c r="AL5240" s="15">
        <f t="shared" si="823"/>
        <v>0</v>
      </c>
      <c r="AM5240" s="15">
        <f t="shared" si="819"/>
        <v>0</v>
      </c>
      <c r="AN5240" s="15">
        <f t="shared" si="820"/>
        <v>0</v>
      </c>
      <c r="AO5240" s="15">
        <f t="shared" si="821"/>
        <v>0</v>
      </c>
    </row>
    <row r="5241" spans="10:41">
      <c r="J5241" s="5"/>
      <c r="K5241" s="5"/>
      <c r="L5241" s="5"/>
      <c r="M5241" s="5"/>
      <c r="N5241" s="21">
        <f t="shared" si="826"/>
        <v>0</v>
      </c>
      <c r="O5241" s="11">
        <f t="shared" si="818"/>
        <v>0</v>
      </c>
      <c r="P5241" s="11">
        <f t="shared" si="822"/>
        <v>99180.466873204598</v>
      </c>
      <c r="Q5241" s="13">
        <f t="shared" si="824"/>
        <v>0</v>
      </c>
      <c r="R5241" s="22">
        <f t="array" ref="R5241">AO5241-(MIN(IF($AO$2:AO5240&gt;0,($AO$2:AO5240))))</f>
        <v>-40.267158000000002</v>
      </c>
      <c r="S5241" s="5">
        <f t="shared" si="825"/>
        <v>0</v>
      </c>
      <c r="AK5241" s="15">
        <f t="shared" si="827"/>
        <v>0</v>
      </c>
      <c r="AL5241" s="15">
        <f t="shared" si="823"/>
        <v>0</v>
      </c>
      <c r="AM5241" s="15">
        <f t="shared" si="819"/>
        <v>0</v>
      </c>
      <c r="AN5241" s="15">
        <f t="shared" si="820"/>
        <v>0</v>
      </c>
      <c r="AO5241" s="15">
        <f t="shared" si="821"/>
        <v>0</v>
      </c>
    </row>
    <row r="5242" spans="10:41">
      <c r="J5242" s="5"/>
      <c r="K5242" s="5"/>
      <c r="L5242" s="5"/>
      <c r="M5242" s="5"/>
      <c r="N5242" s="21">
        <f t="shared" si="826"/>
        <v>0</v>
      </c>
      <c r="O5242" s="11">
        <f t="shared" si="818"/>
        <v>0</v>
      </c>
      <c r="P5242" s="11">
        <f t="shared" si="822"/>
        <v>99180.466873204598</v>
      </c>
      <c r="Q5242" s="13">
        <f t="shared" si="824"/>
        <v>0</v>
      </c>
      <c r="R5242" s="22">
        <f t="array" ref="R5242">AO5242-(MIN(IF($AO$2:AO5241&gt;0,($AO$2:AO5241))))</f>
        <v>-40.267158000000002</v>
      </c>
      <c r="S5242" s="5">
        <f t="shared" si="825"/>
        <v>0</v>
      </c>
      <c r="AK5242" s="15">
        <f t="shared" si="827"/>
        <v>0</v>
      </c>
      <c r="AL5242" s="15">
        <f t="shared" si="823"/>
        <v>0</v>
      </c>
      <c r="AM5242" s="15">
        <f t="shared" si="819"/>
        <v>0</v>
      </c>
      <c r="AN5242" s="15">
        <f t="shared" si="820"/>
        <v>0</v>
      </c>
      <c r="AO5242" s="15">
        <f t="shared" si="821"/>
        <v>0</v>
      </c>
    </row>
    <row r="5243" spans="10:41">
      <c r="J5243" s="5"/>
      <c r="K5243" s="5"/>
      <c r="L5243" s="5"/>
      <c r="M5243" s="5"/>
      <c r="N5243" s="21">
        <f t="shared" si="826"/>
        <v>0</v>
      </c>
      <c r="O5243" s="11">
        <f t="shared" si="818"/>
        <v>0</v>
      </c>
      <c r="P5243" s="11">
        <f t="shared" si="822"/>
        <v>99180.466873204598</v>
      </c>
      <c r="Q5243" s="13">
        <f t="shared" si="824"/>
        <v>0</v>
      </c>
      <c r="R5243" s="22">
        <f t="array" ref="R5243">AO5243-(MIN(IF($AO$2:AO5242&gt;0,($AO$2:AO5242))))</f>
        <v>-40.267158000000002</v>
      </c>
      <c r="S5243" s="5">
        <f t="shared" si="825"/>
        <v>0</v>
      </c>
      <c r="AK5243" s="15">
        <f t="shared" si="827"/>
        <v>0</v>
      </c>
      <c r="AL5243" s="15">
        <f t="shared" si="823"/>
        <v>0</v>
      </c>
      <c r="AM5243" s="15">
        <f t="shared" si="819"/>
        <v>0</v>
      </c>
      <c r="AN5243" s="15">
        <f t="shared" si="820"/>
        <v>0</v>
      </c>
      <c r="AO5243" s="15">
        <f t="shared" si="821"/>
        <v>0</v>
      </c>
    </row>
    <row r="5244" spans="10:41">
      <c r="J5244" s="5"/>
      <c r="K5244" s="5"/>
      <c r="L5244" s="5"/>
      <c r="M5244" s="5"/>
      <c r="N5244" s="21">
        <f t="shared" si="826"/>
        <v>0</v>
      </c>
      <c r="O5244" s="11">
        <f t="shared" si="818"/>
        <v>0</v>
      </c>
      <c r="P5244" s="11">
        <f t="shared" si="822"/>
        <v>99180.466873204598</v>
      </c>
      <c r="Q5244" s="13">
        <f t="shared" si="824"/>
        <v>0</v>
      </c>
      <c r="R5244" s="22">
        <f t="array" ref="R5244">AO5244-(MIN(IF($AO$2:AO5243&gt;0,($AO$2:AO5243))))</f>
        <v>-40.267158000000002</v>
      </c>
      <c r="S5244" s="5">
        <f t="shared" si="825"/>
        <v>0</v>
      </c>
      <c r="AK5244" s="15">
        <f t="shared" si="827"/>
        <v>0</v>
      </c>
      <c r="AL5244" s="15">
        <f t="shared" si="823"/>
        <v>0</v>
      </c>
      <c r="AM5244" s="15">
        <f t="shared" si="819"/>
        <v>0</v>
      </c>
      <c r="AN5244" s="15">
        <f t="shared" si="820"/>
        <v>0</v>
      </c>
      <c r="AO5244" s="15">
        <f t="shared" si="821"/>
        <v>0</v>
      </c>
    </row>
    <row r="5245" spans="10:41">
      <c r="J5245" s="5"/>
      <c r="K5245" s="5"/>
      <c r="L5245" s="5"/>
      <c r="M5245" s="5"/>
      <c r="N5245" s="21">
        <f t="shared" si="826"/>
        <v>0</v>
      </c>
      <c r="O5245" s="11">
        <f t="shared" si="818"/>
        <v>0</v>
      </c>
      <c r="P5245" s="11">
        <f t="shared" si="822"/>
        <v>99180.466873204598</v>
      </c>
      <c r="Q5245" s="13">
        <f t="shared" si="824"/>
        <v>0</v>
      </c>
      <c r="R5245" s="22">
        <f t="array" ref="R5245">AO5245-(MIN(IF($AO$2:AO5244&gt;0,($AO$2:AO5244))))</f>
        <v>-40.267158000000002</v>
      </c>
      <c r="S5245" s="5">
        <f t="shared" si="825"/>
        <v>0</v>
      </c>
      <c r="AK5245" s="15">
        <f t="shared" si="827"/>
        <v>0</v>
      </c>
      <c r="AL5245" s="15">
        <f t="shared" si="823"/>
        <v>0</v>
      </c>
      <c r="AM5245" s="15">
        <f t="shared" si="819"/>
        <v>0</v>
      </c>
      <c r="AN5245" s="15">
        <f t="shared" si="820"/>
        <v>0</v>
      </c>
      <c r="AO5245" s="15">
        <f t="shared" si="821"/>
        <v>0</v>
      </c>
    </row>
    <row r="5246" spans="10:41">
      <c r="J5246" s="5"/>
      <c r="K5246" s="5"/>
      <c r="L5246" s="5"/>
      <c r="M5246" s="5"/>
      <c r="N5246" s="21">
        <f t="shared" si="826"/>
        <v>0</v>
      </c>
      <c r="O5246" s="11">
        <f t="shared" si="818"/>
        <v>0</v>
      </c>
      <c r="P5246" s="11">
        <f t="shared" si="822"/>
        <v>99180.466873204598</v>
      </c>
      <c r="Q5246" s="13">
        <f t="shared" si="824"/>
        <v>0</v>
      </c>
      <c r="R5246" s="22">
        <f t="array" ref="R5246">AO5246-(MIN(IF($AO$2:AO5245&gt;0,($AO$2:AO5245))))</f>
        <v>-40.267158000000002</v>
      </c>
      <c r="S5246" s="5">
        <f t="shared" si="825"/>
        <v>0</v>
      </c>
      <c r="AK5246" s="15">
        <f t="shared" si="827"/>
        <v>0</v>
      </c>
      <c r="AL5246" s="15">
        <f t="shared" si="823"/>
        <v>0</v>
      </c>
      <c r="AM5246" s="15">
        <f t="shared" si="819"/>
        <v>0</v>
      </c>
      <c r="AN5246" s="15">
        <f t="shared" si="820"/>
        <v>0</v>
      </c>
      <c r="AO5246" s="15">
        <f t="shared" si="821"/>
        <v>0</v>
      </c>
    </row>
    <row r="5247" spans="10:41">
      <c r="J5247" s="5"/>
      <c r="K5247" s="5"/>
      <c r="L5247" s="5"/>
      <c r="M5247" s="5"/>
      <c r="N5247" s="21">
        <f t="shared" si="826"/>
        <v>0</v>
      </c>
      <c r="O5247" s="11">
        <f t="shared" si="818"/>
        <v>0</v>
      </c>
      <c r="P5247" s="11">
        <f t="shared" si="822"/>
        <v>99180.466873204598</v>
      </c>
      <c r="Q5247" s="13">
        <f t="shared" si="824"/>
        <v>0</v>
      </c>
      <c r="R5247" s="22">
        <f t="array" ref="R5247">AO5247-(MIN(IF($AO$2:AO5246&gt;0,($AO$2:AO5246))))</f>
        <v>-40.267158000000002</v>
      </c>
      <c r="S5247" s="5">
        <f t="shared" si="825"/>
        <v>0</v>
      </c>
      <c r="AK5247" s="15">
        <f t="shared" si="827"/>
        <v>0</v>
      </c>
      <c r="AL5247" s="15">
        <f t="shared" si="823"/>
        <v>0</v>
      </c>
      <c r="AM5247" s="15">
        <f t="shared" si="819"/>
        <v>0</v>
      </c>
      <c r="AN5247" s="15">
        <f t="shared" si="820"/>
        <v>0</v>
      </c>
      <c r="AO5247" s="15">
        <f t="shared" si="821"/>
        <v>0</v>
      </c>
    </row>
    <row r="5248" spans="10:41">
      <c r="J5248" s="5"/>
      <c r="K5248" s="5"/>
      <c r="L5248" s="5"/>
      <c r="M5248" s="5"/>
      <c r="N5248" s="21">
        <f t="shared" si="826"/>
        <v>0</v>
      </c>
      <c r="O5248" s="11">
        <f t="shared" si="818"/>
        <v>0</v>
      </c>
      <c r="P5248" s="11">
        <f t="shared" si="822"/>
        <v>99180.466873204598</v>
      </c>
      <c r="Q5248" s="13">
        <f t="shared" si="824"/>
        <v>0</v>
      </c>
      <c r="R5248" s="22">
        <f t="array" ref="R5248">AO5248-(MIN(IF($AO$2:AO5247&gt;0,($AO$2:AO5247))))</f>
        <v>-40.267158000000002</v>
      </c>
      <c r="S5248" s="5">
        <f t="shared" si="825"/>
        <v>0</v>
      </c>
      <c r="AK5248" s="15">
        <f t="shared" si="827"/>
        <v>0</v>
      </c>
      <c r="AL5248" s="15">
        <f t="shared" si="823"/>
        <v>0</v>
      </c>
      <c r="AM5248" s="15">
        <f t="shared" si="819"/>
        <v>0</v>
      </c>
      <c r="AN5248" s="15">
        <f t="shared" si="820"/>
        <v>0</v>
      </c>
      <c r="AO5248" s="15">
        <f t="shared" si="821"/>
        <v>0</v>
      </c>
    </row>
    <row r="5249" spans="10:41">
      <c r="J5249" s="5"/>
      <c r="K5249" s="5"/>
      <c r="L5249" s="5"/>
      <c r="M5249" s="5"/>
      <c r="N5249" s="21">
        <f t="shared" si="826"/>
        <v>0</v>
      </c>
      <c r="O5249" s="11">
        <f t="shared" si="818"/>
        <v>0</v>
      </c>
      <c r="P5249" s="11">
        <f t="shared" si="822"/>
        <v>99180.466873204598</v>
      </c>
      <c r="Q5249" s="13">
        <f t="shared" si="824"/>
        <v>0</v>
      </c>
      <c r="R5249" s="22">
        <f t="array" ref="R5249">AO5249-(MIN(IF($AO$2:AO5248&gt;0,($AO$2:AO5248))))</f>
        <v>-40.267158000000002</v>
      </c>
      <c r="S5249" s="5">
        <f t="shared" si="825"/>
        <v>0</v>
      </c>
      <c r="AK5249" s="15">
        <f t="shared" si="827"/>
        <v>0</v>
      </c>
      <c r="AL5249" s="15">
        <f t="shared" si="823"/>
        <v>0</v>
      </c>
      <c r="AM5249" s="15">
        <f t="shared" si="819"/>
        <v>0</v>
      </c>
      <c r="AN5249" s="15">
        <f t="shared" si="820"/>
        <v>0</v>
      </c>
      <c r="AO5249" s="15">
        <f t="shared" si="821"/>
        <v>0</v>
      </c>
    </row>
    <row r="5250" spans="10:41">
      <c r="J5250" s="5"/>
      <c r="K5250" s="5"/>
      <c r="L5250" s="5"/>
      <c r="M5250" s="5"/>
      <c r="N5250" s="21">
        <f t="shared" si="826"/>
        <v>0</v>
      </c>
      <c r="O5250" s="11">
        <f t="shared" ref="O5250:O5313" si="828">IF(AL5250&gt;0,(($U$8*$U$7*R5250)/1000),0)</f>
        <v>0</v>
      </c>
      <c r="P5250" s="11">
        <f t="shared" si="822"/>
        <v>99180.466873204598</v>
      </c>
      <c r="Q5250" s="13">
        <f t="shared" si="824"/>
        <v>0</v>
      </c>
      <c r="R5250" s="22">
        <f t="array" ref="R5250">AO5250-(MIN(IF($AO$2:AO5249&gt;0,($AO$2:AO5249))))</f>
        <v>-40.267158000000002</v>
      </c>
      <c r="S5250" s="5">
        <f t="shared" si="825"/>
        <v>0</v>
      </c>
      <c r="AK5250" s="15">
        <f t="shared" si="827"/>
        <v>0</v>
      </c>
      <c r="AL5250" s="15">
        <f t="shared" si="823"/>
        <v>0</v>
      </c>
      <c r="AM5250" s="15">
        <f t="shared" ref="AM5250:AM5313" si="829">IF(AL5250&gt;0,D5250,0)</f>
        <v>0</v>
      </c>
      <c r="AN5250" s="15">
        <f t="shared" ref="AN5250:AN5313" si="830">IF(AL5250&gt;0,E5250,0)</f>
        <v>0</v>
      </c>
      <c r="AO5250" s="15">
        <f t="shared" ref="AO5250:AO5313" si="831">IF(AL5250&gt;0,C5250,0)</f>
        <v>0</v>
      </c>
    </row>
    <row r="5251" spans="10:41">
      <c r="J5251" s="5"/>
      <c r="K5251" s="5"/>
      <c r="L5251" s="5"/>
      <c r="M5251" s="5"/>
      <c r="N5251" s="21">
        <f t="shared" si="826"/>
        <v>0</v>
      </c>
      <c r="O5251" s="11">
        <f t="shared" si="828"/>
        <v>0</v>
      </c>
      <c r="P5251" s="11">
        <f t="shared" ref="P5251:P5314" si="832">((AK5251*$U$9*60)/1000)+P5250</f>
        <v>99180.466873204598</v>
      </c>
      <c r="Q5251" s="13">
        <f t="shared" si="824"/>
        <v>0</v>
      </c>
      <c r="R5251" s="22">
        <f t="array" ref="R5251">AO5251-(MIN(IF($AO$2:AO5250&gt;0,($AO$2:AO5250))))</f>
        <v>-40.267158000000002</v>
      </c>
      <c r="S5251" s="5">
        <f t="shared" si="825"/>
        <v>0</v>
      </c>
      <c r="AK5251" s="15">
        <f t="shared" si="827"/>
        <v>0</v>
      </c>
      <c r="AL5251" s="15">
        <f t="shared" ref="AL5251:AL5314" si="833">IF(AK5251&gt;0,1,0)</f>
        <v>0</v>
      </c>
      <c r="AM5251" s="15">
        <f t="shared" si="829"/>
        <v>0</v>
      </c>
      <c r="AN5251" s="15">
        <f t="shared" si="830"/>
        <v>0</v>
      </c>
      <c r="AO5251" s="15">
        <f t="shared" si="831"/>
        <v>0</v>
      </c>
    </row>
    <row r="5252" spans="10:41">
      <c r="J5252" s="5"/>
      <c r="K5252" s="5"/>
      <c r="L5252" s="5"/>
      <c r="M5252" s="5"/>
      <c r="N5252" s="21">
        <f t="shared" si="826"/>
        <v>0</v>
      </c>
      <c r="O5252" s="11">
        <f t="shared" si="828"/>
        <v>0</v>
      </c>
      <c r="P5252" s="11">
        <f t="shared" si="832"/>
        <v>99180.466873204598</v>
      </c>
      <c r="Q5252" s="13">
        <f t="shared" si="824"/>
        <v>0</v>
      </c>
      <c r="R5252" s="22">
        <f t="array" ref="R5252">AO5252-(MIN(IF($AO$2:AO5251&gt;0,($AO$2:AO5251))))</f>
        <v>-40.267158000000002</v>
      </c>
      <c r="S5252" s="5">
        <f t="shared" si="825"/>
        <v>0</v>
      </c>
      <c r="AK5252" s="15">
        <f t="shared" si="827"/>
        <v>0</v>
      </c>
      <c r="AL5252" s="15">
        <f t="shared" si="833"/>
        <v>0</v>
      </c>
      <c r="AM5252" s="15">
        <f t="shared" si="829"/>
        <v>0</v>
      </c>
      <c r="AN5252" s="15">
        <f t="shared" si="830"/>
        <v>0</v>
      </c>
      <c r="AO5252" s="15">
        <f t="shared" si="831"/>
        <v>0</v>
      </c>
    </row>
    <row r="5253" spans="10:41">
      <c r="J5253" s="5"/>
      <c r="K5253" s="5"/>
      <c r="L5253" s="5"/>
      <c r="M5253" s="5"/>
      <c r="N5253" s="21">
        <f t="shared" si="826"/>
        <v>0</v>
      </c>
      <c r="O5253" s="11">
        <f t="shared" si="828"/>
        <v>0</v>
      </c>
      <c r="P5253" s="11">
        <f t="shared" si="832"/>
        <v>99180.466873204598</v>
      </c>
      <c r="Q5253" s="13">
        <f t="shared" si="824"/>
        <v>0</v>
      </c>
      <c r="R5253" s="22">
        <f t="array" ref="R5253">AO5253-(MIN(IF($AO$2:AO5252&gt;0,($AO$2:AO5252))))</f>
        <v>-40.267158000000002</v>
      </c>
      <c r="S5253" s="5">
        <f t="shared" si="825"/>
        <v>0</v>
      </c>
      <c r="AK5253" s="15">
        <f t="shared" si="827"/>
        <v>0</v>
      </c>
      <c r="AL5253" s="15">
        <f t="shared" si="833"/>
        <v>0</v>
      </c>
      <c r="AM5253" s="15">
        <f t="shared" si="829"/>
        <v>0</v>
      </c>
      <c r="AN5253" s="15">
        <f t="shared" si="830"/>
        <v>0</v>
      </c>
      <c r="AO5253" s="15">
        <f t="shared" si="831"/>
        <v>0</v>
      </c>
    </row>
    <row r="5254" spans="10:41">
      <c r="J5254" s="5"/>
      <c r="K5254" s="5"/>
      <c r="L5254" s="5"/>
      <c r="M5254" s="5"/>
      <c r="N5254" s="21">
        <f t="shared" si="826"/>
        <v>0</v>
      </c>
      <c r="O5254" s="11">
        <f t="shared" si="828"/>
        <v>0</v>
      </c>
      <c r="P5254" s="11">
        <f t="shared" si="832"/>
        <v>99180.466873204598</v>
      </c>
      <c r="Q5254" s="13">
        <f t="shared" ref="Q5254:Q5317" si="834">IF(AL5254&gt;0,(O5254/P5254),0)</f>
        <v>0</v>
      </c>
      <c r="R5254" s="22">
        <f t="array" ref="R5254">AO5254-(MIN(IF($AO$2:AO5253&gt;0,($AO$2:AO5253))))</f>
        <v>-40.267158000000002</v>
      </c>
      <c r="S5254" s="5">
        <f t="shared" ref="S5254:S5317" si="835">AM5254-AN5254</f>
        <v>0</v>
      </c>
      <c r="AK5254" s="15">
        <f t="shared" si="827"/>
        <v>0</v>
      </c>
      <c r="AL5254" s="15">
        <f t="shared" si="833"/>
        <v>0</v>
      </c>
      <c r="AM5254" s="15">
        <f t="shared" si="829"/>
        <v>0</v>
      </c>
      <c r="AN5254" s="15">
        <f t="shared" si="830"/>
        <v>0</v>
      </c>
      <c r="AO5254" s="15">
        <f t="shared" si="831"/>
        <v>0</v>
      </c>
    </row>
    <row r="5255" spans="10:41">
      <c r="J5255" s="5"/>
      <c r="K5255" s="5"/>
      <c r="L5255" s="5"/>
      <c r="M5255" s="5"/>
      <c r="N5255" s="21">
        <f t="shared" ref="N5255:N5318" si="836">IF(M5255="  N", 1, IF(M5255="NNE", 22.5, IF(M5255=" NE", 45, IF(M5255="ENE", 67.5, IF(M5255="  E", 90, IF(M5255="ESE", 112.5, IF(M5255=" SE", 135, IF(M5255="SSE",157.5, IF(M5255="  S",  180, IF( M5255="SSW", 202.5, IF(M5255= " SW", 225, IF(M5255="WSW", 247.5, IF(M5255="  W", 270, IF(M5255="WNW", 292.5, IF( M5255= " NW", 315, IF(M5255="NNW", 337.5, 0))))))))))))))))</f>
        <v>0</v>
      </c>
      <c r="O5255" s="11">
        <f t="shared" si="828"/>
        <v>0</v>
      </c>
      <c r="P5255" s="11">
        <f t="shared" si="832"/>
        <v>99180.466873204598</v>
      </c>
      <c r="Q5255" s="13">
        <f t="shared" si="834"/>
        <v>0</v>
      </c>
      <c r="R5255" s="22">
        <f t="array" ref="R5255">AO5255-(MIN(IF($AO$2:AO5254&gt;0,($AO$2:AO5254))))</f>
        <v>-40.267158000000002</v>
      </c>
      <c r="S5255" s="5">
        <f t="shared" si="835"/>
        <v>0</v>
      </c>
      <c r="AK5255" s="15">
        <f t="shared" si="827"/>
        <v>0</v>
      </c>
      <c r="AL5255" s="15">
        <f t="shared" si="833"/>
        <v>0</v>
      </c>
      <c r="AM5255" s="15">
        <f t="shared" si="829"/>
        <v>0</v>
      </c>
      <c r="AN5255" s="15">
        <f t="shared" si="830"/>
        <v>0</v>
      </c>
      <c r="AO5255" s="15">
        <f t="shared" si="831"/>
        <v>0</v>
      </c>
    </row>
    <row r="5256" spans="10:41">
      <c r="J5256" s="5"/>
      <c r="K5256" s="5"/>
      <c r="L5256" s="5"/>
      <c r="M5256" s="5"/>
      <c r="N5256" s="21">
        <f t="shared" si="836"/>
        <v>0</v>
      </c>
      <c r="O5256" s="11">
        <f t="shared" si="828"/>
        <v>0</v>
      </c>
      <c r="P5256" s="11">
        <f t="shared" si="832"/>
        <v>99180.466873204598</v>
      </c>
      <c r="Q5256" s="13">
        <f t="shared" si="834"/>
        <v>0</v>
      </c>
      <c r="R5256" s="22">
        <f t="array" ref="R5256">AO5256-(MIN(IF($AO$2:AO5255&gt;0,($AO$2:AO5255))))</f>
        <v>-40.267158000000002</v>
      </c>
      <c r="S5256" s="5">
        <f t="shared" si="835"/>
        <v>0</v>
      </c>
      <c r="AK5256" s="15">
        <f t="shared" si="827"/>
        <v>0</v>
      </c>
      <c r="AL5256" s="15">
        <f t="shared" si="833"/>
        <v>0</v>
      </c>
      <c r="AM5256" s="15">
        <f t="shared" si="829"/>
        <v>0</v>
      </c>
      <c r="AN5256" s="15">
        <f t="shared" si="830"/>
        <v>0</v>
      </c>
      <c r="AO5256" s="15">
        <f t="shared" si="831"/>
        <v>0</v>
      </c>
    </row>
    <row r="5257" spans="10:41">
      <c r="J5257" s="5"/>
      <c r="K5257" s="5"/>
      <c r="L5257" s="5"/>
      <c r="M5257" s="5"/>
      <c r="N5257" s="21">
        <f t="shared" si="836"/>
        <v>0</v>
      </c>
      <c r="O5257" s="11">
        <f t="shared" si="828"/>
        <v>0</v>
      </c>
      <c r="P5257" s="11">
        <f t="shared" si="832"/>
        <v>99180.466873204598</v>
      </c>
      <c r="Q5257" s="13">
        <f t="shared" si="834"/>
        <v>0</v>
      </c>
      <c r="R5257" s="22">
        <f t="array" ref="R5257">AO5257-(MIN(IF($AO$2:AO5256&gt;0,($AO$2:AO5256))))</f>
        <v>-40.267158000000002</v>
      </c>
      <c r="S5257" s="5">
        <f t="shared" si="835"/>
        <v>0</v>
      </c>
      <c r="AK5257" s="15">
        <f t="shared" si="827"/>
        <v>0</v>
      </c>
      <c r="AL5257" s="15">
        <f t="shared" si="833"/>
        <v>0</v>
      </c>
      <c r="AM5257" s="15">
        <f t="shared" si="829"/>
        <v>0</v>
      </c>
      <c r="AN5257" s="15">
        <f t="shared" si="830"/>
        <v>0</v>
      </c>
      <c r="AO5257" s="15">
        <f t="shared" si="831"/>
        <v>0</v>
      </c>
    </row>
    <row r="5258" spans="10:41">
      <c r="J5258" s="5"/>
      <c r="K5258" s="5"/>
      <c r="L5258" s="5"/>
      <c r="M5258" s="5"/>
      <c r="N5258" s="21">
        <f t="shared" si="836"/>
        <v>0</v>
      </c>
      <c r="O5258" s="11">
        <f t="shared" si="828"/>
        <v>0</v>
      </c>
      <c r="P5258" s="11">
        <f t="shared" si="832"/>
        <v>99180.466873204598</v>
      </c>
      <c r="Q5258" s="13">
        <f t="shared" si="834"/>
        <v>0</v>
      </c>
      <c r="R5258" s="22">
        <f t="array" ref="R5258">AO5258-(MIN(IF($AO$2:AO5257&gt;0,($AO$2:AO5257))))</f>
        <v>-40.267158000000002</v>
      </c>
      <c r="S5258" s="5">
        <f t="shared" si="835"/>
        <v>0</v>
      </c>
      <c r="AK5258" s="15">
        <f t="shared" si="827"/>
        <v>0</v>
      </c>
      <c r="AL5258" s="15">
        <f t="shared" si="833"/>
        <v>0</v>
      </c>
      <c r="AM5258" s="15">
        <f t="shared" si="829"/>
        <v>0</v>
      </c>
      <c r="AN5258" s="15">
        <f t="shared" si="830"/>
        <v>0</v>
      </c>
      <c r="AO5258" s="15">
        <f t="shared" si="831"/>
        <v>0</v>
      </c>
    </row>
    <row r="5259" spans="10:41">
      <c r="J5259" s="5"/>
      <c r="K5259" s="5"/>
      <c r="L5259" s="5"/>
      <c r="M5259" s="5"/>
      <c r="N5259" s="21">
        <f t="shared" si="836"/>
        <v>0</v>
      </c>
      <c r="O5259" s="11">
        <f t="shared" si="828"/>
        <v>0</v>
      </c>
      <c r="P5259" s="11">
        <f t="shared" si="832"/>
        <v>99180.466873204598</v>
      </c>
      <c r="Q5259" s="13">
        <f t="shared" si="834"/>
        <v>0</v>
      </c>
      <c r="R5259" s="22">
        <f t="array" ref="R5259">AO5259-(MIN(IF($AO$2:AO5258&gt;0,($AO$2:AO5258))))</f>
        <v>-40.267158000000002</v>
      </c>
      <c r="S5259" s="5">
        <f t="shared" si="835"/>
        <v>0</v>
      </c>
      <c r="AK5259" s="15">
        <f t="shared" si="827"/>
        <v>0</v>
      </c>
      <c r="AL5259" s="15">
        <f t="shared" si="833"/>
        <v>0</v>
      </c>
      <c r="AM5259" s="15">
        <f t="shared" si="829"/>
        <v>0</v>
      </c>
      <c r="AN5259" s="15">
        <f t="shared" si="830"/>
        <v>0</v>
      </c>
      <c r="AO5259" s="15">
        <f t="shared" si="831"/>
        <v>0</v>
      </c>
    </row>
    <row r="5260" spans="10:41">
      <c r="J5260" s="5"/>
      <c r="K5260" s="5"/>
      <c r="L5260" s="5"/>
      <c r="M5260" s="5"/>
      <c r="N5260" s="21">
        <f t="shared" si="836"/>
        <v>0</v>
      </c>
      <c r="O5260" s="11">
        <f t="shared" si="828"/>
        <v>0</v>
      </c>
      <c r="P5260" s="11">
        <f t="shared" si="832"/>
        <v>99180.466873204598</v>
      </c>
      <c r="Q5260" s="13">
        <f t="shared" si="834"/>
        <v>0</v>
      </c>
      <c r="R5260" s="22">
        <f t="array" ref="R5260">AO5260-(MIN(IF($AO$2:AO5259&gt;0,($AO$2:AO5259))))</f>
        <v>-40.267158000000002</v>
      </c>
      <c r="S5260" s="5">
        <f t="shared" si="835"/>
        <v>0</v>
      </c>
      <c r="AK5260" s="15">
        <f t="shared" si="827"/>
        <v>0</v>
      </c>
      <c r="AL5260" s="15">
        <f t="shared" si="833"/>
        <v>0</v>
      </c>
      <c r="AM5260" s="15">
        <f t="shared" si="829"/>
        <v>0</v>
      </c>
      <c r="AN5260" s="15">
        <f t="shared" si="830"/>
        <v>0</v>
      </c>
      <c r="AO5260" s="15">
        <f t="shared" si="831"/>
        <v>0</v>
      </c>
    </row>
    <row r="5261" spans="10:41">
      <c r="J5261" s="5"/>
      <c r="K5261" s="5"/>
      <c r="L5261" s="5"/>
      <c r="M5261" s="5"/>
      <c r="N5261" s="21">
        <f t="shared" si="836"/>
        <v>0</v>
      </c>
      <c r="O5261" s="11">
        <f t="shared" si="828"/>
        <v>0</v>
      </c>
      <c r="P5261" s="11">
        <f t="shared" si="832"/>
        <v>99180.466873204598</v>
      </c>
      <c r="Q5261" s="13">
        <f t="shared" si="834"/>
        <v>0</v>
      </c>
      <c r="R5261" s="22">
        <f t="array" ref="R5261">AO5261-(MIN(IF($AO$2:AO5260&gt;0,($AO$2:AO5260))))</f>
        <v>-40.267158000000002</v>
      </c>
      <c r="S5261" s="5">
        <f t="shared" si="835"/>
        <v>0</v>
      </c>
      <c r="AK5261" s="15">
        <f t="shared" si="827"/>
        <v>0</v>
      </c>
      <c r="AL5261" s="15">
        <f t="shared" si="833"/>
        <v>0</v>
      </c>
      <c r="AM5261" s="15">
        <f t="shared" si="829"/>
        <v>0</v>
      </c>
      <c r="AN5261" s="15">
        <f t="shared" si="830"/>
        <v>0</v>
      </c>
      <c r="AO5261" s="15">
        <f t="shared" si="831"/>
        <v>0</v>
      </c>
    </row>
    <row r="5262" spans="10:41">
      <c r="J5262" s="5"/>
      <c r="K5262" s="5"/>
      <c r="L5262" s="5"/>
      <c r="M5262" s="5"/>
      <c r="N5262" s="21">
        <f t="shared" si="836"/>
        <v>0</v>
      </c>
      <c r="O5262" s="11">
        <f t="shared" si="828"/>
        <v>0</v>
      </c>
      <c r="P5262" s="11">
        <f t="shared" si="832"/>
        <v>99180.466873204598</v>
      </c>
      <c r="Q5262" s="13">
        <f t="shared" si="834"/>
        <v>0</v>
      </c>
      <c r="R5262" s="22">
        <f t="array" ref="R5262">AO5262-(MIN(IF($AO$2:AO5261&gt;0,($AO$2:AO5261))))</f>
        <v>-40.267158000000002</v>
      </c>
      <c r="S5262" s="5">
        <f t="shared" si="835"/>
        <v>0</v>
      </c>
      <c r="AK5262" s="15">
        <f t="shared" si="827"/>
        <v>0</v>
      </c>
      <c r="AL5262" s="15">
        <f t="shared" si="833"/>
        <v>0</v>
      </c>
      <c r="AM5262" s="15">
        <f t="shared" si="829"/>
        <v>0</v>
      </c>
      <c r="AN5262" s="15">
        <f t="shared" si="830"/>
        <v>0</v>
      </c>
      <c r="AO5262" s="15">
        <f t="shared" si="831"/>
        <v>0</v>
      </c>
    </row>
    <row r="5263" spans="10:41">
      <c r="J5263" s="5"/>
      <c r="K5263" s="5"/>
      <c r="L5263" s="5"/>
      <c r="M5263" s="5"/>
      <c r="N5263" s="21">
        <f t="shared" si="836"/>
        <v>0</v>
      </c>
      <c r="O5263" s="11">
        <f t="shared" si="828"/>
        <v>0</v>
      </c>
      <c r="P5263" s="11">
        <f t="shared" si="832"/>
        <v>99180.466873204598</v>
      </c>
      <c r="Q5263" s="13">
        <f t="shared" si="834"/>
        <v>0</v>
      </c>
      <c r="R5263" s="22">
        <f t="array" ref="R5263">AO5263-(MIN(IF($AO$2:AO5262&gt;0,($AO$2:AO5262))))</f>
        <v>-40.267158000000002</v>
      </c>
      <c r="S5263" s="5">
        <f t="shared" si="835"/>
        <v>0</v>
      </c>
      <c r="AK5263" s="15">
        <f t="shared" si="827"/>
        <v>0</v>
      </c>
      <c r="AL5263" s="15">
        <f t="shared" si="833"/>
        <v>0</v>
      </c>
      <c r="AM5263" s="15">
        <f t="shared" si="829"/>
        <v>0</v>
      </c>
      <c r="AN5263" s="15">
        <f t="shared" si="830"/>
        <v>0</v>
      </c>
      <c r="AO5263" s="15">
        <f t="shared" si="831"/>
        <v>0</v>
      </c>
    </row>
    <row r="5264" spans="10:41">
      <c r="J5264" s="5"/>
      <c r="K5264" s="5"/>
      <c r="L5264" s="5"/>
      <c r="M5264" s="5"/>
      <c r="N5264" s="21">
        <f t="shared" si="836"/>
        <v>0</v>
      </c>
      <c r="O5264" s="11">
        <f t="shared" si="828"/>
        <v>0</v>
      </c>
      <c r="P5264" s="11">
        <f t="shared" si="832"/>
        <v>99180.466873204598</v>
      </c>
      <c r="Q5264" s="13">
        <f t="shared" si="834"/>
        <v>0</v>
      </c>
      <c r="R5264" s="22">
        <f t="array" ref="R5264">AO5264-(MIN(IF($AO$2:AO5263&gt;0,($AO$2:AO5263))))</f>
        <v>-40.267158000000002</v>
      </c>
      <c r="S5264" s="5">
        <f t="shared" si="835"/>
        <v>0</v>
      </c>
      <c r="AK5264" s="15">
        <f t="shared" si="827"/>
        <v>0</v>
      </c>
      <c r="AL5264" s="15">
        <f t="shared" si="833"/>
        <v>0</v>
      </c>
      <c r="AM5264" s="15">
        <f t="shared" si="829"/>
        <v>0</v>
      </c>
      <c r="AN5264" s="15">
        <f t="shared" si="830"/>
        <v>0</v>
      </c>
      <c r="AO5264" s="15">
        <f t="shared" si="831"/>
        <v>0</v>
      </c>
    </row>
    <row r="5265" spans="10:41">
      <c r="J5265" s="5"/>
      <c r="K5265" s="5"/>
      <c r="L5265" s="5"/>
      <c r="M5265" s="5"/>
      <c r="N5265" s="21">
        <f t="shared" si="836"/>
        <v>0</v>
      </c>
      <c r="O5265" s="11">
        <f t="shared" si="828"/>
        <v>0</v>
      </c>
      <c r="P5265" s="11">
        <f t="shared" si="832"/>
        <v>99180.466873204598</v>
      </c>
      <c r="Q5265" s="13">
        <f t="shared" si="834"/>
        <v>0</v>
      </c>
      <c r="R5265" s="22">
        <f t="array" ref="R5265">AO5265-(MIN(IF($AO$2:AO5264&gt;0,($AO$2:AO5264))))</f>
        <v>-40.267158000000002</v>
      </c>
      <c r="S5265" s="5">
        <f t="shared" si="835"/>
        <v>0</v>
      </c>
      <c r="AK5265" s="15">
        <f t="shared" si="827"/>
        <v>0</v>
      </c>
      <c r="AL5265" s="15">
        <f t="shared" si="833"/>
        <v>0</v>
      </c>
      <c r="AM5265" s="15">
        <f t="shared" si="829"/>
        <v>0</v>
      </c>
      <c r="AN5265" s="15">
        <f t="shared" si="830"/>
        <v>0</v>
      </c>
      <c r="AO5265" s="15">
        <f t="shared" si="831"/>
        <v>0</v>
      </c>
    </row>
    <row r="5266" spans="10:41">
      <c r="J5266" s="5"/>
      <c r="K5266" s="5"/>
      <c r="L5266" s="5"/>
      <c r="M5266" s="5"/>
      <c r="N5266" s="21">
        <f t="shared" si="836"/>
        <v>0</v>
      </c>
      <c r="O5266" s="11">
        <f t="shared" si="828"/>
        <v>0</v>
      </c>
      <c r="P5266" s="11">
        <f t="shared" si="832"/>
        <v>99180.466873204598</v>
      </c>
      <c r="Q5266" s="13">
        <f t="shared" si="834"/>
        <v>0</v>
      </c>
      <c r="R5266" s="22">
        <f t="array" ref="R5266">AO5266-(MIN(IF($AO$2:AO5265&gt;0,($AO$2:AO5265))))</f>
        <v>-40.267158000000002</v>
      </c>
      <c r="S5266" s="5">
        <f t="shared" si="835"/>
        <v>0</v>
      </c>
      <c r="AK5266" s="15">
        <f t="shared" si="827"/>
        <v>0</v>
      </c>
      <c r="AL5266" s="15">
        <f t="shared" si="833"/>
        <v>0</v>
      </c>
      <c r="AM5266" s="15">
        <f t="shared" si="829"/>
        <v>0</v>
      </c>
      <c r="AN5266" s="15">
        <f t="shared" si="830"/>
        <v>0</v>
      </c>
      <c r="AO5266" s="15">
        <f t="shared" si="831"/>
        <v>0</v>
      </c>
    </row>
    <row r="5267" spans="10:41">
      <c r="J5267" s="5"/>
      <c r="K5267" s="5"/>
      <c r="L5267" s="5"/>
      <c r="M5267" s="5"/>
      <c r="N5267" s="21">
        <f t="shared" si="836"/>
        <v>0</v>
      </c>
      <c r="O5267" s="11">
        <f t="shared" si="828"/>
        <v>0</v>
      </c>
      <c r="P5267" s="11">
        <f t="shared" si="832"/>
        <v>99180.466873204598</v>
      </c>
      <c r="Q5267" s="13">
        <f t="shared" si="834"/>
        <v>0</v>
      </c>
      <c r="R5267" s="22">
        <f t="array" ref="R5267">AO5267-(MIN(IF($AO$2:AO5266&gt;0,($AO$2:AO5266))))</f>
        <v>-40.267158000000002</v>
      </c>
      <c r="S5267" s="5">
        <f t="shared" si="835"/>
        <v>0</v>
      </c>
      <c r="AK5267" s="15">
        <f t="shared" si="827"/>
        <v>0</v>
      </c>
      <c r="AL5267" s="15">
        <f t="shared" si="833"/>
        <v>0</v>
      </c>
      <c r="AM5267" s="15">
        <f t="shared" si="829"/>
        <v>0</v>
      </c>
      <c r="AN5267" s="15">
        <f t="shared" si="830"/>
        <v>0</v>
      </c>
      <c r="AO5267" s="15">
        <f t="shared" si="831"/>
        <v>0</v>
      </c>
    </row>
    <row r="5268" spans="10:41">
      <c r="J5268" s="5"/>
      <c r="K5268" s="5"/>
      <c r="L5268" s="5"/>
      <c r="M5268" s="5"/>
      <c r="N5268" s="21">
        <f t="shared" si="836"/>
        <v>0</v>
      </c>
      <c r="O5268" s="11">
        <f t="shared" si="828"/>
        <v>0</v>
      </c>
      <c r="P5268" s="11">
        <f t="shared" si="832"/>
        <v>99180.466873204598</v>
      </c>
      <c r="Q5268" s="13">
        <f t="shared" si="834"/>
        <v>0</v>
      </c>
      <c r="R5268" s="22">
        <f t="array" ref="R5268">AO5268-(MIN(IF($AO$2:AO5267&gt;0,($AO$2:AO5267))))</f>
        <v>-40.267158000000002</v>
      </c>
      <c r="S5268" s="5">
        <f t="shared" si="835"/>
        <v>0</v>
      </c>
      <c r="AK5268" s="15">
        <f t="shared" si="827"/>
        <v>0</v>
      </c>
      <c r="AL5268" s="15">
        <f t="shared" si="833"/>
        <v>0</v>
      </c>
      <c r="AM5268" s="15">
        <f t="shared" si="829"/>
        <v>0</v>
      </c>
      <c r="AN5268" s="15">
        <f t="shared" si="830"/>
        <v>0</v>
      </c>
      <c r="AO5268" s="15">
        <f t="shared" si="831"/>
        <v>0</v>
      </c>
    </row>
    <row r="5269" spans="10:41">
      <c r="J5269" s="5"/>
      <c r="K5269" s="5"/>
      <c r="L5269" s="5"/>
      <c r="M5269" s="5"/>
      <c r="N5269" s="21">
        <f t="shared" si="836"/>
        <v>0</v>
      </c>
      <c r="O5269" s="11">
        <f t="shared" si="828"/>
        <v>0</v>
      </c>
      <c r="P5269" s="11">
        <f t="shared" si="832"/>
        <v>99180.466873204598</v>
      </c>
      <c r="Q5269" s="13">
        <f t="shared" si="834"/>
        <v>0</v>
      </c>
      <c r="R5269" s="22">
        <f t="array" ref="R5269">AO5269-(MIN(IF($AO$2:AO5268&gt;0,($AO$2:AO5268))))</f>
        <v>-40.267158000000002</v>
      </c>
      <c r="S5269" s="5">
        <f t="shared" si="835"/>
        <v>0</v>
      </c>
      <c r="AK5269" s="15">
        <f t="shared" si="827"/>
        <v>0</v>
      </c>
      <c r="AL5269" s="15">
        <f t="shared" si="833"/>
        <v>0</v>
      </c>
      <c r="AM5269" s="15">
        <f t="shared" si="829"/>
        <v>0</v>
      </c>
      <c r="AN5269" s="15">
        <f t="shared" si="830"/>
        <v>0</v>
      </c>
      <c r="AO5269" s="15">
        <f t="shared" si="831"/>
        <v>0</v>
      </c>
    </row>
    <row r="5270" spans="10:41">
      <c r="J5270" s="5"/>
      <c r="K5270" s="5"/>
      <c r="L5270" s="5"/>
      <c r="M5270" s="5"/>
      <c r="N5270" s="21">
        <f t="shared" si="836"/>
        <v>0</v>
      </c>
      <c r="O5270" s="11">
        <f t="shared" si="828"/>
        <v>0</v>
      </c>
      <c r="P5270" s="11">
        <f t="shared" si="832"/>
        <v>99180.466873204598</v>
      </c>
      <c r="Q5270" s="13">
        <f t="shared" si="834"/>
        <v>0</v>
      </c>
      <c r="R5270" s="22">
        <f t="array" ref="R5270">AO5270-(MIN(IF($AO$2:AO5269&gt;0,($AO$2:AO5269))))</f>
        <v>-40.267158000000002</v>
      </c>
      <c r="S5270" s="5">
        <f t="shared" si="835"/>
        <v>0</v>
      </c>
      <c r="AK5270" s="15">
        <f t="shared" si="827"/>
        <v>0</v>
      </c>
      <c r="AL5270" s="15">
        <f t="shared" si="833"/>
        <v>0</v>
      </c>
      <c r="AM5270" s="15">
        <f t="shared" si="829"/>
        <v>0</v>
      </c>
      <c r="AN5270" s="15">
        <f t="shared" si="830"/>
        <v>0</v>
      </c>
      <c r="AO5270" s="15">
        <f t="shared" si="831"/>
        <v>0</v>
      </c>
    </row>
    <row r="5271" spans="10:41">
      <c r="J5271" s="5"/>
      <c r="K5271" s="5"/>
      <c r="L5271" s="5"/>
      <c r="M5271" s="5"/>
      <c r="N5271" s="21">
        <f t="shared" si="836"/>
        <v>0</v>
      </c>
      <c r="O5271" s="11">
        <f t="shared" si="828"/>
        <v>0</v>
      </c>
      <c r="P5271" s="11">
        <f t="shared" si="832"/>
        <v>99180.466873204598</v>
      </c>
      <c r="Q5271" s="13">
        <f t="shared" si="834"/>
        <v>0</v>
      </c>
      <c r="R5271" s="22">
        <f t="array" ref="R5271">AO5271-(MIN(IF($AO$2:AO5270&gt;0,($AO$2:AO5270))))</f>
        <v>-40.267158000000002</v>
      </c>
      <c r="S5271" s="5">
        <f t="shared" si="835"/>
        <v>0</v>
      </c>
      <c r="AK5271" s="15">
        <f t="shared" si="827"/>
        <v>0</v>
      </c>
      <c r="AL5271" s="15">
        <f t="shared" si="833"/>
        <v>0</v>
      </c>
      <c r="AM5271" s="15">
        <f t="shared" si="829"/>
        <v>0</v>
      </c>
      <c r="AN5271" s="15">
        <f t="shared" si="830"/>
        <v>0</v>
      </c>
      <c r="AO5271" s="15">
        <f t="shared" si="831"/>
        <v>0</v>
      </c>
    </row>
    <row r="5272" spans="10:41">
      <c r="J5272" s="5"/>
      <c r="K5272" s="5"/>
      <c r="L5272" s="5"/>
      <c r="M5272" s="5"/>
      <c r="N5272" s="21">
        <f t="shared" si="836"/>
        <v>0</v>
      </c>
      <c r="O5272" s="11">
        <f t="shared" si="828"/>
        <v>0</v>
      </c>
      <c r="P5272" s="11">
        <f t="shared" si="832"/>
        <v>99180.466873204598</v>
      </c>
      <c r="Q5272" s="13">
        <f t="shared" si="834"/>
        <v>0</v>
      </c>
      <c r="R5272" s="22">
        <f t="array" ref="R5272">AO5272-(MIN(IF($AO$2:AO5271&gt;0,($AO$2:AO5271))))</f>
        <v>-40.267158000000002</v>
      </c>
      <c r="S5272" s="5">
        <f t="shared" si="835"/>
        <v>0</v>
      </c>
      <c r="AK5272" s="15">
        <f t="shared" si="827"/>
        <v>0</v>
      </c>
      <c r="AL5272" s="15">
        <f t="shared" si="833"/>
        <v>0</v>
      </c>
      <c r="AM5272" s="15">
        <f t="shared" si="829"/>
        <v>0</v>
      </c>
      <c r="AN5272" s="15">
        <f t="shared" si="830"/>
        <v>0</v>
      </c>
      <c r="AO5272" s="15">
        <f t="shared" si="831"/>
        <v>0</v>
      </c>
    </row>
    <row r="5273" spans="10:41">
      <c r="J5273" s="5"/>
      <c r="K5273" s="5"/>
      <c r="L5273" s="5"/>
      <c r="M5273" s="5"/>
      <c r="N5273" s="21">
        <f t="shared" si="836"/>
        <v>0</v>
      </c>
      <c r="O5273" s="11">
        <f t="shared" si="828"/>
        <v>0</v>
      </c>
      <c r="P5273" s="11">
        <f t="shared" si="832"/>
        <v>99180.466873204598</v>
      </c>
      <c r="Q5273" s="13">
        <f t="shared" si="834"/>
        <v>0</v>
      </c>
      <c r="R5273" s="22">
        <f t="array" ref="R5273">AO5273-(MIN(IF($AO$2:AO5272&gt;0,($AO$2:AO5272))))</f>
        <v>-40.267158000000002</v>
      </c>
      <c r="S5273" s="5">
        <f t="shared" si="835"/>
        <v>0</v>
      </c>
      <c r="AK5273" s="15">
        <f t="shared" si="827"/>
        <v>0</v>
      </c>
      <c r="AL5273" s="15">
        <f t="shared" si="833"/>
        <v>0</v>
      </c>
      <c r="AM5273" s="15">
        <f t="shared" si="829"/>
        <v>0</v>
      </c>
      <c r="AN5273" s="15">
        <f t="shared" si="830"/>
        <v>0</v>
      </c>
      <c r="AO5273" s="15">
        <f t="shared" si="831"/>
        <v>0</v>
      </c>
    </row>
    <row r="5274" spans="10:41">
      <c r="J5274" s="5"/>
      <c r="K5274" s="5"/>
      <c r="L5274" s="5"/>
      <c r="M5274" s="5"/>
      <c r="N5274" s="21">
        <f t="shared" si="836"/>
        <v>0</v>
      </c>
      <c r="O5274" s="11">
        <f t="shared" si="828"/>
        <v>0</v>
      </c>
      <c r="P5274" s="11">
        <f t="shared" si="832"/>
        <v>99180.466873204598</v>
      </c>
      <c r="Q5274" s="13">
        <f t="shared" si="834"/>
        <v>0</v>
      </c>
      <c r="R5274" s="22">
        <f t="array" ref="R5274">AO5274-(MIN(IF($AO$2:AO5273&gt;0,($AO$2:AO5273))))</f>
        <v>-40.267158000000002</v>
      </c>
      <c r="S5274" s="5">
        <f t="shared" si="835"/>
        <v>0</v>
      </c>
      <c r="AK5274" s="15">
        <f t="shared" si="827"/>
        <v>0</v>
      </c>
      <c r="AL5274" s="15">
        <f t="shared" si="833"/>
        <v>0</v>
      </c>
      <c r="AM5274" s="15">
        <f t="shared" si="829"/>
        <v>0</v>
      </c>
      <c r="AN5274" s="15">
        <f t="shared" si="830"/>
        <v>0</v>
      </c>
      <c r="AO5274" s="15">
        <f t="shared" si="831"/>
        <v>0</v>
      </c>
    </row>
    <row r="5275" spans="10:41">
      <c r="J5275" s="5"/>
      <c r="K5275" s="5"/>
      <c r="L5275" s="5"/>
      <c r="M5275" s="5"/>
      <c r="N5275" s="21">
        <f t="shared" si="836"/>
        <v>0</v>
      </c>
      <c r="O5275" s="11">
        <f t="shared" si="828"/>
        <v>0</v>
      </c>
      <c r="P5275" s="11">
        <f t="shared" si="832"/>
        <v>99180.466873204598</v>
      </c>
      <c r="Q5275" s="13">
        <f t="shared" si="834"/>
        <v>0</v>
      </c>
      <c r="R5275" s="22">
        <f t="array" ref="R5275">AO5275-(MIN(IF($AO$2:AO5274&gt;0,($AO$2:AO5274))))</f>
        <v>-40.267158000000002</v>
      </c>
      <c r="S5275" s="5">
        <f t="shared" si="835"/>
        <v>0</v>
      </c>
      <c r="AK5275" s="15">
        <f t="shared" si="827"/>
        <v>0</v>
      </c>
      <c r="AL5275" s="15">
        <f t="shared" si="833"/>
        <v>0</v>
      </c>
      <c r="AM5275" s="15">
        <f t="shared" si="829"/>
        <v>0</v>
      </c>
      <c r="AN5275" s="15">
        <f t="shared" si="830"/>
        <v>0</v>
      </c>
      <c r="AO5275" s="15">
        <f t="shared" si="831"/>
        <v>0</v>
      </c>
    </row>
    <row r="5276" spans="10:41">
      <c r="J5276" s="5"/>
      <c r="K5276" s="5"/>
      <c r="L5276" s="5"/>
      <c r="M5276" s="5"/>
      <c r="N5276" s="21">
        <f t="shared" si="836"/>
        <v>0</v>
      </c>
      <c r="O5276" s="11">
        <f t="shared" si="828"/>
        <v>0</v>
      </c>
      <c r="P5276" s="11">
        <f t="shared" si="832"/>
        <v>99180.466873204598</v>
      </c>
      <c r="Q5276" s="13">
        <f t="shared" si="834"/>
        <v>0</v>
      </c>
      <c r="R5276" s="22">
        <f t="array" ref="R5276">AO5276-(MIN(IF($AO$2:AO5275&gt;0,($AO$2:AO5275))))</f>
        <v>-40.267158000000002</v>
      </c>
      <c r="S5276" s="5">
        <f t="shared" si="835"/>
        <v>0</v>
      </c>
      <c r="AK5276" s="15">
        <f t="shared" si="827"/>
        <v>0</v>
      </c>
      <c r="AL5276" s="15">
        <f t="shared" si="833"/>
        <v>0</v>
      </c>
      <c r="AM5276" s="15">
        <f t="shared" si="829"/>
        <v>0</v>
      </c>
      <c r="AN5276" s="15">
        <f t="shared" si="830"/>
        <v>0</v>
      </c>
      <c r="AO5276" s="15">
        <f t="shared" si="831"/>
        <v>0</v>
      </c>
    </row>
    <row r="5277" spans="10:41">
      <c r="J5277" s="5"/>
      <c r="K5277" s="5"/>
      <c r="L5277" s="5"/>
      <c r="M5277" s="5"/>
      <c r="N5277" s="21">
        <f t="shared" si="836"/>
        <v>0</v>
      </c>
      <c r="O5277" s="11">
        <f t="shared" si="828"/>
        <v>0</v>
      </c>
      <c r="P5277" s="11">
        <f t="shared" si="832"/>
        <v>99180.466873204598</v>
      </c>
      <c r="Q5277" s="13">
        <f t="shared" si="834"/>
        <v>0</v>
      </c>
      <c r="R5277" s="22">
        <f t="array" ref="R5277">AO5277-(MIN(IF($AO$2:AO5276&gt;0,($AO$2:AO5276))))</f>
        <v>-40.267158000000002</v>
      </c>
      <c r="S5277" s="5">
        <f t="shared" si="835"/>
        <v>0</v>
      </c>
      <c r="AK5277" s="15">
        <f t="shared" si="827"/>
        <v>0</v>
      </c>
      <c r="AL5277" s="15">
        <f t="shared" si="833"/>
        <v>0</v>
      </c>
      <c r="AM5277" s="15">
        <f t="shared" si="829"/>
        <v>0</v>
      </c>
      <c r="AN5277" s="15">
        <f t="shared" si="830"/>
        <v>0</v>
      </c>
      <c r="AO5277" s="15">
        <f t="shared" si="831"/>
        <v>0</v>
      </c>
    </row>
    <row r="5278" spans="10:41">
      <c r="J5278" s="5"/>
      <c r="K5278" s="5"/>
      <c r="L5278" s="5"/>
      <c r="M5278" s="5"/>
      <c r="N5278" s="21">
        <f t="shared" si="836"/>
        <v>0</v>
      </c>
      <c r="O5278" s="11">
        <f t="shared" si="828"/>
        <v>0</v>
      </c>
      <c r="P5278" s="11">
        <f t="shared" si="832"/>
        <v>99180.466873204598</v>
      </c>
      <c r="Q5278" s="13">
        <f t="shared" si="834"/>
        <v>0</v>
      </c>
      <c r="R5278" s="22">
        <f t="array" ref="R5278">AO5278-(MIN(IF($AO$2:AO5277&gt;0,($AO$2:AO5277))))</f>
        <v>-40.267158000000002</v>
      </c>
      <c r="S5278" s="5">
        <f t="shared" si="835"/>
        <v>0</v>
      </c>
      <c r="AK5278" s="15">
        <f t="shared" si="827"/>
        <v>0</v>
      </c>
      <c r="AL5278" s="15">
        <f t="shared" si="833"/>
        <v>0</v>
      </c>
      <c r="AM5278" s="15">
        <f t="shared" si="829"/>
        <v>0</v>
      </c>
      <c r="AN5278" s="15">
        <f t="shared" si="830"/>
        <v>0</v>
      </c>
      <c r="AO5278" s="15">
        <f t="shared" si="831"/>
        <v>0</v>
      </c>
    </row>
    <row r="5279" spans="10:41">
      <c r="J5279" s="5"/>
      <c r="K5279" s="5"/>
      <c r="L5279" s="5"/>
      <c r="M5279" s="5"/>
      <c r="N5279" s="21">
        <f t="shared" si="836"/>
        <v>0</v>
      </c>
      <c r="O5279" s="11">
        <f t="shared" si="828"/>
        <v>0</v>
      </c>
      <c r="P5279" s="11">
        <f t="shared" si="832"/>
        <v>99180.466873204598</v>
      </c>
      <c r="Q5279" s="13">
        <f t="shared" si="834"/>
        <v>0</v>
      </c>
      <c r="R5279" s="22">
        <f t="array" ref="R5279">AO5279-(MIN(IF($AO$2:AO5278&gt;0,($AO$2:AO5278))))</f>
        <v>-40.267158000000002</v>
      </c>
      <c r="S5279" s="5">
        <f t="shared" si="835"/>
        <v>0</v>
      </c>
      <c r="AK5279" s="15">
        <f t="shared" si="827"/>
        <v>0</v>
      </c>
      <c r="AL5279" s="15">
        <f t="shared" si="833"/>
        <v>0</v>
      </c>
      <c r="AM5279" s="15">
        <f t="shared" si="829"/>
        <v>0</v>
      </c>
      <c r="AN5279" s="15">
        <f t="shared" si="830"/>
        <v>0</v>
      </c>
      <c r="AO5279" s="15">
        <f t="shared" si="831"/>
        <v>0</v>
      </c>
    </row>
    <row r="5280" spans="10:41">
      <c r="J5280" s="5"/>
      <c r="K5280" s="5"/>
      <c r="L5280" s="5"/>
      <c r="M5280" s="5"/>
      <c r="N5280" s="21">
        <f t="shared" si="836"/>
        <v>0</v>
      </c>
      <c r="O5280" s="11">
        <f t="shared" si="828"/>
        <v>0</v>
      </c>
      <c r="P5280" s="11">
        <f t="shared" si="832"/>
        <v>99180.466873204598</v>
      </c>
      <c r="Q5280" s="13">
        <f t="shared" si="834"/>
        <v>0</v>
      </c>
      <c r="R5280" s="22">
        <f t="array" ref="R5280">AO5280-(MIN(IF($AO$2:AO5279&gt;0,($AO$2:AO5279))))</f>
        <v>-40.267158000000002</v>
      </c>
      <c r="S5280" s="5">
        <f t="shared" si="835"/>
        <v>0</v>
      </c>
      <c r="AK5280" s="15">
        <f t="shared" si="827"/>
        <v>0</v>
      </c>
      <c r="AL5280" s="15">
        <f t="shared" si="833"/>
        <v>0</v>
      </c>
      <c r="AM5280" s="15">
        <f t="shared" si="829"/>
        <v>0</v>
      </c>
      <c r="AN5280" s="15">
        <f t="shared" si="830"/>
        <v>0</v>
      </c>
      <c r="AO5280" s="15">
        <f t="shared" si="831"/>
        <v>0</v>
      </c>
    </row>
    <row r="5281" spans="10:41">
      <c r="J5281" s="5"/>
      <c r="K5281" s="5"/>
      <c r="L5281" s="5"/>
      <c r="M5281" s="5"/>
      <c r="N5281" s="21">
        <f t="shared" si="836"/>
        <v>0</v>
      </c>
      <c r="O5281" s="11">
        <f t="shared" si="828"/>
        <v>0</v>
      </c>
      <c r="P5281" s="11">
        <f t="shared" si="832"/>
        <v>99180.466873204598</v>
      </c>
      <c r="Q5281" s="13">
        <f t="shared" si="834"/>
        <v>0</v>
      </c>
      <c r="R5281" s="22">
        <f t="array" ref="R5281">AO5281-(MIN(IF($AO$2:AO5280&gt;0,($AO$2:AO5280))))</f>
        <v>-40.267158000000002</v>
      </c>
      <c r="S5281" s="5">
        <f t="shared" si="835"/>
        <v>0</v>
      </c>
      <c r="AK5281" s="15">
        <f t="shared" si="827"/>
        <v>0</v>
      </c>
      <c r="AL5281" s="15">
        <f t="shared" si="833"/>
        <v>0</v>
      </c>
      <c r="AM5281" s="15">
        <f t="shared" si="829"/>
        <v>0</v>
      </c>
      <c r="AN5281" s="15">
        <f t="shared" si="830"/>
        <v>0</v>
      </c>
      <c r="AO5281" s="15">
        <f t="shared" si="831"/>
        <v>0</v>
      </c>
    </row>
    <row r="5282" spans="10:41">
      <c r="J5282" s="5"/>
      <c r="K5282" s="5"/>
      <c r="L5282" s="5"/>
      <c r="M5282" s="5"/>
      <c r="N5282" s="21">
        <f t="shared" si="836"/>
        <v>0</v>
      </c>
      <c r="O5282" s="11">
        <f t="shared" si="828"/>
        <v>0</v>
      </c>
      <c r="P5282" s="11">
        <f t="shared" si="832"/>
        <v>99180.466873204598</v>
      </c>
      <c r="Q5282" s="13">
        <f t="shared" si="834"/>
        <v>0</v>
      </c>
      <c r="R5282" s="22">
        <f t="array" ref="R5282">AO5282-(MIN(IF($AO$2:AO5281&gt;0,($AO$2:AO5281))))</f>
        <v>-40.267158000000002</v>
      </c>
      <c r="S5282" s="5">
        <f t="shared" si="835"/>
        <v>0</v>
      </c>
      <c r="AK5282" s="15">
        <f t="shared" si="827"/>
        <v>0</v>
      </c>
      <c r="AL5282" s="15">
        <f t="shared" si="833"/>
        <v>0</v>
      </c>
      <c r="AM5282" s="15">
        <f t="shared" si="829"/>
        <v>0</v>
      </c>
      <c r="AN5282" s="15">
        <f t="shared" si="830"/>
        <v>0</v>
      </c>
      <c r="AO5282" s="15">
        <f t="shared" si="831"/>
        <v>0</v>
      </c>
    </row>
    <row r="5283" spans="10:41">
      <c r="J5283" s="5"/>
      <c r="K5283" s="5"/>
      <c r="L5283" s="5"/>
      <c r="M5283" s="5"/>
      <c r="N5283" s="21">
        <f t="shared" si="836"/>
        <v>0</v>
      </c>
      <c r="O5283" s="11">
        <f t="shared" si="828"/>
        <v>0</v>
      </c>
      <c r="P5283" s="11">
        <f t="shared" si="832"/>
        <v>99180.466873204598</v>
      </c>
      <c r="Q5283" s="13">
        <f t="shared" si="834"/>
        <v>0</v>
      </c>
      <c r="R5283" s="22">
        <f t="array" ref="R5283">AO5283-(MIN(IF($AO$2:AO5282&gt;0,($AO$2:AO5282))))</f>
        <v>-40.267158000000002</v>
      </c>
      <c r="S5283" s="5">
        <f t="shared" si="835"/>
        <v>0</v>
      </c>
      <c r="AK5283" s="15">
        <f t="shared" si="827"/>
        <v>0</v>
      </c>
      <c r="AL5283" s="15">
        <f t="shared" si="833"/>
        <v>0</v>
      </c>
      <c r="AM5283" s="15">
        <f t="shared" si="829"/>
        <v>0</v>
      </c>
      <c r="AN5283" s="15">
        <f t="shared" si="830"/>
        <v>0</v>
      </c>
      <c r="AO5283" s="15">
        <f t="shared" si="831"/>
        <v>0</v>
      </c>
    </row>
    <row r="5284" spans="10:41">
      <c r="J5284" s="5"/>
      <c r="K5284" s="5"/>
      <c r="L5284" s="5"/>
      <c r="M5284" s="5"/>
      <c r="N5284" s="21">
        <f t="shared" si="836"/>
        <v>0</v>
      </c>
      <c r="O5284" s="11">
        <f t="shared" si="828"/>
        <v>0</v>
      </c>
      <c r="P5284" s="11">
        <f t="shared" si="832"/>
        <v>99180.466873204598</v>
      </c>
      <c r="Q5284" s="13">
        <f t="shared" si="834"/>
        <v>0</v>
      </c>
      <c r="R5284" s="22">
        <f t="array" ref="R5284">AO5284-(MIN(IF($AO$2:AO5283&gt;0,($AO$2:AO5283))))</f>
        <v>-40.267158000000002</v>
      </c>
      <c r="S5284" s="5">
        <f t="shared" si="835"/>
        <v>0</v>
      </c>
      <c r="AK5284" s="15">
        <f t="shared" si="827"/>
        <v>0</v>
      </c>
      <c r="AL5284" s="15">
        <f t="shared" si="833"/>
        <v>0</v>
      </c>
      <c r="AM5284" s="15">
        <f t="shared" si="829"/>
        <v>0</v>
      </c>
      <c r="AN5284" s="15">
        <f t="shared" si="830"/>
        <v>0</v>
      </c>
      <c r="AO5284" s="15">
        <f t="shared" si="831"/>
        <v>0</v>
      </c>
    </row>
    <row r="5285" spans="10:41">
      <c r="J5285" s="5"/>
      <c r="K5285" s="5"/>
      <c r="L5285" s="5"/>
      <c r="M5285" s="5"/>
      <c r="N5285" s="21">
        <f t="shared" si="836"/>
        <v>0</v>
      </c>
      <c r="O5285" s="11">
        <f t="shared" si="828"/>
        <v>0</v>
      </c>
      <c r="P5285" s="11">
        <f t="shared" si="832"/>
        <v>99180.466873204598</v>
      </c>
      <c r="Q5285" s="13">
        <f t="shared" si="834"/>
        <v>0</v>
      </c>
      <c r="R5285" s="22">
        <f t="array" ref="R5285">AO5285-(MIN(IF($AO$2:AO5284&gt;0,($AO$2:AO5284))))</f>
        <v>-40.267158000000002</v>
      </c>
      <c r="S5285" s="5">
        <f t="shared" si="835"/>
        <v>0</v>
      </c>
      <c r="AK5285" s="15">
        <f t="shared" si="827"/>
        <v>0</v>
      </c>
      <c r="AL5285" s="15">
        <f t="shared" si="833"/>
        <v>0</v>
      </c>
      <c r="AM5285" s="15">
        <f t="shared" si="829"/>
        <v>0</v>
      </c>
      <c r="AN5285" s="15">
        <f t="shared" si="830"/>
        <v>0</v>
      </c>
      <c r="AO5285" s="15">
        <f t="shared" si="831"/>
        <v>0</v>
      </c>
    </row>
    <row r="5286" spans="10:41">
      <c r="J5286" s="5"/>
      <c r="K5286" s="5"/>
      <c r="L5286" s="5"/>
      <c r="M5286" s="5"/>
      <c r="N5286" s="21">
        <f t="shared" si="836"/>
        <v>0</v>
      </c>
      <c r="O5286" s="11">
        <f t="shared" si="828"/>
        <v>0</v>
      </c>
      <c r="P5286" s="11">
        <f t="shared" si="832"/>
        <v>99180.466873204598</v>
      </c>
      <c r="Q5286" s="13">
        <f t="shared" si="834"/>
        <v>0</v>
      </c>
      <c r="R5286" s="22">
        <f t="array" ref="R5286">AO5286-(MIN(IF($AO$2:AO5285&gt;0,($AO$2:AO5285))))</f>
        <v>-40.267158000000002</v>
      </c>
      <c r="S5286" s="5">
        <f t="shared" si="835"/>
        <v>0</v>
      </c>
      <c r="AK5286" s="15">
        <f t="shared" si="827"/>
        <v>0</v>
      </c>
      <c r="AL5286" s="15">
        <f t="shared" si="833"/>
        <v>0</v>
      </c>
      <c r="AM5286" s="15">
        <f t="shared" si="829"/>
        <v>0</v>
      </c>
      <c r="AN5286" s="15">
        <f t="shared" si="830"/>
        <v>0</v>
      </c>
      <c r="AO5286" s="15">
        <f t="shared" si="831"/>
        <v>0</v>
      </c>
    </row>
    <row r="5287" spans="10:41">
      <c r="J5287" s="5"/>
      <c r="K5287" s="5"/>
      <c r="L5287" s="5"/>
      <c r="M5287" s="5"/>
      <c r="N5287" s="21">
        <f t="shared" si="836"/>
        <v>0</v>
      </c>
      <c r="O5287" s="11">
        <f t="shared" si="828"/>
        <v>0</v>
      </c>
      <c r="P5287" s="11">
        <f t="shared" si="832"/>
        <v>99180.466873204598</v>
      </c>
      <c r="Q5287" s="13">
        <f t="shared" si="834"/>
        <v>0</v>
      </c>
      <c r="R5287" s="22">
        <f t="array" ref="R5287">AO5287-(MIN(IF($AO$2:AO5286&gt;0,($AO$2:AO5286))))</f>
        <v>-40.267158000000002</v>
      </c>
      <c r="S5287" s="5">
        <f t="shared" si="835"/>
        <v>0</v>
      </c>
      <c r="AK5287" s="15">
        <f t="shared" si="827"/>
        <v>0</v>
      </c>
      <c r="AL5287" s="15">
        <f t="shared" si="833"/>
        <v>0</v>
      </c>
      <c r="AM5287" s="15">
        <f t="shared" si="829"/>
        <v>0</v>
      </c>
      <c r="AN5287" s="15">
        <f t="shared" si="830"/>
        <v>0</v>
      </c>
      <c r="AO5287" s="15">
        <f t="shared" si="831"/>
        <v>0</v>
      </c>
    </row>
    <row r="5288" spans="10:41">
      <c r="J5288" s="5"/>
      <c r="K5288" s="5"/>
      <c r="L5288" s="5"/>
      <c r="M5288" s="5"/>
      <c r="N5288" s="21">
        <f t="shared" si="836"/>
        <v>0</v>
      </c>
      <c r="O5288" s="11">
        <f t="shared" si="828"/>
        <v>0</v>
      </c>
      <c r="P5288" s="11">
        <f t="shared" si="832"/>
        <v>99180.466873204598</v>
      </c>
      <c r="Q5288" s="13">
        <f t="shared" si="834"/>
        <v>0</v>
      </c>
      <c r="R5288" s="22">
        <f t="array" ref="R5288">AO5288-(MIN(IF($AO$2:AO5287&gt;0,($AO$2:AO5287))))</f>
        <v>-40.267158000000002</v>
      </c>
      <c r="S5288" s="5">
        <f t="shared" si="835"/>
        <v>0</v>
      </c>
      <c r="AK5288" s="15">
        <f t="shared" si="827"/>
        <v>0</v>
      </c>
      <c r="AL5288" s="15">
        <f t="shared" si="833"/>
        <v>0</v>
      </c>
      <c r="AM5288" s="15">
        <f t="shared" si="829"/>
        <v>0</v>
      </c>
      <c r="AN5288" s="15">
        <f t="shared" si="830"/>
        <v>0</v>
      </c>
      <c r="AO5288" s="15">
        <f t="shared" si="831"/>
        <v>0</v>
      </c>
    </row>
    <row r="5289" spans="10:41">
      <c r="J5289" s="5"/>
      <c r="K5289" s="5"/>
      <c r="L5289" s="5"/>
      <c r="M5289" s="5"/>
      <c r="N5289" s="21">
        <f t="shared" si="836"/>
        <v>0</v>
      </c>
      <c r="O5289" s="11">
        <f t="shared" si="828"/>
        <v>0</v>
      </c>
      <c r="P5289" s="11">
        <f t="shared" si="832"/>
        <v>99180.466873204598</v>
      </c>
      <c r="Q5289" s="13">
        <f t="shared" si="834"/>
        <v>0</v>
      </c>
      <c r="R5289" s="22">
        <f t="array" ref="R5289">AO5289-(MIN(IF($AO$2:AO5288&gt;0,($AO$2:AO5288))))</f>
        <v>-40.267158000000002</v>
      </c>
      <c r="S5289" s="5">
        <f t="shared" si="835"/>
        <v>0</v>
      </c>
      <c r="AK5289" s="15">
        <f t="shared" si="827"/>
        <v>0</v>
      </c>
      <c r="AL5289" s="15">
        <f t="shared" si="833"/>
        <v>0</v>
      </c>
      <c r="AM5289" s="15">
        <f t="shared" si="829"/>
        <v>0</v>
      </c>
      <c r="AN5289" s="15">
        <f t="shared" si="830"/>
        <v>0</v>
      </c>
      <c r="AO5289" s="15">
        <f t="shared" si="831"/>
        <v>0</v>
      </c>
    </row>
    <row r="5290" spans="10:41">
      <c r="J5290" s="5"/>
      <c r="K5290" s="5"/>
      <c r="L5290" s="5"/>
      <c r="M5290" s="5"/>
      <c r="N5290" s="21">
        <f t="shared" si="836"/>
        <v>0</v>
      </c>
      <c r="O5290" s="11">
        <f t="shared" si="828"/>
        <v>0</v>
      </c>
      <c r="P5290" s="11">
        <f t="shared" si="832"/>
        <v>99180.466873204598</v>
      </c>
      <c r="Q5290" s="13">
        <f t="shared" si="834"/>
        <v>0</v>
      </c>
      <c r="R5290" s="22">
        <f t="array" ref="R5290">AO5290-(MIN(IF($AO$2:AO5289&gt;0,($AO$2:AO5289))))</f>
        <v>-40.267158000000002</v>
      </c>
      <c r="S5290" s="5">
        <f t="shared" si="835"/>
        <v>0</v>
      </c>
      <c r="AK5290" s="15">
        <f t="shared" si="827"/>
        <v>0</v>
      </c>
      <c r="AL5290" s="15">
        <f t="shared" si="833"/>
        <v>0</v>
      </c>
      <c r="AM5290" s="15">
        <f t="shared" si="829"/>
        <v>0</v>
      </c>
      <c r="AN5290" s="15">
        <f t="shared" si="830"/>
        <v>0</v>
      </c>
      <c r="AO5290" s="15">
        <f t="shared" si="831"/>
        <v>0</v>
      </c>
    </row>
    <row r="5291" spans="10:41">
      <c r="J5291" s="5"/>
      <c r="K5291" s="5"/>
      <c r="L5291" s="5"/>
      <c r="M5291" s="5"/>
      <c r="N5291" s="21">
        <f t="shared" si="836"/>
        <v>0</v>
      </c>
      <c r="O5291" s="11">
        <f t="shared" si="828"/>
        <v>0</v>
      </c>
      <c r="P5291" s="11">
        <f t="shared" si="832"/>
        <v>99180.466873204598</v>
      </c>
      <c r="Q5291" s="13">
        <f t="shared" si="834"/>
        <v>0</v>
      </c>
      <c r="R5291" s="22">
        <f t="array" ref="R5291">AO5291-(MIN(IF($AO$2:AO5290&gt;0,($AO$2:AO5290))))</f>
        <v>-40.267158000000002</v>
      </c>
      <c r="S5291" s="5">
        <f t="shared" si="835"/>
        <v>0</v>
      </c>
      <c r="AK5291" s="15">
        <f t="shared" ref="AK5291:AK5354" si="837">IF(AND(ABS(G5291)&gt;($U$24+1),ABS(F5291)&lt;$U$25,ABS(F5291)&gt;$U$24),B5291,0)</f>
        <v>0</v>
      </c>
      <c r="AL5291" s="15">
        <f t="shared" si="833"/>
        <v>0</v>
      </c>
      <c r="AM5291" s="15">
        <f t="shared" si="829"/>
        <v>0</v>
      </c>
      <c r="AN5291" s="15">
        <f t="shared" si="830"/>
        <v>0</v>
      </c>
      <c r="AO5291" s="15">
        <f t="shared" si="831"/>
        <v>0</v>
      </c>
    </row>
    <row r="5292" spans="10:41">
      <c r="J5292" s="5"/>
      <c r="K5292" s="5"/>
      <c r="L5292" s="5"/>
      <c r="M5292" s="5"/>
      <c r="N5292" s="21">
        <f t="shared" si="836"/>
        <v>0</v>
      </c>
      <c r="O5292" s="11">
        <f t="shared" si="828"/>
        <v>0</v>
      </c>
      <c r="P5292" s="11">
        <f t="shared" si="832"/>
        <v>99180.466873204598</v>
      </c>
      <c r="Q5292" s="13">
        <f t="shared" si="834"/>
        <v>0</v>
      </c>
      <c r="R5292" s="22">
        <f t="array" ref="R5292">AO5292-(MIN(IF($AO$2:AO5291&gt;0,($AO$2:AO5291))))</f>
        <v>-40.267158000000002</v>
      </c>
      <c r="S5292" s="5">
        <f t="shared" si="835"/>
        <v>0</v>
      </c>
      <c r="AK5292" s="15">
        <f t="shared" si="837"/>
        <v>0</v>
      </c>
      <c r="AL5292" s="15">
        <f t="shared" si="833"/>
        <v>0</v>
      </c>
      <c r="AM5292" s="15">
        <f t="shared" si="829"/>
        <v>0</v>
      </c>
      <c r="AN5292" s="15">
        <f t="shared" si="830"/>
        <v>0</v>
      </c>
      <c r="AO5292" s="15">
        <f t="shared" si="831"/>
        <v>0</v>
      </c>
    </row>
    <row r="5293" spans="10:41">
      <c r="J5293" s="5"/>
      <c r="K5293" s="5"/>
      <c r="L5293" s="5"/>
      <c r="M5293" s="5"/>
      <c r="N5293" s="21">
        <f t="shared" si="836"/>
        <v>0</v>
      </c>
      <c r="O5293" s="11">
        <f t="shared" si="828"/>
        <v>0</v>
      </c>
      <c r="P5293" s="11">
        <f t="shared" si="832"/>
        <v>99180.466873204598</v>
      </c>
      <c r="Q5293" s="13">
        <f t="shared" si="834"/>
        <v>0</v>
      </c>
      <c r="R5293" s="22">
        <f t="array" ref="R5293">AO5293-(MIN(IF($AO$2:AO5292&gt;0,($AO$2:AO5292))))</f>
        <v>-40.267158000000002</v>
      </c>
      <c r="S5293" s="5">
        <f t="shared" si="835"/>
        <v>0</v>
      </c>
      <c r="AK5293" s="15">
        <f t="shared" si="837"/>
        <v>0</v>
      </c>
      <c r="AL5293" s="15">
        <f t="shared" si="833"/>
        <v>0</v>
      </c>
      <c r="AM5293" s="15">
        <f t="shared" si="829"/>
        <v>0</v>
      </c>
      <c r="AN5293" s="15">
        <f t="shared" si="830"/>
        <v>0</v>
      </c>
      <c r="AO5293" s="15">
        <f t="shared" si="831"/>
        <v>0</v>
      </c>
    </row>
    <row r="5294" spans="10:41">
      <c r="J5294" s="5"/>
      <c r="K5294" s="5"/>
      <c r="L5294" s="5"/>
      <c r="M5294" s="5"/>
      <c r="N5294" s="21">
        <f t="shared" si="836"/>
        <v>0</v>
      </c>
      <c r="O5294" s="11">
        <f t="shared" si="828"/>
        <v>0</v>
      </c>
      <c r="P5294" s="11">
        <f t="shared" si="832"/>
        <v>99180.466873204598</v>
      </c>
      <c r="Q5294" s="13">
        <f t="shared" si="834"/>
        <v>0</v>
      </c>
      <c r="R5294" s="22">
        <f t="array" ref="R5294">AO5294-(MIN(IF($AO$2:AO5293&gt;0,($AO$2:AO5293))))</f>
        <v>-40.267158000000002</v>
      </c>
      <c r="S5294" s="5">
        <f t="shared" si="835"/>
        <v>0</v>
      </c>
      <c r="AK5294" s="15">
        <f t="shared" si="837"/>
        <v>0</v>
      </c>
      <c r="AL5294" s="15">
        <f t="shared" si="833"/>
        <v>0</v>
      </c>
      <c r="AM5294" s="15">
        <f t="shared" si="829"/>
        <v>0</v>
      </c>
      <c r="AN5294" s="15">
        <f t="shared" si="830"/>
        <v>0</v>
      </c>
      <c r="AO5294" s="15">
        <f t="shared" si="831"/>
        <v>0</v>
      </c>
    </row>
    <row r="5295" spans="10:41">
      <c r="J5295" s="5"/>
      <c r="K5295" s="5"/>
      <c r="L5295" s="5"/>
      <c r="M5295" s="5"/>
      <c r="N5295" s="21">
        <f t="shared" si="836"/>
        <v>0</v>
      </c>
      <c r="O5295" s="11">
        <f t="shared" si="828"/>
        <v>0</v>
      </c>
      <c r="P5295" s="11">
        <f t="shared" si="832"/>
        <v>99180.466873204598</v>
      </c>
      <c r="Q5295" s="13">
        <f t="shared" si="834"/>
        <v>0</v>
      </c>
      <c r="R5295" s="22">
        <f t="array" ref="R5295">AO5295-(MIN(IF($AO$2:AO5294&gt;0,($AO$2:AO5294))))</f>
        <v>-40.267158000000002</v>
      </c>
      <c r="S5295" s="5">
        <f t="shared" si="835"/>
        <v>0</v>
      </c>
      <c r="AK5295" s="15">
        <f t="shared" si="837"/>
        <v>0</v>
      </c>
      <c r="AL5295" s="15">
        <f t="shared" si="833"/>
        <v>0</v>
      </c>
      <c r="AM5295" s="15">
        <f t="shared" si="829"/>
        <v>0</v>
      </c>
      <c r="AN5295" s="15">
        <f t="shared" si="830"/>
        <v>0</v>
      </c>
      <c r="AO5295" s="15">
        <f t="shared" si="831"/>
        <v>0</v>
      </c>
    </row>
    <row r="5296" spans="10:41">
      <c r="J5296" s="5"/>
      <c r="K5296" s="5"/>
      <c r="L5296" s="5"/>
      <c r="M5296" s="5"/>
      <c r="N5296" s="21">
        <f t="shared" si="836"/>
        <v>0</v>
      </c>
      <c r="O5296" s="11">
        <f t="shared" si="828"/>
        <v>0</v>
      </c>
      <c r="P5296" s="11">
        <f t="shared" si="832"/>
        <v>99180.466873204598</v>
      </c>
      <c r="Q5296" s="13">
        <f t="shared" si="834"/>
        <v>0</v>
      </c>
      <c r="R5296" s="22">
        <f t="array" ref="R5296">AO5296-(MIN(IF($AO$2:AO5295&gt;0,($AO$2:AO5295))))</f>
        <v>-40.267158000000002</v>
      </c>
      <c r="S5296" s="5">
        <f t="shared" si="835"/>
        <v>0</v>
      </c>
      <c r="AK5296" s="15">
        <f t="shared" si="837"/>
        <v>0</v>
      </c>
      <c r="AL5296" s="15">
        <f t="shared" si="833"/>
        <v>0</v>
      </c>
      <c r="AM5296" s="15">
        <f t="shared" si="829"/>
        <v>0</v>
      </c>
      <c r="AN5296" s="15">
        <f t="shared" si="830"/>
        <v>0</v>
      </c>
      <c r="AO5296" s="15">
        <f t="shared" si="831"/>
        <v>0</v>
      </c>
    </row>
    <row r="5297" spans="10:41">
      <c r="J5297" s="5"/>
      <c r="K5297" s="5"/>
      <c r="L5297" s="5"/>
      <c r="M5297" s="5"/>
      <c r="N5297" s="21">
        <f t="shared" si="836"/>
        <v>0</v>
      </c>
      <c r="O5297" s="11">
        <f t="shared" si="828"/>
        <v>0</v>
      </c>
      <c r="P5297" s="11">
        <f t="shared" si="832"/>
        <v>99180.466873204598</v>
      </c>
      <c r="Q5297" s="13">
        <f t="shared" si="834"/>
        <v>0</v>
      </c>
      <c r="R5297" s="22">
        <f t="array" ref="R5297">AO5297-(MIN(IF($AO$2:AO5296&gt;0,($AO$2:AO5296))))</f>
        <v>-40.267158000000002</v>
      </c>
      <c r="S5297" s="5">
        <f t="shared" si="835"/>
        <v>0</v>
      </c>
      <c r="AK5297" s="15">
        <f t="shared" si="837"/>
        <v>0</v>
      </c>
      <c r="AL5297" s="15">
        <f t="shared" si="833"/>
        <v>0</v>
      </c>
      <c r="AM5297" s="15">
        <f t="shared" si="829"/>
        <v>0</v>
      </c>
      <c r="AN5297" s="15">
        <f t="shared" si="830"/>
        <v>0</v>
      </c>
      <c r="AO5297" s="15">
        <f t="shared" si="831"/>
        <v>0</v>
      </c>
    </row>
    <row r="5298" spans="10:41">
      <c r="J5298" s="5"/>
      <c r="K5298" s="5"/>
      <c r="L5298" s="5"/>
      <c r="M5298" s="5"/>
      <c r="N5298" s="21">
        <f t="shared" si="836"/>
        <v>0</v>
      </c>
      <c r="O5298" s="11">
        <f t="shared" si="828"/>
        <v>0</v>
      </c>
      <c r="P5298" s="11">
        <f t="shared" si="832"/>
        <v>99180.466873204598</v>
      </c>
      <c r="Q5298" s="13">
        <f t="shared" si="834"/>
        <v>0</v>
      </c>
      <c r="R5298" s="22">
        <f t="array" ref="R5298">AO5298-(MIN(IF($AO$2:AO5297&gt;0,($AO$2:AO5297))))</f>
        <v>-40.267158000000002</v>
      </c>
      <c r="S5298" s="5">
        <f t="shared" si="835"/>
        <v>0</v>
      </c>
      <c r="AK5298" s="15">
        <f t="shared" si="837"/>
        <v>0</v>
      </c>
      <c r="AL5298" s="15">
        <f t="shared" si="833"/>
        <v>0</v>
      </c>
      <c r="AM5298" s="15">
        <f t="shared" si="829"/>
        <v>0</v>
      </c>
      <c r="AN5298" s="15">
        <f t="shared" si="830"/>
        <v>0</v>
      </c>
      <c r="AO5298" s="15">
        <f t="shared" si="831"/>
        <v>0</v>
      </c>
    </row>
    <row r="5299" spans="10:41">
      <c r="J5299" s="5"/>
      <c r="K5299" s="5"/>
      <c r="L5299" s="5"/>
      <c r="M5299" s="5"/>
      <c r="N5299" s="21">
        <f t="shared" si="836"/>
        <v>0</v>
      </c>
      <c r="O5299" s="11">
        <f t="shared" si="828"/>
        <v>0</v>
      </c>
      <c r="P5299" s="11">
        <f t="shared" si="832"/>
        <v>99180.466873204598</v>
      </c>
      <c r="Q5299" s="13">
        <f t="shared" si="834"/>
        <v>0</v>
      </c>
      <c r="R5299" s="22">
        <f t="array" ref="R5299">AO5299-(MIN(IF($AO$2:AO5298&gt;0,($AO$2:AO5298))))</f>
        <v>-40.267158000000002</v>
      </c>
      <c r="S5299" s="5">
        <f t="shared" si="835"/>
        <v>0</v>
      </c>
      <c r="AK5299" s="15">
        <f t="shared" si="837"/>
        <v>0</v>
      </c>
      <c r="AL5299" s="15">
        <f t="shared" si="833"/>
        <v>0</v>
      </c>
      <c r="AM5299" s="15">
        <f t="shared" si="829"/>
        <v>0</v>
      </c>
      <c r="AN5299" s="15">
        <f t="shared" si="830"/>
        <v>0</v>
      </c>
      <c r="AO5299" s="15">
        <f t="shared" si="831"/>
        <v>0</v>
      </c>
    </row>
    <row r="5300" spans="10:41">
      <c r="J5300" s="5"/>
      <c r="K5300" s="5"/>
      <c r="L5300" s="5"/>
      <c r="M5300" s="5"/>
      <c r="N5300" s="21">
        <f t="shared" si="836"/>
        <v>0</v>
      </c>
      <c r="O5300" s="11">
        <f t="shared" si="828"/>
        <v>0</v>
      </c>
      <c r="P5300" s="11">
        <f t="shared" si="832"/>
        <v>99180.466873204598</v>
      </c>
      <c r="Q5300" s="13">
        <f t="shared" si="834"/>
        <v>0</v>
      </c>
      <c r="R5300" s="22">
        <f t="array" ref="R5300">AO5300-(MIN(IF($AO$2:AO5299&gt;0,($AO$2:AO5299))))</f>
        <v>-40.267158000000002</v>
      </c>
      <c r="S5300" s="5">
        <f t="shared" si="835"/>
        <v>0</v>
      </c>
      <c r="AK5300" s="15">
        <f t="shared" si="837"/>
        <v>0</v>
      </c>
      <c r="AL5300" s="15">
        <f t="shared" si="833"/>
        <v>0</v>
      </c>
      <c r="AM5300" s="15">
        <f t="shared" si="829"/>
        <v>0</v>
      </c>
      <c r="AN5300" s="15">
        <f t="shared" si="830"/>
        <v>0</v>
      </c>
      <c r="AO5300" s="15">
        <f t="shared" si="831"/>
        <v>0</v>
      </c>
    </row>
    <row r="5301" spans="10:41">
      <c r="J5301" s="5"/>
      <c r="K5301" s="5"/>
      <c r="L5301" s="5"/>
      <c r="M5301" s="5"/>
      <c r="N5301" s="21">
        <f t="shared" si="836"/>
        <v>0</v>
      </c>
      <c r="O5301" s="11">
        <f t="shared" si="828"/>
        <v>0</v>
      </c>
      <c r="P5301" s="11">
        <f t="shared" si="832"/>
        <v>99180.466873204598</v>
      </c>
      <c r="Q5301" s="13">
        <f t="shared" si="834"/>
        <v>0</v>
      </c>
      <c r="R5301" s="22">
        <f t="array" ref="R5301">AO5301-(MIN(IF($AO$2:AO5300&gt;0,($AO$2:AO5300))))</f>
        <v>-40.267158000000002</v>
      </c>
      <c r="S5301" s="5">
        <f t="shared" si="835"/>
        <v>0</v>
      </c>
      <c r="AK5301" s="15">
        <f t="shared" si="837"/>
        <v>0</v>
      </c>
      <c r="AL5301" s="15">
        <f t="shared" si="833"/>
        <v>0</v>
      </c>
      <c r="AM5301" s="15">
        <f t="shared" si="829"/>
        <v>0</v>
      </c>
      <c r="AN5301" s="15">
        <f t="shared" si="830"/>
        <v>0</v>
      </c>
      <c r="AO5301" s="15">
        <f t="shared" si="831"/>
        <v>0</v>
      </c>
    </row>
    <row r="5302" spans="10:41">
      <c r="J5302" s="5"/>
      <c r="K5302" s="5"/>
      <c r="L5302" s="5"/>
      <c r="M5302" s="5"/>
      <c r="N5302" s="21">
        <f t="shared" si="836"/>
        <v>0</v>
      </c>
      <c r="O5302" s="11">
        <f t="shared" si="828"/>
        <v>0</v>
      </c>
      <c r="P5302" s="11">
        <f t="shared" si="832"/>
        <v>99180.466873204598</v>
      </c>
      <c r="Q5302" s="13">
        <f t="shared" si="834"/>
        <v>0</v>
      </c>
      <c r="R5302" s="22">
        <f t="array" ref="R5302">AO5302-(MIN(IF($AO$2:AO5301&gt;0,($AO$2:AO5301))))</f>
        <v>-40.267158000000002</v>
      </c>
      <c r="S5302" s="5">
        <f t="shared" si="835"/>
        <v>0</v>
      </c>
      <c r="AK5302" s="15">
        <f t="shared" si="837"/>
        <v>0</v>
      </c>
      <c r="AL5302" s="15">
        <f t="shared" si="833"/>
        <v>0</v>
      </c>
      <c r="AM5302" s="15">
        <f t="shared" si="829"/>
        <v>0</v>
      </c>
      <c r="AN5302" s="15">
        <f t="shared" si="830"/>
        <v>0</v>
      </c>
      <c r="AO5302" s="15">
        <f t="shared" si="831"/>
        <v>0</v>
      </c>
    </row>
    <row r="5303" spans="10:41">
      <c r="J5303" s="5"/>
      <c r="K5303" s="5"/>
      <c r="L5303" s="5"/>
      <c r="M5303" s="5"/>
      <c r="N5303" s="21">
        <f t="shared" si="836"/>
        <v>0</v>
      </c>
      <c r="O5303" s="11">
        <f t="shared" si="828"/>
        <v>0</v>
      </c>
      <c r="P5303" s="11">
        <f t="shared" si="832"/>
        <v>99180.466873204598</v>
      </c>
      <c r="Q5303" s="13">
        <f t="shared" si="834"/>
        <v>0</v>
      </c>
      <c r="R5303" s="22">
        <f t="array" ref="R5303">AO5303-(MIN(IF($AO$2:AO5302&gt;0,($AO$2:AO5302))))</f>
        <v>-40.267158000000002</v>
      </c>
      <c r="S5303" s="5">
        <f t="shared" si="835"/>
        <v>0</v>
      </c>
      <c r="AK5303" s="15">
        <f t="shared" si="837"/>
        <v>0</v>
      </c>
      <c r="AL5303" s="15">
        <f t="shared" si="833"/>
        <v>0</v>
      </c>
      <c r="AM5303" s="15">
        <f t="shared" si="829"/>
        <v>0</v>
      </c>
      <c r="AN5303" s="15">
        <f t="shared" si="830"/>
        <v>0</v>
      </c>
      <c r="AO5303" s="15">
        <f t="shared" si="831"/>
        <v>0</v>
      </c>
    </row>
    <row r="5304" spans="10:41">
      <c r="J5304" s="5"/>
      <c r="K5304" s="5"/>
      <c r="L5304" s="5"/>
      <c r="M5304" s="5"/>
      <c r="N5304" s="21">
        <f t="shared" si="836"/>
        <v>0</v>
      </c>
      <c r="O5304" s="11">
        <f t="shared" si="828"/>
        <v>0</v>
      </c>
      <c r="P5304" s="11">
        <f t="shared" si="832"/>
        <v>99180.466873204598</v>
      </c>
      <c r="Q5304" s="13">
        <f t="shared" si="834"/>
        <v>0</v>
      </c>
      <c r="R5304" s="22">
        <f t="array" ref="R5304">AO5304-(MIN(IF($AO$2:AO5303&gt;0,($AO$2:AO5303))))</f>
        <v>-40.267158000000002</v>
      </c>
      <c r="S5304" s="5">
        <f t="shared" si="835"/>
        <v>0</v>
      </c>
      <c r="AK5304" s="15">
        <f t="shared" si="837"/>
        <v>0</v>
      </c>
      <c r="AL5304" s="15">
        <f t="shared" si="833"/>
        <v>0</v>
      </c>
      <c r="AM5304" s="15">
        <f t="shared" si="829"/>
        <v>0</v>
      </c>
      <c r="AN5304" s="15">
        <f t="shared" si="830"/>
        <v>0</v>
      </c>
      <c r="AO5304" s="15">
        <f t="shared" si="831"/>
        <v>0</v>
      </c>
    </row>
    <row r="5305" spans="10:41">
      <c r="J5305" s="5"/>
      <c r="K5305" s="5"/>
      <c r="L5305" s="5"/>
      <c r="M5305" s="5"/>
      <c r="N5305" s="21">
        <f t="shared" si="836"/>
        <v>0</v>
      </c>
      <c r="O5305" s="11">
        <f t="shared" si="828"/>
        <v>0</v>
      </c>
      <c r="P5305" s="11">
        <f t="shared" si="832"/>
        <v>99180.466873204598</v>
      </c>
      <c r="Q5305" s="13">
        <f t="shared" si="834"/>
        <v>0</v>
      </c>
      <c r="R5305" s="22">
        <f t="array" ref="R5305">AO5305-(MIN(IF($AO$2:AO5304&gt;0,($AO$2:AO5304))))</f>
        <v>-40.267158000000002</v>
      </c>
      <c r="S5305" s="5">
        <f t="shared" si="835"/>
        <v>0</v>
      </c>
      <c r="AK5305" s="15">
        <f t="shared" si="837"/>
        <v>0</v>
      </c>
      <c r="AL5305" s="15">
        <f t="shared" si="833"/>
        <v>0</v>
      </c>
      <c r="AM5305" s="15">
        <f t="shared" si="829"/>
        <v>0</v>
      </c>
      <c r="AN5305" s="15">
        <f t="shared" si="830"/>
        <v>0</v>
      </c>
      <c r="AO5305" s="15">
        <f t="shared" si="831"/>
        <v>0</v>
      </c>
    </row>
    <row r="5306" spans="10:41">
      <c r="J5306" s="5"/>
      <c r="K5306" s="5"/>
      <c r="L5306" s="5"/>
      <c r="M5306" s="5"/>
      <c r="N5306" s="21">
        <f t="shared" si="836"/>
        <v>0</v>
      </c>
      <c r="O5306" s="11">
        <f t="shared" si="828"/>
        <v>0</v>
      </c>
      <c r="P5306" s="11">
        <f t="shared" si="832"/>
        <v>99180.466873204598</v>
      </c>
      <c r="Q5306" s="13">
        <f t="shared" si="834"/>
        <v>0</v>
      </c>
      <c r="R5306" s="22">
        <f t="array" ref="R5306">AO5306-(MIN(IF($AO$2:AO5305&gt;0,($AO$2:AO5305))))</f>
        <v>-40.267158000000002</v>
      </c>
      <c r="S5306" s="5">
        <f t="shared" si="835"/>
        <v>0</v>
      </c>
      <c r="AK5306" s="15">
        <f t="shared" si="837"/>
        <v>0</v>
      </c>
      <c r="AL5306" s="15">
        <f t="shared" si="833"/>
        <v>0</v>
      </c>
      <c r="AM5306" s="15">
        <f t="shared" si="829"/>
        <v>0</v>
      </c>
      <c r="AN5306" s="15">
        <f t="shared" si="830"/>
        <v>0</v>
      </c>
      <c r="AO5306" s="15">
        <f t="shared" si="831"/>
        <v>0</v>
      </c>
    </row>
    <row r="5307" spans="10:41">
      <c r="J5307" s="5"/>
      <c r="K5307" s="5"/>
      <c r="L5307" s="5"/>
      <c r="M5307" s="5"/>
      <c r="N5307" s="21">
        <f t="shared" si="836"/>
        <v>0</v>
      </c>
      <c r="O5307" s="11">
        <f t="shared" si="828"/>
        <v>0</v>
      </c>
      <c r="P5307" s="11">
        <f t="shared" si="832"/>
        <v>99180.466873204598</v>
      </c>
      <c r="Q5307" s="13">
        <f t="shared" si="834"/>
        <v>0</v>
      </c>
      <c r="R5307" s="22">
        <f t="array" ref="R5307">AO5307-(MIN(IF($AO$2:AO5306&gt;0,($AO$2:AO5306))))</f>
        <v>-40.267158000000002</v>
      </c>
      <c r="S5307" s="5">
        <f t="shared" si="835"/>
        <v>0</v>
      </c>
      <c r="AK5307" s="15">
        <f t="shared" si="837"/>
        <v>0</v>
      </c>
      <c r="AL5307" s="15">
        <f t="shared" si="833"/>
        <v>0</v>
      </c>
      <c r="AM5307" s="15">
        <f t="shared" si="829"/>
        <v>0</v>
      </c>
      <c r="AN5307" s="15">
        <f t="shared" si="830"/>
        <v>0</v>
      </c>
      <c r="AO5307" s="15">
        <f t="shared" si="831"/>
        <v>0</v>
      </c>
    </row>
    <row r="5308" spans="10:41">
      <c r="J5308" s="5"/>
      <c r="K5308" s="5"/>
      <c r="L5308" s="5"/>
      <c r="M5308" s="5"/>
      <c r="N5308" s="21">
        <f t="shared" si="836"/>
        <v>0</v>
      </c>
      <c r="O5308" s="11">
        <f t="shared" si="828"/>
        <v>0</v>
      </c>
      <c r="P5308" s="11">
        <f t="shared" si="832"/>
        <v>99180.466873204598</v>
      </c>
      <c r="Q5308" s="13">
        <f t="shared" si="834"/>
        <v>0</v>
      </c>
      <c r="R5308" s="22">
        <f t="array" ref="R5308">AO5308-(MIN(IF($AO$2:AO5307&gt;0,($AO$2:AO5307))))</f>
        <v>-40.267158000000002</v>
      </c>
      <c r="S5308" s="5">
        <f t="shared" si="835"/>
        <v>0</v>
      </c>
      <c r="AK5308" s="15">
        <f t="shared" si="837"/>
        <v>0</v>
      </c>
      <c r="AL5308" s="15">
        <f t="shared" si="833"/>
        <v>0</v>
      </c>
      <c r="AM5308" s="15">
        <f t="shared" si="829"/>
        <v>0</v>
      </c>
      <c r="AN5308" s="15">
        <f t="shared" si="830"/>
        <v>0</v>
      </c>
      <c r="AO5308" s="15">
        <f t="shared" si="831"/>
        <v>0</v>
      </c>
    </row>
    <row r="5309" spans="10:41">
      <c r="J5309" s="5"/>
      <c r="K5309" s="5"/>
      <c r="L5309" s="5"/>
      <c r="M5309" s="5"/>
      <c r="N5309" s="21">
        <f t="shared" si="836"/>
        <v>0</v>
      </c>
      <c r="O5309" s="11">
        <f t="shared" si="828"/>
        <v>0</v>
      </c>
      <c r="P5309" s="11">
        <f t="shared" si="832"/>
        <v>99180.466873204598</v>
      </c>
      <c r="Q5309" s="13">
        <f t="shared" si="834"/>
        <v>0</v>
      </c>
      <c r="R5309" s="22">
        <f t="array" ref="R5309">AO5309-(MIN(IF($AO$2:AO5308&gt;0,($AO$2:AO5308))))</f>
        <v>-40.267158000000002</v>
      </c>
      <c r="S5309" s="5">
        <f t="shared" si="835"/>
        <v>0</v>
      </c>
      <c r="AK5309" s="15">
        <f t="shared" si="837"/>
        <v>0</v>
      </c>
      <c r="AL5309" s="15">
        <f t="shared" si="833"/>
        <v>0</v>
      </c>
      <c r="AM5309" s="15">
        <f t="shared" si="829"/>
        <v>0</v>
      </c>
      <c r="AN5309" s="15">
        <f t="shared" si="830"/>
        <v>0</v>
      </c>
      <c r="AO5309" s="15">
        <f t="shared" si="831"/>
        <v>0</v>
      </c>
    </row>
    <row r="5310" spans="10:41">
      <c r="J5310" s="5"/>
      <c r="K5310" s="5"/>
      <c r="L5310" s="5"/>
      <c r="M5310" s="5"/>
      <c r="N5310" s="21">
        <f t="shared" si="836"/>
        <v>0</v>
      </c>
      <c r="O5310" s="11">
        <f t="shared" si="828"/>
        <v>0</v>
      </c>
      <c r="P5310" s="11">
        <f t="shared" si="832"/>
        <v>99180.466873204598</v>
      </c>
      <c r="Q5310" s="13">
        <f t="shared" si="834"/>
        <v>0</v>
      </c>
      <c r="R5310" s="22">
        <f t="array" ref="R5310">AO5310-(MIN(IF($AO$2:AO5309&gt;0,($AO$2:AO5309))))</f>
        <v>-40.267158000000002</v>
      </c>
      <c r="S5310" s="5">
        <f t="shared" si="835"/>
        <v>0</v>
      </c>
      <c r="AK5310" s="15">
        <f t="shared" si="837"/>
        <v>0</v>
      </c>
      <c r="AL5310" s="15">
        <f t="shared" si="833"/>
        <v>0</v>
      </c>
      <c r="AM5310" s="15">
        <f t="shared" si="829"/>
        <v>0</v>
      </c>
      <c r="AN5310" s="15">
        <f t="shared" si="830"/>
        <v>0</v>
      </c>
      <c r="AO5310" s="15">
        <f t="shared" si="831"/>
        <v>0</v>
      </c>
    </row>
    <row r="5311" spans="10:41">
      <c r="J5311" s="5"/>
      <c r="K5311" s="5"/>
      <c r="L5311" s="5"/>
      <c r="M5311" s="5"/>
      <c r="N5311" s="21">
        <f t="shared" si="836"/>
        <v>0</v>
      </c>
      <c r="O5311" s="11">
        <f t="shared" si="828"/>
        <v>0</v>
      </c>
      <c r="P5311" s="11">
        <f t="shared" si="832"/>
        <v>99180.466873204598</v>
      </c>
      <c r="Q5311" s="13">
        <f t="shared" si="834"/>
        <v>0</v>
      </c>
      <c r="R5311" s="22">
        <f t="array" ref="R5311">AO5311-(MIN(IF($AO$2:AO5310&gt;0,($AO$2:AO5310))))</f>
        <v>-40.267158000000002</v>
      </c>
      <c r="S5311" s="5">
        <f t="shared" si="835"/>
        <v>0</v>
      </c>
      <c r="AK5311" s="15">
        <f t="shared" si="837"/>
        <v>0</v>
      </c>
      <c r="AL5311" s="15">
        <f t="shared" si="833"/>
        <v>0</v>
      </c>
      <c r="AM5311" s="15">
        <f t="shared" si="829"/>
        <v>0</v>
      </c>
      <c r="AN5311" s="15">
        <f t="shared" si="830"/>
        <v>0</v>
      </c>
      <c r="AO5311" s="15">
        <f t="shared" si="831"/>
        <v>0</v>
      </c>
    </row>
    <row r="5312" spans="10:41">
      <c r="J5312" s="5"/>
      <c r="K5312" s="5"/>
      <c r="L5312" s="5"/>
      <c r="M5312" s="5"/>
      <c r="N5312" s="21">
        <f t="shared" si="836"/>
        <v>0</v>
      </c>
      <c r="O5312" s="11">
        <f t="shared" si="828"/>
        <v>0</v>
      </c>
      <c r="P5312" s="11">
        <f t="shared" si="832"/>
        <v>99180.466873204598</v>
      </c>
      <c r="Q5312" s="13">
        <f t="shared" si="834"/>
        <v>0</v>
      </c>
      <c r="R5312" s="22">
        <f t="array" ref="R5312">AO5312-(MIN(IF($AO$2:AO5311&gt;0,($AO$2:AO5311))))</f>
        <v>-40.267158000000002</v>
      </c>
      <c r="S5312" s="5">
        <f t="shared" si="835"/>
        <v>0</v>
      </c>
      <c r="AK5312" s="15">
        <f t="shared" si="837"/>
        <v>0</v>
      </c>
      <c r="AL5312" s="15">
        <f t="shared" si="833"/>
        <v>0</v>
      </c>
      <c r="AM5312" s="15">
        <f t="shared" si="829"/>
        <v>0</v>
      </c>
      <c r="AN5312" s="15">
        <f t="shared" si="830"/>
        <v>0</v>
      </c>
      <c r="AO5312" s="15">
        <f t="shared" si="831"/>
        <v>0</v>
      </c>
    </row>
    <row r="5313" spans="10:41">
      <c r="J5313" s="5"/>
      <c r="K5313" s="5"/>
      <c r="L5313" s="5"/>
      <c r="M5313" s="5"/>
      <c r="N5313" s="21">
        <f t="shared" si="836"/>
        <v>0</v>
      </c>
      <c r="O5313" s="11">
        <f t="shared" si="828"/>
        <v>0</v>
      </c>
      <c r="P5313" s="11">
        <f t="shared" si="832"/>
        <v>99180.466873204598</v>
      </c>
      <c r="Q5313" s="13">
        <f t="shared" si="834"/>
        <v>0</v>
      </c>
      <c r="R5313" s="22">
        <f t="array" ref="R5313">AO5313-(MIN(IF($AO$2:AO5312&gt;0,($AO$2:AO5312))))</f>
        <v>-40.267158000000002</v>
      </c>
      <c r="S5313" s="5">
        <f t="shared" si="835"/>
        <v>0</v>
      </c>
      <c r="AK5313" s="15">
        <f t="shared" si="837"/>
        <v>0</v>
      </c>
      <c r="AL5313" s="15">
        <f t="shared" si="833"/>
        <v>0</v>
      </c>
      <c r="AM5313" s="15">
        <f t="shared" si="829"/>
        <v>0</v>
      </c>
      <c r="AN5313" s="15">
        <f t="shared" si="830"/>
        <v>0</v>
      </c>
      <c r="AO5313" s="15">
        <f t="shared" si="831"/>
        <v>0</v>
      </c>
    </row>
    <row r="5314" spans="10:41">
      <c r="J5314" s="5"/>
      <c r="K5314" s="5"/>
      <c r="L5314" s="5"/>
      <c r="M5314" s="5"/>
      <c r="N5314" s="21">
        <f t="shared" si="836"/>
        <v>0</v>
      </c>
      <c r="O5314" s="11">
        <f t="shared" ref="O5314:O5377" si="838">IF(AL5314&gt;0,(($U$8*$U$7*R5314)/1000),0)</f>
        <v>0</v>
      </c>
      <c r="P5314" s="11">
        <f t="shared" si="832"/>
        <v>99180.466873204598</v>
      </c>
      <c r="Q5314" s="13">
        <f t="shared" si="834"/>
        <v>0</v>
      </c>
      <c r="R5314" s="22">
        <f t="array" ref="R5314">AO5314-(MIN(IF($AO$2:AO5313&gt;0,($AO$2:AO5313))))</f>
        <v>-40.267158000000002</v>
      </c>
      <c r="S5314" s="5">
        <f t="shared" si="835"/>
        <v>0</v>
      </c>
      <c r="AK5314" s="15">
        <f t="shared" si="837"/>
        <v>0</v>
      </c>
      <c r="AL5314" s="15">
        <f t="shared" si="833"/>
        <v>0</v>
      </c>
      <c r="AM5314" s="15">
        <f t="shared" ref="AM5314:AM5377" si="839">IF(AL5314&gt;0,D5314,0)</f>
        <v>0</v>
      </c>
      <c r="AN5314" s="15">
        <f t="shared" ref="AN5314:AN5377" si="840">IF(AL5314&gt;0,E5314,0)</f>
        <v>0</v>
      </c>
      <c r="AO5314" s="15">
        <f t="shared" ref="AO5314:AO5377" si="841">IF(AL5314&gt;0,C5314,0)</f>
        <v>0</v>
      </c>
    </row>
    <row r="5315" spans="10:41">
      <c r="J5315" s="5"/>
      <c r="K5315" s="5"/>
      <c r="L5315" s="5"/>
      <c r="M5315" s="5"/>
      <c r="N5315" s="21">
        <f t="shared" si="836"/>
        <v>0</v>
      </c>
      <c r="O5315" s="11">
        <f t="shared" si="838"/>
        <v>0</v>
      </c>
      <c r="P5315" s="11">
        <f t="shared" ref="P5315:P5378" si="842">((AK5315*$U$9*60)/1000)+P5314</f>
        <v>99180.466873204598</v>
      </c>
      <c r="Q5315" s="13">
        <f t="shared" si="834"/>
        <v>0</v>
      </c>
      <c r="R5315" s="22">
        <f t="array" ref="R5315">AO5315-(MIN(IF($AO$2:AO5314&gt;0,($AO$2:AO5314))))</f>
        <v>-40.267158000000002</v>
      </c>
      <c r="S5315" s="5">
        <f t="shared" si="835"/>
        <v>0</v>
      </c>
      <c r="AK5315" s="15">
        <f t="shared" si="837"/>
        <v>0</v>
      </c>
      <c r="AL5315" s="15">
        <f t="shared" ref="AL5315:AL5378" si="843">IF(AK5315&gt;0,1,0)</f>
        <v>0</v>
      </c>
      <c r="AM5315" s="15">
        <f t="shared" si="839"/>
        <v>0</v>
      </c>
      <c r="AN5315" s="15">
        <f t="shared" si="840"/>
        <v>0</v>
      </c>
      <c r="AO5315" s="15">
        <f t="shared" si="841"/>
        <v>0</v>
      </c>
    </row>
    <row r="5316" spans="10:41">
      <c r="J5316" s="5"/>
      <c r="K5316" s="5"/>
      <c r="L5316" s="5"/>
      <c r="M5316" s="5"/>
      <c r="N5316" s="21">
        <f t="shared" si="836"/>
        <v>0</v>
      </c>
      <c r="O5316" s="11">
        <f t="shared" si="838"/>
        <v>0</v>
      </c>
      <c r="P5316" s="11">
        <f t="shared" si="842"/>
        <v>99180.466873204598</v>
      </c>
      <c r="Q5316" s="13">
        <f t="shared" si="834"/>
        <v>0</v>
      </c>
      <c r="R5316" s="22">
        <f t="array" ref="R5316">AO5316-(MIN(IF($AO$2:AO5315&gt;0,($AO$2:AO5315))))</f>
        <v>-40.267158000000002</v>
      </c>
      <c r="S5316" s="5">
        <f t="shared" si="835"/>
        <v>0</v>
      </c>
      <c r="AK5316" s="15">
        <f t="shared" si="837"/>
        <v>0</v>
      </c>
      <c r="AL5316" s="15">
        <f t="shared" si="843"/>
        <v>0</v>
      </c>
      <c r="AM5316" s="15">
        <f t="shared" si="839"/>
        <v>0</v>
      </c>
      <c r="AN5316" s="15">
        <f t="shared" si="840"/>
        <v>0</v>
      </c>
      <c r="AO5316" s="15">
        <f t="shared" si="841"/>
        <v>0</v>
      </c>
    </row>
    <row r="5317" spans="10:41">
      <c r="J5317" s="5"/>
      <c r="K5317" s="5"/>
      <c r="L5317" s="5"/>
      <c r="M5317" s="5"/>
      <c r="N5317" s="21">
        <f t="shared" si="836"/>
        <v>0</v>
      </c>
      <c r="O5317" s="11">
        <f t="shared" si="838"/>
        <v>0</v>
      </c>
      <c r="P5317" s="11">
        <f t="shared" si="842"/>
        <v>99180.466873204598</v>
      </c>
      <c r="Q5317" s="13">
        <f t="shared" si="834"/>
        <v>0</v>
      </c>
      <c r="R5317" s="22">
        <f t="array" ref="R5317">AO5317-(MIN(IF($AO$2:AO5316&gt;0,($AO$2:AO5316))))</f>
        <v>-40.267158000000002</v>
      </c>
      <c r="S5317" s="5">
        <f t="shared" si="835"/>
        <v>0</v>
      </c>
      <c r="AK5317" s="15">
        <f t="shared" si="837"/>
        <v>0</v>
      </c>
      <c r="AL5317" s="15">
        <f t="shared" si="843"/>
        <v>0</v>
      </c>
      <c r="AM5317" s="15">
        <f t="shared" si="839"/>
        <v>0</v>
      </c>
      <c r="AN5317" s="15">
        <f t="shared" si="840"/>
        <v>0</v>
      </c>
      <c r="AO5317" s="15">
        <f t="shared" si="841"/>
        <v>0</v>
      </c>
    </row>
    <row r="5318" spans="10:41">
      <c r="J5318" s="5"/>
      <c r="K5318" s="5"/>
      <c r="L5318" s="5"/>
      <c r="M5318" s="5"/>
      <c r="N5318" s="21">
        <f t="shared" si="836"/>
        <v>0</v>
      </c>
      <c r="O5318" s="11">
        <f t="shared" si="838"/>
        <v>0</v>
      </c>
      <c r="P5318" s="11">
        <f t="shared" si="842"/>
        <v>99180.466873204598</v>
      </c>
      <c r="Q5318" s="13">
        <f t="shared" ref="Q5318:Q5381" si="844">IF(AL5318&gt;0,(O5318/P5318),0)</f>
        <v>0</v>
      </c>
      <c r="R5318" s="22">
        <f t="array" ref="R5318">AO5318-(MIN(IF($AO$2:AO5317&gt;0,($AO$2:AO5317))))</f>
        <v>-40.267158000000002</v>
      </c>
      <c r="S5318" s="5">
        <f t="shared" ref="S5318:S5381" si="845">AM5318-AN5318</f>
        <v>0</v>
      </c>
      <c r="AK5318" s="15">
        <f t="shared" si="837"/>
        <v>0</v>
      </c>
      <c r="AL5318" s="15">
        <f t="shared" si="843"/>
        <v>0</v>
      </c>
      <c r="AM5318" s="15">
        <f t="shared" si="839"/>
        <v>0</v>
      </c>
      <c r="AN5318" s="15">
        <f t="shared" si="840"/>
        <v>0</v>
      </c>
      <c r="AO5318" s="15">
        <f t="shared" si="841"/>
        <v>0</v>
      </c>
    </row>
    <row r="5319" spans="10:41">
      <c r="J5319" s="5"/>
      <c r="K5319" s="5"/>
      <c r="L5319" s="5"/>
      <c r="M5319" s="5"/>
      <c r="N5319" s="21">
        <f t="shared" ref="N5319:N5382" si="846">IF(M5319="  N", 1, IF(M5319="NNE", 22.5, IF(M5319=" NE", 45, IF(M5319="ENE", 67.5, IF(M5319="  E", 90, IF(M5319="ESE", 112.5, IF(M5319=" SE", 135, IF(M5319="SSE",157.5, IF(M5319="  S",  180, IF( M5319="SSW", 202.5, IF(M5319= " SW", 225, IF(M5319="WSW", 247.5, IF(M5319="  W", 270, IF(M5319="WNW", 292.5, IF( M5319= " NW", 315, IF(M5319="NNW", 337.5, 0))))))))))))))))</f>
        <v>0</v>
      </c>
      <c r="O5319" s="11">
        <f t="shared" si="838"/>
        <v>0</v>
      </c>
      <c r="P5319" s="11">
        <f t="shared" si="842"/>
        <v>99180.466873204598</v>
      </c>
      <c r="Q5319" s="13">
        <f t="shared" si="844"/>
        <v>0</v>
      </c>
      <c r="R5319" s="22">
        <f t="array" ref="R5319">AO5319-(MIN(IF($AO$2:AO5318&gt;0,($AO$2:AO5318))))</f>
        <v>-40.267158000000002</v>
      </c>
      <c r="S5319" s="5">
        <f t="shared" si="845"/>
        <v>0</v>
      </c>
      <c r="AK5319" s="15">
        <f t="shared" si="837"/>
        <v>0</v>
      </c>
      <c r="AL5319" s="15">
        <f t="shared" si="843"/>
        <v>0</v>
      </c>
      <c r="AM5319" s="15">
        <f t="shared" si="839"/>
        <v>0</v>
      </c>
      <c r="AN5319" s="15">
        <f t="shared" si="840"/>
        <v>0</v>
      </c>
      <c r="AO5319" s="15">
        <f t="shared" si="841"/>
        <v>0</v>
      </c>
    </row>
    <row r="5320" spans="10:41">
      <c r="J5320" s="5"/>
      <c r="K5320" s="5"/>
      <c r="L5320" s="5"/>
      <c r="M5320" s="5"/>
      <c r="N5320" s="21">
        <f t="shared" si="846"/>
        <v>0</v>
      </c>
      <c r="O5320" s="11">
        <f t="shared" si="838"/>
        <v>0</v>
      </c>
      <c r="P5320" s="11">
        <f t="shared" si="842"/>
        <v>99180.466873204598</v>
      </c>
      <c r="Q5320" s="13">
        <f t="shared" si="844"/>
        <v>0</v>
      </c>
      <c r="R5320" s="22">
        <f t="array" ref="R5320">AO5320-(MIN(IF($AO$2:AO5319&gt;0,($AO$2:AO5319))))</f>
        <v>-40.267158000000002</v>
      </c>
      <c r="S5320" s="5">
        <f t="shared" si="845"/>
        <v>0</v>
      </c>
      <c r="AK5320" s="15">
        <f t="shared" si="837"/>
        <v>0</v>
      </c>
      <c r="AL5320" s="15">
        <f t="shared" si="843"/>
        <v>0</v>
      </c>
      <c r="AM5320" s="15">
        <f t="shared" si="839"/>
        <v>0</v>
      </c>
      <c r="AN5320" s="15">
        <f t="shared" si="840"/>
        <v>0</v>
      </c>
      <c r="AO5320" s="15">
        <f t="shared" si="841"/>
        <v>0</v>
      </c>
    </row>
    <row r="5321" spans="10:41">
      <c r="J5321" s="5"/>
      <c r="K5321" s="5"/>
      <c r="L5321" s="5"/>
      <c r="M5321" s="5"/>
      <c r="N5321" s="21">
        <f t="shared" si="846"/>
        <v>0</v>
      </c>
      <c r="O5321" s="11">
        <f t="shared" si="838"/>
        <v>0</v>
      </c>
      <c r="P5321" s="11">
        <f t="shared" si="842"/>
        <v>99180.466873204598</v>
      </c>
      <c r="Q5321" s="13">
        <f t="shared" si="844"/>
        <v>0</v>
      </c>
      <c r="R5321" s="22">
        <f t="array" ref="R5321">AO5321-(MIN(IF($AO$2:AO5320&gt;0,($AO$2:AO5320))))</f>
        <v>-40.267158000000002</v>
      </c>
      <c r="S5321" s="5">
        <f t="shared" si="845"/>
        <v>0</v>
      </c>
      <c r="AK5321" s="15">
        <f t="shared" si="837"/>
        <v>0</v>
      </c>
      <c r="AL5321" s="15">
        <f t="shared" si="843"/>
        <v>0</v>
      </c>
      <c r="AM5321" s="15">
        <f t="shared" si="839"/>
        <v>0</v>
      </c>
      <c r="AN5321" s="15">
        <f t="shared" si="840"/>
        <v>0</v>
      </c>
      <c r="AO5321" s="15">
        <f t="shared" si="841"/>
        <v>0</v>
      </c>
    </row>
    <row r="5322" spans="10:41">
      <c r="J5322" s="5"/>
      <c r="K5322" s="5"/>
      <c r="L5322" s="5"/>
      <c r="M5322" s="5"/>
      <c r="N5322" s="21">
        <f t="shared" si="846"/>
        <v>0</v>
      </c>
      <c r="O5322" s="11">
        <f t="shared" si="838"/>
        <v>0</v>
      </c>
      <c r="P5322" s="11">
        <f t="shared" si="842"/>
        <v>99180.466873204598</v>
      </c>
      <c r="Q5322" s="13">
        <f t="shared" si="844"/>
        <v>0</v>
      </c>
      <c r="R5322" s="22">
        <f t="array" ref="R5322">AO5322-(MIN(IF($AO$2:AO5321&gt;0,($AO$2:AO5321))))</f>
        <v>-40.267158000000002</v>
      </c>
      <c r="S5322" s="5">
        <f t="shared" si="845"/>
        <v>0</v>
      </c>
      <c r="AK5322" s="15">
        <f t="shared" si="837"/>
        <v>0</v>
      </c>
      <c r="AL5322" s="15">
        <f t="shared" si="843"/>
        <v>0</v>
      </c>
      <c r="AM5322" s="15">
        <f t="shared" si="839"/>
        <v>0</v>
      </c>
      <c r="AN5322" s="15">
        <f t="shared" si="840"/>
        <v>0</v>
      </c>
      <c r="AO5322" s="15">
        <f t="shared" si="841"/>
        <v>0</v>
      </c>
    </row>
    <row r="5323" spans="10:41">
      <c r="J5323" s="5"/>
      <c r="K5323" s="5"/>
      <c r="L5323" s="5"/>
      <c r="M5323" s="5"/>
      <c r="N5323" s="21">
        <f t="shared" si="846"/>
        <v>0</v>
      </c>
      <c r="O5323" s="11">
        <f t="shared" si="838"/>
        <v>0</v>
      </c>
      <c r="P5323" s="11">
        <f t="shared" si="842"/>
        <v>99180.466873204598</v>
      </c>
      <c r="Q5323" s="13">
        <f t="shared" si="844"/>
        <v>0</v>
      </c>
      <c r="R5323" s="22">
        <f t="array" ref="R5323">AO5323-(MIN(IF($AO$2:AO5322&gt;0,($AO$2:AO5322))))</f>
        <v>-40.267158000000002</v>
      </c>
      <c r="S5323" s="5">
        <f t="shared" si="845"/>
        <v>0</v>
      </c>
      <c r="AK5323" s="15">
        <f t="shared" si="837"/>
        <v>0</v>
      </c>
      <c r="AL5323" s="15">
        <f t="shared" si="843"/>
        <v>0</v>
      </c>
      <c r="AM5323" s="15">
        <f t="shared" si="839"/>
        <v>0</v>
      </c>
      <c r="AN5323" s="15">
        <f t="shared" si="840"/>
        <v>0</v>
      </c>
      <c r="AO5323" s="15">
        <f t="shared" si="841"/>
        <v>0</v>
      </c>
    </row>
    <row r="5324" spans="10:41">
      <c r="J5324" s="5"/>
      <c r="K5324" s="5"/>
      <c r="L5324" s="5"/>
      <c r="M5324" s="5"/>
      <c r="N5324" s="21">
        <f t="shared" si="846"/>
        <v>0</v>
      </c>
      <c r="O5324" s="11">
        <f t="shared" si="838"/>
        <v>0</v>
      </c>
      <c r="P5324" s="11">
        <f t="shared" si="842"/>
        <v>99180.466873204598</v>
      </c>
      <c r="Q5324" s="13">
        <f t="shared" si="844"/>
        <v>0</v>
      </c>
      <c r="R5324" s="22">
        <f t="array" ref="R5324">AO5324-(MIN(IF($AO$2:AO5323&gt;0,($AO$2:AO5323))))</f>
        <v>-40.267158000000002</v>
      </c>
      <c r="S5324" s="5">
        <f t="shared" si="845"/>
        <v>0</v>
      </c>
      <c r="AK5324" s="15">
        <f t="shared" si="837"/>
        <v>0</v>
      </c>
      <c r="AL5324" s="15">
        <f t="shared" si="843"/>
        <v>0</v>
      </c>
      <c r="AM5324" s="15">
        <f t="shared" si="839"/>
        <v>0</v>
      </c>
      <c r="AN5324" s="15">
        <f t="shared" si="840"/>
        <v>0</v>
      </c>
      <c r="AO5324" s="15">
        <f t="shared" si="841"/>
        <v>0</v>
      </c>
    </row>
    <row r="5325" spans="10:41">
      <c r="J5325" s="5"/>
      <c r="K5325" s="5"/>
      <c r="L5325" s="5"/>
      <c r="M5325" s="5"/>
      <c r="N5325" s="21">
        <f t="shared" si="846"/>
        <v>0</v>
      </c>
      <c r="O5325" s="11">
        <f t="shared" si="838"/>
        <v>0</v>
      </c>
      <c r="P5325" s="11">
        <f t="shared" si="842"/>
        <v>99180.466873204598</v>
      </c>
      <c r="Q5325" s="13">
        <f t="shared" si="844"/>
        <v>0</v>
      </c>
      <c r="R5325" s="22">
        <f t="array" ref="R5325">AO5325-(MIN(IF($AO$2:AO5324&gt;0,($AO$2:AO5324))))</f>
        <v>-40.267158000000002</v>
      </c>
      <c r="S5325" s="5">
        <f t="shared" si="845"/>
        <v>0</v>
      </c>
      <c r="AK5325" s="15">
        <f t="shared" si="837"/>
        <v>0</v>
      </c>
      <c r="AL5325" s="15">
        <f t="shared" si="843"/>
        <v>0</v>
      </c>
      <c r="AM5325" s="15">
        <f t="shared" si="839"/>
        <v>0</v>
      </c>
      <c r="AN5325" s="15">
        <f t="shared" si="840"/>
        <v>0</v>
      </c>
      <c r="AO5325" s="15">
        <f t="shared" si="841"/>
        <v>0</v>
      </c>
    </row>
    <row r="5326" spans="10:41">
      <c r="J5326" s="5"/>
      <c r="K5326" s="5"/>
      <c r="L5326" s="5"/>
      <c r="M5326" s="5"/>
      <c r="N5326" s="21">
        <f t="shared" si="846"/>
        <v>0</v>
      </c>
      <c r="O5326" s="11">
        <f t="shared" si="838"/>
        <v>0</v>
      </c>
      <c r="P5326" s="11">
        <f t="shared" si="842"/>
        <v>99180.466873204598</v>
      </c>
      <c r="Q5326" s="13">
        <f t="shared" si="844"/>
        <v>0</v>
      </c>
      <c r="R5326" s="22">
        <f t="array" ref="R5326">AO5326-(MIN(IF($AO$2:AO5325&gt;0,($AO$2:AO5325))))</f>
        <v>-40.267158000000002</v>
      </c>
      <c r="S5326" s="5">
        <f t="shared" si="845"/>
        <v>0</v>
      </c>
      <c r="AK5326" s="15">
        <f t="shared" si="837"/>
        <v>0</v>
      </c>
      <c r="AL5326" s="15">
        <f t="shared" si="843"/>
        <v>0</v>
      </c>
      <c r="AM5326" s="15">
        <f t="shared" si="839"/>
        <v>0</v>
      </c>
      <c r="AN5326" s="15">
        <f t="shared" si="840"/>
        <v>0</v>
      </c>
      <c r="AO5326" s="15">
        <f t="shared" si="841"/>
        <v>0</v>
      </c>
    </row>
    <row r="5327" spans="10:41">
      <c r="J5327" s="5"/>
      <c r="K5327" s="5"/>
      <c r="L5327" s="5"/>
      <c r="M5327" s="5"/>
      <c r="N5327" s="21">
        <f t="shared" si="846"/>
        <v>0</v>
      </c>
      <c r="O5327" s="11">
        <f t="shared" si="838"/>
        <v>0</v>
      </c>
      <c r="P5327" s="11">
        <f t="shared" si="842"/>
        <v>99180.466873204598</v>
      </c>
      <c r="Q5327" s="13">
        <f t="shared" si="844"/>
        <v>0</v>
      </c>
      <c r="R5327" s="22">
        <f t="array" ref="R5327">AO5327-(MIN(IF($AO$2:AO5326&gt;0,($AO$2:AO5326))))</f>
        <v>-40.267158000000002</v>
      </c>
      <c r="S5327" s="5">
        <f t="shared" si="845"/>
        <v>0</v>
      </c>
      <c r="AK5327" s="15">
        <f t="shared" si="837"/>
        <v>0</v>
      </c>
      <c r="AL5327" s="15">
        <f t="shared" si="843"/>
        <v>0</v>
      </c>
      <c r="AM5327" s="15">
        <f t="shared" si="839"/>
        <v>0</v>
      </c>
      <c r="AN5327" s="15">
        <f t="shared" si="840"/>
        <v>0</v>
      </c>
      <c r="AO5327" s="15">
        <f t="shared" si="841"/>
        <v>0</v>
      </c>
    </row>
    <row r="5328" spans="10:41">
      <c r="J5328" s="5"/>
      <c r="K5328" s="5"/>
      <c r="L5328" s="5"/>
      <c r="M5328" s="5"/>
      <c r="N5328" s="21">
        <f t="shared" si="846"/>
        <v>0</v>
      </c>
      <c r="O5328" s="11">
        <f t="shared" si="838"/>
        <v>0</v>
      </c>
      <c r="P5328" s="11">
        <f t="shared" si="842"/>
        <v>99180.466873204598</v>
      </c>
      <c r="Q5328" s="13">
        <f t="shared" si="844"/>
        <v>0</v>
      </c>
      <c r="R5328" s="22">
        <f t="array" ref="R5328">AO5328-(MIN(IF($AO$2:AO5327&gt;0,($AO$2:AO5327))))</f>
        <v>-40.267158000000002</v>
      </c>
      <c r="S5328" s="5">
        <f t="shared" si="845"/>
        <v>0</v>
      </c>
      <c r="AK5328" s="15">
        <f t="shared" si="837"/>
        <v>0</v>
      </c>
      <c r="AL5328" s="15">
        <f t="shared" si="843"/>
        <v>0</v>
      </c>
      <c r="AM5328" s="15">
        <f t="shared" si="839"/>
        <v>0</v>
      </c>
      <c r="AN5328" s="15">
        <f t="shared" si="840"/>
        <v>0</v>
      </c>
      <c r="AO5328" s="15">
        <f t="shared" si="841"/>
        <v>0</v>
      </c>
    </row>
    <row r="5329" spans="10:41">
      <c r="J5329" s="5"/>
      <c r="K5329" s="5"/>
      <c r="L5329" s="5"/>
      <c r="M5329" s="5"/>
      <c r="N5329" s="21">
        <f t="shared" si="846"/>
        <v>0</v>
      </c>
      <c r="O5329" s="11">
        <f t="shared" si="838"/>
        <v>0</v>
      </c>
      <c r="P5329" s="11">
        <f t="shared" si="842"/>
        <v>99180.466873204598</v>
      </c>
      <c r="Q5329" s="13">
        <f t="shared" si="844"/>
        <v>0</v>
      </c>
      <c r="R5329" s="22">
        <f t="array" ref="R5329">AO5329-(MIN(IF($AO$2:AO5328&gt;0,($AO$2:AO5328))))</f>
        <v>-40.267158000000002</v>
      </c>
      <c r="S5329" s="5">
        <f t="shared" si="845"/>
        <v>0</v>
      </c>
      <c r="AK5329" s="15">
        <f t="shared" si="837"/>
        <v>0</v>
      </c>
      <c r="AL5329" s="15">
        <f t="shared" si="843"/>
        <v>0</v>
      </c>
      <c r="AM5329" s="15">
        <f t="shared" si="839"/>
        <v>0</v>
      </c>
      <c r="AN5329" s="15">
        <f t="shared" si="840"/>
        <v>0</v>
      </c>
      <c r="AO5329" s="15">
        <f t="shared" si="841"/>
        <v>0</v>
      </c>
    </row>
    <row r="5330" spans="10:41">
      <c r="J5330" s="5"/>
      <c r="K5330" s="5"/>
      <c r="L5330" s="5"/>
      <c r="M5330" s="5"/>
      <c r="N5330" s="21">
        <f t="shared" si="846"/>
        <v>0</v>
      </c>
      <c r="O5330" s="11">
        <f t="shared" si="838"/>
        <v>0</v>
      </c>
      <c r="P5330" s="11">
        <f t="shared" si="842"/>
        <v>99180.466873204598</v>
      </c>
      <c r="Q5330" s="13">
        <f t="shared" si="844"/>
        <v>0</v>
      </c>
      <c r="R5330" s="22">
        <f t="array" ref="R5330">AO5330-(MIN(IF($AO$2:AO5329&gt;0,($AO$2:AO5329))))</f>
        <v>-40.267158000000002</v>
      </c>
      <c r="S5330" s="5">
        <f t="shared" si="845"/>
        <v>0</v>
      </c>
      <c r="AK5330" s="15">
        <f t="shared" si="837"/>
        <v>0</v>
      </c>
      <c r="AL5330" s="15">
        <f t="shared" si="843"/>
        <v>0</v>
      </c>
      <c r="AM5330" s="15">
        <f t="shared" si="839"/>
        <v>0</v>
      </c>
      <c r="AN5330" s="15">
        <f t="shared" si="840"/>
        <v>0</v>
      </c>
      <c r="AO5330" s="15">
        <f t="shared" si="841"/>
        <v>0</v>
      </c>
    </row>
    <row r="5331" spans="10:41">
      <c r="J5331" s="5"/>
      <c r="K5331" s="5"/>
      <c r="L5331" s="5"/>
      <c r="M5331" s="5"/>
      <c r="N5331" s="21">
        <f t="shared" si="846"/>
        <v>0</v>
      </c>
      <c r="O5331" s="11">
        <f t="shared" si="838"/>
        <v>0</v>
      </c>
      <c r="P5331" s="11">
        <f t="shared" si="842"/>
        <v>99180.466873204598</v>
      </c>
      <c r="Q5331" s="13">
        <f t="shared" si="844"/>
        <v>0</v>
      </c>
      <c r="R5331" s="22">
        <f t="array" ref="R5331">AO5331-(MIN(IF($AO$2:AO5330&gt;0,($AO$2:AO5330))))</f>
        <v>-40.267158000000002</v>
      </c>
      <c r="S5331" s="5">
        <f t="shared" si="845"/>
        <v>0</v>
      </c>
      <c r="AK5331" s="15">
        <f t="shared" si="837"/>
        <v>0</v>
      </c>
      <c r="AL5331" s="15">
        <f t="shared" si="843"/>
        <v>0</v>
      </c>
      <c r="AM5331" s="15">
        <f t="shared" si="839"/>
        <v>0</v>
      </c>
      <c r="AN5331" s="15">
        <f t="shared" si="840"/>
        <v>0</v>
      </c>
      <c r="AO5331" s="15">
        <f t="shared" si="841"/>
        <v>0</v>
      </c>
    </row>
    <row r="5332" spans="10:41">
      <c r="J5332" s="5"/>
      <c r="K5332" s="5"/>
      <c r="L5332" s="5"/>
      <c r="M5332" s="5"/>
      <c r="N5332" s="21">
        <f t="shared" si="846"/>
        <v>0</v>
      </c>
      <c r="O5332" s="11">
        <f t="shared" si="838"/>
        <v>0</v>
      </c>
      <c r="P5332" s="11">
        <f t="shared" si="842"/>
        <v>99180.466873204598</v>
      </c>
      <c r="Q5332" s="13">
        <f t="shared" si="844"/>
        <v>0</v>
      </c>
      <c r="R5332" s="22">
        <f t="array" ref="R5332">AO5332-(MIN(IF($AO$2:AO5331&gt;0,($AO$2:AO5331))))</f>
        <v>-40.267158000000002</v>
      </c>
      <c r="S5332" s="5">
        <f t="shared" si="845"/>
        <v>0</v>
      </c>
      <c r="AK5332" s="15">
        <f t="shared" si="837"/>
        <v>0</v>
      </c>
      <c r="AL5332" s="15">
        <f t="shared" si="843"/>
        <v>0</v>
      </c>
      <c r="AM5332" s="15">
        <f t="shared" si="839"/>
        <v>0</v>
      </c>
      <c r="AN5332" s="15">
        <f t="shared" si="840"/>
        <v>0</v>
      </c>
      <c r="AO5332" s="15">
        <f t="shared" si="841"/>
        <v>0</v>
      </c>
    </row>
    <row r="5333" spans="10:41">
      <c r="J5333" s="5"/>
      <c r="K5333" s="5"/>
      <c r="L5333" s="5"/>
      <c r="M5333" s="5"/>
      <c r="N5333" s="21">
        <f t="shared" si="846"/>
        <v>0</v>
      </c>
      <c r="O5333" s="11">
        <f t="shared" si="838"/>
        <v>0</v>
      </c>
      <c r="P5333" s="11">
        <f t="shared" si="842"/>
        <v>99180.466873204598</v>
      </c>
      <c r="Q5333" s="13">
        <f t="shared" si="844"/>
        <v>0</v>
      </c>
      <c r="R5333" s="22">
        <f t="array" ref="R5333">AO5333-(MIN(IF($AO$2:AO5332&gt;0,($AO$2:AO5332))))</f>
        <v>-40.267158000000002</v>
      </c>
      <c r="S5333" s="5">
        <f t="shared" si="845"/>
        <v>0</v>
      </c>
      <c r="AK5333" s="15">
        <f t="shared" si="837"/>
        <v>0</v>
      </c>
      <c r="AL5333" s="15">
        <f t="shared" si="843"/>
        <v>0</v>
      </c>
      <c r="AM5333" s="15">
        <f t="shared" si="839"/>
        <v>0</v>
      </c>
      <c r="AN5333" s="15">
        <f t="shared" si="840"/>
        <v>0</v>
      </c>
      <c r="AO5333" s="15">
        <f t="shared" si="841"/>
        <v>0</v>
      </c>
    </row>
    <row r="5334" spans="10:41">
      <c r="J5334" s="5"/>
      <c r="K5334" s="5"/>
      <c r="L5334" s="5"/>
      <c r="M5334" s="5"/>
      <c r="N5334" s="21">
        <f t="shared" si="846"/>
        <v>0</v>
      </c>
      <c r="O5334" s="11">
        <f t="shared" si="838"/>
        <v>0</v>
      </c>
      <c r="P5334" s="11">
        <f t="shared" si="842"/>
        <v>99180.466873204598</v>
      </c>
      <c r="Q5334" s="13">
        <f t="shared" si="844"/>
        <v>0</v>
      </c>
      <c r="R5334" s="22">
        <f t="array" ref="R5334">AO5334-(MIN(IF($AO$2:AO5333&gt;0,($AO$2:AO5333))))</f>
        <v>-40.267158000000002</v>
      </c>
      <c r="S5334" s="5">
        <f t="shared" si="845"/>
        <v>0</v>
      </c>
      <c r="AK5334" s="15">
        <f t="shared" si="837"/>
        <v>0</v>
      </c>
      <c r="AL5334" s="15">
        <f t="shared" si="843"/>
        <v>0</v>
      </c>
      <c r="AM5334" s="15">
        <f t="shared" si="839"/>
        <v>0</v>
      </c>
      <c r="AN5334" s="15">
        <f t="shared" si="840"/>
        <v>0</v>
      </c>
      <c r="AO5334" s="15">
        <f t="shared" si="841"/>
        <v>0</v>
      </c>
    </row>
    <row r="5335" spans="10:41">
      <c r="J5335" s="5"/>
      <c r="K5335" s="5"/>
      <c r="L5335" s="5"/>
      <c r="M5335" s="5"/>
      <c r="N5335" s="21">
        <f t="shared" si="846"/>
        <v>0</v>
      </c>
      <c r="O5335" s="11">
        <f t="shared" si="838"/>
        <v>0</v>
      </c>
      <c r="P5335" s="11">
        <f t="shared" si="842"/>
        <v>99180.466873204598</v>
      </c>
      <c r="Q5335" s="13">
        <f t="shared" si="844"/>
        <v>0</v>
      </c>
      <c r="R5335" s="22">
        <f t="array" ref="R5335">AO5335-(MIN(IF($AO$2:AO5334&gt;0,($AO$2:AO5334))))</f>
        <v>-40.267158000000002</v>
      </c>
      <c r="S5335" s="5">
        <f t="shared" si="845"/>
        <v>0</v>
      </c>
      <c r="AK5335" s="15">
        <f t="shared" si="837"/>
        <v>0</v>
      </c>
      <c r="AL5335" s="15">
        <f t="shared" si="843"/>
        <v>0</v>
      </c>
      <c r="AM5335" s="15">
        <f t="shared" si="839"/>
        <v>0</v>
      </c>
      <c r="AN5335" s="15">
        <f t="shared" si="840"/>
        <v>0</v>
      </c>
      <c r="AO5335" s="15">
        <f t="shared" si="841"/>
        <v>0</v>
      </c>
    </row>
    <row r="5336" spans="10:41">
      <c r="J5336" s="5"/>
      <c r="K5336" s="5"/>
      <c r="L5336" s="5"/>
      <c r="M5336" s="5"/>
      <c r="N5336" s="21">
        <f t="shared" si="846"/>
        <v>0</v>
      </c>
      <c r="O5336" s="11">
        <f t="shared" si="838"/>
        <v>0</v>
      </c>
      <c r="P5336" s="11">
        <f t="shared" si="842"/>
        <v>99180.466873204598</v>
      </c>
      <c r="Q5336" s="13">
        <f t="shared" si="844"/>
        <v>0</v>
      </c>
      <c r="R5336" s="22">
        <f t="array" ref="R5336">AO5336-(MIN(IF($AO$2:AO5335&gt;0,($AO$2:AO5335))))</f>
        <v>-40.267158000000002</v>
      </c>
      <c r="S5336" s="5">
        <f t="shared" si="845"/>
        <v>0</v>
      </c>
      <c r="AK5336" s="15">
        <f t="shared" si="837"/>
        <v>0</v>
      </c>
      <c r="AL5336" s="15">
        <f t="shared" si="843"/>
        <v>0</v>
      </c>
      <c r="AM5336" s="15">
        <f t="shared" si="839"/>
        <v>0</v>
      </c>
      <c r="AN5336" s="15">
        <f t="shared" si="840"/>
        <v>0</v>
      </c>
      <c r="AO5336" s="15">
        <f t="shared" si="841"/>
        <v>0</v>
      </c>
    </row>
    <row r="5337" spans="10:41">
      <c r="J5337" s="5"/>
      <c r="K5337" s="5"/>
      <c r="L5337" s="5"/>
      <c r="M5337" s="5"/>
      <c r="N5337" s="21">
        <f t="shared" si="846"/>
        <v>0</v>
      </c>
      <c r="O5337" s="11">
        <f t="shared" si="838"/>
        <v>0</v>
      </c>
      <c r="P5337" s="11">
        <f t="shared" si="842"/>
        <v>99180.466873204598</v>
      </c>
      <c r="Q5337" s="13">
        <f t="shared" si="844"/>
        <v>0</v>
      </c>
      <c r="R5337" s="22">
        <f t="array" ref="R5337">AO5337-(MIN(IF($AO$2:AO5336&gt;0,($AO$2:AO5336))))</f>
        <v>-40.267158000000002</v>
      </c>
      <c r="S5337" s="5">
        <f t="shared" si="845"/>
        <v>0</v>
      </c>
      <c r="AK5337" s="15">
        <f t="shared" si="837"/>
        <v>0</v>
      </c>
      <c r="AL5337" s="15">
        <f t="shared" si="843"/>
        <v>0</v>
      </c>
      <c r="AM5337" s="15">
        <f t="shared" si="839"/>
        <v>0</v>
      </c>
      <c r="AN5337" s="15">
        <f t="shared" si="840"/>
        <v>0</v>
      </c>
      <c r="AO5337" s="15">
        <f t="shared" si="841"/>
        <v>0</v>
      </c>
    </row>
    <row r="5338" spans="10:41">
      <c r="J5338" s="5"/>
      <c r="K5338" s="5"/>
      <c r="L5338" s="5"/>
      <c r="M5338" s="5"/>
      <c r="N5338" s="21">
        <f t="shared" si="846"/>
        <v>0</v>
      </c>
      <c r="O5338" s="11">
        <f t="shared" si="838"/>
        <v>0</v>
      </c>
      <c r="P5338" s="11">
        <f t="shared" si="842"/>
        <v>99180.466873204598</v>
      </c>
      <c r="Q5338" s="13">
        <f t="shared" si="844"/>
        <v>0</v>
      </c>
      <c r="R5338" s="22">
        <f t="array" ref="R5338">AO5338-(MIN(IF($AO$2:AO5337&gt;0,($AO$2:AO5337))))</f>
        <v>-40.267158000000002</v>
      </c>
      <c r="S5338" s="5">
        <f t="shared" si="845"/>
        <v>0</v>
      </c>
      <c r="AK5338" s="15">
        <f t="shared" si="837"/>
        <v>0</v>
      </c>
      <c r="AL5338" s="15">
        <f t="shared" si="843"/>
        <v>0</v>
      </c>
      <c r="AM5338" s="15">
        <f t="shared" si="839"/>
        <v>0</v>
      </c>
      <c r="AN5338" s="15">
        <f t="shared" si="840"/>
        <v>0</v>
      </c>
      <c r="AO5338" s="15">
        <f t="shared" si="841"/>
        <v>0</v>
      </c>
    </row>
    <row r="5339" spans="10:41">
      <c r="J5339" s="5"/>
      <c r="K5339" s="5"/>
      <c r="L5339" s="5"/>
      <c r="M5339" s="5"/>
      <c r="N5339" s="21">
        <f t="shared" si="846"/>
        <v>0</v>
      </c>
      <c r="O5339" s="11">
        <f t="shared" si="838"/>
        <v>0</v>
      </c>
      <c r="P5339" s="11">
        <f t="shared" si="842"/>
        <v>99180.466873204598</v>
      </c>
      <c r="Q5339" s="13">
        <f t="shared" si="844"/>
        <v>0</v>
      </c>
      <c r="R5339" s="22">
        <f t="array" ref="R5339">AO5339-(MIN(IF($AO$2:AO5338&gt;0,($AO$2:AO5338))))</f>
        <v>-40.267158000000002</v>
      </c>
      <c r="S5339" s="5">
        <f t="shared" si="845"/>
        <v>0</v>
      </c>
      <c r="AK5339" s="15">
        <f t="shared" si="837"/>
        <v>0</v>
      </c>
      <c r="AL5339" s="15">
        <f t="shared" si="843"/>
        <v>0</v>
      </c>
      <c r="AM5339" s="15">
        <f t="shared" si="839"/>
        <v>0</v>
      </c>
      <c r="AN5339" s="15">
        <f t="shared" si="840"/>
        <v>0</v>
      </c>
      <c r="AO5339" s="15">
        <f t="shared" si="841"/>
        <v>0</v>
      </c>
    </row>
    <row r="5340" spans="10:41">
      <c r="J5340" s="5"/>
      <c r="K5340" s="5"/>
      <c r="L5340" s="5"/>
      <c r="M5340" s="5"/>
      <c r="N5340" s="21">
        <f t="shared" si="846"/>
        <v>0</v>
      </c>
      <c r="O5340" s="11">
        <f t="shared" si="838"/>
        <v>0</v>
      </c>
      <c r="P5340" s="11">
        <f t="shared" si="842"/>
        <v>99180.466873204598</v>
      </c>
      <c r="Q5340" s="13">
        <f t="shared" si="844"/>
        <v>0</v>
      </c>
      <c r="R5340" s="22">
        <f t="array" ref="R5340">AO5340-(MIN(IF($AO$2:AO5339&gt;0,($AO$2:AO5339))))</f>
        <v>-40.267158000000002</v>
      </c>
      <c r="S5340" s="5">
        <f t="shared" si="845"/>
        <v>0</v>
      </c>
      <c r="AK5340" s="15">
        <f t="shared" si="837"/>
        <v>0</v>
      </c>
      <c r="AL5340" s="15">
        <f t="shared" si="843"/>
        <v>0</v>
      </c>
      <c r="AM5340" s="15">
        <f t="shared" si="839"/>
        <v>0</v>
      </c>
      <c r="AN5340" s="15">
        <f t="shared" si="840"/>
        <v>0</v>
      </c>
      <c r="AO5340" s="15">
        <f t="shared" si="841"/>
        <v>0</v>
      </c>
    </row>
    <row r="5341" spans="10:41">
      <c r="J5341" s="5"/>
      <c r="K5341" s="5"/>
      <c r="L5341" s="5"/>
      <c r="M5341" s="5"/>
      <c r="N5341" s="21">
        <f t="shared" si="846"/>
        <v>0</v>
      </c>
      <c r="O5341" s="11">
        <f t="shared" si="838"/>
        <v>0</v>
      </c>
      <c r="P5341" s="11">
        <f t="shared" si="842"/>
        <v>99180.466873204598</v>
      </c>
      <c r="Q5341" s="13">
        <f t="shared" si="844"/>
        <v>0</v>
      </c>
      <c r="R5341" s="22">
        <f t="array" ref="R5341">AO5341-(MIN(IF($AO$2:AO5340&gt;0,($AO$2:AO5340))))</f>
        <v>-40.267158000000002</v>
      </c>
      <c r="S5341" s="5">
        <f t="shared" si="845"/>
        <v>0</v>
      </c>
      <c r="AK5341" s="15">
        <f t="shared" si="837"/>
        <v>0</v>
      </c>
      <c r="AL5341" s="15">
        <f t="shared" si="843"/>
        <v>0</v>
      </c>
      <c r="AM5341" s="15">
        <f t="shared" si="839"/>
        <v>0</v>
      </c>
      <c r="AN5341" s="15">
        <f t="shared" si="840"/>
        <v>0</v>
      </c>
      <c r="AO5341" s="15">
        <f t="shared" si="841"/>
        <v>0</v>
      </c>
    </row>
    <row r="5342" spans="10:41">
      <c r="J5342" s="5"/>
      <c r="K5342" s="5"/>
      <c r="L5342" s="5"/>
      <c r="M5342" s="5"/>
      <c r="N5342" s="21">
        <f t="shared" si="846"/>
        <v>0</v>
      </c>
      <c r="O5342" s="11">
        <f t="shared" si="838"/>
        <v>0</v>
      </c>
      <c r="P5342" s="11">
        <f t="shared" si="842"/>
        <v>99180.466873204598</v>
      </c>
      <c r="Q5342" s="13">
        <f t="shared" si="844"/>
        <v>0</v>
      </c>
      <c r="R5342" s="22">
        <f t="array" ref="R5342">AO5342-(MIN(IF($AO$2:AO5341&gt;0,($AO$2:AO5341))))</f>
        <v>-40.267158000000002</v>
      </c>
      <c r="S5342" s="5">
        <f t="shared" si="845"/>
        <v>0</v>
      </c>
      <c r="AK5342" s="15">
        <f t="shared" si="837"/>
        <v>0</v>
      </c>
      <c r="AL5342" s="15">
        <f t="shared" si="843"/>
        <v>0</v>
      </c>
      <c r="AM5342" s="15">
        <f t="shared" si="839"/>
        <v>0</v>
      </c>
      <c r="AN5342" s="15">
        <f t="shared" si="840"/>
        <v>0</v>
      </c>
      <c r="AO5342" s="15">
        <f t="shared" si="841"/>
        <v>0</v>
      </c>
    </row>
    <row r="5343" spans="10:41">
      <c r="J5343" s="5"/>
      <c r="K5343" s="5"/>
      <c r="L5343" s="5"/>
      <c r="M5343" s="5"/>
      <c r="N5343" s="21">
        <f t="shared" si="846"/>
        <v>0</v>
      </c>
      <c r="O5343" s="11">
        <f t="shared" si="838"/>
        <v>0</v>
      </c>
      <c r="P5343" s="11">
        <f t="shared" si="842"/>
        <v>99180.466873204598</v>
      </c>
      <c r="Q5343" s="13">
        <f t="shared" si="844"/>
        <v>0</v>
      </c>
      <c r="R5343" s="22">
        <f t="array" ref="R5343">AO5343-(MIN(IF($AO$2:AO5342&gt;0,($AO$2:AO5342))))</f>
        <v>-40.267158000000002</v>
      </c>
      <c r="S5343" s="5">
        <f t="shared" si="845"/>
        <v>0</v>
      </c>
      <c r="AK5343" s="15">
        <f t="shared" si="837"/>
        <v>0</v>
      </c>
      <c r="AL5343" s="15">
        <f t="shared" si="843"/>
        <v>0</v>
      </c>
      <c r="AM5343" s="15">
        <f t="shared" si="839"/>
        <v>0</v>
      </c>
      <c r="AN5343" s="15">
        <f t="shared" si="840"/>
        <v>0</v>
      </c>
      <c r="AO5343" s="15">
        <f t="shared" si="841"/>
        <v>0</v>
      </c>
    </row>
    <row r="5344" spans="10:41">
      <c r="J5344" s="5"/>
      <c r="K5344" s="5"/>
      <c r="L5344" s="5"/>
      <c r="M5344" s="5"/>
      <c r="N5344" s="21">
        <f t="shared" si="846"/>
        <v>0</v>
      </c>
      <c r="O5344" s="11">
        <f t="shared" si="838"/>
        <v>0</v>
      </c>
      <c r="P5344" s="11">
        <f t="shared" si="842"/>
        <v>99180.466873204598</v>
      </c>
      <c r="Q5344" s="13">
        <f t="shared" si="844"/>
        <v>0</v>
      </c>
      <c r="R5344" s="22">
        <f t="array" ref="R5344">AO5344-(MIN(IF($AO$2:AO5343&gt;0,($AO$2:AO5343))))</f>
        <v>-40.267158000000002</v>
      </c>
      <c r="S5344" s="5">
        <f t="shared" si="845"/>
        <v>0</v>
      </c>
      <c r="AK5344" s="15">
        <f t="shared" si="837"/>
        <v>0</v>
      </c>
      <c r="AL5344" s="15">
        <f t="shared" si="843"/>
        <v>0</v>
      </c>
      <c r="AM5344" s="15">
        <f t="shared" si="839"/>
        <v>0</v>
      </c>
      <c r="AN5344" s="15">
        <f t="shared" si="840"/>
        <v>0</v>
      </c>
      <c r="AO5344" s="15">
        <f t="shared" si="841"/>
        <v>0</v>
      </c>
    </row>
    <row r="5345" spans="10:41">
      <c r="J5345" s="5"/>
      <c r="K5345" s="5"/>
      <c r="L5345" s="5"/>
      <c r="M5345" s="5"/>
      <c r="N5345" s="21">
        <f t="shared" si="846"/>
        <v>0</v>
      </c>
      <c r="O5345" s="11">
        <f t="shared" si="838"/>
        <v>0</v>
      </c>
      <c r="P5345" s="11">
        <f t="shared" si="842"/>
        <v>99180.466873204598</v>
      </c>
      <c r="Q5345" s="13">
        <f t="shared" si="844"/>
        <v>0</v>
      </c>
      <c r="R5345" s="22">
        <f t="array" ref="R5345">AO5345-(MIN(IF($AO$2:AO5344&gt;0,($AO$2:AO5344))))</f>
        <v>-40.267158000000002</v>
      </c>
      <c r="S5345" s="5">
        <f t="shared" si="845"/>
        <v>0</v>
      </c>
      <c r="AK5345" s="15">
        <f t="shared" si="837"/>
        <v>0</v>
      </c>
      <c r="AL5345" s="15">
        <f t="shared" si="843"/>
        <v>0</v>
      </c>
      <c r="AM5345" s="15">
        <f t="shared" si="839"/>
        <v>0</v>
      </c>
      <c r="AN5345" s="15">
        <f t="shared" si="840"/>
        <v>0</v>
      </c>
      <c r="AO5345" s="15">
        <f t="shared" si="841"/>
        <v>0</v>
      </c>
    </row>
    <row r="5346" spans="10:41">
      <c r="J5346" s="5"/>
      <c r="K5346" s="5"/>
      <c r="L5346" s="5"/>
      <c r="M5346" s="5"/>
      <c r="N5346" s="21">
        <f t="shared" si="846"/>
        <v>0</v>
      </c>
      <c r="O5346" s="11">
        <f t="shared" si="838"/>
        <v>0</v>
      </c>
      <c r="P5346" s="11">
        <f t="shared" si="842"/>
        <v>99180.466873204598</v>
      </c>
      <c r="Q5346" s="13">
        <f t="shared" si="844"/>
        <v>0</v>
      </c>
      <c r="R5346" s="22">
        <f t="array" ref="R5346">AO5346-(MIN(IF($AO$2:AO5345&gt;0,($AO$2:AO5345))))</f>
        <v>-40.267158000000002</v>
      </c>
      <c r="S5346" s="5">
        <f t="shared" si="845"/>
        <v>0</v>
      </c>
      <c r="AK5346" s="15">
        <f t="shared" si="837"/>
        <v>0</v>
      </c>
      <c r="AL5346" s="15">
        <f t="shared" si="843"/>
        <v>0</v>
      </c>
      <c r="AM5346" s="15">
        <f t="shared" si="839"/>
        <v>0</v>
      </c>
      <c r="AN5346" s="15">
        <f t="shared" si="840"/>
        <v>0</v>
      </c>
      <c r="AO5346" s="15">
        <f t="shared" si="841"/>
        <v>0</v>
      </c>
    </row>
    <row r="5347" spans="10:41">
      <c r="J5347" s="5"/>
      <c r="K5347" s="5"/>
      <c r="L5347" s="5"/>
      <c r="M5347" s="5"/>
      <c r="N5347" s="21">
        <f t="shared" si="846"/>
        <v>0</v>
      </c>
      <c r="O5347" s="11">
        <f t="shared" si="838"/>
        <v>0</v>
      </c>
      <c r="P5347" s="11">
        <f t="shared" si="842"/>
        <v>99180.466873204598</v>
      </c>
      <c r="Q5347" s="13">
        <f t="shared" si="844"/>
        <v>0</v>
      </c>
      <c r="R5347" s="22">
        <f t="array" ref="R5347">AO5347-(MIN(IF($AO$2:AO5346&gt;0,($AO$2:AO5346))))</f>
        <v>-40.267158000000002</v>
      </c>
      <c r="S5347" s="5">
        <f t="shared" si="845"/>
        <v>0</v>
      </c>
      <c r="AK5347" s="15">
        <f t="shared" si="837"/>
        <v>0</v>
      </c>
      <c r="AL5347" s="15">
        <f t="shared" si="843"/>
        <v>0</v>
      </c>
      <c r="AM5347" s="15">
        <f t="shared" si="839"/>
        <v>0</v>
      </c>
      <c r="AN5347" s="15">
        <f t="shared" si="840"/>
        <v>0</v>
      </c>
      <c r="AO5347" s="15">
        <f t="shared" si="841"/>
        <v>0</v>
      </c>
    </row>
    <row r="5348" spans="10:41">
      <c r="J5348" s="5"/>
      <c r="K5348" s="5"/>
      <c r="L5348" s="5"/>
      <c r="M5348" s="5"/>
      <c r="N5348" s="21">
        <f t="shared" si="846"/>
        <v>0</v>
      </c>
      <c r="O5348" s="11">
        <f t="shared" si="838"/>
        <v>0</v>
      </c>
      <c r="P5348" s="11">
        <f t="shared" si="842"/>
        <v>99180.466873204598</v>
      </c>
      <c r="Q5348" s="13">
        <f t="shared" si="844"/>
        <v>0</v>
      </c>
      <c r="R5348" s="22">
        <f t="array" ref="R5348">AO5348-(MIN(IF($AO$2:AO5347&gt;0,($AO$2:AO5347))))</f>
        <v>-40.267158000000002</v>
      </c>
      <c r="S5348" s="5">
        <f t="shared" si="845"/>
        <v>0</v>
      </c>
      <c r="AK5348" s="15">
        <f t="shared" si="837"/>
        <v>0</v>
      </c>
      <c r="AL5348" s="15">
        <f t="shared" si="843"/>
        <v>0</v>
      </c>
      <c r="AM5348" s="15">
        <f t="shared" si="839"/>
        <v>0</v>
      </c>
      <c r="AN5348" s="15">
        <f t="shared" si="840"/>
        <v>0</v>
      </c>
      <c r="AO5348" s="15">
        <f t="shared" si="841"/>
        <v>0</v>
      </c>
    </row>
    <row r="5349" spans="10:41">
      <c r="J5349" s="5"/>
      <c r="K5349" s="5"/>
      <c r="L5349" s="5"/>
      <c r="M5349" s="5"/>
      <c r="N5349" s="21">
        <f t="shared" si="846"/>
        <v>0</v>
      </c>
      <c r="O5349" s="11">
        <f t="shared" si="838"/>
        <v>0</v>
      </c>
      <c r="P5349" s="11">
        <f t="shared" si="842"/>
        <v>99180.466873204598</v>
      </c>
      <c r="Q5349" s="13">
        <f t="shared" si="844"/>
        <v>0</v>
      </c>
      <c r="R5349" s="22">
        <f t="array" ref="R5349">AO5349-(MIN(IF($AO$2:AO5348&gt;0,($AO$2:AO5348))))</f>
        <v>-40.267158000000002</v>
      </c>
      <c r="S5349" s="5">
        <f t="shared" si="845"/>
        <v>0</v>
      </c>
      <c r="AK5349" s="15">
        <f t="shared" si="837"/>
        <v>0</v>
      </c>
      <c r="AL5349" s="15">
        <f t="shared" si="843"/>
        <v>0</v>
      </c>
      <c r="AM5349" s="15">
        <f t="shared" si="839"/>
        <v>0</v>
      </c>
      <c r="AN5349" s="15">
        <f t="shared" si="840"/>
        <v>0</v>
      </c>
      <c r="AO5349" s="15">
        <f t="shared" si="841"/>
        <v>0</v>
      </c>
    </row>
    <row r="5350" spans="10:41">
      <c r="J5350" s="5"/>
      <c r="K5350" s="5"/>
      <c r="L5350" s="5"/>
      <c r="M5350" s="5"/>
      <c r="N5350" s="21">
        <f t="shared" si="846"/>
        <v>0</v>
      </c>
      <c r="O5350" s="11">
        <f t="shared" si="838"/>
        <v>0</v>
      </c>
      <c r="P5350" s="11">
        <f t="shared" si="842"/>
        <v>99180.466873204598</v>
      </c>
      <c r="Q5350" s="13">
        <f t="shared" si="844"/>
        <v>0</v>
      </c>
      <c r="R5350" s="22">
        <f t="array" ref="R5350">AO5350-(MIN(IF($AO$2:AO5349&gt;0,($AO$2:AO5349))))</f>
        <v>-40.267158000000002</v>
      </c>
      <c r="S5350" s="5">
        <f t="shared" si="845"/>
        <v>0</v>
      </c>
      <c r="AK5350" s="15">
        <f t="shared" si="837"/>
        <v>0</v>
      </c>
      <c r="AL5350" s="15">
        <f t="shared" si="843"/>
        <v>0</v>
      </c>
      <c r="AM5350" s="15">
        <f t="shared" si="839"/>
        <v>0</v>
      </c>
      <c r="AN5350" s="15">
        <f t="shared" si="840"/>
        <v>0</v>
      </c>
      <c r="AO5350" s="15">
        <f t="shared" si="841"/>
        <v>0</v>
      </c>
    </row>
    <row r="5351" spans="10:41">
      <c r="J5351" s="5"/>
      <c r="K5351" s="5"/>
      <c r="L5351" s="5"/>
      <c r="M5351" s="5"/>
      <c r="N5351" s="21">
        <f t="shared" si="846"/>
        <v>0</v>
      </c>
      <c r="O5351" s="11">
        <f t="shared" si="838"/>
        <v>0</v>
      </c>
      <c r="P5351" s="11">
        <f t="shared" si="842"/>
        <v>99180.466873204598</v>
      </c>
      <c r="Q5351" s="13">
        <f t="shared" si="844"/>
        <v>0</v>
      </c>
      <c r="R5351" s="22">
        <f t="array" ref="R5351">AO5351-(MIN(IF($AO$2:AO5350&gt;0,($AO$2:AO5350))))</f>
        <v>-40.267158000000002</v>
      </c>
      <c r="S5351" s="5">
        <f t="shared" si="845"/>
        <v>0</v>
      </c>
      <c r="AK5351" s="15">
        <f t="shared" si="837"/>
        <v>0</v>
      </c>
      <c r="AL5351" s="15">
        <f t="shared" si="843"/>
        <v>0</v>
      </c>
      <c r="AM5351" s="15">
        <f t="shared" si="839"/>
        <v>0</v>
      </c>
      <c r="AN5351" s="15">
        <f t="shared" si="840"/>
        <v>0</v>
      </c>
      <c r="AO5351" s="15">
        <f t="shared" si="841"/>
        <v>0</v>
      </c>
    </row>
    <row r="5352" spans="10:41">
      <c r="J5352" s="5"/>
      <c r="K5352" s="5"/>
      <c r="L5352" s="5"/>
      <c r="M5352" s="5"/>
      <c r="N5352" s="21">
        <f t="shared" si="846"/>
        <v>0</v>
      </c>
      <c r="O5352" s="11">
        <f t="shared" si="838"/>
        <v>0</v>
      </c>
      <c r="P5352" s="11">
        <f t="shared" si="842"/>
        <v>99180.466873204598</v>
      </c>
      <c r="Q5352" s="13">
        <f t="shared" si="844"/>
        <v>0</v>
      </c>
      <c r="R5352" s="22">
        <f t="array" ref="R5352">AO5352-(MIN(IF($AO$2:AO5351&gt;0,($AO$2:AO5351))))</f>
        <v>-40.267158000000002</v>
      </c>
      <c r="S5352" s="5">
        <f t="shared" si="845"/>
        <v>0</v>
      </c>
      <c r="AK5352" s="15">
        <f t="shared" si="837"/>
        <v>0</v>
      </c>
      <c r="AL5352" s="15">
        <f t="shared" si="843"/>
        <v>0</v>
      </c>
      <c r="AM5352" s="15">
        <f t="shared" si="839"/>
        <v>0</v>
      </c>
      <c r="AN5352" s="15">
        <f t="shared" si="840"/>
        <v>0</v>
      </c>
      <c r="AO5352" s="15">
        <f t="shared" si="841"/>
        <v>0</v>
      </c>
    </row>
    <row r="5353" spans="10:41">
      <c r="J5353" s="5"/>
      <c r="K5353" s="5"/>
      <c r="L5353" s="5"/>
      <c r="M5353" s="5"/>
      <c r="N5353" s="21">
        <f t="shared" si="846"/>
        <v>0</v>
      </c>
      <c r="O5353" s="11">
        <f t="shared" si="838"/>
        <v>0</v>
      </c>
      <c r="P5353" s="11">
        <f t="shared" si="842"/>
        <v>99180.466873204598</v>
      </c>
      <c r="Q5353" s="13">
        <f t="shared" si="844"/>
        <v>0</v>
      </c>
      <c r="R5353" s="22">
        <f t="array" ref="R5353">AO5353-(MIN(IF($AO$2:AO5352&gt;0,($AO$2:AO5352))))</f>
        <v>-40.267158000000002</v>
      </c>
      <c r="S5353" s="5">
        <f t="shared" si="845"/>
        <v>0</v>
      </c>
      <c r="AK5353" s="15">
        <f t="shared" si="837"/>
        <v>0</v>
      </c>
      <c r="AL5353" s="15">
        <f t="shared" si="843"/>
        <v>0</v>
      </c>
      <c r="AM5353" s="15">
        <f t="shared" si="839"/>
        <v>0</v>
      </c>
      <c r="AN5353" s="15">
        <f t="shared" si="840"/>
        <v>0</v>
      </c>
      <c r="AO5353" s="15">
        <f t="shared" si="841"/>
        <v>0</v>
      </c>
    </row>
    <row r="5354" spans="10:41">
      <c r="J5354" s="5"/>
      <c r="K5354" s="5"/>
      <c r="L5354" s="5"/>
      <c r="M5354" s="5"/>
      <c r="N5354" s="21">
        <f t="shared" si="846"/>
        <v>0</v>
      </c>
      <c r="O5354" s="11">
        <f t="shared" si="838"/>
        <v>0</v>
      </c>
      <c r="P5354" s="11">
        <f t="shared" si="842"/>
        <v>99180.466873204598</v>
      </c>
      <c r="Q5354" s="13">
        <f t="shared" si="844"/>
        <v>0</v>
      </c>
      <c r="R5354" s="22">
        <f t="array" ref="R5354">AO5354-(MIN(IF($AO$2:AO5353&gt;0,($AO$2:AO5353))))</f>
        <v>-40.267158000000002</v>
      </c>
      <c r="S5354" s="5">
        <f t="shared" si="845"/>
        <v>0</v>
      </c>
      <c r="AK5354" s="15">
        <f t="shared" si="837"/>
        <v>0</v>
      </c>
      <c r="AL5354" s="15">
        <f t="shared" si="843"/>
        <v>0</v>
      </c>
      <c r="AM5354" s="15">
        <f t="shared" si="839"/>
        <v>0</v>
      </c>
      <c r="AN5354" s="15">
        <f t="shared" si="840"/>
        <v>0</v>
      </c>
      <c r="AO5354" s="15">
        <f t="shared" si="841"/>
        <v>0</v>
      </c>
    </row>
    <row r="5355" spans="10:41">
      <c r="J5355" s="5"/>
      <c r="K5355" s="5"/>
      <c r="L5355" s="5"/>
      <c r="M5355" s="5"/>
      <c r="N5355" s="21">
        <f t="shared" si="846"/>
        <v>0</v>
      </c>
      <c r="O5355" s="11">
        <f t="shared" si="838"/>
        <v>0</v>
      </c>
      <c r="P5355" s="11">
        <f t="shared" si="842"/>
        <v>99180.466873204598</v>
      </c>
      <c r="Q5355" s="13">
        <f t="shared" si="844"/>
        <v>0</v>
      </c>
      <c r="R5355" s="22">
        <f t="array" ref="R5355">AO5355-(MIN(IF($AO$2:AO5354&gt;0,($AO$2:AO5354))))</f>
        <v>-40.267158000000002</v>
      </c>
      <c r="S5355" s="5">
        <f t="shared" si="845"/>
        <v>0</v>
      </c>
      <c r="AK5355" s="15">
        <f t="shared" ref="AK5355:AK5418" si="847">IF(AND(ABS(G5355)&gt;($U$24+1),ABS(F5355)&lt;$U$25,ABS(F5355)&gt;$U$24),B5355,0)</f>
        <v>0</v>
      </c>
      <c r="AL5355" s="15">
        <f t="shared" si="843"/>
        <v>0</v>
      </c>
      <c r="AM5355" s="15">
        <f t="shared" si="839"/>
        <v>0</v>
      </c>
      <c r="AN5355" s="15">
        <f t="shared" si="840"/>
        <v>0</v>
      </c>
      <c r="AO5355" s="15">
        <f t="shared" si="841"/>
        <v>0</v>
      </c>
    </row>
    <row r="5356" spans="10:41">
      <c r="J5356" s="5"/>
      <c r="K5356" s="5"/>
      <c r="L5356" s="5"/>
      <c r="M5356" s="5"/>
      <c r="N5356" s="21">
        <f t="shared" si="846"/>
        <v>0</v>
      </c>
      <c r="O5356" s="11">
        <f t="shared" si="838"/>
        <v>0</v>
      </c>
      <c r="P5356" s="11">
        <f t="shared" si="842"/>
        <v>99180.466873204598</v>
      </c>
      <c r="Q5356" s="13">
        <f t="shared" si="844"/>
        <v>0</v>
      </c>
      <c r="R5356" s="22">
        <f t="array" ref="R5356">AO5356-(MIN(IF($AO$2:AO5355&gt;0,($AO$2:AO5355))))</f>
        <v>-40.267158000000002</v>
      </c>
      <c r="S5356" s="5">
        <f t="shared" si="845"/>
        <v>0</v>
      </c>
      <c r="AK5356" s="15">
        <f t="shared" si="847"/>
        <v>0</v>
      </c>
      <c r="AL5356" s="15">
        <f t="shared" si="843"/>
        <v>0</v>
      </c>
      <c r="AM5356" s="15">
        <f t="shared" si="839"/>
        <v>0</v>
      </c>
      <c r="AN5356" s="15">
        <f t="shared" si="840"/>
        <v>0</v>
      </c>
      <c r="AO5356" s="15">
        <f t="shared" si="841"/>
        <v>0</v>
      </c>
    </row>
    <row r="5357" spans="10:41">
      <c r="J5357" s="5"/>
      <c r="K5357" s="5"/>
      <c r="L5357" s="5"/>
      <c r="M5357" s="5"/>
      <c r="N5357" s="21">
        <f t="shared" si="846"/>
        <v>0</v>
      </c>
      <c r="O5357" s="11">
        <f t="shared" si="838"/>
        <v>0</v>
      </c>
      <c r="P5357" s="11">
        <f t="shared" si="842"/>
        <v>99180.466873204598</v>
      </c>
      <c r="Q5357" s="13">
        <f t="shared" si="844"/>
        <v>0</v>
      </c>
      <c r="R5357" s="22">
        <f t="array" ref="R5357">AO5357-(MIN(IF($AO$2:AO5356&gt;0,($AO$2:AO5356))))</f>
        <v>-40.267158000000002</v>
      </c>
      <c r="S5357" s="5">
        <f t="shared" si="845"/>
        <v>0</v>
      </c>
      <c r="AK5357" s="15">
        <f t="shared" si="847"/>
        <v>0</v>
      </c>
      <c r="AL5357" s="15">
        <f t="shared" si="843"/>
        <v>0</v>
      </c>
      <c r="AM5357" s="15">
        <f t="shared" si="839"/>
        <v>0</v>
      </c>
      <c r="AN5357" s="15">
        <f t="shared" si="840"/>
        <v>0</v>
      </c>
      <c r="AO5357" s="15">
        <f t="shared" si="841"/>
        <v>0</v>
      </c>
    </row>
    <row r="5358" spans="10:41">
      <c r="J5358" s="5"/>
      <c r="K5358" s="5"/>
      <c r="L5358" s="5"/>
      <c r="M5358" s="5"/>
      <c r="N5358" s="21">
        <f t="shared" si="846"/>
        <v>0</v>
      </c>
      <c r="O5358" s="11">
        <f t="shared" si="838"/>
        <v>0</v>
      </c>
      <c r="P5358" s="11">
        <f t="shared" si="842"/>
        <v>99180.466873204598</v>
      </c>
      <c r="Q5358" s="13">
        <f t="shared" si="844"/>
        <v>0</v>
      </c>
      <c r="R5358" s="22">
        <f t="array" ref="R5358">AO5358-(MIN(IF($AO$2:AO5357&gt;0,($AO$2:AO5357))))</f>
        <v>-40.267158000000002</v>
      </c>
      <c r="S5358" s="5">
        <f t="shared" si="845"/>
        <v>0</v>
      </c>
      <c r="AK5358" s="15">
        <f t="shared" si="847"/>
        <v>0</v>
      </c>
      <c r="AL5358" s="15">
        <f t="shared" si="843"/>
        <v>0</v>
      </c>
      <c r="AM5358" s="15">
        <f t="shared" si="839"/>
        <v>0</v>
      </c>
      <c r="AN5358" s="15">
        <f t="shared" si="840"/>
        <v>0</v>
      </c>
      <c r="AO5358" s="15">
        <f t="shared" si="841"/>
        <v>0</v>
      </c>
    </row>
    <row r="5359" spans="10:41">
      <c r="J5359" s="5"/>
      <c r="K5359" s="5"/>
      <c r="L5359" s="5"/>
      <c r="M5359" s="5"/>
      <c r="N5359" s="21">
        <f t="shared" si="846"/>
        <v>0</v>
      </c>
      <c r="O5359" s="11">
        <f t="shared" si="838"/>
        <v>0</v>
      </c>
      <c r="P5359" s="11">
        <f t="shared" si="842"/>
        <v>99180.466873204598</v>
      </c>
      <c r="Q5359" s="13">
        <f t="shared" si="844"/>
        <v>0</v>
      </c>
      <c r="R5359" s="22">
        <f t="array" ref="R5359">AO5359-(MIN(IF($AO$2:AO5358&gt;0,($AO$2:AO5358))))</f>
        <v>-40.267158000000002</v>
      </c>
      <c r="S5359" s="5">
        <f t="shared" si="845"/>
        <v>0</v>
      </c>
      <c r="AK5359" s="15">
        <f t="shared" si="847"/>
        <v>0</v>
      </c>
      <c r="AL5359" s="15">
        <f t="shared" si="843"/>
        <v>0</v>
      </c>
      <c r="AM5359" s="15">
        <f t="shared" si="839"/>
        <v>0</v>
      </c>
      <c r="AN5359" s="15">
        <f t="shared" si="840"/>
        <v>0</v>
      </c>
      <c r="AO5359" s="15">
        <f t="shared" si="841"/>
        <v>0</v>
      </c>
    </row>
    <row r="5360" spans="10:41">
      <c r="J5360" s="5"/>
      <c r="K5360" s="5"/>
      <c r="L5360" s="5"/>
      <c r="M5360" s="5"/>
      <c r="N5360" s="21">
        <f t="shared" si="846"/>
        <v>0</v>
      </c>
      <c r="O5360" s="11">
        <f t="shared" si="838"/>
        <v>0</v>
      </c>
      <c r="P5360" s="11">
        <f t="shared" si="842"/>
        <v>99180.466873204598</v>
      </c>
      <c r="Q5360" s="13">
        <f t="shared" si="844"/>
        <v>0</v>
      </c>
      <c r="R5360" s="22">
        <f t="array" ref="R5360">AO5360-(MIN(IF($AO$2:AO5359&gt;0,($AO$2:AO5359))))</f>
        <v>-40.267158000000002</v>
      </c>
      <c r="S5360" s="5">
        <f t="shared" si="845"/>
        <v>0</v>
      </c>
      <c r="AK5360" s="15">
        <f t="shared" si="847"/>
        <v>0</v>
      </c>
      <c r="AL5360" s="15">
        <f t="shared" si="843"/>
        <v>0</v>
      </c>
      <c r="AM5360" s="15">
        <f t="shared" si="839"/>
        <v>0</v>
      </c>
      <c r="AN5360" s="15">
        <f t="shared" si="840"/>
        <v>0</v>
      </c>
      <c r="AO5360" s="15">
        <f t="shared" si="841"/>
        <v>0</v>
      </c>
    </row>
    <row r="5361" spans="10:41">
      <c r="J5361" s="5"/>
      <c r="K5361" s="5"/>
      <c r="L5361" s="5"/>
      <c r="M5361" s="5"/>
      <c r="N5361" s="21">
        <f t="shared" si="846"/>
        <v>0</v>
      </c>
      <c r="O5361" s="11">
        <f t="shared" si="838"/>
        <v>0</v>
      </c>
      <c r="P5361" s="11">
        <f t="shared" si="842"/>
        <v>99180.466873204598</v>
      </c>
      <c r="Q5361" s="13">
        <f t="shared" si="844"/>
        <v>0</v>
      </c>
      <c r="R5361" s="22">
        <f t="array" ref="R5361">AO5361-(MIN(IF($AO$2:AO5360&gt;0,($AO$2:AO5360))))</f>
        <v>-40.267158000000002</v>
      </c>
      <c r="S5361" s="5">
        <f t="shared" si="845"/>
        <v>0</v>
      </c>
      <c r="AK5361" s="15">
        <f t="shared" si="847"/>
        <v>0</v>
      </c>
      <c r="AL5361" s="15">
        <f t="shared" si="843"/>
        <v>0</v>
      </c>
      <c r="AM5361" s="15">
        <f t="shared" si="839"/>
        <v>0</v>
      </c>
      <c r="AN5361" s="15">
        <f t="shared" si="840"/>
        <v>0</v>
      </c>
      <c r="AO5361" s="15">
        <f t="shared" si="841"/>
        <v>0</v>
      </c>
    </row>
    <row r="5362" spans="10:41">
      <c r="J5362" s="5"/>
      <c r="K5362" s="5"/>
      <c r="L5362" s="5"/>
      <c r="M5362" s="5"/>
      <c r="N5362" s="21">
        <f t="shared" si="846"/>
        <v>0</v>
      </c>
      <c r="O5362" s="11">
        <f t="shared" si="838"/>
        <v>0</v>
      </c>
      <c r="P5362" s="11">
        <f t="shared" si="842"/>
        <v>99180.466873204598</v>
      </c>
      <c r="Q5362" s="13">
        <f t="shared" si="844"/>
        <v>0</v>
      </c>
      <c r="R5362" s="22">
        <f t="array" ref="R5362">AO5362-(MIN(IF($AO$2:AO5361&gt;0,($AO$2:AO5361))))</f>
        <v>-40.267158000000002</v>
      </c>
      <c r="S5362" s="5">
        <f t="shared" si="845"/>
        <v>0</v>
      </c>
      <c r="AK5362" s="15">
        <f t="shared" si="847"/>
        <v>0</v>
      </c>
      <c r="AL5362" s="15">
        <f t="shared" si="843"/>
        <v>0</v>
      </c>
      <c r="AM5362" s="15">
        <f t="shared" si="839"/>
        <v>0</v>
      </c>
      <c r="AN5362" s="15">
        <f t="shared" si="840"/>
        <v>0</v>
      </c>
      <c r="AO5362" s="15">
        <f t="shared" si="841"/>
        <v>0</v>
      </c>
    </row>
    <row r="5363" spans="10:41">
      <c r="J5363" s="5"/>
      <c r="K5363" s="5"/>
      <c r="L5363" s="5"/>
      <c r="M5363" s="5"/>
      <c r="N5363" s="21">
        <f t="shared" si="846"/>
        <v>0</v>
      </c>
      <c r="O5363" s="11">
        <f t="shared" si="838"/>
        <v>0</v>
      </c>
      <c r="P5363" s="11">
        <f t="shared" si="842"/>
        <v>99180.466873204598</v>
      </c>
      <c r="Q5363" s="13">
        <f t="shared" si="844"/>
        <v>0</v>
      </c>
      <c r="R5363" s="22">
        <f t="array" ref="R5363">AO5363-(MIN(IF($AO$2:AO5362&gt;0,($AO$2:AO5362))))</f>
        <v>-40.267158000000002</v>
      </c>
      <c r="S5363" s="5">
        <f t="shared" si="845"/>
        <v>0</v>
      </c>
      <c r="AK5363" s="15">
        <f t="shared" si="847"/>
        <v>0</v>
      </c>
      <c r="AL5363" s="15">
        <f t="shared" si="843"/>
        <v>0</v>
      </c>
      <c r="AM5363" s="15">
        <f t="shared" si="839"/>
        <v>0</v>
      </c>
      <c r="AN5363" s="15">
        <f t="shared" si="840"/>
        <v>0</v>
      </c>
      <c r="AO5363" s="15">
        <f t="shared" si="841"/>
        <v>0</v>
      </c>
    </row>
    <row r="5364" spans="10:41">
      <c r="J5364" s="5"/>
      <c r="K5364" s="5"/>
      <c r="L5364" s="5"/>
      <c r="M5364" s="5"/>
      <c r="N5364" s="21">
        <f t="shared" si="846"/>
        <v>0</v>
      </c>
      <c r="O5364" s="11">
        <f t="shared" si="838"/>
        <v>0</v>
      </c>
      <c r="P5364" s="11">
        <f t="shared" si="842"/>
        <v>99180.466873204598</v>
      </c>
      <c r="Q5364" s="13">
        <f t="shared" si="844"/>
        <v>0</v>
      </c>
      <c r="R5364" s="22">
        <f t="array" ref="R5364">AO5364-(MIN(IF($AO$2:AO5363&gt;0,($AO$2:AO5363))))</f>
        <v>-40.267158000000002</v>
      </c>
      <c r="S5364" s="5">
        <f t="shared" si="845"/>
        <v>0</v>
      </c>
      <c r="AK5364" s="15">
        <f t="shared" si="847"/>
        <v>0</v>
      </c>
      <c r="AL5364" s="15">
        <f t="shared" si="843"/>
        <v>0</v>
      </c>
      <c r="AM5364" s="15">
        <f t="shared" si="839"/>
        <v>0</v>
      </c>
      <c r="AN5364" s="15">
        <f t="shared" si="840"/>
        <v>0</v>
      </c>
      <c r="AO5364" s="15">
        <f t="shared" si="841"/>
        <v>0</v>
      </c>
    </row>
    <row r="5365" spans="10:41">
      <c r="J5365" s="5"/>
      <c r="K5365" s="5"/>
      <c r="L5365" s="5"/>
      <c r="M5365" s="5"/>
      <c r="N5365" s="21">
        <f t="shared" si="846"/>
        <v>0</v>
      </c>
      <c r="O5365" s="11">
        <f t="shared" si="838"/>
        <v>0</v>
      </c>
      <c r="P5365" s="11">
        <f t="shared" si="842"/>
        <v>99180.466873204598</v>
      </c>
      <c r="Q5365" s="13">
        <f t="shared" si="844"/>
        <v>0</v>
      </c>
      <c r="R5365" s="22">
        <f t="array" ref="R5365">AO5365-(MIN(IF($AO$2:AO5364&gt;0,($AO$2:AO5364))))</f>
        <v>-40.267158000000002</v>
      </c>
      <c r="S5365" s="5">
        <f t="shared" si="845"/>
        <v>0</v>
      </c>
      <c r="AK5365" s="15">
        <f t="shared" si="847"/>
        <v>0</v>
      </c>
      <c r="AL5365" s="15">
        <f t="shared" si="843"/>
        <v>0</v>
      </c>
      <c r="AM5365" s="15">
        <f t="shared" si="839"/>
        <v>0</v>
      </c>
      <c r="AN5365" s="15">
        <f t="shared" si="840"/>
        <v>0</v>
      </c>
      <c r="AO5365" s="15">
        <f t="shared" si="841"/>
        <v>0</v>
      </c>
    </row>
    <row r="5366" spans="10:41">
      <c r="J5366" s="5"/>
      <c r="K5366" s="5"/>
      <c r="L5366" s="5"/>
      <c r="M5366" s="5"/>
      <c r="N5366" s="21">
        <f t="shared" si="846"/>
        <v>0</v>
      </c>
      <c r="O5366" s="11">
        <f t="shared" si="838"/>
        <v>0</v>
      </c>
      <c r="P5366" s="11">
        <f t="shared" si="842"/>
        <v>99180.466873204598</v>
      </c>
      <c r="Q5366" s="13">
        <f t="shared" si="844"/>
        <v>0</v>
      </c>
      <c r="R5366" s="22">
        <f t="array" ref="R5366">AO5366-(MIN(IF($AO$2:AO5365&gt;0,($AO$2:AO5365))))</f>
        <v>-40.267158000000002</v>
      </c>
      <c r="S5366" s="5">
        <f t="shared" si="845"/>
        <v>0</v>
      </c>
      <c r="AK5366" s="15">
        <f t="shared" si="847"/>
        <v>0</v>
      </c>
      <c r="AL5366" s="15">
        <f t="shared" si="843"/>
        <v>0</v>
      </c>
      <c r="AM5366" s="15">
        <f t="shared" si="839"/>
        <v>0</v>
      </c>
      <c r="AN5366" s="15">
        <f t="shared" si="840"/>
        <v>0</v>
      </c>
      <c r="AO5366" s="15">
        <f t="shared" si="841"/>
        <v>0</v>
      </c>
    </row>
    <row r="5367" spans="10:41">
      <c r="J5367" s="5"/>
      <c r="K5367" s="5"/>
      <c r="L5367" s="5"/>
      <c r="M5367" s="5"/>
      <c r="N5367" s="21">
        <f t="shared" si="846"/>
        <v>0</v>
      </c>
      <c r="O5367" s="11">
        <f t="shared" si="838"/>
        <v>0</v>
      </c>
      <c r="P5367" s="11">
        <f t="shared" si="842"/>
        <v>99180.466873204598</v>
      </c>
      <c r="Q5367" s="13">
        <f t="shared" si="844"/>
        <v>0</v>
      </c>
      <c r="R5367" s="22">
        <f t="array" ref="R5367">AO5367-(MIN(IF($AO$2:AO5366&gt;0,($AO$2:AO5366))))</f>
        <v>-40.267158000000002</v>
      </c>
      <c r="S5367" s="5">
        <f t="shared" si="845"/>
        <v>0</v>
      </c>
      <c r="AK5367" s="15">
        <f t="shared" si="847"/>
        <v>0</v>
      </c>
      <c r="AL5367" s="15">
        <f t="shared" si="843"/>
        <v>0</v>
      </c>
      <c r="AM5367" s="15">
        <f t="shared" si="839"/>
        <v>0</v>
      </c>
      <c r="AN5367" s="15">
        <f t="shared" si="840"/>
        <v>0</v>
      </c>
      <c r="AO5367" s="15">
        <f t="shared" si="841"/>
        <v>0</v>
      </c>
    </row>
    <row r="5368" spans="10:41">
      <c r="J5368" s="5"/>
      <c r="K5368" s="5"/>
      <c r="L5368" s="5"/>
      <c r="M5368" s="5"/>
      <c r="N5368" s="21">
        <f t="shared" si="846"/>
        <v>0</v>
      </c>
      <c r="O5368" s="11">
        <f t="shared" si="838"/>
        <v>0</v>
      </c>
      <c r="P5368" s="11">
        <f t="shared" si="842"/>
        <v>99180.466873204598</v>
      </c>
      <c r="Q5368" s="13">
        <f t="shared" si="844"/>
        <v>0</v>
      </c>
      <c r="R5368" s="22">
        <f t="array" ref="R5368">AO5368-(MIN(IF($AO$2:AO5367&gt;0,($AO$2:AO5367))))</f>
        <v>-40.267158000000002</v>
      </c>
      <c r="S5368" s="5">
        <f t="shared" si="845"/>
        <v>0</v>
      </c>
      <c r="AK5368" s="15">
        <f t="shared" si="847"/>
        <v>0</v>
      </c>
      <c r="AL5368" s="15">
        <f t="shared" si="843"/>
        <v>0</v>
      </c>
      <c r="AM5368" s="15">
        <f t="shared" si="839"/>
        <v>0</v>
      </c>
      <c r="AN5368" s="15">
        <f t="shared" si="840"/>
        <v>0</v>
      </c>
      <c r="AO5368" s="15">
        <f t="shared" si="841"/>
        <v>0</v>
      </c>
    </row>
    <row r="5369" spans="10:41">
      <c r="J5369" s="5"/>
      <c r="K5369" s="5"/>
      <c r="L5369" s="5"/>
      <c r="M5369" s="5"/>
      <c r="N5369" s="21">
        <f t="shared" si="846"/>
        <v>0</v>
      </c>
      <c r="O5369" s="11">
        <f t="shared" si="838"/>
        <v>0</v>
      </c>
      <c r="P5369" s="11">
        <f t="shared" si="842"/>
        <v>99180.466873204598</v>
      </c>
      <c r="Q5369" s="13">
        <f t="shared" si="844"/>
        <v>0</v>
      </c>
      <c r="R5369" s="22">
        <f t="array" ref="R5369">AO5369-(MIN(IF($AO$2:AO5368&gt;0,($AO$2:AO5368))))</f>
        <v>-40.267158000000002</v>
      </c>
      <c r="S5369" s="5">
        <f t="shared" si="845"/>
        <v>0</v>
      </c>
      <c r="AK5369" s="15">
        <f t="shared" si="847"/>
        <v>0</v>
      </c>
      <c r="AL5369" s="15">
        <f t="shared" si="843"/>
        <v>0</v>
      </c>
      <c r="AM5369" s="15">
        <f t="shared" si="839"/>
        <v>0</v>
      </c>
      <c r="AN5369" s="15">
        <f t="shared" si="840"/>
        <v>0</v>
      </c>
      <c r="AO5369" s="15">
        <f t="shared" si="841"/>
        <v>0</v>
      </c>
    </row>
    <row r="5370" spans="10:41">
      <c r="J5370" s="5"/>
      <c r="K5370" s="5"/>
      <c r="L5370" s="5"/>
      <c r="M5370" s="5"/>
      <c r="N5370" s="21">
        <f t="shared" si="846"/>
        <v>0</v>
      </c>
      <c r="O5370" s="11">
        <f t="shared" si="838"/>
        <v>0</v>
      </c>
      <c r="P5370" s="11">
        <f t="shared" si="842"/>
        <v>99180.466873204598</v>
      </c>
      <c r="Q5370" s="13">
        <f t="shared" si="844"/>
        <v>0</v>
      </c>
      <c r="R5370" s="22">
        <f t="array" ref="R5370">AO5370-(MIN(IF($AO$2:AO5369&gt;0,($AO$2:AO5369))))</f>
        <v>-40.267158000000002</v>
      </c>
      <c r="S5370" s="5">
        <f t="shared" si="845"/>
        <v>0</v>
      </c>
      <c r="AK5370" s="15">
        <f t="shared" si="847"/>
        <v>0</v>
      </c>
      <c r="AL5370" s="15">
        <f t="shared" si="843"/>
        <v>0</v>
      </c>
      <c r="AM5370" s="15">
        <f t="shared" si="839"/>
        <v>0</v>
      </c>
      <c r="AN5370" s="15">
        <f t="shared" si="840"/>
        <v>0</v>
      </c>
      <c r="AO5370" s="15">
        <f t="shared" si="841"/>
        <v>0</v>
      </c>
    </row>
    <row r="5371" spans="10:41">
      <c r="J5371" s="5"/>
      <c r="K5371" s="5"/>
      <c r="L5371" s="5"/>
      <c r="M5371" s="5"/>
      <c r="N5371" s="21">
        <f t="shared" si="846"/>
        <v>0</v>
      </c>
      <c r="O5371" s="11">
        <f t="shared" si="838"/>
        <v>0</v>
      </c>
      <c r="P5371" s="11">
        <f t="shared" si="842"/>
        <v>99180.466873204598</v>
      </c>
      <c r="Q5371" s="13">
        <f t="shared" si="844"/>
        <v>0</v>
      </c>
      <c r="R5371" s="22">
        <f t="array" ref="R5371">AO5371-(MIN(IF($AO$2:AO5370&gt;0,($AO$2:AO5370))))</f>
        <v>-40.267158000000002</v>
      </c>
      <c r="S5371" s="5">
        <f t="shared" si="845"/>
        <v>0</v>
      </c>
      <c r="AK5371" s="15">
        <f t="shared" si="847"/>
        <v>0</v>
      </c>
      <c r="AL5371" s="15">
        <f t="shared" si="843"/>
        <v>0</v>
      </c>
      <c r="AM5371" s="15">
        <f t="shared" si="839"/>
        <v>0</v>
      </c>
      <c r="AN5371" s="15">
        <f t="shared" si="840"/>
        <v>0</v>
      </c>
      <c r="AO5371" s="15">
        <f t="shared" si="841"/>
        <v>0</v>
      </c>
    </row>
    <row r="5372" spans="10:41">
      <c r="J5372" s="5"/>
      <c r="K5372" s="5"/>
      <c r="L5372" s="5"/>
      <c r="M5372" s="5"/>
      <c r="N5372" s="21">
        <f t="shared" si="846"/>
        <v>0</v>
      </c>
      <c r="O5372" s="11">
        <f t="shared" si="838"/>
        <v>0</v>
      </c>
      <c r="P5372" s="11">
        <f t="shared" si="842"/>
        <v>99180.466873204598</v>
      </c>
      <c r="Q5372" s="13">
        <f t="shared" si="844"/>
        <v>0</v>
      </c>
      <c r="R5372" s="22">
        <f t="array" ref="R5372">AO5372-(MIN(IF($AO$2:AO5371&gt;0,($AO$2:AO5371))))</f>
        <v>-40.267158000000002</v>
      </c>
      <c r="S5372" s="5">
        <f t="shared" si="845"/>
        <v>0</v>
      </c>
      <c r="AK5372" s="15">
        <f t="shared" si="847"/>
        <v>0</v>
      </c>
      <c r="AL5372" s="15">
        <f t="shared" si="843"/>
        <v>0</v>
      </c>
      <c r="AM5372" s="15">
        <f t="shared" si="839"/>
        <v>0</v>
      </c>
      <c r="AN5372" s="15">
        <f t="shared" si="840"/>
        <v>0</v>
      </c>
      <c r="AO5372" s="15">
        <f t="shared" si="841"/>
        <v>0</v>
      </c>
    </row>
    <row r="5373" spans="10:41">
      <c r="J5373" s="5"/>
      <c r="K5373" s="5"/>
      <c r="L5373" s="5"/>
      <c r="M5373" s="5"/>
      <c r="N5373" s="21">
        <f t="shared" si="846"/>
        <v>0</v>
      </c>
      <c r="O5373" s="11">
        <f t="shared" si="838"/>
        <v>0</v>
      </c>
      <c r="P5373" s="11">
        <f t="shared" si="842"/>
        <v>99180.466873204598</v>
      </c>
      <c r="Q5373" s="13">
        <f t="shared" si="844"/>
        <v>0</v>
      </c>
      <c r="R5373" s="22">
        <f t="array" ref="R5373">AO5373-(MIN(IF($AO$2:AO5372&gt;0,($AO$2:AO5372))))</f>
        <v>-40.267158000000002</v>
      </c>
      <c r="S5373" s="5">
        <f t="shared" si="845"/>
        <v>0</v>
      </c>
      <c r="AK5373" s="15">
        <f t="shared" si="847"/>
        <v>0</v>
      </c>
      <c r="AL5373" s="15">
        <f t="shared" si="843"/>
        <v>0</v>
      </c>
      <c r="AM5373" s="15">
        <f t="shared" si="839"/>
        <v>0</v>
      </c>
      <c r="AN5373" s="15">
        <f t="shared" si="840"/>
        <v>0</v>
      </c>
      <c r="AO5373" s="15">
        <f t="shared" si="841"/>
        <v>0</v>
      </c>
    </row>
    <row r="5374" spans="10:41">
      <c r="J5374" s="5"/>
      <c r="K5374" s="5"/>
      <c r="L5374" s="5"/>
      <c r="M5374" s="5"/>
      <c r="N5374" s="21">
        <f t="shared" si="846"/>
        <v>0</v>
      </c>
      <c r="O5374" s="11">
        <f t="shared" si="838"/>
        <v>0</v>
      </c>
      <c r="P5374" s="11">
        <f t="shared" si="842"/>
        <v>99180.466873204598</v>
      </c>
      <c r="Q5374" s="13">
        <f t="shared" si="844"/>
        <v>0</v>
      </c>
      <c r="R5374" s="22">
        <f t="array" ref="R5374">AO5374-(MIN(IF($AO$2:AO5373&gt;0,($AO$2:AO5373))))</f>
        <v>-40.267158000000002</v>
      </c>
      <c r="S5374" s="5">
        <f t="shared" si="845"/>
        <v>0</v>
      </c>
      <c r="AK5374" s="15">
        <f t="shared" si="847"/>
        <v>0</v>
      </c>
      <c r="AL5374" s="15">
        <f t="shared" si="843"/>
        <v>0</v>
      </c>
      <c r="AM5374" s="15">
        <f t="shared" si="839"/>
        <v>0</v>
      </c>
      <c r="AN5374" s="15">
        <f t="shared" si="840"/>
        <v>0</v>
      </c>
      <c r="AO5374" s="15">
        <f t="shared" si="841"/>
        <v>0</v>
      </c>
    </row>
    <row r="5375" spans="10:41">
      <c r="J5375" s="5"/>
      <c r="K5375" s="5"/>
      <c r="L5375" s="5"/>
      <c r="M5375" s="5"/>
      <c r="N5375" s="21">
        <f t="shared" si="846"/>
        <v>0</v>
      </c>
      <c r="O5375" s="11">
        <f t="shared" si="838"/>
        <v>0</v>
      </c>
      <c r="P5375" s="11">
        <f t="shared" si="842"/>
        <v>99180.466873204598</v>
      </c>
      <c r="Q5375" s="13">
        <f t="shared" si="844"/>
        <v>0</v>
      </c>
      <c r="R5375" s="22">
        <f t="array" ref="R5375">AO5375-(MIN(IF($AO$2:AO5374&gt;0,($AO$2:AO5374))))</f>
        <v>-40.267158000000002</v>
      </c>
      <c r="S5375" s="5">
        <f t="shared" si="845"/>
        <v>0</v>
      </c>
      <c r="AK5375" s="15">
        <f t="shared" si="847"/>
        <v>0</v>
      </c>
      <c r="AL5375" s="15">
        <f t="shared" si="843"/>
        <v>0</v>
      </c>
      <c r="AM5375" s="15">
        <f t="shared" si="839"/>
        <v>0</v>
      </c>
      <c r="AN5375" s="15">
        <f t="shared" si="840"/>
        <v>0</v>
      </c>
      <c r="AO5375" s="15">
        <f t="shared" si="841"/>
        <v>0</v>
      </c>
    </row>
    <row r="5376" spans="10:41">
      <c r="J5376" s="5"/>
      <c r="K5376" s="5"/>
      <c r="L5376" s="5"/>
      <c r="M5376" s="5"/>
      <c r="N5376" s="21">
        <f t="shared" si="846"/>
        <v>0</v>
      </c>
      <c r="O5376" s="11">
        <f t="shared" si="838"/>
        <v>0</v>
      </c>
      <c r="P5376" s="11">
        <f t="shared" si="842"/>
        <v>99180.466873204598</v>
      </c>
      <c r="Q5376" s="13">
        <f t="shared" si="844"/>
        <v>0</v>
      </c>
      <c r="R5376" s="22">
        <f t="array" ref="R5376">AO5376-(MIN(IF($AO$2:AO5375&gt;0,($AO$2:AO5375))))</f>
        <v>-40.267158000000002</v>
      </c>
      <c r="S5376" s="5">
        <f t="shared" si="845"/>
        <v>0</v>
      </c>
      <c r="AK5376" s="15">
        <f t="shared" si="847"/>
        <v>0</v>
      </c>
      <c r="AL5376" s="15">
        <f t="shared" si="843"/>
        <v>0</v>
      </c>
      <c r="AM5376" s="15">
        <f t="shared" si="839"/>
        <v>0</v>
      </c>
      <c r="AN5376" s="15">
        <f t="shared" si="840"/>
        <v>0</v>
      </c>
      <c r="AO5376" s="15">
        <f t="shared" si="841"/>
        <v>0</v>
      </c>
    </row>
    <row r="5377" spans="10:41">
      <c r="J5377" s="5"/>
      <c r="K5377" s="5"/>
      <c r="L5377" s="5"/>
      <c r="M5377" s="5"/>
      <c r="N5377" s="21">
        <f t="shared" si="846"/>
        <v>0</v>
      </c>
      <c r="O5377" s="11">
        <f t="shared" si="838"/>
        <v>0</v>
      </c>
      <c r="P5377" s="11">
        <f t="shared" si="842"/>
        <v>99180.466873204598</v>
      </c>
      <c r="Q5377" s="13">
        <f t="shared" si="844"/>
        <v>0</v>
      </c>
      <c r="R5377" s="22">
        <f t="array" ref="R5377">AO5377-(MIN(IF($AO$2:AO5376&gt;0,($AO$2:AO5376))))</f>
        <v>-40.267158000000002</v>
      </c>
      <c r="S5377" s="5">
        <f t="shared" si="845"/>
        <v>0</v>
      </c>
      <c r="AK5377" s="15">
        <f t="shared" si="847"/>
        <v>0</v>
      </c>
      <c r="AL5377" s="15">
        <f t="shared" si="843"/>
        <v>0</v>
      </c>
      <c r="AM5377" s="15">
        <f t="shared" si="839"/>
        <v>0</v>
      </c>
      <c r="AN5377" s="15">
        <f t="shared" si="840"/>
        <v>0</v>
      </c>
      <c r="AO5377" s="15">
        <f t="shared" si="841"/>
        <v>0</v>
      </c>
    </row>
    <row r="5378" spans="10:41">
      <c r="J5378" s="5"/>
      <c r="K5378" s="5"/>
      <c r="L5378" s="5"/>
      <c r="M5378" s="5"/>
      <c r="N5378" s="21">
        <f t="shared" si="846"/>
        <v>0</v>
      </c>
      <c r="O5378" s="11">
        <f t="shared" ref="O5378:O5441" si="848">IF(AL5378&gt;0,(($U$8*$U$7*R5378)/1000),0)</f>
        <v>0</v>
      </c>
      <c r="P5378" s="11">
        <f t="shared" si="842"/>
        <v>99180.466873204598</v>
      </c>
      <c r="Q5378" s="13">
        <f t="shared" si="844"/>
        <v>0</v>
      </c>
      <c r="R5378" s="22">
        <f t="array" ref="R5378">AO5378-(MIN(IF($AO$2:AO5377&gt;0,($AO$2:AO5377))))</f>
        <v>-40.267158000000002</v>
      </c>
      <c r="S5378" s="5">
        <f t="shared" si="845"/>
        <v>0</v>
      </c>
      <c r="AK5378" s="15">
        <f t="shared" si="847"/>
        <v>0</v>
      </c>
      <c r="AL5378" s="15">
        <f t="shared" si="843"/>
        <v>0</v>
      </c>
      <c r="AM5378" s="15">
        <f t="shared" ref="AM5378:AM5441" si="849">IF(AL5378&gt;0,D5378,0)</f>
        <v>0</v>
      </c>
      <c r="AN5378" s="15">
        <f t="shared" ref="AN5378:AN5441" si="850">IF(AL5378&gt;0,E5378,0)</f>
        <v>0</v>
      </c>
      <c r="AO5378" s="15">
        <f t="shared" ref="AO5378:AO5441" si="851">IF(AL5378&gt;0,C5378,0)</f>
        <v>0</v>
      </c>
    </row>
    <row r="5379" spans="10:41">
      <c r="J5379" s="5"/>
      <c r="K5379" s="5"/>
      <c r="L5379" s="5"/>
      <c r="M5379" s="5"/>
      <c r="N5379" s="21">
        <f t="shared" si="846"/>
        <v>0</v>
      </c>
      <c r="O5379" s="11">
        <f t="shared" si="848"/>
        <v>0</v>
      </c>
      <c r="P5379" s="11">
        <f t="shared" ref="P5379:P5442" si="852">((AK5379*$U$9*60)/1000)+P5378</f>
        <v>99180.466873204598</v>
      </c>
      <c r="Q5379" s="13">
        <f t="shared" si="844"/>
        <v>0</v>
      </c>
      <c r="R5379" s="22">
        <f t="array" ref="R5379">AO5379-(MIN(IF($AO$2:AO5378&gt;0,($AO$2:AO5378))))</f>
        <v>-40.267158000000002</v>
      </c>
      <c r="S5379" s="5">
        <f t="shared" si="845"/>
        <v>0</v>
      </c>
      <c r="AK5379" s="15">
        <f t="shared" si="847"/>
        <v>0</v>
      </c>
      <c r="AL5379" s="15">
        <f t="shared" ref="AL5379:AL5442" si="853">IF(AK5379&gt;0,1,0)</f>
        <v>0</v>
      </c>
      <c r="AM5379" s="15">
        <f t="shared" si="849"/>
        <v>0</v>
      </c>
      <c r="AN5379" s="15">
        <f t="shared" si="850"/>
        <v>0</v>
      </c>
      <c r="AO5379" s="15">
        <f t="shared" si="851"/>
        <v>0</v>
      </c>
    </row>
    <row r="5380" spans="10:41">
      <c r="J5380" s="5"/>
      <c r="K5380" s="5"/>
      <c r="L5380" s="5"/>
      <c r="M5380" s="5"/>
      <c r="N5380" s="21">
        <f t="shared" si="846"/>
        <v>0</v>
      </c>
      <c r="O5380" s="11">
        <f t="shared" si="848"/>
        <v>0</v>
      </c>
      <c r="P5380" s="11">
        <f t="shared" si="852"/>
        <v>99180.466873204598</v>
      </c>
      <c r="Q5380" s="13">
        <f t="shared" si="844"/>
        <v>0</v>
      </c>
      <c r="R5380" s="22">
        <f t="array" ref="R5380">AO5380-(MIN(IF($AO$2:AO5379&gt;0,($AO$2:AO5379))))</f>
        <v>-40.267158000000002</v>
      </c>
      <c r="S5380" s="5">
        <f t="shared" si="845"/>
        <v>0</v>
      </c>
      <c r="AK5380" s="15">
        <f t="shared" si="847"/>
        <v>0</v>
      </c>
      <c r="AL5380" s="15">
        <f t="shared" si="853"/>
        <v>0</v>
      </c>
      <c r="AM5380" s="15">
        <f t="shared" si="849"/>
        <v>0</v>
      </c>
      <c r="AN5380" s="15">
        <f t="shared" si="850"/>
        <v>0</v>
      </c>
      <c r="AO5380" s="15">
        <f t="shared" si="851"/>
        <v>0</v>
      </c>
    </row>
    <row r="5381" spans="10:41">
      <c r="J5381" s="5"/>
      <c r="K5381" s="5"/>
      <c r="L5381" s="5"/>
      <c r="M5381" s="5"/>
      <c r="N5381" s="21">
        <f t="shared" si="846"/>
        <v>0</v>
      </c>
      <c r="O5381" s="11">
        <f t="shared" si="848"/>
        <v>0</v>
      </c>
      <c r="P5381" s="11">
        <f t="shared" si="852"/>
        <v>99180.466873204598</v>
      </c>
      <c r="Q5381" s="13">
        <f t="shared" si="844"/>
        <v>0</v>
      </c>
      <c r="R5381" s="22">
        <f t="array" ref="R5381">AO5381-(MIN(IF($AO$2:AO5380&gt;0,($AO$2:AO5380))))</f>
        <v>-40.267158000000002</v>
      </c>
      <c r="S5381" s="5">
        <f t="shared" si="845"/>
        <v>0</v>
      </c>
      <c r="AK5381" s="15">
        <f t="shared" si="847"/>
        <v>0</v>
      </c>
      <c r="AL5381" s="15">
        <f t="shared" si="853"/>
        <v>0</v>
      </c>
      <c r="AM5381" s="15">
        <f t="shared" si="849"/>
        <v>0</v>
      </c>
      <c r="AN5381" s="15">
        <f t="shared" si="850"/>
        <v>0</v>
      </c>
      <c r="AO5381" s="15">
        <f t="shared" si="851"/>
        <v>0</v>
      </c>
    </row>
    <row r="5382" spans="10:41">
      <c r="J5382" s="5"/>
      <c r="K5382" s="5"/>
      <c r="L5382" s="5"/>
      <c r="M5382" s="5"/>
      <c r="N5382" s="21">
        <f t="shared" si="846"/>
        <v>0</v>
      </c>
      <c r="O5382" s="11">
        <f t="shared" si="848"/>
        <v>0</v>
      </c>
      <c r="P5382" s="11">
        <f t="shared" si="852"/>
        <v>99180.466873204598</v>
      </c>
      <c r="Q5382" s="13">
        <f t="shared" ref="Q5382:Q5445" si="854">IF(AL5382&gt;0,(O5382/P5382),0)</f>
        <v>0</v>
      </c>
      <c r="R5382" s="22">
        <f t="array" ref="R5382">AO5382-(MIN(IF($AO$2:AO5381&gt;0,($AO$2:AO5381))))</f>
        <v>-40.267158000000002</v>
      </c>
      <c r="S5382" s="5">
        <f t="shared" ref="S5382:S5445" si="855">AM5382-AN5382</f>
        <v>0</v>
      </c>
      <c r="AK5382" s="15">
        <f t="shared" si="847"/>
        <v>0</v>
      </c>
      <c r="AL5382" s="15">
        <f t="shared" si="853"/>
        <v>0</v>
      </c>
      <c r="AM5382" s="15">
        <f t="shared" si="849"/>
        <v>0</v>
      </c>
      <c r="AN5382" s="15">
        <f t="shared" si="850"/>
        <v>0</v>
      </c>
      <c r="AO5382" s="15">
        <f t="shared" si="851"/>
        <v>0</v>
      </c>
    </row>
    <row r="5383" spans="10:41">
      <c r="J5383" s="5"/>
      <c r="K5383" s="5"/>
      <c r="L5383" s="5"/>
      <c r="M5383" s="5"/>
      <c r="N5383" s="21">
        <f t="shared" ref="N5383:N5446" si="856">IF(M5383="  N", 1, IF(M5383="NNE", 22.5, IF(M5383=" NE", 45, IF(M5383="ENE", 67.5, IF(M5383="  E", 90, IF(M5383="ESE", 112.5, IF(M5383=" SE", 135, IF(M5383="SSE",157.5, IF(M5383="  S",  180, IF( M5383="SSW", 202.5, IF(M5383= " SW", 225, IF(M5383="WSW", 247.5, IF(M5383="  W", 270, IF(M5383="WNW", 292.5, IF( M5383= " NW", 315, IF(M5383="NNW", 337.5, 0))))))))))))))))</f>
        <v>0</v>
      </c>
      <c r="O5383" s="11">
        <f t="shared" si="848"/>
        <v>0</v>
      </c>
      <c r="P5383" s="11">
        <f t="shared" si="852"/>
        <v>99180.466873204598</v>
      </c>
      <c r="Q5383" s="13">
        <f t="shared" si="854"/>
        <v>0</v>
      </c>
      <c r="R5383" s="22">
        <f t="array" ref="R5383">AO5383-(MIN(IF($AO$2:AO5382&gt;0,($AO$2:AO5382))))</f>
        <v>-40.267158000000002</v>
      </c>
      <c r="S5383" s="5">
        <f t="shared" si="855"/>
        <v>0</v>
      </c>
      <c r="AK5383" s="15">
        <f t="shared" si="847"/>
        <v>0</v>
      </c>
      <c r="AL5383" s="15">
        <f t="shared" si="853"/>
        <v>0</v>
      </c>
      <c r="AM5383" s="15">
        <f t="shared" si="849"/>
        <v>0</v>
      </c>
      <c r="AN5383" s="15">
        <f t="shared" si="850"/>
        <v>0</v>
      </c>
      <c r="AO5383" s="15">
        <f t="shared" si="851"/>
        <v>0</v>
      </c>
    </row>
    <row r="5384" spans="10:41">
      <c r="J5384" s="5"/>
      <c r="K5384" s="5"/>
      <c r="L5384" s="5"/>
      <c r="M5384" s="5"/>
      <c r="N5384" s="21">
        <f t="shared" si="856"/>
        <v>0</v>
      </c>
      <c r="O5384" s="11">
        <f t="shared" si="848"/>
        <v>0</v>
      </c>
      <c r="P5384" s="11">
        <f t="shared" si="852"/>
        <v>99180.466873204598</v>
      </c>
      <c r="Q5384" s="13">
        <f t="shared" si="854"/>
        <v>0</v>
      </c>
      <c r="R5384" s="22">
        <f t="array" ref="R5384">AO5384-(MIN(IF($AO$2:AO5383&gt;0,($AO$2:AO5383))))</f>
        <v>-40.267158000000002</v>
      </c>
      <c r="S5384" s="5">
        <f t="shared" si="855"/>
        <v>0</v>
      </c>
      <c r="AK5384" s="15">
        <f t="shared" si="847"/>
        <v>0</v>
      </c>
      <c r="AL5384" s="15">
        <f t="shared" si="853"/>
        <v>0</v>
      </c>
      <c r="AM5384" s="15">
        <f t="shared" si="849"/>
        <v>0</v>
      </c>
      <c r="AN5384" s="15">
        <f t="shared" si="850"/>
        <v>0</v>
      </c>
      <c r="AO5384" s="15">
        <f t="shared" si="851"/>
        <v>0</v>
      </c>
    </row>
    <row r="5385" spans="10:41">
      <c r="J5385" s="5"/>
      <c r="K5385" s="5"/>
      <c r="L5385" s="5"/>
      <c r="M5385" s="5"/>
      <c r="N5385" s="21">
        <f t="shared" si="856"/>
        <v>0</v>
      </c>
      <c r="O5385" s="11">
        <f t="shared" si="848"/>
        <v>0</v>
      </c>
      <c r="P5385" s="11">
        <f t="shared" si="852"/>
        <v>99180.466873204598</v>
      </c>
      <c r="Q5385" s="13">
        <f t="shared" si="854"/>
        <v>0</v>
      </c>
      <c r="R5385" s="22">
        <f t="array" ref="R5385">AO5385-(MIN(IF($AO$2:AO5384&gt;0,($AO$2:AO5384))))</f>
        <v>-40.267158000000002</v>
      </c>
      <c r="S5385" s="5">
        <f t="shared" si="855"/>
        <v>0</v>
      </c>
      <c r="AK5385" s="15">
        <f t="shared" si="847"/>
        <v>0</v>
      </c>
      <c r="AL5385" s="15">
        <f t="shared" si="853"/>
        <v>0</v>
      </c>
      <c r="AM5385" s="15">
        <f t="shared" si="849"/>
        <v>0</v>
      </c>
      <c r="AN5385" s="15">
        <f t="shared" si="850"/>
        <v>0</v>
      </c>
      <c r="AO5385" s="15">
        <f t="shared" si="851"/>
        <v>0</v>
      </c>
    </row>
    <row r="5386" spans="10:41">
      <c r="J5386" s="5"/>
      <c r="K5386" s="5"/>
      <c r="L5386" s="5"/>
      <c r="M5386" s="5"/>
      <c r="N5386" s="21">
        <f t="shared" si="856"/>
        <v>0</v>
      </c>
      <c r="O5386" s="11">
        <f t="shared" si="848"/>
        <v>0</v>
      </c>
      <c r="P5386" s="11">
        <f t="shared" si="852"/>
        <v>99180.466873204598</v>
      </c>
      <c r="Q5386" s="13">
        <f t="shared" si="854"/>
        <v>0</v>
      </c>
      <c r="R5386" s="22">
        <f t="array" ref="R5386">AO5386-(MIN(IF($AO$2:AO5385&gt;0,($AO$2:AO5385))))</f>
        <v>-40.267158000000002</v>
      </c>
      <c r="S5386" s="5">
        <f t="shared" si="855"/>
        <v>0</v>
      </c>
      <c r="AK5386" s="15">
        <f t="shared" si="847"/>
        <v>0</v>
      </c>
      <c r="AL5386" s="15">
        <f t="shared" si="853"/>
        <v>0</v>
      </c>
      <c r="AM5386" s="15">
        <f t="shared" si="849"/>
        <v>0</v>
      </c>
      <c r="AN5386" s="15">
        <f t="shared" si="850"/>
        <v>0</v>
      </c>
      <c r="AO5386" s="15">
        <f t="shared" si="851"/>
        <v>0</v>
      </c>
    </row>
    <row r="5387" spans="10:41">
      <c r="J5387" s="5"/>
      <c r="K5387" s="5"/>
      <c r="L5387" s="5"/>
      <c r="M5387" s="5"/>
      <c r="N5387" s="21">
        <f t="shared" si="856"/>
        <v>0</v>
      </c>
      <c r="O5387" s="11">
        <f t="shared" si="848"/>
        <v>0</v>
      </c>
      <c r="P5387" s="11">
        <f t="shared" si="852"/>
        <v>99180.466873204598</v>
      </c>
      <c r="Q5387" s="13">
        <f t="shared" si="854"/>
        <v>0</v>
      </c>
      <c r="R5387" s="22">
        <f t="array" ref="R5387">AO5387-(MIN(IF($AO$2:AO5386&gt;0,($AO$2:AO5386))))</f>
        <v>-40.267158000000002</v>
      </c>
      <c r="S5387" s="5">
        <f t="shared" si="855"/>
        <v>0</v>
      </c>
      <c r="AK5387" s="15">
        <f t="shared" si="847"/>
        <v>0</v>
      </c>
      <c r="AL5387" s="15">
        <f t="shared" si="853"/>
        <v>0</v>
      </c>
      <c r="AM5387" s="15">
        <f t="shared" si="849"/>
        <v>0</v>
      </c>
      <c r="AN5387" s="15">
        <f t="shared" si="850"/>
        <v>0</v>
      </c>
      <c r="AO5387" s="15">
        <f t="shared" si="851"/>
        <v>0</v>
      </c>
    </row>
    <row r="5388" spans="10:41">
      <c r="J5388" s="5"/>
      <c r="K5388" s="5"/>
      <c r="L5388" s="5"/>
      <c r="M5388" s="5"/>
      <c r="N5388" s="21">
        <f t="shared" si="856"/>
        <v>0</v>
      </c>
      <c r="O5388" s="11">
        <f t="shared" si="848"/>
        <v>0</v>
      </c>
      <c r="P5388" s="11">
        <f t="shared" si="852"/>
        <v>99180.466873204598</v>
      </c>
      <c r="Q5388" s="13">
        <f t="shared" si="854"/>
        <v>0</v>
      </c>
      <c r="R5388" s="22">
        <f t="array" ref="R5388">AO5388-(MIN(IF($AO$2:AO5387&gt;0,($AO$2:AO5387))))</f>
        <v>-40.267158000000002</v>
      </c>
      <c r="S5388" s="5">
        <f t="shared" si="855"/>
        <v>0</v>
      </c>
      <c r="AK5388" s="15">
        <f t="shared" si="847"/>
        <v>0</v>
      </c>
      <c r="AL5388" s="15">
        <f t="shared" si="853"/>
        <v>0</v>
      </c>
      <c r="AM5388" s="15">
        <f t="shared" si="849"/>
        <v>0</v>
      </c>
      <c r="AN5388" s="15">
        <f t="shared" si="850"/>
        <v>0</v>
      </c>
      <c r="AO5388" s="15">
        <f t="shared" si="851"/>
        <v>0</v>
      </c>
    </row>
    <row r="5389" spans="10:41">
      <c r="J5389" s="5"/>
      <c r="K5389" s="5"/>
      <c r="L5389" s="5"/>
      <c r="M5389" s="5"/>
      <c r="N5389" s="21">
        <f t="shared" si="856"/>
        <v>0</v>
      </c>
      <c r="O5389" s="11">
        <f t="shared" si="848"/>
        <v>0</v>
      </c>
      <c r="P5389" s="11">
        <f t="shared" si="852"/>
        <v>99180.466873204598</v>
      </c>
      <c r="Q5389" s="13">
        <f t="shared" si="854"/>
        <v>0</v>
      </c>
      <c r="R5389" s="22">
        <f t="array" ref="R5389">AO5389-(MIN(IF($AO$2:AO5388&gt;0,($AO$2:AO5388))))</f>
        <v>-40.267158000000002</v>
      </c>
      <c r="S5389" s="5">
        <f t="shared" si="855"/>
        <v>0</v>
      </c>
      <c r="AK5389" s="15">
        <f t="shared" si="847"/>
        <v>0</v>
      </c>
      <c r="AL5389" s="15">
        <f t="shared" si="853"/>
        <v>0</v>
      </c>
      <c r="AM5389" s="15">
        <f t="shared" si="849"/>
        <v>0</v>
      </c>
      <c r="AN5389" s="15">
        <f t="shared" si="850"/>
        <v>0</v>
      </c>
      <c r="AO5389" s="15">
        <f t="shared" si="851"/>
        <v>0</v>
      </c>
    </row>
    <row r="5390" spans="10:41">
      <c r="J5390" s="5"/>
      <c r="K5390" s="5"/>
      <c r="L5390" s="5"/>
      <c r="M5390" s="5"/>
      <c r="N5390" s="21">
        <f t="shared" si="856"/>
        <v>0</v>
      </c>
      <c r="O5390" s="11">
        <f t="shared" si="848"/>
        <v>0</v>
      </c>
      <c r="P5390" s="11">
        <f t="shared" si="852"/>
        <v>99180.466873204598</v>
      </c>
      <c r="Q5390" s="13">
        <f t="shared" si="854"/>
        <v>0</v>
      </c>
      <c r="R5390" s="22">
        <f t="array" ref="R5390">AO5390-(MIN(IF($AO$2:AO5389&gt;0,($AO$2:AO5389))))</f>
        <v>-40.267158000000002</v>
      </c>
      <c r="S5390" s="5">
        <f t="shared" si="855"/>
        <v>0</v>
      </c>
      <c r="AK5390" s="15">
        <f t="shared" si="847"/>
        <v>0</v>
      </c>
      <c r="AL5390" s="15">
        <f t="shared" si="853"/>
        <v>0</v>
      </c>
      <c r="AM5390" s="15">
        <f t="shared" si="849"/>
        <v>0</v>
      </c>
      <c r="AN5390" s="15">
        <f t="shared" si="850"/>
        <v>0</v>
      </c>
      <c r="AO5390" s="15">
        <f t="shared" si="851"/>
        <v>0</v>
      </c>
    </row>
    <row r="5391" spans="10:41">
      <c r="J5391" s="5"/>
      <c r="K5391" s="5"/>
      <c r="L5391" s="5"/>
      <c r="M5391" s="5"/>
      <c r="N5391" s="21">
        <f t="shared" si="856"/>
        <v>0</v>
      </c>
      <c r="O5391" s="11">
        <f t="shared" si="848"/>
        <v>0</v>
      </c>
      <c r="P5391" s="11">
        <f t="shared" si="852"/>
        <v>99180.466873204598</v>
      </c>
      <c r="Q5391" s="13">
        <f t="shared" si="854"/>
        <v>0</v>
      </c>
      <c r="R5391" s="22">
        <f t="array" ref="R5391">AO5391-(MIN(IF($AO$2:AO5390&gt;0,($AO$2:AO5390))))</f>
        <v>-40.267158000000002</v>
      </c>
      <c r="S5391" s="5">
        <f t="shared" si="855"/>
        <v>0</v>
      </c>
      <c r="AK5391" s="15">
        <f t="shared" si="847"/>
        <v>0</v>
      </c>
      <c r="AL5391" s="15">
        <f t="shared" si="853"/>
        <v>0</v>
      </c>
      <c r="AM5391" s="15">
        <f t="shared" si="849"/>
        <v>0</v>
      </c>
      <c r="AN5391" s="15">
        <f t="shared" si="850"/>
        <v>0</v>
      </c>
      <c r="AO5391" s="15">
        <f t="shared" si="851"/>
        <v>0</v>
      </c>
    </row>
    <row r="5392" spans="10:41">
      <c r="J5392" s="5"/>
      <c r="K5392" s="5"/>
      <c r="L5392" s="5"/>
      <c r="M5392" s="5"/>
      <c r="N5392" s="21">
        <f t="shared" si="856"/>
        <v>0</v>
      </c>
      <c r="O5392" s="11">
        <f t="shared" si="848"/>
        <v>0</v>
      </c>
      <c r="P5392" s="11">
        <f t="shared" si="852"/>
        <v>99180.466873204598</v>
      </c>
      <c r="Q5392" s="13">
        <f t="shared" si="854"/>
        <v>0</v>
      </c>
      <c r="R5392" s="22">
        <f t="array" ref="R5392">AO5392-(MIN(IF($AO$2:AO5391&gt;0,($AO$2:AO5391))))</f>
        <v>-40.267158000000002</v>
      </c>
      <c r="S5392" s="5">
        <f t="shared" si="855"/>
        <v>0</v>
      </c>
      <c r="AK5392" s="15">
        <f t="shared" si="847"/>
        <v>0</v>
      </c>
      <c r="AL5392" s="15">
        <f t="shared" si="853"/>
        <v>0</v>
      </c>
      <c r="AM5392" s="15">
        <f t="shared" si="849"/>
        <v>0</v>
      </c>
      <c r="AN5392" s="15">
        <f t="shared" si="850"/>
        <v>0</v>
      </c>
      <c r="AO5392" s="15">
        <f t="shared" si="851"/>
        <v>0</v>
      </c>
    </row>
    <row r="5393" spans="10:41">
      <c r="J5393" s="5"/>
      <c r="K5393" s="5"/>
      <c r="L5393" s="5"/>
      <c r="M5393" s="5"/>
      <c r="N5393" s="21">
        <f t="shared" si="856"/>
        <v>0</v>
      </c>
      <c r="O5393" s="11">
        <f t="shared" si="848"/>
        <v>0</v>
      </c>
      <c r="P5393" s="11">
        <f t="shared" si="852"/>
        <v>99180.466873204598</v>
      </c>
      <c r="Q5393" s="13">
        <f t="shared" si="854"/>
        <v>0</v>
      </c>
      <c r="R5393" s="22">
        <f t="array" ref="R5393">AO5393-(MIN(IF($AO$2:AO5392&gt;0,($AO$2:AO5392))))</f>
        <v>-40.267158000000002</v>
      </c>
      <c r="S5393" s="5">
        <f t="shared" si="855"/>
        <v>0</v>
      </c>
      <c r="AK5393" s="15">
        <f t="shared" si="847"/>
        <v>0</v>
      </c>
      <c r="AL5393" s="15">
        <f t="shared" si="853"/>
        <v>0</v>
      </c>
      <c r="AM5393" s="15">
        <f t="shared" si="849"/>
        <v>0</v>
      </c>
      <c r="AN5393" s="15">
        <f t="shared" si="850"/>
        <v>0</v>
      </c>
      <c r="AO5393" s="15">
        <f t="shared" si="851"/>
        <v>0</v>
      </c>
    </row>
    <row r="5394" spans="10:41">
      <c r="J5394" s="5"/>
      <c r="K5394" s="5"/>
      <c r="L5394" s="5"/>
      <c r="M5394" s="5"/>
      <c r="N5394" s="21">
        <f t="shared" si="856"/>
        <v>0</v>
      </c>
      <c r="O5394" s="11">
        <f t="shared" si="848"/>
        <v>0</v>
      </c>
      <c r="P5394" s="11">
        <f t="shared" si="852"/>
        <v>99180.466873204598</v>
      </c>
      <c r="Q5394" s="13">
        <f t="shared" si="854"/>
        <v>0</v>
      </c>
      <c r="R5394" s="22">
        <f t="array" ref="R5394">AO5394-(MIN(IF($AO$2:AO5393&gt;0,($AO$2:AO5393))))</f>
        <v>-40.267158000000002</v>
      </c>
      <c r="S5394" s="5">
        <f t="shared" si="855"/>
        <v>0</v>
      </c>
      <c r="AK5394" s="15">
        <f t="shared" si="847"/>
        <v>0</v>
      </c>
      <c r="AL5394" s="15">
        <f t="shared" si="853"/>
        <v>0</v>
      </c>
      <c r="AM5394" s="15">
        <f t="shared" si="849"/>
        <v>0</v>
      </c>
      <c r="AN5394" s="15">
        <f t="shared" si="850"/>
        <v>0</v>
      </c>
      <c r="AO5394" s="15">
        <f t="shared" si="851"/>
        <v>0</v>
      </c>
    </row>
    <row r="5395" spans="10:41">
      <c r="J5395" s="5"/>
      <c r="K5395" s="5"/>
      <c r="L5395" s="5"/>
      <c r="M5395" s="5"/>
      <c r="N5395" s="21">
        <f t="shared" si="856"/>
        <v>0</v>
      </c>
      <c r="O5395" s="11">
        <f t="shared" si="848"/>
        <v>0</v>
      </c>
      <c r="P5395" s="11">
        <f t="shared" si="852"/>
        <v>99180.466873204598</v>
      </c>
      <c r="Q5395" s="13">
        <f t="shared" si="854"/>
        <v>0</v>
      </c>
      <c r="R5395" s="22">
        <f t="array" ref="R5395">AO5395-(MIN(IF($AO$2:AO5394&gt;0,($AO$2:AO5394))))</f>
        <v>-40.267158000000002</v>
      </c>
      <c r="S5395" s="5">
        <f t="shared" si="855"/>
        <v>0</v>
      </c>
      <c r="AK5395" s="15">
        <f t="shared" si="847"/>
        <v>0</v>
      </c>
      <c r="AL5395" s="15">
        <f t="shared" si="853"/>
        <v>0</v>
      </c>
      <c r="AM5395" s="15">
        <f t="shared" si="849"/>
        <v>0</v>
      </c>
      <c r="AN5395" s="15">
        <f t="shared" si="850"/>
        <v>0</v>
      </c>
      <c r="AO5395" s="15">
        <f t="shared" si="851"/>
        <v>0</v>
      </c>
    </row>
    <row r="5396" spans="10:41">
      <c r="J5396" s="5"/>
      <c r="K5396" s="5"/>
      <c r="L5396" s="5"/>
      <c r="M5396" s="5"/>
      <c r="N5396" s="21">
        <f t="shared" si="856"/>
        <v>0</v>
      </c>
      <c r="O5396" s="11">
        <f t="shared" si="848"/>
        <v>0</v>
      </c>
      <c r="P5396" s="11">
        <f t="shared" si="852"/>
        <v>99180.466873204598</v>
      </c>
      <c r="Q5396" s="13">
        <f t="shared" si="854"/>
        <v>0</v>
      </c>
      <c r="R5396" s="22">
        <f t="array" ref="R5396">AO5396-(MIN(IF($AO$2:AO5395&gt;0,($AO$2:AO5395))))</f>
        <v>-40.267158000000002</v>
      </c>
      <c r="S5396" s="5">
        <f t="shared" si="855"/>
        <v>0</v>
      </c>
      <c r="AK5396" s="15">
        <f t="shared" si="847"/>
        <v>0</v>
      </c>
      <c r="AL5396" s="15">
        <f t="shared" si="853"/>
        <v>0</v>
      </c>
      <c r="AM5396" s="15">
        <f t="shared" si="849"/>
        <v>0</v>
      </c>
      <c r="AN5396" s="15">
        <f t="shared" si="850"/>
        <v>0</v>
      </c>
      <c r="AO5396" s="15">
        <f t="shared" si="851"/>
        <v>0</v>
      </c>
    </row>
    <row r="5397" spans="10:41">
      <c r="J5397" s="5"/>
      <c r="K5397" s="5"/>
      <c r="L5397" s="5"/>
      <c r="M5397" s="5"/>
      <c r="N5397" s="21">
        <f t="shared" si="856"/>
        <v>0</v>
      </c>
      <c r="O5397" s="11">
        <f t="shared" si="848"/>
        <v>0</v>
      </c>
      <c r="P5397" s="11">
        <f t="shared" si="852"/>
        <v>99180.466873204598</v>
      </c>
      <c r="Q5397" s="13">
        <f t="shared" si="854"/>
        <v>0</v>
      </c>
      <c r="R5397" s="22">
        <f t="array" ref="R5397">AO5397-(MIN(IF($AO$2:AO5396&gt;0,($AO$2:AO5396))))</f>
        <v>-40.267158000000002</v>
      </c>
      <c r="S5397" s="5">
        <f t="shared" si="855"/>
        <v>0</v>
      </c>
      <c r="AK5397" s="15">
        <f t="shared" si="847"/>
        <v>0</v>
      </c>
      <c r="AL5397" s="15">
        <f t="shared" si="853"/>
        <v>0</v>
      </c>
      <c r="AM5397" s="15">
        <f t="shared" si="849"/>
        <v>0</v>
      </c>
      <c r="AN5397" s="15">
        <f t="shared" si="850"/>
        <v>0</v>
      </c>
      <c r="AO5397" s="15">
        <f t="shared" si="851"/>
        <v>0</v>
      </c>
    </row>
    <row r="5398" spans="10:41">
      <c r="J5398" s="5"/>
      <c r="K5398" s="5"/>
      <c r="L5398" s="5"/>
      <c r="M5398" s="5"/>
      <c r="N5398" s="21">
        <f t="shared" si="856"/>
        <v>0</v>
      </c>
      <c r="O5398" s="11">
        <f t="shared" si="848"/>
        <v>0</v>
      </c>
      <c r="P5398" s="11">
        <f t="shared" si="852"/>
        <v>99180.466873204598</v>
      </c>
      <c r="Q5398" s="13">
        <f t="shared" si="854"/>
        <v>0</v>
      </c>
      <c r="R5398" s="22">
        <f t="array" ref="R5398">AO5398-(MIN(IF($AO$2:AO5397&gt;0,($AO$2:AO5397))))</f>
        <v>-40.267158000000002</v>
      </c>
      <c r="S5398" s="5">
        <f t="shared" si="855"/>
        <v>0</v>
      </c>
      <c r="AK5398" s="15">
        <f t="shared" si="847"/>
        <v>0</v>
      </c>
      <c r="AL5398" s="15">
        <f t="shared" si="853"/>
        <v>0</v>
      </c>
      <c r="AM5398" s="15">
        <f t="shared" si="849"/>
        <v>0</v>
      </c>
      <c r="AN5398" s="15">
        <f t="shared" si="850"/>
        <v>0</v>
      </c>
      <c r="AO5398" s="15">
        <f t="shared" si="851"/>
        <v>0</v>
      </c>
    </row>
    <row r="5399" spans="10:41">
      <c r="J5399" s="5"/>
      <c r="K5399" s="5"/>
      <c r="L5399" s="5"/>
      <c r="M5399" s="5"/>
      <c r="N5399" s="21">
        <f t="shared" si="856"/>
        <v>0</v>
      </c>
      <c r="O5399" s="11">
        <f t="shared" si="848"/>
        <v>0</v>
      </c>
      <c r="P5399" s="11">
        <f t="shared" si="852"/>
        <v>99180.466873204598</v>
      </c>
      <c r="Q5399" s="13">
        <f t="shared" si="854"/>
        <v>0</v>
      </c>
      <c r="R5399" s="22">
        <f t="array" ref="R5399">AO5399-(MIN(IF($AO$2:AO5398&gt;0,($AO$2:AO5398))))</f>
        <v>-40.267158000000002</v>
      </c>
      <c r="S5399" s="5">
        <f t="shared" si="855"/>
        <v>0</v>
      </c>
      <c r="AK5399" s="15">
        <f t="shared" si="847"/>
        <v>0</v>
      </c>
      <c r="AL5399" s="15">
        <f t="shared" si="853"/>
        <v>0</v>
      </c>
      <c r="AM5399" s="15">
        <f t="shared" si="849"/>
        <v>0</v>
      </c>
      <c r="AN5399" s="15">
        <f t="shared" si="850"/>
        <v>0</v>
      </c>
      <c r="AO5399" s="15">
        <f t="shared" si="851"/>
        <v>0</v>
      </c>
    </row>
    <row r="5400" spans="10:41">
      <c r="J5400" s="5"/>
      <c r="K5400" s="5"/>
      <c r="L5400" s="5"/>
      <c r="M5400" s="5"/>
      <c r="N5400" s="21">
        <f t="shared" si="856"/>
        <v>0</v>
      </c>
      <c r="O5400" s="11">
        <f t="shared" si="848"/>
        <v>0</v>
      </c>
      <c r="P5400" s="11">
        <f t="shared" si="852"/>
        <v>99180.466873204598</v>
      </c>
      <c r="Q5400" s="13">
        <f t="shared" si="854"/>
        <v>0</v>
      </c>
      <c r="R5400" s="22">
        <f t="array" ref="R5400">AO5400-(MIN(IF($AO$2:AO5399&gt;0,($AO$2:AO5399))))</f>
        <v>-40.267158000000002</v>
      </c>
      <c r="S5400" s="5">
        <f t="shared" si="855"/>
        <v>0</v>
      </c>
      <c r="AK5400" s="15">
        <f t="shared" si="847"/>
        <v>0</v>
      </c>
      <c r="AL5400" s="15">
        <f t="shared" si="853"/>
        <v>0</v>
      </c>
      <c r="AM5400" s="15">
        <f t="shared" si="849"/>
        <v>0</v>
      </c>
      <c r="AN5400" s="15">
        <f t="shared" si="850"/>
        <v>0</v>
      </c>
      <c r="AO5400" s="15">
        <f t="shared" si="851"/>
        <v>0</v>
      </c>
    </row>
    <row r="5401" spans="10:41">
      <c r="J5401" s="5"/>
      <c r="K5401" s="5"/>
      <c r="L5401" s="5"/>
      <c r="M5401" s="5"/>
      <c r="N5401" s="21">
        <f t="shared" si="856"/>
        <v>0</v>
      </c>
      <c r="O5401" s="11">
        <f t="shared" si="848"/>
        <v>0</v>
      </c>
      <c r="P5401" s="11">
        <f t="shared" si="852"/>
        <v>99180.466873204598</v>
      </c>
      <c r="Q5401" s="13">
        <f t="shared" si="854"/>
        <v>0</v>
      </c>
      <c r="R5401" s="22">
        <f t="array" ref="R5401">AO5401-(MIN(IF($AO$2:AO5400&gt;0,($AO$2:AO5400))))</f>
        <v>-40.267158000000002</v>
      </c>
      <c r="S5401" s="5">
        <f t="shared" si="855"/>
        <v>0</v>
      </c>
      <c r="AK5401" s="15">
        <f t="shared" si="847"/>
        <v>0</v>
      </c>
      <c r="AL5401" s="15">
        <f t="shared" si="853"/>
        <v>0</v>
      </c>
      <c r="AM5401" s="15">
        <f t="shared" si="849"/>
        <v>0</v>
      </c>
      <c r="AN5401" s="15">
        <f t="shared" si="850"/>
        <v>0</v>
      </c>
      <c r="AO5401" s="15">
        <f t="shared" si="851"/>
        <v>0</v>
      </c>
    </row>
    <row r="5402" spans="10:41">
      <c r="J5402" s="5"/>
      <c r="K5402" s="5"/>
      <c r="L5402" s="5"/>
      <c r="M5402" s="5"/>
      <c r="N5402" s="21">
        <f t="shared" si="856"/>
        <v>0</v>
      </c>
      <c r="O5402" s="11">
        <f t="shared" si="848"/>
        <v>0</v>
      </c>
      <c r="P5402" s="11">
        <f t="shared" si="852"/>
        <v>99180.466873204598</v>
      </c>
      <c r="Q5402" s="13">
        <f t="shared" si="854"/>
        <v>0</v>
      </c>
      <c r="R5402" s="22">
        <f t="array" ref="R5402">AO5402-(MIN(IF($AO$2:AO5401&gt;0,($AO$2:AO5401))))</f>
        <v>-40.267158000000002</v>
      </c>
      <c r="S5402" s="5">
        <f t="shared" si="855"/>
        <v>0</v>
      </c>
      <c r="AK5402" s="15">
        <f t="shared" si="847"/>
        <v>0</v>
      </c>
      <c r="AL5402" s="15">
        <f t="shared" si="853"/>
        <v>0</v>
      </c>
      <c r="AM5402" s="15">
        <f t="shared" si="849"/>
        <v>0</v>
      </c>
      <c r="AN5402" s="15">
        <f t="shared" si="850"/>
        <v>0</v>
      </c>
      <c r="AO5402" s="15">
        <f t="shared" si="851"/>
        <v>0</v>
      </c>
    </row>
    <row r="5403" spans="10:41">
      <c r="J5403" s="5"/>
      <c r="K5403" s="5"/>
      <c r="L5403" s="5"/>
      <c r="M5403" s="5"/>
      <c r="N5403" s="21">
        <f t="shared" si="856"/>
        <v>0</v>
      </c>
      <c r="O5403" s="11">
        <f t="shared" si="848"/>
        <v>0</v>
      </c>
      <c r="P5403" s="11">
        <f t="shared" si="852"/>
        <v>99180.466873204598</v>
      </c>
      <c r="Q5403" s="13">
        <f t="shared" si="854"/>
        <v>0</v>
      </c>
      <c r="R5403" s="22">
        <f t="array" ref="R5403">AO5403-(MIN(IF($AO$2:AO5402&gt;0,($AO$2:AO5402))))</f>
        <v>-40.267158000000002</v>
      </c>
      <c r="S5403" s="5">
        <f t="shared" si="855"/>
        <v>0</v>
      </c>
      <c r="AK5403" s="15">
        <f t="shared" si="847"/>
        <v>0</v>
      </c>
      <c r="AL5403" s="15">
        <f t="shared" si="853"/>
        <v>0</v>
      </c>
      <c r="AM5403" s="15">
        <f t="shared" si="849"/>
        <v>0</v>
      </c>
      <c r="AN5403" s="15">
        <f t="shared" si="850"/>
        <v>0</v>
      </c>
      <c r="AO5403" s="15">
        <f t="shared" si="851"/>
        <v>0</v>
      </c>
    </row>
    <row r="5404" spans="10:41">
      <c r="J5404" s="5"/>
      <c r="K5404" s="5"/>
      <c r="L5404" s="5"/>
      <c r="M5404" s="5"/>
      <c r="N5404" s="21">
        <f t="shared" si="856"/>
        <v>0</v>
      </c>
      <c r="O5404" s="11">
        <f t="shared" si="848"/>
        <v>0</v>
      </c>
      <c r="P5404" s="11">
        <f t="shared" si="852"/>
        <v>99180.466873204598</v>
      </c>
      <c r="Q5404" s="13">
        <f t="shared" si="854"/>
        <v>0</v>
      </c>
      <c r="R5404" s="22">
        <f t="array" ref="R5404">AO5404-(MIN(IF($AO$2:AO5403&gt;0,($AO$2:AO5403))))</f>
        <v>-40.267158000000002</v>
      </c>
      <c r="S5404" s="5">
        <f t="shared" si="855"/>
        <v>0</v>
      </c>
      <c r="AK5404" s="15">
        <f t="shared" si="847"/>
        <v>0</v>
      </c>
      <c r="AL5404" s="15">
        <f t="shared" si="853"/>
        <v>0</v>
      </c>
      <c r="AM5404" s="15">
        <f t="shared" si="849"/>
        <v>0</v>
      </c>
      <c r="AN5404" s="15">
        <f t="shared" si="850"/>
        <v>0</v>
      </c>
      <c r="AO5404" s="15">
        <f t="shared" si="851"/>
        <v>0</v>
      </c>
    </row>
    <row r="5405" spans="10:41">
      <c r="J5405" s="5"/>
      <c r="K5405" s="5"/>
      <c r="L5405" s="5"/>
      <c r="M5405" s="5"/>
      <c r="N5405" s="21">
        <f t="shared" si="856"/>
        <v>0</v>
      </c>
      <c r="O5405" s="11">
        <f t="shared" si="848"/>
        <v>0</v>
      </c>
      <c r="P5405" s="11">
        <f t="shared" si="852"/>
        <v>99180.466873204598</v>
      </c>
      <c r="Q5405" s="13">
        <f t="shared" si="854"/>
        <v>0</v>
      </c>
      <c r="R5405" s="22">
        <f t="array" ref="R5405">AO5405-(MIN(IF($AO$2:AO5404&gt;0,($AO$2:AO5404))))</f>
        <v>-40.267158000000002</v>
      </c>
      <c r="S5405" s="5">
        <f t="shared" si="855"/>
        <v>0</v>
      </c>
      <c r="AK5405" s="15">
        <f t="shared" si="847"/>
        <v>0</v>
      </c>
      <c r="AL5405" s="15">
        <f t="shared" si="853"/>
        <v>0</v>
      </c>
      <c r="AM5405" s="15">
        <f t="shared" si="849"/>
        <v>0</v>
      </c>
      <c r="AN5405" s="15">
        <f t="shared" si="850"/>
        <v>0</v>
      </c>
      <c r="AO5405" s="15">
        <f t="shared" si="851"/>
        <v>0</v>
      </c>
    </row>
    <row r="5406" spans="10:41">
      <c r="J5406" s="5"/>
      <c r="K5406" s="5"/>
      <c r="L5406" s="5"/>
      <c r="M5406" s="5"/>
      <c r="N5406" s="21">
        <f t="shared" si="856"/>
        <v>0</v>
      </c>
      <c r="O5406" s="11">
        <f t="shared" si="848"/>
        <v>0</v>
      </c>
      <c r="P5406" s="11">
        <f t="shared" si="852"/>
        <v>99180.466873204598</v>
      </c>
      <c r="Q5406" s="13">
        <f t="shared" si="854"/>
        <v>0</v>
      </c>
      <c r="R5406" s="22">
        <f t="array" ref="R5406">AO5406-(MIN(IF($AO$2:AO5405&gt;0,($AO$2:AO5405))))</f>
        <v>-40.267158000000002</v>
      </c>
      <c r="S5406" s="5">
        <f t="shared" si="855"/>
        <v>0</v>
      </c>
      <c r="AK5406" s="15">
        <f t="shared" si="847"/>
        <v>0</v>
      </c>
      <c r="AL5406" s="15">
        <f t="shared" si="853"/>
        <v>0</v>
      </c>
      <c r="AM5406" s="15">
        <f t="shared" si="849"/>
        <v>0</v>
      </c>
      <c r="AN5406" s="15">
        <f t="shared" si="850"/>
        <v>0</v>
      </c>
      <c r="AO5406" s="15">
        <f t="shared" si="851"/>
        <v>0</v>
      </c>
    </row>
    <row r="5407" spans="10:41">
      <c r="J5407" s="5"/>
      <c r="K5407" s="5"/>
      <c r="L5407" s="5"/>
      <c r="M5407" s="5"/>
      <c r="N5407" s="21">
        <f t="shared" si="856"/>
        <v>0</v>
      </c>
      <c r="O5407" s="11">
        <f t="shared" si="848"/>
        <v>0</v>
      </c>
      <c r="P5407" s="11">
        <f t="shared" si="852"/>
        <v>99180.466873204598</v>
      </c>
      <c r="Q5407" s="13">
        <f t="shared" si="854"/>
        <v>0</v>
      </c>
      <c r="R5407" s="22">
        <f t="array" ref="R5407">AO5407-(MIN(IF($AO$2:AO5406&gt;0,($AO$2:AO5406))))</f>
        <v>-40.267158000000002</v>
      </c>
      <c r="S5407" s="5">
        <f t="shared" si="855"/>
        <v>0</v>
      </c>
      <c r="AK5407" s="15">
        <f t="shared" si="847"/>
        <v>0</v>
      </c>
      <c r="AL5407" s="15">
        <f t="shared" si="853"/>
        <v>0</v>
      </c>
      <c r="AM5407" s="15">
        <f t="shared" si="849"/>
        <v>0</v>
      </c>
      <c r="AN5407" s="15">
        <f t="shared" si="850"/>
        <v>0</v>
      </c>
      <c r="AO5407" s="15">
        <f t="shared" si="851"/>
        <v>0</v>
      </c>
    </row>
    <row r="5408" spans="10:41">
      <c r="J5408" s="5"/>
      <c r="K5408" s="5"/>
      <c r="L5408" s="5"/>
      <c r="M5408" s="5"/>
      <c r="N5408" s="21">
        <f t="shared" si="856"/>
        <v>0</v>
      </c>
      <c r="O5408" s="11">
        <f t="shared" si="848"/>
        <v>0</v>
      </c>
      <c r="P5408" s="11">
        <f t="shared" si="852"/>
        <v>99180.466873204598</v>
      </c>
      <c r="Q5408" s="13">
        <f t="shared" si="854"/>
        <v>0</v>
      </c>
      <c r="R5408" s="22">
        <f t="array" ref="R5408">AO5408-(MIN(IF($AO$2:AO5407&gt;0,($AO$2:AO5407))))</f>
        <v>-40.267158000000002</v>
      </c>
      <c r="S5408" s="5">
        <f t="shared" si="855"/>
        <v>0</v>
      </c>
      <c r="AK5408" s="15">
        <f t="shared" si="847"/>
        <v>0</v>
      </c>
      <c r="AL5408" s="15">
        <f t="shared" si="853"/>
        <v>0</v>
      </c>
      <c r="AM5408" s="15">
        <f t="shared" si="849"/>
        <v>0</v>
      </c>
      <c r="AN5408" s="15">
        <f t="shared" si="850"/>
        <v>0</v>
      </c>
      <c r="AO5408" s="15">
        <f t="shared" si="851"/>
        <v>0</v>
      </c>
    </row>
    <row r="5409" spans="10:41">
      <c r="J5409" s="5"/>
      <c r="K5409" s="5"/>
      <c r="L5409" s="5"/>
      <c r="M5409" s="5"/>
      <c r="N5409" s="21">
        <f t="shared" si="856"/>
        <v>0</v>
      </c>
      <c r="O5409" s="11">
        <f t="shared" si="848"/>
        <v>0</v>
      </c>
      <c r="P5409" s="11">
        <f t="shared" si="852"/>
        <v>99180.466873204598</v>
      </c>
      <c r="Q5409" s="13">
        <f t="shared" si="854"/>
        <v>0</v>
      </c>
      <c r="R5409" s="22">
        <f t="array" ref="R5409">AO5409-(MIN(IF($AO$2:AO5408&gt;0,($AO$2:AO5408))))</f>
        <v>-40.267158000000002</v>
      </c>
      <c r="S5409" s="5">
        <f t="shared" si="855"/>
        <v>0</v>
      </c>
      <c r="AK5409" s="15">
        <f t="shared" si="847"/>
        <v>0</v>
      </c>
      <c r="AL5409" s="15">
        <f t="shared" si="853"/>
        <v>0</v>
      </c>
      <c r="AM5409" s="15">
        <f t="shared" si="849"/>
        <v>0</v>
      </c>
      <c r="AN5409" s="15">
        <f t="shared" si="850"/>
        <v>0</v>
      </c>
      <c r="AO5409" s="15">
        <f t="shared" si="851"/>
        <v>0</v>
      </c>
    </row>
    <row r="5410" spans="10:41">
      <c r="J5410" s="5"/>
      <c r="K5410" s="5"/>
      <c r="L5410" s="5"/>
      <c r="M5410" s="5"/>
      <c r="N5410" s="21">
        <f t="shared" si="856"/>
        <v>0</v>
      </c>
      <c r="O5410" s="11">
        <f t="shared" si="848"/>
        <v>0</v>
      </c>
      <c r="P5410" s="11">
        <f t="shared" si="852"/>
        <v>99180.466873204598</v>
      </c>
      <c r="Q5410" s="13">
        <f t="shared" si="854"/>
        <v>0</v>
      </c>
      <c r="R5410" s="22">
        <f t="array" ref="R5410">AO5410-(MIN(IF($AO$2:AO5409&gt;0,($AO$2:AO5409))))</f>
        <v>-40.267158000000002</v>
      </c>
      <c r="S5410" s="5">
        <f t="shared" si="855"/>
        <v>0</v>
      </c>
      <c r="AK5410" s="15">
        <f t="shared" si="847"/>
        <v>0</v>
      </c>
      <c r="AL5410" s="15">
        <f t="shared" si="853"/>
        <v>0</v>
      </c>
      <c r="AM5410" s="15">
        <f t="shared" si="849"/>
        <v>0</v>
      </c>
      <c r="AN5410" s="15">
        <f t="shared" si="850"/>
        <v>0</v>
      </c>
      <c r="AO5410" s="15">
        <f t="shared" si="851"/>
        <v>0</v>
      </c>
    </row>
    <row r="5411" spans="10:41">
      <c r="J5411" s="5"/>
      <c r="K5411" s="5"/>
      <c r="L5411" s="5"/>
      <c r="M5411" s="5"/>
      <c r="N5411" s="21">
        <f t="shared" si="856"/>
        <v>0</v>
      </c>
      <c r="O5411" s="11">
        <f t="shared" si="848"/>
        <v>0</v>
      </c>
      <c r="P5411" s="11">
        <f t="shared" si="852"/>
        <v>99180.466873204598</v>
      </c>
      <c r="Q5411" s="13">
        <f t="shared" si="854"/>
        <v>0</v>
      </c>
      <c r="R5411" s="22">
        <f t="array" ref="R5411">AO5411-(MIN(IF($AO$2:AO5410&gt;0,($AO$2:AO5410))))</f>
        <v>-40.267158000000002</v>
      </c>
      <c r="S5411" s="5">
        <f t="shared" si="855"/>
        <v>0</v>
      </c>
      <c r="AK5411" s="15">
        <f t="shared" si="847"/>
        <v>0</v>
      </c>
      <c r="AL5411" s="15">
        <f t="shared" si="853"/>
        <v>0</v>
      </c>
      <c r="AM5411" s="15">
        <f t="shared" si="849"/>
        <v>0</v>
      </c>
      <c r="AN5411" s="15">
        <f t="shared" si="850"/>
        <v>0</v>
      </c>
      <c r="AO5411" s="15">
        <f t="shared" si="851"/>
        <v>0</v>
      </c>
    </row>
    <row r="5412" spans="10:41">
      <c r="J5412" s="5"/>
      <c r="K5412" s="5"/>
      <c r="L5412" s="5"/>
      <c r="M5412" s="5"/>
      <c r="N5412" s="21">
        <f t="shared" si="856"/>
        <v>0</v>
      </c>
      <c r="O5412" s="11">
        <f t="shared" si="848"/>
        <v>0</v>
      </c>
      <c r="P5412" s="11">
        <f t="shared" si="852"/>
        <v>99180.466873204598</v>
      </c>
      <c r="Q5412" s="13">
        <f t="shared" si="854"/>
        <v>0</v>
      </c>
      <c r="R5412" s="22">
        <f t="array" ref="R5412">AO5412-(MIN(IF($AO$2:AO5411&gt;0,($AO$2:AO5411))))</f>
        <v>-40.267158000000002</v>
      </c>
      <c r="S5412" s="5">
        <f t="shared" si="855"/>
        <v>0</v>
      </c>
      <c r="AK5412" s="15">
        <f t="shared" si="847"/>
        <v>0</v>
      </c>
      <c r="AL5412" s="15">
        <f t="shared" si="853"/>
        <v>0</v>
      </c>
      <c r="AM5412" s="15">
        <f t="shared" si="849"/>
        <v>0</v>
      </c>
      <c r="AN5412" s="15">
        <f t="shared" si="850"/>
        <v>0</v>
      </c>
      <c r="AO5412" s="15">
        <f t="shared" si="851"/>
        <v>0</v>
      </c>
    </row>
    <row r="5413" spans="10:41">
      <c r="J5413" s="5"/>
      <c r="K5413" s="5"/>
      <c r="L5413" s="5"/>
      <c r="M5413" s="5"/>
      <c r="N5413" s="21">
        <f t="shared" si="856"/>
        <v>0</v>
      </c>
      <c r="O5413" s="11">
        <f t="shared" si="848"/>
        <v>0</v>
      </c>
      <c r="P5413" s="11">
        <f t="shared" si="852"/>
        <v>99180.466873204598</v>
      </c>
      <c r="Q5413" s="13">
        <f t="shared" si="854"/>
        <v>0</v>
      </c>
      <c r="R5413" s="22">
        <f t="array" ref="R5413">AO5413-(MIN(IF($AO$2:AO5412&gt;0,($AO$2:AO5412))))</f>
        <v>-40.267158000000002</v>
      </c>
      <c r="S5413" s="5">
        <f t="shared" si="855"/>
        <v>0</v>
      </c>
      <c r="AK5413" s="15">
        <f t="shared" si="847"/>
        <v>0</v>
      </c>
      <c r="AL5413" s="15">
        <f t="shared" si="853"/>
        <v>0</v>
      </c>
      <c r="AM5413" s="15">
        <f t="shared" si="849"/>
        <v>0</v>
      </c>
      <c r="AN5413" s="15">
        <f t="shared" si="850"/>
        <v>0</v>
      </c>
      <c r="AO5413" s="15">
        <f t="shared" si="851"/>
        <v>0</v>
      </c>
    </row>
    <row r="5414" spans="10:41">
      <c r="J5414" s="5"/>
      <c r="K5414" s="5"/>
      <c r="L5414" s="5"/>
      <c r="M5414" s="5"/>
      <c r="N5414" s="21">
        <f t="shared" si="856"/>
        <v>0</v>
      </c>
      <c r="O5414" s="11">
        <f t="shared" si="848"/>
        <v>0</v>
      </c>
      <c r="P5414" s="11">
        <f t="shared" si="852"/>
        <v>99180.466873204598</v>
      </c>
      <c r="Q5414" s="13">
        <f t="shared" si="854"/>
        <v>0</v>
      </c>
      <c r="R5414" s="22">
        <f t="array" ref="R5414">AO5414-(MIN(IF($AO$2:AO5413&gt;0,($AO$2:AO5413))))</f>
        <v>-40.267158000000002</v>
      </c>
      <c r="S5414" s="5">
        <f t="shared" si="855"/>
        <v>0</v>
      </c>
      <c r="AK5414" s="15">
        <f t="shared" si="847"/>
        <v>0</v>
      </c>
      <c r="AL5414" s="15">
        <f t="shared" si="853"/>
        <v>0</v>
      </c>
      <c r="AM5414" s="15">
        <f t="shared" si="849"/>
        <v>0</v>
      </c>
      <c r="AN5414" s="15">
        <f t="shared" si="850"/>
        <v>0</v>
      </c>
      <c r="AO5414" s="15">
        <f t="shared" si="851"/>
        <v>0</v>
      </c>
    </row>
    <row r="5415" spans="10:41">
      <c r="J5415" s="5"/>
      <c r="K5415" s="5"/>
      <c r="L5415" s="5"/>
      <c r="M5415" s="5"/>
      <c r="N5415" s="21">
        <f t="shared" si="856"/>
        <v>0</v>
      </c>
      <c r="O5415" s="11">
        <f t="shared" si="848"/>
        <v>0</v>
      </c>
      <c r="P5415" s="11">
        <f t="shared" si="852"/>
        <v>99180.466873204598</v>
      </c>
      <c r="Q5415" s="13">
        <f t="shared" si="854"/>
        <v>0</v>
      </c>
      <c r="R5415" s="22">
        <f t="array" ref="R5415">AO5415-(MIN(IF($AO$2:AO5414&gt;0,($AO$2:AO5414))))</f>
        <v>-40.267158000000002</v>
      </c>
      <c r="S5415" s="5">
        <f t="shared" si="855"/>
        <v>0</v>
      </c>
      <c r="AK5415" s="15">
        <f t="shared" si="847"/>
        <v>0</v>
      </c>
      <c r="AL5415" s="15">
        <f t="shared" si="853"/>
        <v>0</v>
      </c>
      <c r="AM5415" s="15">
        <f t="shared" si="849"/>
        <v>0</v>
      </c>
      <c r="AN5415" s="15">
        <f t="shared" si="850"/>
        <v>0</v>
      </c>
      <c r="AO5415" s="15">
        <f t="shared" si="851"/>
        <v>0</v>
      </c>
    </row>
    <row r="5416" spans="10:41">
      <c r="J5416" s="5"/>
      <c r="K5416" s="5"/>
      <c r="L5416" s="5"/>
      <c r="M5416" s="5"/>
      <c r="N5416" s="21">
        <f t="shared" si="856"/>
        <v>0</v>
      </c>
      <c r="O5416" s="11">
        <f t="shared" si="848"/>
        <v>0</v>
      </c>
      <c r="P5416" s="11">
        <f t="shared" si="852"/>
        <v>99180.466873204598</v>
      </c>
      <c r="Q5416" s="13">
        <f t="shared" si="854"/>
        <v>0</v>
      </c>
      <c r="R5416" s="22">
        <f t="array" ref="R5416">AO5416-(MIN(IF($AO$2:AO5415&gt;0,($AO$2:AO5415))))</f>
        <v>-40.267158000000002</v>
      </c>
      <c r="S5416" s="5">
        <f t="shared" si="855"/>
        <v>0</v>
      </c>
      <c r="AK5416" s="15">
        <f t="shared" si="847"/>
        <v>0</v>
      </c>
      <c r="AL5416" s="15">
        <f t="shared" si="853"/>
        <v>0</v>
      </c>
      <c r="AM5416" s="15">
        <f t="shared" si="849"/>
        <v>0</v>
      </c>
      <c r="AN5416" s="15">
        <f t="shared" si="850"/>
        <v>0</v>
      </c>
      <c r="AO5416" s="15">
        <f t="shared" si="851"/>
        <v>0</v>
      </c>
    </row>
    <row r="5417" spans="10:41">
      <c r="J5417" s="5"/>
      <c r="K5417" s="5"/>
      <c r="L5417" s="5"/>
      <c r="M5417" s="5"/>
      <c r="N5417" s="21">
        <f t="shared" si="856"/>
        <v>0</v>
      </c>
      <c r="O5417" s="11">
        <f t="shared" si="848"/>
        <v>0</v>
      </c>
      <c r="P5417" s="11">
        <f t="shared" si="852"/>
        <v>99180.466873204598</v>
      </c>
      <c r="Q5417" s="13">
        <f t="shared" si="854"/>
        <v>0</v>
      </c>
      <c r="R5417" s="22">
        <f t="array" ref="R5417">AO5417-(MIN(IF($AO$2:AO5416&gt;0,($AO$2:AO5416))))</f>
        <v>-40.267158000000002</v>
      </c>
      <c r="S5417" s="5">
        <f t="shared" si="855"/>
        <v>0</v>
      </c>
      <c r="AK5417" s="15">
        <f t="shared" si="847"/>
        <v>0</v>
      </c>
      <c r="AL5417" s="15">
        <f t="shared" si="853"/>
        <v>0</v>
      </c>
      <c r="AM5417" s="15">
        <f t="shared" si="849"/>
        <v>0</v>
      </c>
      <c r="AN5417" s="15">
        <f t="shared" si="850"/>
        <v>0</v>
      </c>
      <c r="AO5417" s="15">
        <f t="shared" si="851"/>
        <v>0</v>
      </c>
    </row>
    <row r="5418" spans="10:41">
      <c r="J5418" s="5"/>
      <c r="K5418" s="5"/>
      <c r="L5418" s="5"/>
      <c r="M5418" s="5"/>
      <c r="N5418" s="21">
        <f t="shared" si="856"/>
        <v>0</v>
      </c>
      <c r="O5418" s="11">
        <f t="shared" si="848"/>
        <v>0</v>
      </c>
      <c r="P5418" s="11">
        <f t="shared" si="852"/>
        <v>99180.466873204598</v>
      </c>
      <c r="Q5418" s="13">
        <f t="shared" si="854"/>
        <v>0</v>
      </c>
      <c r="R5418" s="22">
        <f t="array" ref="R5418">AO5418-(MIN(IF($AO$2:AO5417&gt;0,($AO$2:AO5417))))</f>
        <v>-40.267158000000002</v>
      </c>
      <c r="S5418" s="5">
        <f t="shared" si="855"/>
        <v>0</v>
      </c>
      <c r="AK5418" s="15">
        <f t="shared" si="847"/>
        <v>0</v>
      </c>
      <c r="AL5418" s="15">
        <f t="shared" si="853"/>
        <v>0</v>
      </c>
      <c r="AM5418" s="15">
        <f t="shared" si="849"/>
        <v>0</v>
      </c>
      <c r="AN5418" s="15">
        <f t="shared" si="850"/>
        <v>0</v>
      </c>
      <c r="AO5418" s="15">
        <f t="shared" si="851"/>
        <v>0</v>
      </c>
    </row>
    <row r="5419" spans="10:41">
      <c r="J5419" s="5"/>
      <c r="K5419" s="5"/>
      <c r="L5419" s="5"/>
      <c r="M5419" s="5"/>
      <c r="N5419" s="21">
        <f t="shared" si="856"/>
        <v>0</v>
      </c>
      <c r="O5419" s="11">
        <f t="shared" si="848"/>
        <v>0</v>
      </c>
      <c r="P5419" s="11">
        <f t="shared" si="852"/>
        <v>99180.466873204598</v>
      </c>
      <c r="Q5419" s="13">
        <f t="shared" si="854"/>
        <v>0</v>
      </c>
      <c r="R5419" s="22">
        <f t="array" ref="R5419">AO5419-(MIN(IF($AO$2:AO5418&gt;0,($AO$2:AO5418))))</f>
        <v>-40.267158000000002</v>
      </c>
      <c r="S5419" s="5">
        <f t="shared" si="855"/>
        <v>0</v>
      </c>
      <c r="AK5419" s="15">
        <f t="shared" ref="AK5419:AK5482" si="857">IF(AND(ABS(G5419)&gt;($U$24+1),ABS(F5419)&lt;$U$25,ABS(F5419)&gt;$U$24),B5419,0)</f>
        <v>0</v>
      </c>
      <c r="AL5419" s="15">
        <f t="shared" si="853"/>
        <v>0</v>
      </c>
      <c r="AM5419" s="15">
        <f t="shared" si="849"/>
        <v>0</v>
      </c>
      <c r="AN5419" s="15">
        <f t="shared" si="850"/>
        <v>0</v>
      </c>
      <c r="AO5419" s="15">
        <f t="shared" si="851"/>
        <v>0</v>
      </c>
    </row>
    <row r="5420" spans="10:41">
      <c r="J5420" s="5"/>
      <c r="K5420" s="5"/>
      <c r="L5420" s="5"/>
      <c r="M5420" s="5"/>
      <c r="N5420" s="21">
        <f t="shared" si="856"/>
        <v>0</v>
      </c>
      <c r="O5420" s="11">
        <f t="shared" si="848"/>
        <v>0</v>
      </c>
      <c r="P5420" s="11">
        <f t="shared" si="852"/>
        <v>99180.466873204598</v>
      </c>
      <c r="Q5420" s="13">
        <f t="shared" si="854"/>
        <v>0</v>
      </c>
      <c r="R5420" s="22">
        <f t="array" ref="R5420">AO5420-(MIN(IF($AO$2:AO5419&gt;0,($AO$2:AO5419))))</f>
        <v>-40.267158000000002</v>
      </c>
      <c r="S5420" s="5">
        <f t="shared" si="855"/>
        <v>0</v>
      </c>
      <c r="AK5420" s="15">
        <f t="shared" si="857"/>
        <v>0</v>
      </c>
      <c r="AL5420" s="15">
        <f t="shared" si="853"/>
        <v>0</v>
      </c>
      <c r="AM5420" s="15">
        <f t="shared" si="849"/>
        <v>0</v>
      </c>
      <c r="AN5420" s="15">
        <f t="shared" si="850"/>
        <v>0</v>
      </c>
      <c r="AO5420" s="15">
        <f t="shared" si="851"/>
        <v>0</v>
      </c>
    </row>
    <row r="5421" spans="10:41">
      <c r="J5421" s="5"/>
      <c r="K5421" s="5"/>
      <c r="L5421" s="5"/>
      <c r="M5421" s="5"/>
      <c r="N5421" s="21">
        <f t="shared" si="856"/>
        <v>0</v>
      </c>
      <c r="O5421" s="11">
        <f t="shared" si="848"/>
        <v>0</v>
      </c>
      <c r="P5421" s="11">
        <f t="shared" si="852"/>
        <v>99180.466873204598</v>
      </c>
      <c r="Q5421" s="13">
        <f t="shared" si="854"/>
        <v>0</v>
      </c>
      <c r="R5421" s="22">
        <f t="array" ref="R5421">AO5421-(MIN(IF($AO$2:AO5420&gt;0,($AO$2:AO5420))))</f>
        <v>-40.267158000000002</v>
      </c>
      <c r="S5421" s="5">
        <f t="shared" si="855"/>
        <v>0</v>
      </c>
      <c r="AK5421" s="15">
        <f t="shared" si="857"/>
        <v>0</v>
      </c>
      <c r="AL5421" s="15">
        <f t="shared" si="853"/>
        <v>0</v>
      </c>
      <c r="AM5421" s="15">
        <f t="shared" si="849"/>
        <v>0</v>
      </c>
      <c r="AN5421" s="15">
        <f t="shared" si="850"/>
        <v>0</v>
      </c>
      <c r="AO5421" s="15">
        <f t="shared" si="851"/>
        <v>0</v>
      </c>
    </row>
    <row r="5422" spans="10:41">
      <c r="J5422" s="5"/>
      <c r="K5422" s="5"/>
      <c r="L5422" s="5"/>
      <c r="M5422" s="5"/>
      <c r="N5422" s="21">
        <f t="shared" si="856"/>
        <v>0</v>
      </c>
      <c r="O5422" s="11">
        <f t="shared" si="848"/>
        <v>0</v>
      </c>
      <c r="P5422" s="11">
        <f t="shared" si="852"/>
        <v>99180.466873204598</v>
      </c>
      <c r="Q5422" s="13">
        <f t="shared" si="854"/>
        <v>0</v>
      </c>
      <c r="R5422" s="22">
        <f t="array" ref="R5422">AO5422-(MIN(IF($AO$2:AO5421&gt;0,($AO$2:AO5421))))</f>
        <v>-40.267158000000002</v>
      </c>
      <c r="S5422" s="5">
        <f t="shared" si="855"/>
        <v>0</v>
      </c>
      <c r="AK5422" s="15">
        <f t="shared" si="857"/>
        <v>0</v>
      </c>
      <c r="AL5422" s="15">
        <f t="shared" si="853"/>
        <v>0</v>
      </c>
      <c r="AM5422" s="15">
        <f t="shared" si="849"/>
        <v>0</v>
      </c>
      <c r="AN5422" s="15">
        <f t="shared" si="850"/>
        <v>0</v>
      </c>
      <c r="AO5422" s="15">
        <f t="shared" si="851"/>
        <v>0</v>
      </c>
    </row>
    <row r="5423" spans="10:41">
      <c r="J5423" s="5"/>
      <c r="K5423" s="5"/>
      <c r="L5423" s="5"/>
      <c r="M5423" s="5"/>
      <c r="N5423" s="21">
        <f t="shared" si="856"/>
        <v>0</v>
      </c>
      <c r="O5423" s="11">
        <f t="shared" si="848"/>
        <v>0</v>
      </c>
      <c r="P5423" s="11">
        <f t="shared" si="852"/>
        <v>99180.466873204598</v>
      </c>
      <c r="Q5423" s="13">
        <f t="shared" si="854"/>
        <v>0</v>
      </c>
      <c r="R5423" s="22">
        <f t="array" ref="R5423">AO5423-(MIN(IF($AO$2:AO5422&gt;0,($AO$2:AO5422))))</f>
        <v>-40.267158000000002</v>
      </c>
      <c r="S5423" s="5">
        <f t="shared" si="855"/>
        <v>0</v>
      </c>
      <c r="AK5423" s="15">
        <f t="shared" si="857"/>
        <v>0</v>
      </c>
      <c r="AL5423" s="15">
        <f t="shared" si="853"/>
        <v>0</v>
      </c>
      <c r="AM5423" s="15">
        <f t="shared" si="849"/>
        <v>0</v>
      </c>
      <c r="AN5423" s="15">
        <f t="shared" si="850"/>
        <v>0</v>
      </c>
      <c r="AO5423" s="15">
        <f t="shared" si="851"/>
        <v>0</v>
      </c>
    </row>
    <row r="5424" spans="10:41">
      <c r="J5424" s="5"/>
      <c r="K5424" s="5"/>
      <c r="L5424" s="5"/>
      <c r="M5424" s="5"/>
      <c r="N5424" s="21">
        <f t="shared" si="856"/>
        <v>0</v>
      </c>
      <c r="O5424" s="11">
        <f t="shared" si="848"/>
        <v>0</v>
      </c>
      <c r="P5424" s="11">
        <f t="shared" si="852"/>
        <v>99180.466873204598</v>
      </c>
      <c r="Q5424" s="13">
        <f t="shared" si="854"/>
        <v>0</v>
      </c>
      <c r="R5424" s="22">
        <f t="array" ref="R5424">AO5424-(MIN(IF($AO$2:AO5423&gt;0,($AO$2:AO5423))))</f>
        <v>-40.267158000000002</v>
      </c>
      <c r="S5424" s="5">
        <f t="shared" si="855"/>
        <v>0</v>
      </c>
      <c r="AK5424" s="15">
        <f t="shared" si="857"/>
        <v>0</v>
      </c>
      <c r="AL5424" s="15">
        <f t="shared" si="853"/>
        <v>0</v>
      </c>
      <c r="AM5424" s="15">
        <f t="shared" si="849"/>
        <v>0</v>
      </c>
      <c r="AN5424" s="15">
        <f t="shared" si="850"/>
        <v>0</v>
      </c>
      <c r="AO5424" s="15">
        <f t="shared" si="851"/>
        <v>0</v>
      </c>
    </row>
    <row r="5425" spans="10:41">
      <c r="J5425" s="5"/>
      <c r="K5425" s="5"/>
      <c r="L5425" s="5"/>
      <c r="M5425" s="5"/>
      <c r="N5425" s="21">
        <f t="shared" si="856"/>
        <v>0</v>
      </c>
      <c r="O5425" s="11">
        <f t="shared" si="848"/>
        <v>0</v>
      </c>
      <c r="P5425" s="11">
        <f t="shared" si="852"/>
        <v>99180.466873204598</v>
      </c>
      <c r="Q5425" s="13">
        <f t="shared" si="854"/>
        <v>0</v>
      </c>
      <c r="R5425" s="22">
        <f t="array" ref="R5425">AO5425-(MIN(IF($AO$2:AO5424&gt;0,($AO$2:AO5424))))</f>
        <v>-40.267158000000002</v>
      </c>
      <c r="S5425" s="5">
        <f t="shared" si="855"/>
        <v>0</v>
      </c>
      <c r="AK5425" s="15">
        <f t="shared" si="857"/>
        <v>0</v>
      </c>
      <c r="AL5425" s="15">
        <f t="shared" si="853"/>
        <v>0</v>
      </c>
      <c r="AM5425" s="15">
        <f t="shared" si="849"/>
        <v>0</v>
      </c>
      <c r="AN5425" s="15">
        <f t="shared" si="850"/>
        <v>0</v>
      </c>
      <c r="AO5425" s="15">
        <f t="shared" si="851"/>
        <v>0</v>
      </c>
    </row>
    <row r="5426" spans="10:41">
      <c r="J5426" s="5"/>
      <c r="K5426" s="5"/>
      <c r="L5426" s="5"/>
      <c r="M5426" s="5"/>
      <c r="N5426" s="21">
        <f t="shared" si="856"/>
        <v>0</v>
      </c>
      <c r="O5426" s="11">
        <f t="shared" si="848"/>
        <v>0</v>
      </c>
      <c r="P5426" s="11">
        <f t="shared" si="852"/>
        <v>99180.466873204598</v>
      </c>
      <c r="Q5426" s="13">
        <f t="shared" si="854"/>
        <v>0</v>
      </c>
      <c r="R5426" s="22">
        <f t="array" ref="R5426">AO5426-(MIN(IF($AO$2:AO5425&gt;0,($AO$2:AO5425))))</f>
        <v>-40.267158000000002</v>
      </c>
      <c r="S5426" s="5">
        <f t="shared" si="855"/>
        <v>0</v>
      </c>
      <c r="AK5426" s="15">
        <f t="shared" si="857"/>
        <v>0</v>
      </c>
      <c r="AL5426" s="15">
        <f t="shared" si="853"/>
        <v>0</v>
      </c>
      <c r="AM5426" s="15">
        <f t="shared" si="849"/>
        <v>0</v>
      </c>
      <c r="AN5426" s="15">
        <f t="shared" si="850"/>
        <v>0</v>
      </c>
      <c r="AO5426" s="15">
        <f t="shared" si="851"/>
        <v>0</v>
      </c>
    </row>
    <row r="5427" spans="10:41">
      <c r="J5427" s="5"/>
      <c r="K5427" s="5"/>
      <c r="L5427" s="5"/>
      <c r="M5427" s="5"/>
      <c r="N5427" s="21">
        <f t="shared" si="856"/>
        <v>0</v>
      </c>
      <c r="O5427" s="11">
        <f t="shared" si="848"/>
        <v>0</v>
      </c>
      <c r="P5427" s="11">
        <f t="shared" si="852"/>
        <v>99180.466873204598</v>
      </c>
      <c r="Q5427" s="13">
        <f t="shared" si="854"/>
        <v>0</v>
      </c>
      <c r="R5427" s="22">
        <f t="array" ref="R5427">AO5427-(MIN(IF($AO$2:AO5426&gt;0,($AO$2:AO5426))))</f>
        <v>-40.267158000000002</v>
      </c>
      <c r="S5427" s="5">
        <f t="shared" si="855"/>
        <v>0</v>
      </c>
      <c r="AK5427" s="15">
        <f t="shared" si="857"/>
        <v>0</v>
      </c>
      <c r="AL5427" s="15">
        <f t="shared" si="853"/>
        <v>0</v>
      </c>
      <c r="AM5427" s="15">
        <f t="shared" si="849"/>
        <v>0</v>
      </c>
      <c r="AN5427" s="15">
        <f t="shared" si="850"/>
        <v>0</v>
      </c>
      <c r="AO5427" s="15">
        <f t="shared" si="851"/>
        <v>0</v>
      </c>
    </row>
    <row r="5428" spans="10:41">
      <c r="J5428" s="5"/>
      <c r="K5428" s="5"/>
      <c r="L5428" s="5"/>
      <c r="M5428" s="5"/>
      <c r="N5428" s="21">
        <f t="shared" si="856"/>
        <v>0</v>
      </c>
      <c r="O5428" s="11">
        <f t="shared" si="848"/>
        <v>0</v>
      </c>
      <c r="P5428" s="11">
        <f t="shared" si="852"/>
        <v>99180.466873204598</v>
      </c>
      <c r="Q5428" s="13">
        <f t="shared" si="854"/>
        <v>0</v>
      </c>
      <c r="R5428" s="22">
        <f t="array" ref="R5428">AO5428-(MIN(IF($AO$2:AO5427&gt;0,($AO$2:AO5427))))</f>
        <v>-40.267158000000002</v>
      </c>
      <c r="S5428" s="5">
        <f t="shared" si="855"/>
        <v>0</v>
      </c>
      <c r="AK5428" s="15">
        <f t="shared" si="857"/>
        <v>0</v>
      </c>
      <c r="AL5428" s="15">
        <f t="shared" si="853"/>
        <v>0</v>
      </c>
      <c r="AM5428" s="15">
        <f t="shared" si="849"/>
        <v>0</v>
      </c>
      <c r="AN5428" s="15">
        <f t="shared" si="850"/>
        <v>0</v>
      </c>
      <c r="AO5428" s="15">
        <f t="shared" si="851"/>
        <v>0</v>
      </c>
    </row>
    <row r="5429" spans="10:41">
      <c r="J5429" s="5"/>
      <c r="K5429" s="5"/>
      <c r="L5429" s="5"/>
      <c r="M5429" s="5"/>
      <c r="N5429" s="21">
        <f t="shared" si="856"/>
        <v>0</v>
      </c>
      <c r="O5429" s="11">
        <f t="shared" si="848"/>
        <v>0</v>
      </c>
      <c r="P5429" s="11">
        <f t="shared" si="852"/>
        <v>99180.466873204598</v>
      </c>
      <c r="Q5429" s="13">
        <f t="shared" si="854"/>
        <v>0</v>
      </c>
      <c r="R5429" s="22">
        <f t="array" ref="R5429">AO5429-(MIN(IF($AO$2:AO5428&gt;0,($AO$2:AO5428))))</f>
        <v>-40.267158000000002</v>
      </c>
      <c r="S5429" s="5">
        <f t="shared" si="855"/>
        <v>0</v>
      </c>
      <c r="AK5429" s="15">
        <f t="shared" si="857"/>
        <v>0</v>
      </c>
      <c r="AL5429" s="15">
        <f t="shared" si="853"/>
        <v>0</v>
      </c>
      <c r="AM5429" s="15">
        <f t="shared" si="849"/>
        <v>0</v>
      </c>
      <c r="AN5429" s="15">
        <f t="shared" si="850"/>
        <v>0</v>
      </c>
      <c r="AO5429" s="15">
        <f t="shared" si="851"/>
        <v>0</v>
      </c>
    </row>
    <row r="5430" spans="10:41">
      <c r="J5430" s="5"/>
      <c r="K5430" s="5"/>
      <c r="L5430" s="5"/>
      <c r="M5430" s="5"/>
      <c r="N5430" s="21">
        <f t="shared" si="856"/>
        <v>0</v>
      </c>
      <c r="O5430" s="11">
        <f t="shared" si="848"/>
        <v>0</v>
      </c>
      <c r="P5430" s="11">
        <f t="shared" si="852"/>
        <v>99180.466873204598</v>
      </c>
      <c r="Q5430" s="13">
        <f t="shared" si="854"/>
        <v>0</v>
      </c>
      <c r="R5430" s="22">
        <f t="array" ref="R5430">AO5430-(MIN(IF($AO$2:AO5429&gt;0,($AO$2:AO5429))))</f>
        <v>-40.267158000000002</v>
      </c>
      <c r="S5430" s="5">
        <f t="shared" si="855"/>
        <v>0</v>
      </c>
      <c r="AK5430" s="15">
        <f t="shared" si="857"/>
        <v>0</v>
      </c>
      <c r="AL5430" s="15">
        <f t="shared" si="853"/>
        <v>0</v>
      </c>
      <c r="AM5430" s="15">
        <f t="shared" si="849"/>
        <v>0</v>
      </c>
      <c r="AN5430" s="15">
        <f t="shared" si="850"/>
        <v>0</v>
      </c>
      <c r="AO5430" s="15">
        <f t="shared" si="851"/>
        <v>0</v>
      </c>
    </row>
    <row r="5431" spans="10:41">
      <c r="J5431" s="5"/>
      <c r="K5431" s="5"/>
      <c r="L5431" s="5"/>
      <c r="M5431" s="5"/>
      <c r="N5431" s="21">
        <f t="shared" si="856"/>
        <v>0</v>
      </c>
      <c r="O5431" s="11">
        <f t="shared" si="848"/>
        <v>0</v>
      </c>
      <c r="P5431" s="11">
        <f t="shared" si="852"/>
        <v>99180.466873204598</v>
      </c>
      <c r="Q5431" s="13">
        <f t="shared" si="854"/>
        <v>0</v>
      </c>
      <c r="R5431" s="22">
        <f t="array" ref="R5431">AO5431-(MIN(IF($AO$2:AO5430&gt;0,($AO$2:AO5430))))</f>
        <v>-40.267158000000002</v>
      </c>
      <c r="S5431" s="5">
        <f t="shared" si="855"/>
        <v>0</v>
      </c>
      <c r="AK5431" s="15">
        <f t="shared" si="857"/>
        <v>0</v>
      </c>
      <c r="AL5431" s="15">
        <f t="shared" si="853"/>
        <v>0</v>
      </c>
      <c r="AM5431" s="15">
        <f t="shared" si="849"/>
        <v>0</v>
      </c>
      <c r="AN5431" s="15">
        <f t="shared" si="850"/>
        <v>0</v>
      </c>
      <c r="AO5431" s="15">
        <f t="shared" si="851"/>
        <v>0</v>
      </c>
    </row>
    <row r="5432" spans="10:41">
      <c r="J5432" s="5"/>
      <c r="K5432" s="5"/>
      <c r="L5432" s="5"/>
      <c r="M5432" s="5"/>
      <c r="N5432" s="21">
        <f t="shared" si="856"/>
        <v>0</v>
      </c>
      <c r="O5432" s="11">
        <f t="shared" si="848"/>
        <v>0</v>
      </c>
      <c r="P5432" s="11">
        <f t="shared" si="852"/>
        <v>99180.466873204598</v>
      </c>
      <c r="Q5432" s="13">
        <f t="shared" si="854"/>
        <v>0</v>
      </c>
      <c r="R5432" s="22">
        <f t="array" ref="R5432">AO5432-(MIN(IF($AO$2:AO5431&gt;0,($AO$2:AO5431))))</f>
        <v>-40.267158000000002</v>
      </c>
      <c r="S5432" s="5">
        <f t="shared" si="855"/>
        <v>0</v>
      </c>
      <c r="AK5432" s="15">
        <f t="shared" si="857"/>
        <v>0</v>
      </c>
      <c r="AL5432" s="15">
        <f t="shared" si="853"/>
        <v>0</v>
      </c>
      <c r="AM5432" s="15">
        <f t="shared" si="849"/>
        <v>0</v>
      </c>
      <c r="AN5432" s="15">
        <f t="shared" si="850"/>
        <v>0</v>
      </c>
      <c r="AO5432" s="15">
        <f t="shared" si="851"/>
        <v>0</v>
      </c>
    </row>
    <row r="5433" spans="10:41">
      <c r="J5433" s="5"/>
      <c r="K5433" s="5"/>
      <c r="L5433" s="5"/>
      <c r="M5433" s="5"/>
      <c r="N5433" s="21">
        <f t="shared" si="856"/>
        <v>0</v>
      </c>
      <c r="O5433" s="11">
        <f t="shared" si="848"/>
        <v>0</v>
      </c>
      <c r="P5433" s="11">
        <f t="shared" si="852"/>
        <v>99180.466873204598</v>
      </c>
      <c r="Q5433" s="13">
        <f t="shared" si="854"/>
        <v>0</v>
      </c>
      <c r="R5433" s="22">
        <f t="array" ref="R5433">AO5433-(MIN(IF($AO$2:AO5432&gt;0,($AO$2:AO5432))))</f>
        <v>-40.267158000000002</v>
      </c>
      <c r="S5433" s="5">
        <f t="shared" si="855"/>
        <v>0</v>
      </c>
      <c r="AK5433" s="15">
        <f t="shared" si="857"/>
        <v>0</v>
      </c>
      <c r="AL5433" s="15">
        <f t="shared" si="853"/>
        <v>0</v>
      </c>
      <c r="AM5433" s="15">
        <f t="shared" si="849"/>
        <v>0</v>
      </c>
      <c r="AN5433" s="15">
        <f t="shared" si="850"/>
        <v>0</v>
      </c>
      <c r="AO5433" s="15">
        <f t="shared" si="851"/>
        <v>0</v>
      </c>
    </row>
    <row r="5434" spans="10:41">
      <c r="J5434" s="5"/>
      <c r="K5434" s="5"/>
      <c r="L5434" s="5"/>
      <c r="M5434" s="5"/>
      <c r="N5434" s="21">
        <f t="shared" si="856"/>
        <v>0</v>
      </c>
      <c r="O5434" s="11">
        <f t="shared" si="848"/>
        <v>0</v>
      </c>
      <c r="P5434" s="11">
        <f t="shared" si="852"/>
        <v>99180.466873204598</v>
      </c>
      <c r="Q5434" s="13">
        <f t="shared" si="854"/>
        <v>0</v>
      </c>
      <c r="R5434" s="22">
        <f t="array" ref="R5434">AO5434-(MIN(IF($AO$2:AO5433&gt;0,($AO$2:AO5433))))</f>
        <v>-40.267158000000002</v>
      </c>
      <c r="S5434" s="5">
        <f t="shared" si="855"/>
        <v>0</v>
      </c>
      <c r="AK5434" s="15">
        <f t="shared" si="857"/>
        <v>0</v>
      </c>
      <c r="AL5434" s="15">
        <f t="shared" si="853"/>
        <v>0</v>
      </c>
      <c r="AM5434" s="15">
        <f t="shared" si="849"/>
        <v>0</v>
      </c>
      <c r="AN5434" s="15">
        <f t="shared" si="850"/>
        <v>0</v>
      </c>
      <c r="AO5434" s="15">
        <f t="shared" si="851"/>
        <v>0</v>
      </c>
    </row>
    <row r="5435" spans="10:41">
      <c r="J5435" s="5"/>
      <c r="K5435" s="5"/>
      <c r="L5435" s="5"/>
      <c r="M5435" s="5"/>
      <c r="N5435" s="21">
        <f t="shared" si="856"/>
        <v>0</v>
      </c>
      <c r="O5435" s="11">
        <f t="shared" si="848"/>
        <v>0</v>
      </c>
      <c r="P5435" s="11">
        <f t="shared" si="852"/>
        <v>99180.466873204598</v>
      </c>
      <c r="Q5435" s="13">
        <f t="shared" si="854"/>
        <v>0</v>
      </c>
      <c r="R5435" s="22">
        <f t="array" ref="R5435">AO5435-(MIN(IF($AO$2:AO5434&gt;0,($AO$2:AO5434))))</f>
        <v>-40.267158000000002</v>
      </c>
      <c r="S5435" s="5">
        <f t="shared" si="855"/>
        <v>0</v>
      </c>
      <c r="AK5435" s="15">
        <f t="shared" si="857"/>
        <v>0</v>
      </c>
      <c r="AL5435" s="15">
        <f t="shared" si="853"/>
        <v>0</v>
      </c>
      <c r="AM5435" s="15">
        <f t="shared" si="849"/>
        <v>0</v>
      </c>
      <c r="AN5435" s="15">
        <f t="shared" si="850"/>
        <v>0</v>
      </c>
      <c r="AO5435" s="15">
        <f t="shared" si="851"/>
        <v>0</v>
      </c>
    </row>
    <row r="5436" spans="10:41">
      <c r="J5436" s="5"/>
      <c r="K5436" s="5"/>
      <c r="L5436" s="5"/>
      <c r="M5436" s="5"/>
      <c r="N5436" s="21">
        <f t="shared" si="856"/>
        <v>0</v>
      </c>
      <c r="O5436" s="11">
        <f t="shared" si="848"/>
        <v>0</v>
      </c>
      <c r="P5436" s="11">
        <f t="shared" si="852"/>
        <v>99180.466873204598</v>
      </c>
      <c r="Q5436" s="13">
        <f t="shared" si="854"/>
        <v>0</v>
      </c>
      <c r="R5436" s="22">
        <f t="array" ref="R5436">AO5436-(MIN(IF($AO$2:AO5435&gt;0,($AO$2:AO5435))))</f>
        <v>-40.267158000000002</v>
      </c>
      <c r="S5436" s="5">
        <f t="shared" si="855"/>
        <v>0</v>
      </c>
      <c r="AK5436" s="15">
        <f t="shared" si="857"/>
        <v>0</v>
      </c>
      <c r="AL5436" s="15">
        <f t="shared" si="853"/>
        <v>0</v>
      </c>
      <c r="AM5436" s="15">
        <f t="shared" si="849"/>
        <v>0</v>
      </c>
      <c r="AN5436" s="15">
        <f t="shared" si="850"/>
        <v>0</v>
      </c>
      <c r="AO5436" s="15">
        <f t="shared" si="851"/>
        <v>0</v>
      </c>
    </row>
    <row r="5437" spans="10:41">
      <c r="J5437" s="5"/>
      <c r="K5437" s="5"/>
      <c r="L5437" s="5"/>
      <c r="M5437" s="5"/>
      <c r="N5437" s="21">
        <f t="shared" si="856"/>
        <v>0</v>
      </c>
      <c r="O5437" s="11">
        <f t="shared" si="848"/>
        <v>0</v>
      </c>
      <c r="P5437" s="11">
        <f t="shared" si="852"/>
        <v>99180.466873204598</v>
      </c>
      <c r="Q5437" s="13">
        <f t="shared" si="854"/>
        <v>0</v>
      </c>
      <c r="R5437" s="22">
        <f t="array" ref="R5437">AO5437-(MIN(IF($AO$2:AO5436&gt;0,($AO$2:AO5436))))</f>
        <v>-40.267158000000002</v>
      </c>
      <c r="S5437" s="5">
        <f t="shared" si="855"/>
        <v>0</v>
      </c>
      <c r="AK5437" s="15">
        <f t="shared" si="857"/>
        <v>0</v>
      </c>
      <c r="AL5437" s="15">
        <f t="shared" si="853"/>
        <v>0</v>
      </c>
      <c r="AM5437" s="15">
        <f t="shared" si="849"/>
        <v>0</v>
      </c>
      <c r="AN5437" s="15">
        <f t="shared" si="850"/>
        <v>0</v>
      </c>
      <c r="AO5437" s="15">
        <f t="shared" si="851"/>
        <v>0</v>
      </c>
    </row>
    <row r="5438" spans="10:41">
      <c r="J5438" s="5"/>
      <c r="K5438" s="5"/>
      <c r="L5438" s="5"/>
      <c r="M5438" s="5"/>
      <c r="N5438" s="21">
        <f t="shared" si="856"/>
        <v>0</v>
      </c>
      <c r="O5438" s="11">
        <f t="shared" si="848"/>
        <v>0</v>
      </c>
      <c r="P5438" s="11">
        <f t="shared" si="852"/>
        <v>99180.466873204598</v>
      </c>
      <c r="Q5438" s="13">
        <f t="shared" si="854"/>
        <v>0</v>
      </c>
      <c r="R5438" s="22">
        <f t="array" ref="R5438">AO5438-(MIN(IF($AO$2:AO5437&gt;0,($AO$2:AO5437))))</f>
        <v>-40.267158000000002</v>
      </c>
      <c r="S5438" s="5">
        <f t="shared" si="855"/>
        <v>0</v>
      </c>
      <c r="AK5438" s="15">
        <f t="shared" si="857"/>
        <v>0</v>
      </c>
      <c r="AL5438" s="15">
        <f t="shared" si="853"/>
        <v>0</v>
      </c>
      <c r="AM5438" s="15">
        <f t="shared" si="849"/>
        <v>0</v>
      </c>
      <c r="AN5438" s="15">
        <f t="shared" si="850"/>
        <v>0</v>
      </c>
      <c r="AO5438" s="15">
        <f t="shared" si="851"/>
        <v>0</v>
      </c>
    </row>
    <row r="5439" spans="10:41">
      <c r="J5439" s="5"/>
      <c r="K5439" s="5"/>
      <c r="L5439" s="5"/>
      <c r="M5439" s="5"/>
      <c r="N5439" s="21">
        <f t="shared" si="856"/>
        <v>0</v>
      </c>
      <c r="O5439" s="11">
        <f t="shared" si="848"/>
        <v>0</v>
      </c>
      <c r="P5439" s="11">
        <f t="shared" si="852"/>
        <v>99180.466873204598</v>
      </c>
      <c r="Q5439" s="13">
        <f t="shared" si="854"/>
        <v>0</v>
      </c>
      <c r="R5439" s="22">
        <f t="array" ref="R5439">AO5439-(MIN(IF($AO$2:AO5438&gt;0,($AO$2:AO5438))))</f>
        <v>-40.267158000000002</v>
      </c>
      <c r="S5439" s="5">
        <f t="shared" si="855"/>
        <v>0</v>
      </c>
      <c r="AK5439" s="15">
        <f t="shared" si="857"/>
        <v>0</v>
      </c>
      <c r="AL5439" s="15">
        <f t="shared" si="853"/>
        <v>0</v>
      </c>
      <c r="AM5439" s="15">
        <f t="shared" si="849"/>
        <v>0</v>
      </c>
      <c r="AN5439" s="15">
        <f t="shared" si="850"/>
        <v>0</v>
      </c>
      <c r="AO5439" s="15">
        <f t="shared" si="851"/>
        <v>0</v>
      </c>
    </row>
    <row r="5440" spans="10:41">
      <c r="J5440" s="5"/>
      <c r="K5440" s="5"/>
      <c r="L5440" s="5"/>
      <c r="M5440" s="5"/>
      <c r="N5440" s="21">
        <f t="shared" si="856"/>
        <v>0</v>
      </c>
      <c r="O5440" s="11">
        <f t="shared" si="848"/>
        <v>0</v>
      </c>
      <c r="P5440" s="11">
        <f t="shared" si="852"/>
        <v>99180.466873204598</v>
      </c>
      <c r="Q5440" s="13">
        <f t="shared" si="854"/>
        <v>0</v>
      </c>
      <c r="R5440" s="22">
        <f t="array" ref="R5440">AO5440-(MIN(IF($AO$2:AO5439&gt;0,($AO$2:AO5439))))</f>
        <v>-40.267158000000002</v>
      </c>
      <c r="S5440" s="5">
        <f t="shared" si="855"/>
        <v>0</v>
      </c>
      <c r="AK5440" s="15">
        <f t="shared" si="857"/>
        <v>0</v>
      </c>
      <c r="AL5440" s="15">
        <f t="shared" si="853"/>
        <v>0</v>
      </c>
      <c r="AM5440" s="15">
        <f t="shared" si="849"/>
        <v>0</v>
      </c>
      <c r="AN5440" s="15">
        <f t="shared" si="850"/>
        <v>0</v>
      </c>
      <c r="AO5440" s="15">
        <f t="shared" si="851"/>
        <v>0</v>
      </c>
    </row>
    <row r="5441" spans="10:41">
      <c r="J5441" s="5"/>
      <c r="K5441" s="5"/>
      <c r="L5441" s="5"/>
      <c r="M5441" s="5"/>
      <c r="N5441" s="21">
        <f t="shared" si="856"/>
        <v>0</v>
      </c>
      <c r="O5441" s="11">
        <f t="shared" si="848"/>
        <v>0</v>
      </c>
      <c r="P5441" s="11">
        <f t="shared" si="852"/>
        <v>99180.466873204598</v>
      </c>
      <c r="Q5441" s="13">
        <f t="shared" si="854"/>
        <v>0</v>
      </c>
      <c r="R5441" s="22">
        <f t="array" ref="R5441">AO5441-(MIN(IF($AO$2:AO5440&gt;0,($AO$2:AO5440))))</f>
        <v>-40.267158000000002</v>
      </c>
      <c r="S5441" s="5">
        <f t="shared" si="855"/>
        <v>0</v>
      </c>
      <c r="AK5441" s="15">
        <f t="shared" si="857"/>
        <v>0</v>
      </c>
      <c r="AL5441" s="15">
        <f t="shared" si="853"/>
        <v>0</v>
      </c>
      <c r="AM5441" s="15">
        <f t="shared" si="849"/>
        <v>0</v>
      </c>
      <c r="AN5441" s="15">
        <f t="shared" si="850"/>
        <v>0</v>
      </c>
      <c r="AO5441" s="15">
        <f t="shared" si="851"/>
        <v>0</v>
      </c>
    </row>
    <row r="5442" spans="10:41">
      <c r="J5442" s="5"/>
      <c r="K5442" s="5"/>
      <c r="L5442" s="5"/>
      <c r="M5442" s="5"/>
      <c r="N5442" s="21">
        <f t="shared" si="856"/>
        <v>0</v>
      </c>
      <c r="O5442" s="11">
        <f t="shared" ref="O5442:O5505" si="858">IF(AL5442&gt;0,(($U$8*$U$7*R5442)/1000),0)</f>
        <v>0</v>
      </c>
      <c r="P5442" s="11">
        <f t="shared" si="852"/>
        <v>99180.466873204598</v>
      </c>
      <c r="Q5442" s="13">
        <f t="shared" si="854"/>
        <v>0</v>
      </c>
      <c r="R5442" s="22">
        <f t="array" ref="R5442">AO5442-(MIN(IF($AO$2:AO5441&gt;0,($AO$2:AO5441))))</f>
        <v>-40.267158000000002</v>
      </c>
      <c r="S5442" s="5">
        <f t="shared" si="855"/>
        <v>0</v>
      </c>
      <c r="AK5442" s="15">
        <f t="shared" si="857"/>
        <v>0</v>
      </c>
      <c r="AL5442" s="15">
        <f t="shared" si="853"/>
        <v>0</v>
      </c>
      <c r="AM5442" s="15">
        <f t="shared" ref="AM5442:AM5505" si="859">IF(AL5442&gt;0,D5442,0)</f>
        <v>0</v>
      </c>
      <c r="AN5442" s="15">
        <f t="shared" ref="AN5442:AN5505" si="860">IF(AL5442&gt;0,E5442,0)</f>
        <v>0</v>
      </c>
      <c r="AO5442" s="15">
        <f t="shared" ref="AO5442:AO5505" si="861">IF(AL5442&gt;0,C5442,0)</f>
        <v>0</v>
      </c>
    </row>
    <row r="5443" spans="10:41">
      <c r="J5443" s="5"/>
      <c r="K5443" s="5"/>
      <c r="L5443" s="5"/>
      <c r="M5443" s="5"/>
      <c r="N5443" s="21">
        <f t="shared" si="856"/>
        <v>0</v>
      </c>
      <c r="O5443" s="11">
        <f t="shared" si="858"/>
        <v>0</v>
      </c>
      <c r="P5443" s="11">
        <f t="shared" ref="P5443:P5506" si="862">((AK5443*$U$9*60)/1000)+P5442</f>
        <v>99180.466873204598</v>
      </c>
      <c r="Q5443" s="13">
        <f t="shared" si="854"/>
        <v>0</v>
      </c>
      <c r="R5443" s="22">
        <f t="array" ref="R5443">AO5443-(MIN(IF($AO$2:AO5442&gt;0,($AO$2:AO5442))))</f>
        <v>-40.267158000000002</v>
      </c>
      <c r="S5443" s="5">
        <f t="shared" si="855"/>
        <v>0</v>
      </c>
      <c r="AK5443" s="15">
        <f t="shared" si="857"/>
        <v>0</v>
      </c>
      <c r="AL5443" s="15">
        <f t="shared" ref="AL5443:AL5506" si="863">IF(AK5443&gt;0,1,0)</f>
        <v>0</v>
      </c>
      <c r="AM5443" s="15">
        <f t="shared" si="859"/>
        <v>0</v>
      </c>
      <c r="AN5443" s="15">
        <f t="shared" si="860"/>
        <v>0</v>
      </c>
      <c r="AO5443" s="15">
        <f t="shared" si="861"/>
        <v>0</v>
      </c>
    </row>
    <row r="5444" spans="10:41">
      <c r="J5444" s="5"/>
      <c r="K5444" s="5"/>
      <c r="L5444" s="5"/>
      <c r="M5444" s="5"/>
      <c r="N5444" s="21">
        <f t="shared" si="856"/>
        <v>0</v>
      </c>
      <c r="O5444" s="11">
        <f t="shared" si="858"/>
        <v>0</v>
      </c>
      <c r="P5444" s="11">
        <f t="shared" si="862"/>
        <v>99180.466873204598</v>
      </c>
      <c r="Q5444" s="13">
        <f t="shared" si="854"/>
        <v>0</v>
      </c>
      <c r="R5444" s="22">
        <f t="array" ref="R5444">AO5444-(MIN(IF($AO$2:AO5443&gt;0,($AO$2:AO5443))))</f>
        <v>-40.267158000000002</v>
      </c>
      <c r="S5444" s="5">
        <f t="shared" si="855"/>
        <v>0</v>
      </c>
      <c r="AK5444" s="15">
        <f t="shared" si="857"/>
        <v>0</v>
      </c>
      <c r="AL5444" s="15">
        <f t="shared" si="863"/>
        <v>0</v>
      </c>
      <c r="AM5444" s="15">
        <f t="shared" si="859"/>
        <v>0</v>
      </c>
      <c r="AN5444" s="15">
        <f t="shared" si="860"/>
        <v>0</v>
      </c>
      <c r="AO5444" s="15">
        <f t="shared" si="861"/>
        <v>0</v>
      </c>
    </row>
    <row r="5445" spans="10:41">
      <c r="J5445" s="5"/>
      <c r="K5445" s="5"/>
      <c r="L5445" s="5"/>
      <c r="M5445" s="5"/>
      <c r="N5445" s="21">
        <f t="shared" si="856"/>
        <v>0</v>
      </c>
      <c r="O5445" s="11">
        <f t="shared" si="858"/>
        <v>0</v>
      </c>
      <c r="P5445" s="11">
        <f t="shared" si="862"/>
        <v>99180.466873204598</v>
      </c>
      <c r="Q5445" s="13">
        <f t="shared" si="854"/>
        <v>0</v>
      </c>
      <c r="R5445" s="22">
        <f t="array" ref="R5445">AO5445-(MIN(IF($AO$2:AO5444&gt;0,($AO$2:AO5444))))</f>
        <v>-40.267158000000002</v>
      </c>
      <c r="S5445" s="5">
        <f t="shared" si="855"/>
        <v>0</v>
      </c>
      <c r="AK5445" s="15">
        <f t="shared" si="857"/>
        <v>0</v>
      </c>
      <c r="AL5445" s="15">
        <f t="shared" si="863"/>
        <v>0</v>
      </c>
      <c r="AM5445" s="15">
        <f t="shared" si="859"/>
        <v>0</v>
      </c>
      <c r="AN5445" s="15">
        <f t="shared" si="860"/>
        <v>0</v>
      </c>
      <c r="AO5445" s="15">
        <f t="shared" si="861"/>
        <v>0</v>
      </c>
    </row>
    <row r="5446" spans="10:41">
      <c r="J5446" s="5"/>
      <c r="K5446" s="5"/>
      <c r="L5446" s="5"/>
      <c r="M5446" s="5"/>
      <c r="N5446" s="21">
        <f t="shared" si="856"/>
        <v>0</v>
      </c>
      <c r="O5446" s="11">
        <f t="shared" si="858"/>
        <v>0</v>
      </c>
      <c r="P5446" s="11">
        <f t="shared" si="862"/>
        <v>99180.466873204598</v>
      </c>
      <c r="Q5446" s="13">
        <f t="shared" ref="Q5446:Q5509" si="864">IF(AL5446&gt;0,(O5446/P5446),0)</f>
        <v>0</v>
      </c>
      <c r="R5446" s="22">
        <f t="array" ref="R5446">AO5446-(MIN(IF($AO$2:AO5445&gt;0,($AO$2:AO5445))))</f>
        <v>-40.267158000000002</v>
      </c>
      <c r="S5446" s="5">
        <f t="shared" ref="S5446:S5509" si="865">AM5446-AN5446</f>
        <v>0</v>
      </c>
      <c r="AK5446" s="15">
        <f t="shared" si="857"/>
        <v>0</v>
      </c>
      <c r="AL5446" s="15">
        <f t="shared" si="863"/>
        <v>0</v>
      </c>
      <c r="AM5446" s="15">
        <f t="shared" si="859"/>
        <v>0</v>
      </c>
      <c r="AN5446" s="15">
        <f t="shared" si="860"/>
        <v>0</v>
      </c>
      <c r="AO5446" s="15">
        <f t="shared" si="861"/>
        <v>0</v>
      </c>
    </row>
    <row r="5447" spans="10:41">
      <c r="J5447" s="5"/>
      <c r="K5447" s="5"/>
      <c r="L5447" s="5"/>
      <c r="M5447" s="5"/>
      <c r="N5447" s="21">
        <f t="shared" ref="N5447:N5510" si="866">IF(M5447="  N", 1, IF(M5447="NNE", 22.5, IF(M5447=" NE", 45, IF(M5447="ENE", 67.5, IF(M5447="  E", 90, IF(M5447="ESE", 112.5, IF(M5447=" SE", 135, IF(M5447="SSE",157.5, IF(M5447="  S",  180, IF( M5447="SSW", 202.5, IF(M5447= " SW", 225, IF(M5447="WSW", 247.5, IF(M5447="  W", 270, IF(M5447="WNW", 292.5, IF( M5447= " NW", 315, IF(M5447="NNW", 337.5, 0))))))))))))))))</f>
        <v>0</v>
      </c>
      <c r="O5447" s="11">
        <f t="shared" si="858"/>
        <v>0</v>
      </c>
      <c r="P5447" s="11">
        <f t="shared" si="862"/>
        <v>99180.466873204598</v>
      </c>
      <c r="Q5447" s="13">
        <f t="shared" si="864"/>
        <v>0</v>
      </c>
      <c r="R5447" s="22">
        <f t="array" ref="R5447">AO5447-(MIN(IF($AO$2:AO5446&gt;0,($AO$2:AO5446))))</f>
        <v>-40.267158000000002</v>
      </c>
      <c r="S5447" s="5">
        <f t="shared" si="865"/>
        <v>0</v>
      </c>
      <c r="AK5447" s="15">
        <f t="shared" si="857"/>
        <v>0</v>
      </c>
      <c r="AL5447" s="15">
        <f t="shared" si="863"/>
        <v>0</v>
      </c>
      <c r="AM5447" s="15">
        <f t="shared" si="859"/>
        <v>0</v>
      </c>
      <c r="AN5447" s="15">
        <f t="shared" si="860"/>
        <v>0</v>
      </c>
      <c r="AO5447" s="15">
        <f t="shared" si="861"/>
        <v>0</v>
      </c>
    </row>
    <row r="5448" spans="10:41">
      <c r="J5448" s="5"/>
      <c r="K5448" s="5"/>
      <c r="L5448" s="5"/>
      <c r="M5448" s="5"/>
      <c r="N5448" s="21">
        <f t="shared" si="866"/>
        <v>0</v>
      </c>
      <c r="O5448" s="11">
        <f t="shared" si="858"/>
        <v>0</v>
      </c>
      <c r="P5448" s="11">
        <f t="shared" si="862"/>
        <v>99180.466873204598</v>
      </c>
      <c r="Q5448" s="13">
        <f t="shared" si="864"/>
        <v>0</v>
      </c>
      <c r="R5448" s="22">
        <f t="array" ref="R5448">AO5448-(MIN(IF($AO$2:AO5447&gt;0,($AO$2:AO5447))))</f>
        <v>-40.267158000000002</v>
      </c>
      <c r="S5448" s="5">
        <f t="shared" si="865"/>
        <v>0</v>
      </c>
      <c r="AK5448" s="15">
        <f t="shared" si="857"/>
        <v>0</v>
      </c>
      <c r="AL5448" s="15">
        <f t="shared" si="863"/>
        <v>0</v>
      </c>
      <c r="AM5448" s="15">
        <f t="shared" si="859"/>
        <v>0</v>
      </c>
      <c r="AN5448" s="15">
        <f t="shared" si="860"/>
        <v>0</v>
      </c>
      <c r="AO5448" s="15">
        <f t="shared" si="861"/>
        <v>0</v>
      </c>
    </row>
    <row r="5449" spans="10:41">
      <c r="J5449" s="5"/>
      <c r="K5449" s="5"/>
      <c r="L5449" s="5"/>
      <c r="M5449" s="5"/>
      <c r="N5449" s="21">
        <f t="shared" si="866"/>
        <v>0</v>
      </c>
      <c r="O5449" s="11">
        <f t="shared" si="858"/>
        <v>0</v>
      </c>
      <c r="P5449" s="11">
        <f t="shared" si="862"/>
        <v>99180.466873204598</v>
      </c>
      <c r="Q5449" s="13">
        <f t="shared" si="864"/>
        <v>0</v>
      </c>
      <c r="R5449" s="22">
        <f t="array" ref="R5449">AO5449-(MIN(IF($AO$2:AO5448&gt;0,($AO$2:AO5448))))</f>
        <v>-40.267158000000002</v>
      </c>
      <c r="S5449" s="5">
        <f t="shared" si="865"/>
        <v>0</v>
      </c>
      <c r="AK5449" s="15">
        <f t="shared" si="857"/>
        <v>0</v>
      </c>
      <c r="AL5449" s="15">
        <f t="shared" si="863"/>
        <v>0</v>
      </c>
      <c r="AM5449" s="15">
        <f t="shared" si="859"/>
        <v>0</v>
      </c>
      <c r="AN5449" s="15">
        <f t="shared" si="860"/>
        <v>0</v>
      </c>
      <c r="AO5449" s="15">
        <f t="shared" si="861"/>
        <v>0</v>
      </c>
    </row>
    <row r="5450" spans="10:41">
      <c r="J5450" s="5"/>
      <c r="K5450" s="5"/>
      <c r="L5450" s="5"/>
      <c r="M5450" s="5"/>
      <c r="N5450" s="21">
        <f t="shared" si="866"/>
        <v>0</v>
      </c>
      <c r="O5450" s="11">
        <f t="shared" si="858"/>
        <v>0</v>
      </c>
      <c r="P5450" s="11">
        <f t="shared" si="862"/>
        <v>99180.466873204598</v>
      </c>
      <c r="Q5450" s="13">
        <f t="shared" si="864"/>
        <v>0</v>
      </c>
      <c r="R5450" s="22">
        <f t="array" ref="R5450">AO5450-(MIN(IF($AO$2:AO5449&gt;0,($AO$2:AO5449))))</f>
        <v>-40.267158000000002</v>
      </c>
      <c r="S5450" s="5">
        <f t="shared" si="865"/>
        <v>0</v>
      </c>
      <c r="AK5450" s="15">
        <f t="shared" si="857"/>
        <v>0</v>
      </c>
      <c r="AL5450" s="15">
        <f t="shared" si="863"/>
        <v>0</v>
      </c>
      <c r="AM5450" s="15">
        <f t="shared" si="859"/>
        <v>0</v>
      </c>
      <c r="AN5450" s="15">
        <f t="shared" si="860"/>
        <v>0</v>
      </c>
      <c r="AO5450" s="15">
        <f t="shared" si="861"/>
        <v>0</v>
      </c>
    </row>
    <row r="5451" spans="10:41">
      <c r="J5451" s="5"/>
      <c r="K5451" s="5"/>
      <c r="L5451" s="5"/>
      <c r="M5451" s="5"/>
      <c r="N5451" s="21">
        <f t="shared" si="866"/>
        <v>0</v>
      </c>
      <c r="O5451" s="11">
        <f t="shared" si="858"/>
        <v>0</v>
      </c>
      <c r="P5451" s="11">
        <f t="shared" si="862"/>
        <v>99180.466873204598</v>
      </c>
      <c r="Q5451" s="13">
        <f t="shared" si="864"/>
        <v>0</v>
      </c>
      <c r="R5451" s="22">
        <f t="array" ref="R5451">AO5451-(MIN(IF($AO$2:AO5450&gt;0,($AO$2:AO5450))))</f>
        <v>-40.267158000000002</v>
      </c>
      <c r="S5451" s="5">
        <f t="shared" si="865"/>
        <v>0</v>
      </c>
      <c r="AK5451" s="15">
        <f t="shared" si="857"/>
        <v>0</v>
      </c>
      <c r="AL5451" s="15">
        <f t="shared" si="863"/>
        <v>0</v>
      </c>
      <c r="AM5451" s="15">
        <f t="shared" si="859"/>
        <v>0</v>
      </c>
      <c r="AN5451" s="15">
        <f t="shared" si="860"/>
        <v>0</v>
      </c>
      <c r="AO5451" s="15">
        <f t="shared" si="861"/>
        <v>0</v>
      </c>
    </row>
    <row r="5452" spans="10:41">
      <c r="J5452" s="5"/>
      <c r="K5452" s="5"/>
      <c r="L5452" s="5"/>
      <c r="M5452" s="5"/>
      <c r="N5452" s="21">
        <f t="shared" si="866"/>
        <v>0</v>
      </c>
      <c r="O5452" s="11">
        <f t="shared" si="858"/>
        <v>0</v>
      </c>
      <c r="P5452" s="11">
        <f t="shared" si="862"/>
        <v>99180.466873204598</v>
      </c>
      <c r="Q5452" s="13">
        <f t="shared" si="864"/>
        <v>0</v>
      </c>
      <c r="R5452" s="22">
        <f t="array" ref="R5452">AO5452-(MIN(IF($AO$2:AO5451&gt;0,($AO$2:AO5451))))</f>
        <v>-40.267158000000002</v>
      </c>
      <c r="S5452" s="5">
        <f t="shared" si="865"/>
        <v>0</v>
      </c>
      <c r="AK5452" s="15">
        <f t="shared" si="857"/>
        <v>0</v>
      </c>
      <c r="AL5452" s="15">
        <f t="shared" si="863"/>
        <v>0</v>
      </c>
      <c r="AM5452" s="15">
        <f t="shared" si="859"/>
        <v>0</v>
      </c>
      <c r="AN5452" s="15">
        <f t="shared" si="860"/>
        <v>0</v>
      </c>
      <c r="AO5452" s="15">
        <f t="shared" si="861"/>
        <v>0</v>
      </c>
    </row>
    <row r="5453" spans="10:41">
      <c r="J5453" s="5"/>
      <c r="K5453" s="5"/>
      <c r="L5453" s="5"/>
      <c r="M5453" s="5"/>
      <c r="N5453" s="21">
        <f t="shared" si="866"/>
        <v>0</v>
      </c>
      <c r="O5453" s="11">
        <f t="shared" si="858"/>
        <v>0</v>
      </c>
      <c r="P5453" s="11">
        <f t="shared" si="862"/>
        <v>99180.466873204598</v>
      </c>
      <c r="Q5453" s="13">
        <f t="shared" si="864"/>
        <v>0</v>
      </c>
      <c r="R5453" s="22">
        <f t="array" ref="R5453">AO5453-(MIN(IF($AO$2:AO5452&gt;0,($AO$2:AO5452))))</f>
        <v>-40.267158000000002</v>
      </c>
      <c r="S5453" s="5">
        <f t="shared" si="865"/>
        <v>0</v>
      </c>
      <c r="AK5453" s="15">
        <f t="shared" si="857"/>
        <v>0</v>
      </c>
      <c r="AL5453" s="15">
        <f t="shared" si="863"/>
        <v>0</v>
      </c>
      <c r="AM5453" s="15">
        <f t="shared" si="859"/>
        <v>0</v>
      </c>
      <c r="AN5453" s="15">
        <f t="shared" si="860"/>
        <v>0</v>
      </c>
      <c r="AO5453" s="15">
        <f t="shared" si="861"/>
        <v>0</v>
      </c>
    </row>
    <row r="5454" spans="10:41">
      <c r="J5454" s="5"/>
      <c r="K5454" s="5"/>
      <c r="L5454" s="5"/>
      <c r="M5454" s="5"/>
      <c r="N5454" s="21">
        <f t="shared" si="866"/>
        <v>0</v>
      </c>
      <c r="O5454" s="11">
        <f t="shared" si="858"/>
        <v>0</v>
      </c>
      <c r="P5454" s="11">
        <f t="shared" si="862"/>
        <v>99180.466873204598</v>
      </c>
      <c r="Q5454" s="13">
        <f t="shared" si="864"/>
        <v>0</v>
      </c>
      <c r="R5454" s="22">
        <f t="array" ref="R5454">AO5454-(MIN(IF($AO$2:AO5453&gt;0,($AO$2:AO5453))))</f>
        <v>-40.267158000000002</v>
      </c>
      <c r="S5454" s="5">
        <f t="shared" si="865"/>
        <v>0</v>
      </c>
      <c r="AK5454" s="15">
        <f t="shared" si="857"/>
        <v>0</v>
      </c>
      <c r="AL5454" s="15">
        <f t="shared" si="863"/>
        <v>0</v>
      </c>
      <c r="AM5454" s="15">
        <f t="shared" si="859"/>
        <v>0</v>
      </c>
      <c r="AN5454" s="15">
        <f t="shared" si="860"/>
        <v>0</v>
      </c>
      <c r="AO5454" s="15">
        <f t="shared" si="861"/>
        <v>0</v>
      </c>
    </row>
    <row r="5455" spans="10:41">
      <c r="J5455" s="5"/>
      <c r="K5455" s="5"/>
      <c r="L5455" s="5"/>
      <c r="M5455" s="5"/>
      <c r="N5455" s="21">
        <f t="shared" si="866"/>
        <v>0</v>
      </c>
      <c r="O5455" s="11">
        <f t="shared" si="858"/>
        <v>0</v>
      </c>
      <c r="P5455" s="11">
        <f t="shared" si="862"/>
        <v>99180.466873204598</v>
      </c>
      <c r="Q5455" s="13">
        <f t="shared" si="864"/>
        <v>0</v>
      </c>
      <c r="R5455" s="22">
        <f t="array" ref="R5455">AO5455-(MIN(IF($AO$2:AO5454&gt;0,($AO$2:AO5454))))</f>
        <v>-40.267158000000002</v>
      </c>
      <c r="S5455" s="5">
        <f t="shared" si="865"/>
        <v>0</v>
      </c>
      <c r="AK5455" s="15">
        <f t="shared" si="857"/>
        <v>0</v>
      </c>
      <c r="AL5455" s="15">
        <f t="shared" si="863"/>
        <v>0</v>
      </c>
      <c r="AM5455" s="15">
        <f t="shared" si="859"/>
        <v>0</v>
      </c>
      <c r="AN5455" s="15">
        <f t="shared" si="860"/>
        <v>0</v>
      </c>
      <c r="AO5455" s="15">
        <f t="shared" si="861"/>
        <v>0</v>
      </c>
    </row>
    <row r="5456" spans="10:41">
      <c r="J5456" s="5"/>
      <c r="K5456" s="5"/>
      <c r="L5456" s="5"/>
      <c r="M5456" s="5"/>
      <c r="N5456" s="21">
        <f t="shared" si="866"/>
        <v>0</v>
      </c>
      <c r="O5456" s="11">
        <f t="shared" si="858"/>
        <v>0</v>
      </c>
      <c r="P5456" s="11">
        <f t="shared" si="862"/>
        <v>99180.466873204598</v>
      </c>
      <c r="Q5456" s="13">
        <f t="shared" si="864"/>
        <v>0</v>
      </c>
      <c r="R5456" s="22">
        <f t="array" ref="R5456">AO5456-(MIN(IF($AO$2:AO5455&gt;0,($AO$2:AO5455))))</f>
        <v>-40.267158000000002</v>
      </c>
      <c r="S5456" s="5">
        <f t="shared" si="865"/>
        <v>0</v>
      </c>
      <c r="AK5456" s="15">
        <f t="shared" si="857"/>
        <v>0</v>
      </c>
      <c r="AL5456" s="15">
        <f t="shared" si="863"/>
        <v>0</v>
      </c>
      <c r="AM5456" s="15">
        <f t="shared" si="859"/>
        <v>0</v>
      </c>
      <c r="AN5456" s="15">
        <f t="shared" si="860"/>
        <v>0</v>
      </c>
      <c r="AO5456" s="15">
        <f t="shared" si="861"/>
        <v>0</v>
      </c>
    </row>
    <row r="5457" spans="10:41">
      <c r="J5457" s="5"/>
      <c r="K5457" s="5"/>
      <c r="L5457" s="5"/>
      <c r="M5457" s="5"/>
      <c r="N5457" s="21">
        <f t="shared" si="866"/>
        <v>0</v>
      </c>
      <c r="O5457" s="11">
        <f t="shared" si="858"/>
        <v>0</v>
      </c>
      <c r="P5457" s="11">
        <f t="shared" si="862"/>
        <v>99180.466873204598</v>
      </c>
      <c r="Q5457" s="13">
        <f t="shared" si="864"/>
        <v>0</v>
      </c>
      <c r="R5457" s="22">
        <f t="array" ref="R5457">AO5457-(MIN(IF($AO$2:AO5456&gt;0,($AO$2:AO5456))))</f>
        <v>-40.267158000000002</v>
      </c>
      <c r="S5457" s="5">
        <f t="shared" si="865"/>
        <v>0</v>
      </c>
      <c r="AK5457" s="15">
        <f t="shared" si="857"/>
        <v>0</v>
      </c>
      <c r="AL5457" s="15">
        <f t="shared" si="863"/>
        <v>0</v>
      </c>
      <c r="AM5457" s="15">
        <f t="shared" si="859"/>
        <v>0</v>
      </c>
      <c r="AN5457" s="15">
        <f t="shared" si="860"/>
        <v>0</v>
      </c>
      <c r="AO5457" s="15">
        <f t="shared" si="861"/>
        <v>0</v>
      </c>
    </row>
    <row r="5458" spans="10:41">
      <c r="J5458" s="5"/>
      <c r="K5458" s="5"/>
      <c r="L5458" s="5"/>
      <c r="M5458" s="5"/>
      <c r="N5458" s="21">
        <f t="shared" si="866"/>
        <v>0</v>
      </c>
      <c r="O5458" s="11">
        <f t="shared" si="858"/>
        <v>0</v>
      </c>
      <c r="P5458" s="11">
        <f t="shared" si="862"/>
        <v>99180.466873204598</v>
      </c>
      <c r="Q5458" s="13">
        <f t="shared" si="864"/>
        <v>0</v>
      </c>
      <c r="R5458" s="22">
        <f t="array" ref="R5458">AO5458-(MIN(IF($AO$2:AO5457&gt;0,($AO$2:AO5457))))</f>
        <v>-40.267158000000002</v>
      </c>
      <c r="S5458" s="5">
        <f t="shared" si="865"/>
        <v>0</v>
      </c>
      <c r="AK5458" s="15">
        <f t="shared" si="857"/>
        <v>0</v>
      </c>
      <c r="AL5458" s="15">
        <f t="shared" si="863"/>
        <v>0</v>
      </c>
      <c r="AM5458" s="15">
        <f t="shared" si="859"/>
        <v>0</v>
      </c>
      <c r="AN5458" s="15">
        <f t="shared" si="860"/>
        <v>0</v>
      </c>
      <c r="AO5458" s="15">
        <f t="shared" si="861"/>
        <v>0</v>
      </c>
    </row>
    <row r="5459" spans="10:41">
      <c r="J5459" s="5"/>
      <c r="K5459" s="5"/>
      <c r="L5459" s="5"/>
      <c r="M5459" s="5"/>
      <c r="N5459" s="21">
        <f t="shared" si="866"/>
        <v>0</v>
      </c>
      <c r="O5459" s="11">
        <f t="shared" si="858"/>
        <v>0</v>
      </c>
      <c r="P5459" s="11">
        <f t="shared" si="862"/>
        <v>99180.466873204598</v>
      </c>
      <c r="Q5459" s="13">
        <f t="shared" si="864"/>
        <v>0</v>
      </c>
      <c r="R5459" s="22">
        <f t="array" ref="R5459">AO5459-(MIN(IF($AO$2:AO5458&gt;0,($AO$2:AO5458))))</f>
        <v>-40.267158000000002</v>
      </c>
      <c r="S5459" s="5">
        <f t="shared" si="865"/>
        <v>0</v>
      </c>
      <c r="AK5459" s="15">
        <f t="shared" si="857"/>
        <v>0</v>
      </c>
      <c r="AL5459" s="15">
        <f t="shared" si="863"/>
        <v>0</v>
      </c>
      <c r="AM5459" s="15">
        <f t="shared" si="859"/>
        <v>0</v>
      </c>
      <c r="AN5459" s="15">
        <f t="shared" si="860"/>
        <v>0</v>
      </c>
      <c r="AO5459" s="15">
        <f t="shared" si="861"/>
        <v>0</v>
      </c>
    </row>
    <row r="5460" spans="10:41">
      <c r="J5460" s="5"/>
      <c r="K5460" s="5"/>
      <c r="L5460" s="5"/>
      <c r="M5460" s="5"/>
      <c r="N5460" s="21">
        <f t="shared" si="866"/>
        <v>0</v>
      </c>
      <c r="O5460" s="11">
        <f t="shared" si="858"/>
        <v>0</v>
      </c>
      <c r="P5460" s="11">
        <f t="shared" si="862"/>
        <v>99180.466873204598</v>
      </c>
      <c r="Q5460" s="13">
        <f t="shared" si="864"/>
        <v>0</v>
      </c>
      <c r="R5460" s="22">
        <f t="array" ref="R5460">AO5460-(MIN(IF($AO$2:AO5459&gt;0,($AO$2:AO5459))))</f>
        <v>-40.267158000000002</v>
      </c>
      <c r="S5460" s="5">
        <f t="shared" si="865"/>
        <v>0</v>
      </c>
      <c r="AK5460" s="15">
        <f t="shared" si="857"/>
        <v>0</v>
      </c>
      <c r="AL5460" s="15">
        <f t="shared" si="863"/>
        <v>0</v>
      </c>
      <c r="AM5460" s="15">
        <f t="shared" si="859"/>
        <v>0</v>
      </c>
      <c r="AN5460" s="15">
        <f t="shared" si="860"/>
        <v>0</v>
      </c>
      <c r="AO5460" s="15">
        <f t="shared" si="861"/>
        <v>0</v>
      </c>
    </row>
    <row r="5461" spans="10:41">
      <c r="J5461" s="5"/>
      <c r="K5461" s="5"/>
      <c r="L5461" s="5"/>
      <c r="M5461" s="5"/>
      <c r="N5461" s="21">
        <f t="shared" si="866"/>
        <v>0</v>
      </c>
      <c r="O5461" s="11">
        <f t="shared" si="858"/>
        <v>0</v>
      </c>
      <c r="P5461" s="11">
        <f t="shared" si="862"/>
        <v>99180.466873204598</v>
      </c>
      <c r="Q5461" s="13">
        <f t="shared" si="864"/>
        <v>0</v>
      </c>
      <c r="R5461" s="22">
        <f t="array" ref="R5461">AO5461-(MIN(IF($AO$2:AO5460&gt;0,($AO$2:AO5460))))</f>
        <v>-40.267158000000002</v>
      </c>
      <c r="S5461" s="5">
        <f t="shared" si="865"/>
        <v>0</v>
      </c>
      <c r="AK5461" s="15">
        <f t="shared" si="857"/>
        <v>0</v>
      </c>
      <c r="AL5461" s="15">
        <f t="shared" si="863"/>
        <v>0</v>
      </c>
      <c r="AM5461" s="15">
        <f t="shared" si="859"/>
        <v>0</v>
      </c>
      <c r="AN5461" s="15">
        <f t="shared" si="860"/>
        <v>0</v>
      </c>
      <c r="AO5461" s="15">
        <f t="shared" si="861"/>
        <v>0</v>
      </c>
    </row>
    <row r="5462" spans="10:41">
      <c r="J5462" s="5"/>
      <c r="K5462" s="5"/>
      <c r="L5462" s="5"/>
      <c r="M5462" s="5"/>
      <c r="N5462" s="21">
        <f t="shared" si="866"/>
        <v>0</v>
      </c>
      <c r="O5462" s="11">
        <f t="shared" si="858"/>
        <v>0</v>
      </c>
      <c r="P5462" s="11">
        <f t="shared" si="862"/>
        <v>99180.466873204598</v>
      </c>
      <c r="Q5462" s="13">
        <f t="shared" si="864"/>
        <v>0</v>
      </c>
      <c r="R5462" s="22">
        <f t="array" ref="R5462">AO5462-(MIN(IF($AO$2:AO5461&gt;0,($AO$2:AO5461))))</f>
        <v>-40.267158000000002</v>
      </c>
      <c r="S5462" s="5">
        <f t="shared" si="865"/>
        <v>0</v>
      </c>
      <c r="AK5462" s="15">
        <f t="shared" si="857"/>
        <v>0</v>
      </c>
      <c r="AL5462" s="15">
        <f t="shared" si="863"/>
        <v>0</v>
      </c>
      <c r="AM5462" s="15">
        <f t="shared" si="859"/>
        <v>0</v>
      </c>
      <c r="AN5462" s="15">
        <f t="shared" si="860"/>
        <v>0</v>
      </c>
      <c r="AO5462" s="15">
        <f t="shared" si="861"/>
        <v>0</v>
      </c>
    </row>
    <row r="5463" spans="10:41">
      <c r="J5463" s="5"/>
      <c r="K5463" s="5"/>
      <c r="L5463" s="5"/>
      <c r="M5463" s="5"/>
      <c r="N5463" s="21">
        <f t="shared" si="866"/>
        <v>0</v>
      </c>
      <c r="O5463" s="11">
        <f t="shared" si="858"/>
        <v>0</v>
      </c>
      <c r="P5463" s="11">
        <f t="shared" si="862"/>
        <v>99180.466873204598</v>
      </c>
      <c r="Q5463" s="13">
        <f t="shared" si="864"/>
        <v>0</v>
      </c>
      <c r="R5463" s="22">
        <f t="array" ref="R5463">AO5463-(MIN(IF($AO$2:AO5462&gt;0,($AO$2:AO5462))))</f>
        <v>-40.267158000000002</v>
      </c>
      <c r="S5463" s="5">
        <f t="shared" si="865"/>
        <v>0</v>
      </c>
      <c r="AK5463" s="15">
        <f t="shared" si="857"/>
        <v>0</v>
      </c>
      <c r="AL5463" s="15">
        <f t="shared" si="863"/>
        <v>0</v>
      </c>
      <c r="AM5463" s="15">
        <f t="shared" si="859"/>
        <v>0</v>
      </c>
      <c r="AN5463" s="15">
        <f t="shared" si="860"/>
        <v>0</v>
      </c>
      <c r="AO5463" s="15">
        <f t="shared" si="861"/>
        <v>0</v>
      </c>
    </row>
    <row r="5464" spans="10:41">
      <c r="J5464" s="5"/>
      <c r="K5464" s="5"/>
      <c r="L5464" s="5"/>
      <c r="M5464" s="5"/>
      <c r="N5464" s="21">
        <f t="shared" si="866"/>
        <v>0</v>
      </c>
      <c r="O5464" s="11">
        <f t="shared" si="858"/>
        <v>0</v>
      </c>
      <c r="P5464" s="11">
        <f t="shared" si="862"/>
        <v>99180.466873204598</v>
      </c>
      <c r="Q5464" s="13">
        <f t="shared" si="864"/>
        <v>0</v>
      </c>
      <c r="R5464" s="22">
        <f t="array" ref="R5464">AO5464-(MIN(IF($AO$2:AO5463&gt;0,($AO$2:AO5463))))</f>
        <v>-40.267158000000002</v>
      </c>
      <c r="S5464" s="5">
        <f t="shared" si="865"/>
        <v>0</v>
      </c>
      <c r="AK5464" s="15">
        <f t="shared" si="857"/>
        <v>0</v>
      </c>
      <c r="AL5464" s="15">
        <f t="shared" si="863"/>
        <v>0</v>
      </c>
      <c r="AM5464" s="15">
        <f t="shared" si="859"/>
        <v>0</v>
      </c>
      <c r="AN5464" s="15">
        <f t="shared" si="860"/>
        <v>0</v>
      </c>
      <c r="AO5464" s="15">
        <f t="shared" si="861"/>
        <v>0</v>
      </c>
    </row>
    <row r="5465" spans="10:41">
      <c r="J5465" s="5"/>
      <c r="K5465" s="5"/>
      <c r="L5465" s="5"/>
      <c r="M5465" s="5"/>
      <c r="N5465" s="21">
        <f t="shared" si="866"/>
        <v>0</v>
      </c>
      <c r="O5465" s="11">
        <f t="shared" si="858"/>
        <v>0</v>
      </c>
      <c r="P5465" s="11">
        <f t="shared" si="862"/>
        <v>99180.466873204598</v>
      </c>
      <c r="Q5465" s="13">
        <f t="shared" si="864"/>
        <v>0</v>
      </c>
      <c r="R5465" s="22">
        <f t="array" ref="R5465">AO5465-(MIN(IF($AO$2:AO5464&gt;0,($AO$2:AO5464))))</f>
        <v>-40.267158000000002</v>
      </c>
      <c r="S5465" s="5">
        <f t="shared" si="865"/>
        <v>0</v>
      </c>
      <c r="AK5465" s="15">
        <f t="shared" si="857"/>
        <v>0</v>
      </c>
      <c r="AL5465" s="15">
        <f t="shared" si="863"/>
        <v>0</v>
      </c>
      <c r="AM5465" s="15">
        <f t="shared" si="859"/>
        <v>0</v>
      </c>
      <c r="AN5465" s="15">
        <f t="shared" si="860"/>
        <v>0</v>
      </c>
      <c r="AO5465" s="15">
        <f t="shared" si="861"/>
        <v>0</v>
      </c>
    </row>
    <row r="5466" spans="10:41">
      <c r="J5466" s="5"/>
      <c r="K5466" s="5"/>
      <c r="L5466" s="5"/>
      <c r="M5466" s="5"/>
      <c r="N5466" s="21">
        <f t="shared" si="866"/>
        <v>0</v>
      </c>
      <c r="O5466" s="11">
        <f t="shared" si="858"/>
        <v>0</v>
      </c>
      <c r="P5466" s="11">
        <f t="shared" si="862"/>
        <v>99180.466873204598</v>
      </c>
      <c r="Q5466" s="13">
        <f t="shared" si="864"/>
        <v>0</v>
      </c>
      <c r="R5466" s="22">
        <f t="array" ref="R5466">AO5466-(MIN(IF($AO$2:AO5465&gt;0,($AO$2:AO5465))))</f>
        <v>-40.267158000000002</v>
      </c>
      <c r="S5466" s="5">
        <f t="shared" si="865"/>
        <v>0</v>
      </c>
      <c r="AK5466" s="15">
        <f t="shared" si="857"/>
        <v>0</v>
      </c>
      <c r="AL5466" s="15">
        <f t="shared" si="863"/>
        <v>0</v>
      </c>
      <c r="AM5466" s="15">
        <f t="shared" si="859"/>
        <v>0</v>
      </c>
      <c r="AN5466" s="15">
        <f t="shared" si="860"/>
        <v>0</v>
      </c>
      <c r="AO5466" s="15">
        <f t="shared" si="861"/>
        <v>0</v>
      </c>
    </row>
    <row r="5467" spans="10:41">
      <c r="J5467" s="5"/>
      <c r="K5467" s="5"/>
      <c r="L5467" s="5"/>
      <c r="M5467" s="5"/>
      <c r="N5467" s="21">
        <f t="shared" si="866"/>
        <v>0</v>
      </c>
      <c r="O5467" s="11">
        <f t="shared" si="858"/>
        <v>0</v>
      </c>
      <c r="P5467" s="11">
        <f t="shared" si="862"/>
        <v>99180.466873204598</v>
      </c>
      <c r="Q5467" s="13">
        <f t="shared" si="864"/>
        <v>0</v>
      </c>
      <c r="R5467" s="22">
        <f t="array" ref="R5467">AO5467-(MIN(IF($AO$2:AO5466&gt;0,($AO$2:AO5466))))</f>
        <v>-40.267158000000002</v>
      </c>
      <c r="S5467" s="5">
        <f t="shared" si="865"/>
        <v>0</v>
      </c>
      <c r="AK5467" s="15">
        <f t="shared" si="857"/>
        <v>0</v>
      </c>
      <c r="AL5467" s="15">
        <f t="shared" si="863"/>
        <v>0</v>
      </c>
      <c r="AM5467" s="15">
        <f t="shared" si="859"/>
        <v>0</v>
      </c>
      <c r="AN5467" s="15">
        <f t="shared" si="860"/>
        <v>0</v>
      </c>
      <c r="AO5467" s="15">
        <f t="shared" si="861"/>
        <v>0</v>
      </c>
    </row>
    <row r="5468" spans="10:41">
      <c r="J5468" s="5"/>
      <c r="K5468" s="5"/>
      <c r="L5468" s="5"/>
      <c r="M5468" s="5"/>
      <c r="N5468" s="21">
        <f t="shared" si="866"/>
        <v>0</v>
      </c>
      <c r="O5468" s="11">
        <f t="shared" si="858"/>
        <v>0</v>
      </c>
      <c r="P5468" s="11">
        <f t="shared" si="862"/>
        <v>99180.466873204598</v>
      </c>
      <c r="Q5468" s="13">
        <f t="shared" si="864"/>
        <v>0</v>
      </c>
      <c r="R5468" s="22">
        <f t="array" ref="R5468">AO5468-(MIN(IF($AO$2:AO5467&gt;0,($AO$2:AO5467))))</f>
        <v>-40.267158000000002</v>
      </c>
      <c r="S5468" s="5">
        <f t="shared" si="865"/>
        <v>0</v>
      </c>
      <c r="AK5468" s="15">
        <f t="shared" si="857"/>
        <v>0</v>
      </c>
      <c r="AL5468" s="15">
        <f t="shared" si="863"/>
        <v>0</v>
      </c>
      <c r="AM5468" s="15">
        <f t="shared" si="859"/>
        <v>0</v>
      </c>
      <c r="AN5468" s="15">
        <f t="shared" si="860"/>
        <v>0</v>
      </c>
      <c r="AO5468" s="15">
        <f t="shared" si="861"/>
        <v>0</v>
      </c>
    </row>
    <row r="5469" spans="10:41">
      <c r="J5469" s="5"/>
      <c r="K5469" s="5"/>
      <c r="L5469" s="5"/>
      <c r="M5469" s="5"/>
      <c r="N5469" s="21">
        <f t="shared" si="866"/>
        <v>0</v>
      </c>
      <c r="O5469" s="11">
        <f t="shared" si="858"/>
        <v>0</v>
      </c>
      <c r="P5469" s="11">
        <f t="shared" si="862"/>
        <v>99180.466873204598</v>
      </c>
      <c r="Q5469" s="13">
        <f t="shared" si="864"/>
        <v>0</v>
      </c>
      <c r="R5469" s="22">
        <f t="array" ref="R5469">AO5469-(MIN(IF($AO$2:AO5468&gt;0,($AO$2:AO5468))))</f>
        <v>-40.267158000000002</v>
      </c>
      <c r="S5469" s="5">
        <f t="shared" si="865"/>
        <v>0</v>
      </c>
      <c r="AK5469" s="15">
        <f t="shared" si="857"/>
        <v>0</v>
      </c>
      <c r="AL5469" s="15">
        <f t="shared" si="863"/>
        <v>0</v>
      </c>
      <c r="AM5469" s="15">
        <f t="shared" si="859"/>
        <v>0</v>
      </c>
      <c r="AN5469" s="15">
        <f t="shared" si="860"/>
        <v>0</v>
      </c>
      <c r="AO5469" s="15">
        <f t="shared" si="861"/>
        <v>0</v>
      </c>
    </row>
    <row r="5470" spans="10:41">
      <c r="J5470" s="5"/>
      <c r="K5470" s="5"/>
      <c r="L5470" s="5"/>
      <c r="M5470" s="5"/>
      <c r="N5470" s="21">
        <f t="shared" si="866"/>
        <v>0</v>
      </c>
      <c r="O5470" s="11">
        <f t="shared" si="858"/>
        <v>0</v>
      </c>
      <c r="P5470" s="11">
        <f t="shared" si="862"/>
        <v>99180.466873204598</v>
      </c>
      <c r="Q5470" s="13">
        <f t="shared" si="864"/>
        <v>0</v>
      </c>
      <c r="R5470" s="22">
        <f t="array" ref="R5470">AO5470-(MIN(IF($AO$2:AO5469&gt;0,($AO$2:AO5469))))</f>
        <v>-40.267158000000002</v>
      </c>
      <c r="S5470" s="5">
        <f t="shared" si="865"/>
        <v>0</v>
      </c>
      <c r="AK5470" s="15">
        <f t="shared" si="857"/>
        <v>0</v>
      </c>
      <c r="AL5470" s="15">
        <f t="shared" si="863"/>
        <v>0</v>
      </c>
      <c r="AM5470" s="15">
        <f t="shared" si="859"/>
        <v>0</v>
      </c>
      <c r="AN5470" s="15">
        <f t="shared" si="860"/>
        <v>0</v>
      </c>
      <c r="AO5470" s="15">
        <f t="shared" si="861"/>
        <v>0</v>
      </c>
    </row>
    <row r="5471" spans="10:41">
      <c r="J5471" s="5"/>
      <c r="K5471" s="5"/>
      <c r="L5471" s="5"/>
      <c r="M5471" s="5"/>
      <c r="N5471" s="21">
        <f t="shared" si="866"/>
        <v>0</v>
      </c>
      <c r="O5471" s="11">
        <f t="shared" si="858"/>
        <v>0</v>
      </c>
      <c r="P5471" s="11">
        <f t="shared" si="862"/>
        <v>99180.466873204598</v>
      </c>
      <c r="Q5471" s="13">
        <f t="shared" si="864"/>
        <v>0</v>
      </c>
      <c r="R5471" s="22">
        <f t="array" ref="R5471">AO5471-(MIN(IF($AO$2:AO5470&gt;0,($AO$2:AO5470))))</f>
        <v>-40.267158000000002</v>
      </c>
      <c r="S5471" s="5">
        <f t="shared" si="865"/>
        <v>0</v>
      </c>
      <c r="AK5471" s="15">
        <f t="shared" si="857"/>
        <v>0</v>
      </c>
      <c r="AL5471" s="15">
        <f t="shared" si="863"/>
        <v>0</v>
      </c>
      <c r="AM5471" s="15">
        <f t="shared" si="859"/>
        <v>0</v>
      </c>
      <c r="AN5471" s="15">
        <f t="shared" si="860"/>
        <v>0</v>
      </c>
      <c r="AO5471" s="15">
        <f t="shared" si="861"/>
        <v>0</v>
      </c>
    </row>
    <row r="5472" spans="10:41">
      <c r="J5472" s="5"/>
      <c r="K5472" s="5"/>
      <c r="L5472" s="5"/>
      <c r="M5472" s="5"/>
      <c r="N5472" s="21">
        <f t="shared" si="866"/>
        <v>0</v>
      </c>
      <c r="O5472" s="11">
        <f t="shared" si="858"/>
        <v>0</v>
      </c>
      <c r="P5472" s="11">
        <f t="shared" si="862"/>
        <v>99180.466873204598</v>
      </c>
      <c r="Q5472" s="13">
        <f t="shared" si="864"/>
        <v>0</v>
      </c>
      <c r="R5472" s="22">
        <f t="array" ref="R5472">AO5472-(MIN(IF($AO$2:AO5471&gt;0,($AO$2:AO5471))))</f>
        <v>-40.267158000000002</v>
      </c>
      <c r="S5472" s="5">
        <f t="shared" si="865"/>
        <v>0</v>
      </c>
      <c r="AK5472" s="15">
        <f t="shared" si="857"/>
        <v>0</v>
      </c>
      <c r="AL5472" s="15">
        <f t="shared" si="863"/>
        <v>0</v>
      </c>
      <c r="AM5472" s="15">
        <f t="shared" si="859"/>
        <v>0</v>
      </c>
      <c r="AN5472" s="15">
        <f t="shared" si="860"/>
        <v>0</v>
      </c>
      <c r="AO5472" s="15">
        <f t="shared" si="861"/>
        <v>0</v>
      </c>
    </row>
    <row r="5473" spans="10:41">
      <c r="J5473" s="5"/>
      <c r="K5473" s="5"/>
      <c r="L5473" s="5"/>
      <c r="M5473" s="5"/>
      <c r="N5473" s="21">
        <f t="shared" si="866"/>
        <v>0</v>
      </c>
      <c r="O5473" s="11">
        <f t="shared" si="858"/>
        <v>0</v>
      </c>
      <c r="P5473" s="11">
        <f t="shared" si="862"/>
        <v>99180.466873204598</v>
      </c>
      <c r="Q5473" s="13">
        <f t="shared" si="864"/>
        <v>0</v>
      </c>
      <c r="R5473" s="22">
        <f t="array" ref="R5473">AO5473-(MIN(IF($AO$2:AO5472&gt;0,($AO$2:AO5472))))</f>
        <v>-40.267158000000002</v>
      </c>
      <c r="S5473" s="5">
        <f t="shared" si="865"/>
        <v>0</v>
      </c>
      <c r="AK5473" s="15">
        <f t="shared" si="857"/>
        <v>0</v>
      </c>
      <c r="AL5473" s="15">
        <f t="shared" si="863"/>
        <v>0</v>
      </c>
      <c r="AM5473" s="15">
        <f t="shared" si="859"/>
        <v>0</v>
      </c>
      <c r="AN5473" s="15">
        <f t="shared" si="860"/>
        <v>0</v>
      </c>
      <c r="AO5473" s="15">
        <f t="shared" si="861"/>
        <v>0</v>
      </c>
    </row>
    <row r="5474" spans="10:41">
      <c r="J5474" s="5"/>
      <c r="K5474" s="5"/>
      <c r="L5474" s="5"/>
      <c r="M5474" s="5"/>
      <c r="N5474" s="21">
        <f t="shared" si="866"/>
        <v>0</v>
      </c>
      <c r="O5474" s="11">
        <f t="shared" si="858"/>
        <v>0</v>
      </c>
      <c r="P5474" s="11">
        <f t="shared" si="862"/>
        <v>99180.466873204598</v>
      </c>
      <c r="Q5474" s="13">
        <f t="shared" si="864"/>
        <v>0</v>
      </c>
      <c r="R5474" s="22">
        <f t="array" ref="R5474">AO5474-(MIN(IF($AO$2:AO5473&gt;0,($AO$2:AO5473))))</f>
        <v>-40.267158000000002</v>
      </c>
      <c r="S5474" s="5">
        <f t="shared" si="865"/>
        <v>0</v>
      </c>
      <c r="AK5474" s="15">
        <f t="shared" si="857"/>
        <v>0</v>
      </c>
      <c r="AL5474" s="15">
        <f t="shared" si="863"/>
        <v>0</v>
      </c>
      <c r="AM5474" s="15">
        <f t="shared" si="859"/>
        <v>0</v>
      </c>
      <c r="AN5474" s="15">
        <f t="shared" si="860"/>
        <v>0</v>
      </c>
      <c r="AO5474" s="15">
        <f t="shared" si="861"/>
        <v>0</v>
      </c>
    </row>
    <row r="5475" spans="10:41">
      <c r="J5475" s="5"/>
      <c r="K5475" s="5"/>
      <c r="L5475" s="5"/>
      <c r="M5475" s="5"/>
      <c r="N5475" s="21">
        <f t="shared" si="866"/>
        <v>0</v>
      </c>
      <c r="O5475" s="11">
        <f t="shared" si="858"/>
        <v>0</v>
      </c>
      <c r="P5475" s="11">
        <f t="shared" si="862"/>
        <v>99180.466873204598</v>
      </c>
      <c r="Q5475" s="13">
        <f t="shared" si="864"/>
        <v>0</v>
      </c>
      <c r="R5475" s="22">
        <f t="array" ref="R5475">AO5475-(MIN(IF($AO$2:AO5474&gt;0,($AO$2:AO5474))))</f>
        <v>-40.267158000000002</v>
      </c>
      <c r="S5475" s="5">
        <f t="shared" si="865"/>
        <v>0</v>
      </c>
      <c r="AK5475" s="15">
        <f t="shared" si="857"/>
        <v>0</v>
      </c>
      <c r="AL5475" s="15">
        <f t="shared" si="863"/>
        <v>0</v>
      </c>
      <c r="AM5475" s="15">
        <f t="shared" si="859"/>
        <v>0</v>
      </c>
      <c r="AN5475" s="15">
        <f t="shared" si="860"/>
        <v>0</v>
      </c>
      <c r="AO5475" s="15">
        <f t="shared" si="861"/>
        <v>0</v>
      </c>
    </row>
    <row r="5476" spans="10:41">
      <c r="J5476" s="5"/>
      <c r="K5476" s="5"/>
      <c r="L5476" s="5"/>
      <c r="M5476" s="5"/>
      <c r="N5476" s="21">
        <f t="shared" si="866"/>
        <v>0</v>
      </c>
      <c r="O5476" s="11">
        <f t="shared" si="858"/>
        <v>0</v>
      </c>
      <c r="P5476" s="11">
        <f t="shared" si="862"/>
        <v>99180.466873204598</v>
      </c>
      <c r="Q5476" s="13">
        <f t="shared" si="864"/>
        <v>0</v>
      </c>
      <c r="R5476" s="22">
        <f t="array" ref="R5476">AO5476-(MIN(IF($AO$2:AO5475&gt;0,($AO$2:AO5475))))</f>
        <v>-40.267158000000002</v>
      </c>
      <c r="S5476" s="5">
        <f t="shared" si="865"/>
        <v>0</v>
      </c>
      <c r="AK5476" s="15">
        <f t="shared" si="857"/>
        <v>0</v>
      </c>
      <c r="AL5476" s="15">
        <f t="shared" si="863"/>
        <v>0</v>
      </c>
      <c r="AM5476" s="15">
        <f t="shared" si="859"/>
        <v>0</v>
      </c>
      <c r="AN5476" s="15">
        <f t="shared" si="860"/>
        <v>0</v>
      </c>
      <c r="AO5476" s="15">
        <f t="shared" si="861"/>
        <v>0</v>
      </c>
    </row>
    <row r="5477" spans="10:41">
      <c r="J5477" s="5"/>
      <c r="K5477" s="5"/>
      <c r="L5477" s="5"/>
      <c r="M5477" s="5"/>
      <c r="N5477" s="21">
        <f t="shared" si="866"/>
        <v>0</v>
      </c>
      <c r="O5477" s="11">
        <f t="shared" si="858"/>
        <v>0</v>
      </c>
      <c r="P5477" s="11">
        <f t="shared" si="862"/>
        <v>99180.466873204598</v>
      </c>
      <c r="Q5477" s="13">
        <f t="shared" si="864"/>
        <v>0</v>
      </c>
      <c r="R5477" s="22">
        <f t="array" ref="R5477">AO5477-(MIN(IF($AO$2:AO5476&gt;0,($AO$2:AO5476))))</f>
        <v>-40.267158000000002</v>
      </c>
      <c r="S5477" s="5">
        <f t="shared" si="865"/>
        <v>0</v>
      </c>
      <c r="AK5477" s="15">
        <f t="shared" si="857"/>
        <v>0</v>
      </c>
      <c r="AL5477" s="15">
        <f t="shared" si="863"/>
        <v>0</v>
      </c>
      <c r="AM5477" s="15">
        <f t="shared" si="859"/>
        <v>0</v>
      </c>
      <c r="AN5477" s="15">
        <f t="shared" si="860"/>
        <v>0</v>
      </c>
      <c r="AO5477" s="15">
        <f t="shared" si="861"/>
        <v>0</v>
      </c>
    </row>
    <row r="5478" spans="10:41">
      <c r="J5478" s="5"/>
      <c r="K5478" s="5"/>
      <c r="L5478" s="5"/>
      <c r="M5478" s="5"/>
      <c r="N5478" s="21">
        <f t="shared" si="866"/>
        <v>0</v>
      </c>
      <c r="O5478" s="11">
        <f t="shared" si="858"/>
        <v>0</v>
      </c>
      <c r="P5478" s="11">
        <f t="shared" si="862"/>
        <v>99180.466873204598</v>
      </c>
      <c r="Q5478" s="13">
        <f t="shared" si="864"/>
        <v>0</v>
      </c>
      <c r="R5478" s="22">
        <f t="array" ref="R5478">AO5478-(MIN(IF($AO$2:AO5477&gt;0,($AO$2:AO5477))))</f>
        <v>-40.267158000000002</v>
      </c>
      <c r="S5478" s="5">
        <f t="shared" si="865"/>
        <v>0</v>
      </c>
      <c r="AK5478" s="15">
        <f t="shared" si="857"/>
        <v>0</v>
      </c>
      <c r="AL5478" s="15">
        <f t="shared" si="863"/>
        <v>0</v>
      </c>
      <c r="AM5478" s="15">
        <f t="shared" si="859"/>
        <v>0</v>
      </c>
      <c r="AN5478" s="15">
        <f t="shared" si="860"/>
        <v>0</v>
      </c>
      <c r="AO5478" s="15">
        <f t="shared" si="861"/>
        <v>0</v>
      </c>
    </row>
    <row r="5479" spans="10:41">
      <c r="J5479" s="5"/>
      <c r="K5479" s="5"/>
      <c r="L5479" s="5"/>
      <c r="M5479" s="5"/>
      <c r="N5479" s="21">
        <f t="shared" si="866"/>
        <v>0</v>
      </c>
      <c r="O5479" s="11">
        <f t="shared" si="858"/>
        <v>0</v>
      </c>
      <c r="P5479" s="11">
        <f t="shared" si="862"/>
        <v>99180.466873204598</v>
      </c>
      <c r="Q5479" s="13">
        <f t="shared" si="864"/>
        <v>0</v>
      </c>
      <c r="R5479" s="22">
        <f t="array" ref="R5479">AO5479-(MIN(IF($AO$2:AO5478&gt;0,($AO$2:AO5478))))</f>
        <v>-40.267158000000002</v>
      </c>
      <c r="S5479" s="5">
        <f t="shared" si="865"/>
        <v>0</v>
      </c>
      <c r="AK5479" s="15">
        <f t="shared" si="857"/>
        <v>0</v>
      </c>
      <c r="AL5479" s="15">
        <f t="shared" si="863"/>
        <v>0</v>
      </c>
      <c r="AM5479" s="15">
        <f t="shared" si="859"/>
        <v>0</v>
      </c>
      <c r="AN5479" s="15">
        <f t="shared" si="860"/>
        <v>0</v>
      </c>
      <c r="AO5479" s="15">
        <f t="shared" si="861"/>
        <v>0</v>
      </c>
    </row>
    <row r="5480" spans="10:41">
      <c r="J5480" s="5"/>
      <c r="K5480" s="5"/>
      <c r="L5480" s="5"/>
      <c r="M5480" s="5"/>
      <c r="N5480" s="21">
        <f t="shared" si="866"/>
        <v>0</v>
      </c>
      <c r="O5480" s="11">
        <f t="shared" si="858"/>
        <v>0</v>
      </c>
      <c r="P5480" s="11">
        <f t="shared" si="862"/>
        <v>99180.466873204598</v>
      </c>
      <c r="Q5480" s="13">
        <f t="shared" si="864"/>
        <v>0</v>
      </c>
      <c r="R5480" s="22">
        <f t="array" ref="R5480">AO5480-(MIN(IF($AO$2:AO5479&gt;0,($AO$2:AO5479))))</f>
        <v>-40.267158000000002</v>
      </c>
      <c r="S5480" s="5">
        <f t="shared" si="865"/>
        <v>0</v>
      </c>
      <c r="AK5480" s="15">
        <f t="shared" si="857"/>
        <v>0</v>
      </c>
      <c r="AL5480" s="15">
        <f t="shared" si="863"/>
        <v>0</v>
      </c>
      <c r="AM5480" s="15">
        <f t="shared" si="859"/>
        <v>0</v>
      </c>
      <c r="AN5480" s="15">
        <f t="shared" si="860"/>
        <v>0</v>
      </c>
      <c r="AO5480" s="15">
        <f t="shared" si="861"/>
        <v>0</v>
      </c>
    </row>
    <row r="5481" spans="10:41">
      <c r="J5481" s="5"/>
      <c r="K5481" s="5"/>
      <c r="L5481" s="5"/>
      <c r="M5481" s="5"/>
      <c r="N5481" s="21">
        <f t="shared" si="866"/>
        <v>0</v>
      </c>
      <c r="O5481" s="11">
        <f t="shared" si="858"/>
        <v>0</v>
      </c>
      <c r="P5481" s="11">
        <f t="shared" si="862"/>
        <v>99180.466873204598</v>
      </c>
      <c r="Q5481" s="13">
        <f t="shared" si="864"/>
        <v>0</v>
      </c>
      <c r="R5481" s="22">
        <f t="array" ref="R5481">AO5481-(MIN(IF($AO$2:AO5480&gt;0,($AO$2:AO5480))))</f>
        <v>-40.267158000000002</v>
      </c>
      <c r="S5481" s="5">
        <f t="shared" si="865"/>
        <v>0</v>
      </c>
      <c r="AK5481" s="15">
        <f t="shared" si="857"/>
        <v>0</v>
      </c>
      <c r="AL5481" s="15">
        <f t="shared" si="863"/>
        <v>0</v>
      </c>
      <c r="AM5481" s="15">
        <f t="shared" si="859"/>
        <v>0</v>
      </c>
      <c r="AN5481" s="15">
        <f t="shared" si="860"/>
        <v>0</v>
      </c>
      <c r="AO5481" s="15">
        <f t="shared" si="861"/>
        <v>0</v>
      </c>
    </row>
    <row r="5482" spans="10:41">
      <c r="J5482" s="5"/>
      <c r="K5482" s="5"/>
      <c r="L5482" s="5"/>
      <c r="M5482" s="5"/>
      <c r="N5482" s="21">
        <f t="shared" si="866"/>
        <v>0</v>
      </c>
      <c r="O5482" s="11">
        <f t="shared" si="858"/>
        <v>0</v>
      </c>
      <c r="P5482" s="11">
        <f t="shared" si="862"/>
        <v>99180.466873204598</v>
      </c>
      <c r="Q5482" s="13">
        <f t="shared" si="864"/>
        <v>0</v>
      </c>
      <c r="R5482" s="22">
        <f t="array" ref="R5482">AO5482-(MIN(IF($AO$2:AO5481&gt;0,($AO$2:AO5481))))</f>
        <v>-40.267158000000002</v>
      </c>
      <c r="S5482" s="5">
        <f t="shared" si="865"/>
        <v>0</v>
      </c>
      <c r="AK5482" s="15">
        <f t="shared" si="857"/>
        <v>0</v>
      </c>
      <c r="AL5482" s="15">
        <f t="shared" si="863"/>
        <v>0</v>
      </c>
      <c r="AM5482" s="15">
        <f t="shared" si="859"/>
        <v>0</v>
      </c>
      <c r="AN5482" s="15">
        <f t="shared" si="860"/>
        <v>0</v>
      </c>
      <c r="AO5482" s="15">
        <f t="shared" si="861"/>
        <v>0</v>
      </c>
    </row>
    <row r="5483" spans="10:41">
      <c r="J5483" s="5"/>
      <c r="K5483" s="5"/>
      <c r="L5483" s="5"/>
      <c r="M5483" s="5"/>
      <c r="N5483" s="21">
        <f t="shared" si="866"/>
        <v>0</v>
      </c>
      <c r="O5483" s="11">
        <f t="shared" si="858"/>
        <v>0</v>
      </c>
      <c r="P5483" s="11">
        <f t="shared" si="862"/>
        <v>99180.466873204598</v>
      </c>
      <c r="Q5483" s="13">
        <f t="shared" si="864"/>
        <v>0</v>
      </c>
      <c r="R5483" s="22">
        <f t="array" ref="R5483">AO5483-(MIN(IF($AO$2:AO5482&gt;0,($AO$2:AO5482))))</f>
        <v>-40.267158000000002</v>
      </c>
      <c r="S5483" s="5">
        <f t="shared" si="865"/>
        <v>0</v>
      </c>
      <c r="AK5483" s="15">
        <f t="shared" ref="AK5483:AK5546" si="867">IF(AND(ABS(G5483)&gt;($U$24+1),ABS(F5483)&lt;$U$25,ABS(F5483)&gt;$U$24),B5483,0)</f>
        <v>0</v>
      </c>
      <c r="AL5483" s="15">
        <f t="shared" si="863"/>
        <v>0</v>
      </c>
      <c r="AM5483" s="15">
        <f t="shared" si="859"/>
        <v>0</v>
      </c>
      <c r="AN5483" s="15">
        <f t="shared" si="860"/>
        <v>0</v>
      </c>
      <c r="AO5483" s="15">
        <f t="shared" si="861"/>
        <v>0</v>
      </c>
    </row>
    <row r="5484" spans="10:41">
      <c r="J5484" s="5"/>
      <c r="K5484" s="5"/>
      <c r="L5484" s="5"/>
      <c r="M5484" s="5"/>
      <c r="N5484" s="21">
        <f t="shared" si="866"/>
        <v>0</v>
      </c>
      <c r="O5484" s="11">
        <f t="shared" si="858"/>
        <v>0</v>
      </c>
      <c r="P5484" s="11">
        <f t="shared" si="862"/>
        <v>99180.466873204598</v>
      </c>
      <c r="Q5484" s="13">
        <f t="shared" si="864"/>
        <v>0</v>
      </c>
      <c r="R5484" s="22">
        <f t="array" ref="R5484">AO5484-(MIN(IF($AO$2:AO5483&gt;0,($AO$2:AO5483))))</f>
        <v>-40.267158000000002</v>
      </c>
      <c r="S5484" s="5">
        <f t="shared" si="865"/>
        <v>0</v>
      </c>
      <c r="AK5484" s="15">
        <f t="shared" si="867"/>
        <v>0</v>
      </c>
      <c r="AL5484" s="15">
        <f t="shared" si="863"/>
        <v>0</v>
      </c>
      <c r="AM5484" s="15">
        <f t="shared" si="859"/>
        <v>0</v>
      </c>
      <c r="AN5484" s="15">
        <f t="shared" si="860"/>
        <v>0</v>
      </c>
      <c r="AO5484" s="15">
        <f t="shared" si="861"/>
        <v>0</v>
      </c>
    </row>
    <row r="5485" spans="10:41">
      <c r="J5485" s="5"/>
      <c r="K5485" s="5"/>
      <c r="L5485" s="5"/>
      <c r="M5485" s="5"/>
      <c r="N5485" s="21">
        <f t="shared" si="866"/>
        <v>0</v>
      </c>
      <c r="O5485" s="11">
        <f t="shared" si="858"/>
        <v>0</v>
      </c>
      <c r="P5485" s="11">
        <f t="shared" si="862"/>
        <v>99180.466873204598</v>
      </c>
      <c r="Q5485" s="13">
        <f t="shared" si="864"/>
        <v>0</v>
      </c>
      <c r="R5485" s="22">
        <f t="array" ref="R5485">AO5485-(MIN(IF($AO$2:AO5484&gt;0,($AO$2:AO5484))))</f>
        <v>-40.267158000000002</v>
      </c>
      <c r="S5485" s="5">
        <f t="shared" si="865"/>
        <v>0</v>
      </c>
      <c r="AK5485" s="15">
        <f t="shared" si="867"/>
        <v>0</v>
      </c>
      <c r="AL5485" s="15">
        <f t="shared" si="863"/>
        <v>0</v>
      </c>
      <c r="AM5485" s="15">
        <f t="shared" si="859"/>
        <v>0</v>
      </c>
      <c r="AN5485" s="15">
        <f t="shared" si="860"/>
        <v>0</v>
      </c>
      <c r="AO5485" s="15">
        <f t="shared" si="861"/>
        <v>0</v>
      </c>
    </row>
    <row r="5486" spans="10:41">
      <c r="J5486" s="5"/>
      <c r="K5486" s="5"/>
      <c r="L5486" s="5"/>
      <c r="M5486" s="5"/>
      <c r="N5486" s="21">
        <f t="shared" si="866"/>
        <v>0</v>
      </c>
      <c r="O5486" s="11">
        <f t="shared" si="858"/>
        <v>0</v>
      </c>
      <c r="P5486" s="11">
        <f t="shared" si="862"/>
        <v>99180.466873204598</v>
      </c>
      <c r="Q5486" s="13">
        <f t="shared" si="864"/>
        <v>0</v>
      </c>
      <c r="R5486" s="22">
        <f t="array" ref="R5486">AO5486-(MIN(IF($AO$2:AO5485&gt;0,($AO$2:AO5485))))</f>
        <v>-40.267158000000002</v>
      </c>
      <c r="S5486" s="5">
        <f t="shared" si="865"/>
        <v>0</v>
      </c>
      <c r="AK5486" s="15">
        <f t="shared" si="867"/>
        <v>0</v>
      </c>
      <c r="AL5486" s="15">
        <f t="shared" si="863"/>
        <v>0</v>
      </c>
      <c r="AM5486" s="15">
        <f t="shared" si="859"/>
        <v>0</v>
      </c>
      <c r="AN5486" s="15">
        <f t="shared" si="860"/>
        <v>0</v>
      </c>
      <c r="AO5486" s="15">
        <f t="shared" si="861"/>
        <v>0</v>
      </c>
    </row>
    <row r="5487" spans="10:41">
      <c r="J5487" s="5"/>
      <c r="K5487" s="5"/>
      <c r="L5487" s="5"/>
      <c r="M5487" s="5"/>
      <c r="N5487" s="21">
        <f t="shared" si="866"/>
        <v>0</v>
      </c>
      <c r="O5487" s="11">
        <f t="shared" si="858"/>
        <v>0</v>
      </c>
      <c r="P5487" s="11">
        <f t="shared" si="862"/>
        <v>99180.466873204598</v>
      </c>
      <c r="Q5487" s="13">
        <f t="shared" si="864"/>
        <v>0</v>
      </c>
      <c r="R5487" s="22">
        <f t="array" ref="R5487">AO5487-(MIN(IF($AO$2:AO5486&gt;0,($AO$2:AO5486))))</f>
        <v>-40.267158000000002</v>
      </c>
      <c r="S5487" s="5">
        <f t="shared" si="865"/>
        <v>0</v>
      </c>
      <c r="AK5487" s="15">
        <f t="shared" si="867"/>
        <v>0</v>
      </c>
      <c r="AL5487" s="15">
        <f t="shared" si="863"/>
        <v>0</v>
      </c>
      <c r="AM5487" s="15">
        <f t="shared" si="859"/>
        <v>0</v>
      </c>
      <c r="AN5487" s="15">
        <f t="shared" si="860"/>
        <v>0</v>
      </c>
      <c r="AO5487" s="15">
        <f t="shared" si="861"/>
        <v>0</v>
      </c>
    </row>
    <row r="5488" spans="10:41">
      <c r="J5488" s="5"/>
      <c r="K5488" s="5"/>
      <c r="L5488" s="5"/>
      <c r="M5488" s="5"/>
      <c r="N5488" s="21">
        <f t="shared" si="866"/>
        <v>0</v>
      </c>
      <c r="O5488" s="11">
        <f t="shared" si="858"/>
        <v>0</v>
      </c>
      <c r="P5488" s="11">
        <f t="shared" si="862"/>
        <v>99180.466873204598</v>
      </c>
      <c r="Q5488" s="13">
        <f t="shared" si="864"/>
        <v>0</v>
      </c>
      <c r="R5488" s="22">
        <f t="array" ref="R5488">AO5488-(MIN(IF($AO$2:AO5487&gt;0,($AO$2:AO5487))))</f>
        <v>-40.267158000000002</v>
      </c>
      <c r="S5488" s="5">
        <f t="shared" si="865"/>
        <v>0</v>
      </c>
      <c r="AK5488" s="15">
        <f t="shared" si="867"/>
        <v>0</v>
      </c>
      <c r="AL5488" s="15">
        <f t="shared" si="863"/>
        <v>0</v>
      </c>
      <c r="AM5488" s="15">
        <f t="shared" si="859"/>
        <v>0</v>
      </c>
      <c r="AN5488" s="15">
        <f t="shared" si="860"/>
        <v>0</v>
      </c>
      <c r="AO5488" s="15">
        <f t="shared" si="861"/>
        <v>0</v>
      </c>
    </row>
    <row r="5489" spans="10:41">
      <c r="J5489" s="5"/>
      <c r="K5489" s="5"/>
      <c r="L5489" s="5"/>
      <c r="M5489" s="5"/>
      <c r="N5489" s="21">
        <f t="shared" si="866"/>
        <v>0</v>
      </c>
      <c r="O5489" s="11">
        <f t="shared" si="858"/>
        <v>0</v>
      </c>
      <c r="P5489" s="11">
        <f t="shared" si="862"/>
        <v>99180.466873204598</v>
      </c>
      <c r="Q5489" s="13">
        <f t="shared" si="864"/>
        <v>0</v>
      </c>
      <c r="R5489" s="22">
        <f t="array" ref="R5489">AO5489-(MIN(IF($AO$2:AO5488&gt;0,($AO$2:AO5488))))</f>
        <v>-40.267158000000002</v>
      </c>
      <c r="S5489" s="5">
        <f t="shared" si="865"/>
        <v>0</v>
      </c>
      <c r="AK5489" s="15">
        <f t="shared" si="867"/>
        <v>0</v>
      </c>
      <c r="AL5489" s="15">
        <f t="shared" si="863"/>
        <v>0</v>
      </c>
      <c r="AM5489" s="15">
        <f t="shared" si="859"/>
        <v>0</v>
      </c>
      <c r="AN5489" s="15">
        <f t="shared" si="860"/>
        <v>0</v>
      </c>
      <c r="AO5489" s="15">
        <f t="shared" si="861"/>
        <v>0</v>
      </c>
    </row>
    <row r="5490" spans="10:41">
      <c r="J5490" s="5"/>
      <c r="K5490" s="5"/>
      <c r="L5490" s="5"/>
      <c r="M5490" s="5"/>
      <c r="N5490" s="21">
        <f t="shared" si="866"/>
        <v>0</v>
      </c>
      <c r="O5490" s="11">
        <f t="shared" si="858"/>
        <v>0</v>
      </c>
      <c r="P5490" s="11">
        <f t="shared" si="862"/>
        <v>99180.466873204598</v>
      </c>
      <c r="Q5490" s="13">
        <f t="shared" si="864"/>
        <v>0</v>
      </c>
      <c r="R5490" s="22">
        <f t="array" ref="R5490">AO5490-(MIN(IF($AO$2:AO5489&gt;0,($AO$2:AO5489))))</f>
        <v>-40.267158000000002</v>
      </c>
      <c r="S5490" s="5">
        <f t="shared" si="865"/>
        <v>0</v>
      </c>
      <c r="AK5490" s="15">
        <f t="shared" si="867"/>
        <v>0</v>
      </c>
      <c r="AL5490" s="15">
        <f t="shared" si="863"/>
        <v>0</v>
      </c>
      <c r="AM5490" s="15">
        <f t="shared" si="859"/>
        <v>0</v>
      </c>
      <c r="AN5490" s="15">
        <f t="shared" si="860"/>
        <v>0</v>
      </c>
      <c r="AO5490" s="15">
        <f t="shared" si="861"/>
        <v>0</v>
      </c>
    </row>
    <row r="5491" spans="10:41">
      <c r="J5491" s="5"/>
      <c r="K5491" s="5"/>
      <c r="L5491" s="5"/>
      <c r="M5491" s="5"/>
      <c r="N5491" s="21">
        <f t="shared" si="866"/>
        <v>0</v>
      </c>
      <c r="O5491" s="11">
        <f t="shared" si="858"/>
        <v>0</v>
      </c>
      <c r="P5491" s="11">
        <f t="shared" si="862"/>
        <v>99180.466873204598</v>
      </c>
      <c r="Q5491" s="13">
        <f t="shared" si="864"/>
        <v>0</v>
      </c>
      <c r="R5491" s="22">
        <f t="array" ref="R5491">AO5491-(MIN(IF($AO$2:AO5490&gt;0,($AO$2:AO5490))))</f>
        <v>-40.267158000000002</v>
      </c>
      <c r="S5491" s="5">
        <f t="shared" si="865"/>
        <v>0</v>
      </c>
      <c r="AK5491" s="15">
        <f t="shared" si="867"/>
        <v>0</v>
      </c>
      <c r="AL5491" s="15">
        <f t="shared" si="863"/>
        <v>0</v>
      </c>
      <c r="AM5491" s="15">
        <f t="shared" si="859"/>
        <v>0</v>
      </c>
      <c r="AN5491" s="15">
        <f t="shared" si="860"/>
        <v>0</v>
      </c>
      <c r="AO5491" s="15">
        <f t="shared" si="861"/>
        <v>0</v>
      </c>
    </row>
    <row r="5492" spans="10:41">
      <c r="J5492" s="5"/>
      <c r="K5492" s="5"/>
      <c r="L5492" s="5"/>
      <c r="M5492" s="5"/>
      <c r="N5492" s="21">
        <f t="shared" si="866"/>
        <v>0</v>
      </c>
      <c r="O5492" s="11">
        <f t="shared" si="858"/>
        <v>0</v>
      </c>
      <c r="P5492" s="11">
        <f t="shared" si="862"/>
        <v>99180.466873204598</v>
      </c>
      <c r="Q5492" s="13">
        <f t="shared" si="864"/>
        <v>0</v>
      </c>
      <c r="R5492" s="22">
        <f t="array" ref="R5492">AO5492-(MIN(IF($AO$2:AO5491&gt;0,($AO$2:AO5491))))</f>
        <v>-40.267158000000002</v>
      </c>
      <c r="S5492" s="5">
        <f t="shared" si="865"/>
        <v>0</v>
      </c>
      <c r="AK5492" s="15">
        <f t="shared" si="867"/>
        <v>0</v>
      </c>
      <c r="AL5492" s="15">
        <f t="shared" si="863"/>
        <v>0</v>
      </c>
      <c r="AM5492" s="15">
        <f t="shared" si="859"/>
        <v>0</v>
      </c>
      <c r="AN5492" s="15">
        <f t="shared" si="860"/>
        <v>0</v>
      </c>
      <c r="AO5492" s="15">
        <f t="shared" si="861"/>
        <v>0</v>
      </c>
    </row>
    <row r="5493" spans="10:41">
      <c r="J5493" s="5"/>
      <c r="K5493" s="5"/>
      <c r="L5493" s="5"/>
      <c r="M5493" s="5"/>
      <c r="N5493" s="21">
        <f t="shared" si="866"/>
        <v>0</v>
      </c>
      <c r="O5493" s="11">
        <f t="shared" si="858"/>
        <v>0</v>
      </c>
      <c r="P5493" s="11">
        <f t="shared" si="862"/>
        <v>99180.466873204598</v>
      </c>
      <c r="Q5493" s="13">
        <f t="shared" si="864"/>
        <v>0</v>
      </c>
      <c r="R5493" s="22">
        <f t="array" ref="R5493">AO5493-(MIN(IF($AO$2:AO5492&gt;0,($AO$2:AO5492))))</f>
        <v>-40.267158000000002</v>
      </c>
      <c r="S5493" s="5">
        <f t="shared" si="865"/>
        <v>0</v>
      </c>
      <c r="AK5493" s="15">
        <f t="shared" si="867"/>
        <v>0</v>
      </c>
      <c r="AL5493" s="15">
        <f t="shared" si="863"/>
        <v>0</v>
      </c>
      <c r="AM5493" s="15">
        <f t="shared" si="859"/>
        <v>0</v>
      </c>
      <c r="AN5493" s="15">
        <f t="shared" si="860"/>
        <v>0</v>
      </c>
      <c r="AO5493" s="15">
        <f t="shared" si="861"/>
        <v>0</v>
      </c>
    </row>
    <row r="5494" spans="10:41">
      <c r="J5494" s="5"/>
      <c r="K5494" s="5"/>
      <c r="L5494" s="5"/>
      <c r="M5494" s="5"/>
      <c r="N5494" s="21">
        <f t="shared" si="866"/>
        <v>0</v>
      </c>
      <c r="O5494" s="11">
        <f t="shared" si="858"/>
        <v>0</v>
      </c>
      <c r="P5494" s="11">
        <f t="shared" si="862"/>
        <v>99180.466873204598</v>
      </c>
      <c r="Q5494" s="13">
        <f t="shared" si="864"/>
        <v>0</v>
      </c>
      <c r="R5494" s="22">
        <f t="array" ref="R5494">AO5494-(MIN(IF($AO$2:AO5493&gt;0,($AO$2:AO5493))))</f>
        <v>-40.267158000000002</v>
      </c>
      <c r="S5494" s="5">
        <f t="shared" si="865"/>
        <v>0</v>
      </c>
      <c r="AK5494" s="15">
        <f t="shared" si="867"/>
        <v>0</v>
      </c>
      <c r="AL5494" s="15">
        <f t="shared" si="863"/>
        <v>0</v>
      </c>
      <c r="AM5494" s="15">
        <f t="shared" si="859"/>
        <v>0</v>
      </c>
      <c r="AN5494" s="15">
        <f t="shared" si="860"/>
        <v>0</v>
      </c>
      <c r="AO5494" s="15">
        <f t="shared" si="861"/>
        <v>0</v>
      </c>
    </row>
    <row r="5495" spans="10:41">
      <c r="J5495" s="5"/>
      <c r="K5495" s="5"/>
      <c r="L5495" s="5"/>
      <c r="M5495" s="5"/>
      <c r="N5495" s="21">
        <f t="shared" si="866"/>
        <v>0</v>
      </c>
      <c r="O5495" s="11">
        <f t="shared" si="858"/>
        <v>0</v>
      </c>
      <c r="P5495" s="11">
        <f t="shared" si="862"/>
        <v>99180.466873204598</v>
      </c>
      <c r="Q5495" s="13">
        <f t="shared" si="864"/>
        <v>0</v>
      </c>
      <c r="R5495" s="22">
        <f t="array" ref="R5495">AO5495-(MIN(IF($AO$2:AO5494&gt;0,($AO$2:AO5494))))</f>
        <v>-40.267158000000002</v>
      </c>
      <c r="S5495" s="5">
        <f t="shared" si="865"/>
        <v>0</v>
      </c>
      <c r="AK5495" s="15">
        <f t="shared" si="867"/>
        <v>0</v>
      </c>
      <c r="AL5495" s="15">
        <f t="shared" si="863"/>
        <v>0</v>
      </c>
      <c r="AM5495" s="15">
        <f t="shared" si="859"/>
        <v>0</v>
      </c>
      <c r="AN5495" s="15">
        <f t="shared" si="860"/>
        <v>0</v>
      </c>
      <c r="AO5495" s="15">
        <f t="shared" si="861"/>
        <v>0</v>
      </c>
    </row>
    <row r="5496" spans="10:41">
      <c r="J5496" s="5"/>
      <c r="K5496" s="5"/>
      <c r="L5496" s="5"/>
      <c r="M5496" s="5"/>
      <c r="N5496" s="21">
        <f t="shared" si="866"/>
        <v>0</v>
      </c>
      <c r="O5496" s="11">
        <f t="shared" si="858"/>
        <v>0</v>
      </c>
      <c r="P5496" s="11">
        <f t="shared" si="862"/>
        <v>99180.466873204598</v>
      </c>
      <c r="Q5496" s="13">
        <f t="shared" si="864"/>
        <v>0</v>
      </c>
      <c r="R5496" s="22">
        <f t="array" ref="R5496">AO5496-(MIN(IF($AO$2:AO5495&gt;0,($AO$2:AO5495))))</f>
        <v>-40.267158000000002</v>
      </c>
      <c r="S5496" s="5">
        <f t="shared" si="865"/>
        <v>0</v>
      </c>
      <c r="AK5496" s="15">
        <f t="shared" si="867"/>
        <v>0</v>
      </c>
      <c r="AL5496" s="15">
        <f t="shared" si="863"/>
        <v>0</v>
      </c>
      <c r="AM5496" s="15">
        <f t="shared" si="859"/>
        <v>0</v>
      </c>
      <c r="AN5496" s="15">
        <f t="shared" si="860"/>
        <v>0</v>
      </c>
      <c r="AO5496" s="15">
        <f t="shared" si="861"/>
        <v>0</v>
      </c>
    </row>
    <row r="5497" spans="10:41">
      <c r="J5497" s="5"/>
      <c r="K5497" s="5"/>
      <c r="L5497" s="5"/>
      <c r="M5497" s="5"/>
      <c r="N5497" s="21">
        <f t="shared" si="866"/>
        <v>0</v>
      </c>
      <c r="O5497" s="11">
        <f t="shared" si="858"/>
        <v>0</v>
      </c>
      <c r="P5497" s="11">
        <f t="shared" si="862"/>
        <v>99180.466873204598</v>
      </c>
      <c r="Q5497" s="13">
        <f t="shared" si="864"/>
        <v>0</v>
      </c>
      <c r="R5497" s="22">
        <f t="array" ref="R5497">AO5497-(MIN(IF($AO$2:AO5496&gt;0,($AO$2:AO5496))))</f>
        <v>-40.267158000000002</v>
      </c>
      <c r="S5497" s="5">
        <f t="shared" si="865"/>
        <v>0</v>
      </c>
      <c r="AK5497" s="15">
        <f t="shared" si="867"/>
        <v>0</v>
      </c>
      <c r="AL5497" s="15">
        <f t="shared" si="863"/>
        <v>0</v>
      </c>
      <c r="AM5497" s="15">
        <f t="shared" si="859"/>
        <v>0</v>
      </c>
      <c r="AN5497" s="15">
        <f t="shared" si="860"/>
        <v>0</v>
      </c>
      <c r="AO5497" s="15">
        <f t="shared" si="861"/>
        <v>0</v>
      </c>
    </row>
    <row r="5498" spans="10:41">
      <c r="J5498" s="5"/>
      <c r="K5498" s="5"/>
      <c r="L5498" s="5"/>
      <c r="M5498" s="5"/>
      <c r="N5498" s="21">
        <f t="shared" si="866"/>
        <v>0</v>
      </c>
      <c r="O5498" s="11">
        <f t="shared" si="858"/>
        <v>0</v>
      </c>
      <c r="P5498" s="11">
        <f t="shared" si="862"/>
        <v>99180.466873204598</v>
      </c>
      <c r="Q5498" s="13">
        <f t="shared" si="864"/>
        <v>0</v>
      </c>
      <c r="R5498" s="22">
        <f t="array" ref="R5498">AO5498-(MIN(IF($AO$2:AO5497&gt;0,($AO$2:AO5497))))</f>
        <v>-40.267158000000002</v>
      </c>
      <c r="S5498" s="5">
        <f t="shared" si="865"/>
        <v>0</v>
      </c>
      <c r="AK5498" s="15">
        <f t="shared" si="867"/>
        <v>0</v>
      </c>
      <c r="AL5498" s="15">
        <f t="shared" si="863"/>
        <v>0</v>
      </c>
      <c r="AM5498" s="15">
        <f t="shared" si="859"/>
        <v>0</v>
      </c>
      <c r="AN5498" s="15">
        <f t="shared" si="860"/>
        <v>0</v>
      </c>
      <c r="AO5498" s="15">
        <f t="shared" si="861"/>
        <v>0</v>
      </c>
    </row>
    <row r="5499" spans="10:41">
      <c r="J5499" s="5"/>
      <c r="K5499" s="5"/>
      <c r="L5499" s="5"/>
      <c r="M5499" s="5"/>
      <c r="N5499" s="21">
        <f t="shared" si="866"/>
        <v>0</v>
      </c>
      <c r="O5499" s="11">
        <f t="shared" si="858"/>
        <v>0</v>
      </c>
      <c r="P5499" s="11">
        <f t="shared" si="862"/>
        <v>99180.466873204598</v>
      </c>
      <c r="Q5499" s="13">
        <f t="shared" si="864"/>
        <v>0</v>
      </c>
      <c r="R5499" s="22">
        <f t="array" ref="R5499">AO5499-(MIN(IF($AO$2:AO5498&gt;0,($AO$2:AO5498))))</f>
        <v>-40.267158000000002</v>
      </c>
      <c r="S5499" s="5">
        <f t="shared" si="865"/>
        <v>0</v>
      </c>
      <c r="AK5499" s="15">
        <f t="shared" si="867"/>
        <v>0</v>
      </c>
      <c r="AL5499" s="15">
        <f t="shared" si="863"/>
        <v>0</v>
      </c>
      <c r="AM5499" s="15">
        <f t="shared" si="859"/>
        <v>0</v>
      </c>
      <c r="AN5499" s="15">
        <f t="shared" si="860"/>
        <v>0</v>
      </c>
      <c r="AO5499" s="15">
        <f t="shared" si="861"/>
        <v>0</v>
      </c>
    </row>
    <row r="5500" spans="10:41">
      <c r="J5500" s="5"/>
      <c r="K5500" s="5"/>
      <c r="L5500" s="5"/>
      <c r="M5500" s="5"/>
      <c r="N5500" s="21">
        <f t="shared" si="866"/>
        <v>0</v>
      </c>
      <c r="O5500" s="11">
        <f t="shared" si="858"/>
        <v>0</v>
      </c>
      <c r="P5500" s="11">
        <f t="shared" si="862"/>
        <v>99180.466873204598</v>
      </c>
      <c r="Q5500" s="13">
        <f t="shared" si="864"/>
        <v>0</v>
      </c>
      <c r="R5500" s="22">
        <f t="array" ref="R5500">AO5500-(MIN(IF($AO$2:AO5499&gt;0,($AO$2:AO5499))))</f>
        <v>-40.267158000000002</v>
      </c>
      <c r="S5500" s="5">
        <f t="shared" si="865"/>
        <v>0</v>
      </c>
      <c r="AK5500" s="15">
        <f t="shared" si="867"/>
        <v>0</v>
      </c>
      <c r="AL5500" s="15">
        <f t="shared" si="863"/>
        <v>0</v>
      </c>
      <c r="AM5500" s="15">
        <f t="shared" si="859"/>
        <v>0</v>
      </c>
      <c r="AN5500" s="15">
        <f t="shared" si="860"/>
        <v>0</v>
      </c>
      <c r="AO5500" s="15">
        <f t="shared" si="861"/>
        <v>0</v>
      </c>
    </row>
    <row r="5501" spans="10:41">
      <c r="J5501" s="5"/>
      <c r="K5501" s="5"/>
      <c r="L5501" s="5"/>
      <c r="M5501" s="5"/>
      <c r="N5501" s="21">
        <f t="shared" si="866"/>
        <v>0</v>
      </c>
      <c r="O5501" s="11">
        <f t="shared" si="858"/>
        <v>0</v>
      </c>
      <c r="P5501" s="11">
        <f t="shared" si="862"/>
        <v>99180.466873204598</v>
      </c>
      <c r="Q5501" s="13">
        <f t="shared" si="864"/>
        <v>0</v>
      </c>
      <c r="R5501" s="22">
        <f t="array" ref="R5501">AO5501-(MIN(IF($AO$2:AO5500&gt;0,($AO$2:AO5500))))</f>
        <v>-40.267158000000002</v>
      </c>
      <c r="S5501" s="5">
        <f t="shared" si="865"/>
        <v>0</v>
      </c>
      <c r="AK5501" s="15">
        <f t="shared" si="867"/>
        <v>0</v>
      </c>
      <c r="AL5501" s="15">
        <f t="shared" si="863"/>
        <v>0</v>
      </c>
      <c r="AM5501" s="15">
        <f t="shared" si="859"/>
        <v>0</v>
      </c>
      <c r="AN5501" s="15">
        <f t="shared" si="860"/>
        <v>0</v>
      </c>
      <c r="AO5501" s="15">
        <f t="shared" si="861"/>
        <v>0</v>
      </c>
    </row>
    <row r="5502" spans="10:41">
      <c r="J5502" s="5"/>
      <c r="K5502" s="5"/>
      <c r="L5502" s="5"/>
      <c r="M5502" s="5"/>
      <c r="N5502" s="21">
        <f t="shared" si="866"/>
        <v>0</v>
      </c>
      <c r="O5502" s="11">
        <f t="shared" si="858"/>
        <v>0</v>
      </c>
      <c r="P5502" s="11">
        <f t="shared" si="862"/>
        <v>99180.466873204598</v>
      </c>
      <c r="Q5502" s="13">
        <f t="shared" si="864"/>
        <v>0</v>
      </c>
      <c r="R5502" s="22">
        <f t="array" ref="R5502">AO5502-(MIN(IF($AO$2:AO5501&gt;0,($AO$2:AO5501))))</f>
        <v>-40.267158000000002</v>
      </c>
      <c r="S5502" s="5">
        <f t="shared" si="865"/>
        <v>0</v>
      </c>
      <c r="AK5502" s="15">
        <f t="shared" si="867"/>
        <v>0</v>
      </c>
      <c r="AL5502" s="15">
        <f t="shared" si="863"/>
        <v>0</v>
      </c>
      <c r="AM5502" s="15">
        <f t="shared" si="859"/>
        <v>0</v>
      </c>
      <c r="AN5502" s="15">
        <f t="shared" si="860"/>
        <v>0</v>
      </c>
      <c r="AO5502" s="15">
        <f t="shared" si="861"/>
        <v>0</v>
      </c>
    </row>
    <row r="5503" spans="10:41">
      <c r="J5503" s="5"/>
      <c r="K5503" s="5"/>
      <c r="L5503" s="5"/>
      <c r="M5503" s="5"/>
      <c r="N5503" s="21">
        <f t="shared" si="866"/>
        <v>0</v>
      </c>
      <c r="O5503" s="11">
        <f t="shared" si="858"/>
        <v>0</v>
      </c>
      <c r="P5503" s="11">
        <f t="shared" si="862"/>
        <v>99180.466873204598</v>
      </c>
      <c r="Q5503" s="13">
        <f t="shared" si="864"/>
        <v>0</v>
      </c>
      <c r="R5503" s="22">
        <f t="array" ref="R5503">AO5503-(MIN(IF($AO$2:AO5502&gt;0,($AO$2:AO5502))))</f>
        <v>-40.267158000000002</v>
      </c>
      <c r="S5503" s="5">
        <f t="shared" si="865"/>
        <v>0</v>
      </c>
      <c r="AK5503" s="15">
        <f t="shared" si="867"/>
        <v>0</v>
      </c>
      <c r="AL5503" s="15">
        <f t="shared" si="863"/>
        <v>0</v>
      </c>
      <c r="AM5503" s="15">
        <f t="shared" si="859"/>
        <v>0</v>
      </c>
      <c r="AN5503" s="15">
        <f t="shared" si="860"/>
        <v>0</v>
      </c>
      <c r="AO5503" s="15">
        <f t="shared" si="861"/>
        <v>0</v>
      </c>
    </row>
    <row r="5504" spans="10:41">
      <c r="J5504" s="5"/>
      <c r="K5504" s="5"/>
      <c r="L5504" s="5"/>
      <c r="M5504" s="5"/>
      <c r="N5504" s="21">
        <f t="shared" si="866"/>
        <v>0</v>
      </c>
      <c r="O5504" s="11">
        <f t="shared" si="858"/>
        <v>0</v>
      </c>
      <c r="P5504" s="11">
        <f t="shared" si="862"/>
        <v>99180.466873204598</v>
      </c>
      <c r="Q5504" s="13">
        <f t="shared" si="864"/>
        <v>0</v>
      </c>
      <c r="R5504" s="22">
        <f t="array" ref="R5504">AO5504-(MIN(IF($AO$2:AO5503&gt;0,($AO$2:AO5503))))</f>
        <v>-40.267158000000002</v>
      </c>
      <c r="S5504" s="5">
        <f t="shared" si="865"/>
        <v>0</v>
      </c>
      <c r="AK5504" s="15">
        <f t="shared" si="867"/>
        <v>0</v>
      </c>
      <c r="AL5504" s="15">
        <f t="shared" si="863"/>
        <v>0</v>
      </c>
      <c r="AM5504" s="15">
        <f t="shared" si="859"/>
        <v>0</v>
      </c>
      <c r="AN5504" s="15">
        <f t="shared" si="860"/>
        <v>0</v>
      </c>
      <c r="AO5504" s="15">
        <f t="shared" si="861"/>
        <v>0</v>
      </c>
    </row>
    <row r="5505" spans="10:41">
      <c r="J5505" s="5"/>
      <c r="K5505" s="5"/>
      <c r="L5505" s="5"/>
      <c r="M5505" s="5"/>
      <c r="N5505" s="21">
        <f t="shared" si="866"/>
        <v>0</v>
      </c>
      <c r="O5505" s="11">
        <f t="shared" si="858"/>
        <v>0</v>
      </c>
      <c r="P5505" s="11">
        <f t="shared" si="862"/>
        <v>99180.466873204598</v>
      </c>
      <c r="Q5505" s="13">
        <f t="shared" si="864"/>
        <v>0</v>
      </c>
      <c r="R5505" s="22">
        <f t="array" ref="R5505">AO5505-(MIN(IF($AO$2:AO5504&gt;0,($AO$2:AO5504))))</f>
        <v>-40.267158000000002</v>
      </c>
      <c r="S5505" s="5">
        <f t="shared" si="865"/>
        <v>0</v>
      </c>
      <c r="AK5505" s="15">
        <f t="shared" si="867"/>
        <v>0</v>
      </c>
      <c r="AL5505" s="15">
        <f t="shared" si="863"/>
        <v>0</v>
      </c>
      <c r="AM5505" s="15">
        <f t="shared" si="859"/>
        <v>0</v>
      </c>
      <c r="AN5505" s="15">
        <f t="shared" si="860"/>
        <v>0</v>
      </c>
      <c r="AO5505" s="15">
        <f t="shared" si="861"/>
        <v>0</v>
      </c>
    </row>
    <row r="5506" spans="10:41">
      <c r="J5506" s="5"/>
      <c r="K5506" s="5"/>
      <c r="L5506" s="5"/>
      <c r="M5506" s="5"/>
      <c r="N5506" s="21">
        <f t="shared" si="866"/>
        <v>0</v>
      </c>
      <c r="O5506" s="11">
        <f t="shared" ref="O5506:O5569" si="868">IF(AL5506&gt;0,(($U$8*$U$7*R5506)/1000),0)</f>
        <v>0</v>
      </c>
      <c r="P5506" s="11">
        <f t="shared" si="862"/>
        <v>99180.466873204598</v>
      </c>
      <c r="Q5506" s="13">
        <f t="shared" si="864"/>
        <v>0</v>
      </c>
      <c r="R5506" s="22">
        <f t="array" ref="R5506">AO5506-(MIN(IF($AO$2:AO5505&gt;0,($AO$2:AO5505))))</f>
        <v>-40.267158000000002</v>
      </c>
      <c r="S5506" s="5">
        <f t="shared" si="865"/>
        <v>0</v>
      </c>
      <c r="AK5506" s="15">
        <f t="shared" si="867"/>
        <v>0</v>
      </c>
      <c r="AL5506" s="15">
        <f t="shared" si="863"/>
        <v>0</v>
      </c>
      <c r="AM5506" s="15">
        <f t="shared" ref="AM5506:AM5569" si="869">IF(AL5506&gt;0,D5506,0)</f>
        <v>0</v>
      </c>
      <c r="AN5506" s="15">
        <f t="shared" ref="AN5506:AN5569" si="870">IF(AL5506&gt;0,E5506,0)</f>
        <v>0</v>
      </c>
      <c r="AO5506" s="15">
        <f t="shared" ref="AO5506:AO5569" si="871">IF(AL5506&gt;0,C5506,0)</f>
        <v>0</v>
      </c>
    </row>
    <row r="5507" spans="10:41">
      <c r="J5507" s="5"/>
      <c r="K5507" s="5"/>
      <c r="L5507" s="5"/>
      <c r="M5507" s="5"/>
      <c r="N5507" s="21">
        <f t="shared" si="866"/>
        <v>0</v>
      </c>
      <c r="O5507" s="11">
        <f t="shared" si="868"/>
        <v>0</v>
      </c>
      <c r="P5507" s="11">
        <f t="shared" ref="P5507:P5570" si="872">((AK5507*$U$9*60)/1000)+P5506</f>
        <v>99180.466873204598</v>
      </c>
      <c r="Q5507" s="13">
        <f t="shared" si="864"/>
        <v>0</v>
      </c>
      <c r="R5507" s="22">
        <f t="array" ref="R5507">AO5507-(MIN(IF($AO$2:AO5506&gt;0,($AO$2:AO5506))))</f>
        <v>-40.267158000000002</v>
      </c>
      <c r="S5507" s="5">
        <f t="shared" si="865"/>
        <v>0</v>
      </c>
      <c r="AK5507" s="15">
        <f t="shared" si="867"/>
        <v>0</v>
      </c>
      <c r="AL5507" s="15">
        <f t="shared" ref="AL5507:AL5570" si="873">IF(AK5507&gt;0,1,0)</f>
        <v>0</v>
      </c>
      <c r="AM5507" s="15">
        <f t="shared" si="869"/>
        <v>0</v>
      </c>
      <c r="AN5507" s="15">
        <f t="shared" si="870"/>
        <v>0</v>
      </c>
      <c r="AO5507" s="15">
        <f t="shared" si="871"/>
        <v>0</v>
      </c>
    </row>
    <row r="5508" spans="10:41">
      <c r="J5508" s="5"/>
      <c r="K5508" s="5"/>
      <c r="L5508" s="5"/>
      <c r="M5508" s="5"/>
      <c r="N5508" s="21">
        <f t="shared" si="866"/>
        <v>0</v>
      </c>
      <c r="O5508" s="11">
        <f t="shared" si="868"/>
        <v>0</v>
      </c>
      <c r="P5508" s="11">
        <f t="shared" si="872"/>
        <v>99180.466873204598</v>
      </c>
      <c r="Q5508" s="13">
        <f t="shared" si="864"/>
        <v>0</v>
      </c>
      <c r="R5508" s="22">
        <f t="array" ref="R5508">AO5508-(MIN(IF($AO$2:AO5507&gt;0,($AO$2:AO5507))))</f>
        <v>-40.267158000000002</v>
      </c>
      <c r="S5508" s="5">
        <f t="shared" si="865"/>
        <v>0</v>
      </c>
      <c r="AK5508" s="15">
        <f t="shared" si="867"/>
        <v>0</v>
      </c>
      <c r="AL5508" s="15">
        <f t="shared" si="873"/>
        <v>0</v>
      </c>
      <c r="AM5508" s="15">
        <f t="shared" si="869"/>
        <v>0</v>
      </c>
      <c r="AN5508" s="15">
        <f t="shared" si="870"/>
        <v>0</v>
      </c>
      <c r="AO5508" s="15">
        <f t="shared" si="871"/>
        <v>0</v>
      </c>
    </row>
    <row r="5509" spans="10:41">
      <c r="J5509" s="5"/>
      <c r="K5509" s="5"/>
      <c r="L5509" s="5"/>
      <c r="M5509" s="5"/>
      <c r="N5509" s="21">
        <f t="shared" si="866"/>
        <v>0</v>
      </c>
      <c r="O5509" s="11">
        <f t="shared" si="868"/>
        <v>0</v>
      </c>
      <c r="P5509" s="11">
        <f t="shared" si="872"/>
        <v>99180.466873204598</v>
      </c>
      <c r="Q5509" s="13">
        <f t="shared" si="864"/>
        <v>0</v>
      </c>
      <c r="R5509" s="22">
        <f t="array" ref="R5509">AO5509-(MIN(IF($AO$2:AO5508&gt;0,($AO$2:AO5508))))</f>
        <v>-40.267158000000002</v>
      </c>
      <c r="S5509" s="5">
        <f t="shared" si="865"/>
        <v>0</v>
      </c>
      <c r="AK5509" s="15">
        <f t="shared" si="867"/>
        <v>0</v>
      </c>
      <c r="AL5509" s="15">
        <f t="shared" si="873"/>
        <v>0</v>
      </c>
      <c r="AM5509" s="15">
        <f t="shared" si="869"/>
        <v>0</v>
      </c>
      <c r="AN5509" s="15">
        <f t="shared" si="870"/>
        <v>0</v>
      </c>
      <c r="AO5509" s="15">
        <f t="shared" si="871"/>
        <v>0</v>
      </c>
    </row>
    <row r="5510" spans="10:41">
      <c r="J5510" s="5"/>
      <c r="K5510" s="5"/>
      <c r="L5510" s="5"/>
      <c r="M5510" s="5"/>
      <c r="N5510" s="21">
        <f t="shared" si="866"/>
        <v>0</v>
      </c>
      <c r="O5510" s="11">
        <f t="shared" si="868"/>
        <v>0</v>
      </c>
      <c r="P5510" s="11">
        <f t="shared" si="872"/>
        <v>99180.466873204598</v>
      </c>
      <c r="Q5510" s="13">
        <f t="shared" ref="Q5510:Q5573" si="874">IF(AL5510&gt;0,(O5510/P5510),0)</f>
        <v>0</v>
      </c>
      <c r="R5510" s="22">
        <f t="array" ref="R5510">AO5510-(MIN(IF($AO$2:AO5509&gt;0,($AO$2:AO5509))))</f>
        <v>-40.267158000000002</v>
      </c>
      <c r="S5510" s="5">
        <f t="shared" ref="S5510:S5573" si="875">AM5510-AN5510</f>
        <v>0</v>
      </c>
      <c r="AK5510" s="15">
        <f t="shared" si="867"/>
        <v>0</v>
      </c>
      <c r="AL5510" s="15">
        <f t="shared" si="873"/>
        <v>0</v>
      </c>
      <c r="AM5510" s="15">
        <f t="shared" si="869"/>
        <v>0</v>
      </c>
      <c r="AN5510" s="15">
        <f t="shared" si="870"/>
        <v>0</v>
      </c>
      <c r="AO5510" s="15">
        <f t="shared" si="871"/>
        <v>0</v>
      </c>
    </row>
    <row r="5511" spans="10:41">
      <c r="J5511" s="5"/>
      <c r="K5511" s="5"/>
      <c r="L5511" s="5"/>
      <c r="M5511" s="5"/>
      <c r="N5511" s="21">
        <f t="shared" ref="N5511:N5574" si="876">IF(M5511="  N", 1, IF(M5511="NNE", 22.5, IF(M5511=" NE", 45, IF(M5511="ENE", 67.5, IF(M5511="  E", 90, IF(M5511="ESE", 112.5, IF(M5511=" SE", 135, IF(M5511="SSE",157.5, IF(M5511="  S",  180, IF( M5511="SSW", 202.5, IF(M5511= " SW", 225, IF(M5511="WSW", 247.5, IF(M5511="  W", 270, IF(M5511="WNW", 292.5, IF( M5511= " NW", 315, IF(M5511="NNW", 337.5, 0))))))))))))))))</f>
        <v>0</v>
      </c>
      <c r="O5511" s="11">
        <f t="shared" si="868"/>
        <v>0</v>
      </c>
      <c r="P5511" s="11">
        <f t="shared" si="872"/>
        <v>99180.466873204598</v>
      </c>
      <c r="Q5511" s="13">
        <f t="shared" si="874"/>
        <v>0</v>
      </c>
      <c r="R5511" s="22">
        <f t="array" ref="R5511">AO5511-(MIN(IF($AO$2:AO5510&gt;0,($AO$2:AO5510))))</f>
        <v>-40.267158000000002</v>
      </c>
      <c r="S5511" s="5">
        <f t="shared" si="875"/>
        <v>0</v>
      </c>
      <c r="AK5511" s="15">
        <f t="shared" si="867"/>
        <v>0</v>
      </c>
      <c r="AL5511" s="15">
        <f t="shared" si="873"/>
        <v>0</v>
      </c>
      <c r="AM5511" s="15">
        <f t="shared" si="869"/>
        <v>0</v>
      </c>
      <c r="AN5511" s="15">
        <f t="shared" si="870"/>
        <v>0</v>
      </c>
      <c r="AO5511" s="15">
        <f t="shared" si="871"/>
        <v>0</v>
      </c>
    </row>
    <row r="5512" spans="10:41">
      <c r="J5512" s="5"/>
      <c r="K5512" s="5"/>
      <c r="L5512" s="5"/>
      <c r="M5512" s="5"/>
      <c r="N5512" s="21">
        <f t="shared" si="876"/>
        <v>0</v>
      </c>
      <c r="O5512" s="11">
        <f t="shared" si="868"/>
        <v>0</v>
      </c>
      <c r="P5512" s="11">
        <f t="shared" si="872"/>
        <v>99180.466873204598</v>
      </c>
      <c r="Q5512" s="13">
        <f t="shared" si="874"/>
        <v>0</v>
      </c>
      <c r="R5512" s="22">
        <f t="array" ref="R5512">AO5512-(MIN(IF($AO$2:AO5511&gt;0,($AO$2:AO5511))))</f>
        <v>-40.267158000000002</v>
      </c>
      <c r="S5512" s="5">
        <f t="shared" si="875"/>
        <v>0</v>
      </c>
      <c r="AK5512" s="15">
        <f t="shared" si="867"/>
        <v>0</v>
      </c>
      <c r="AL5512" s="15">
        <f t="shared" si="873"/>
        <v>0</v>
      </c>
      <c r="AM5512" s="15">
        <f t="shared" si="869"/>
        <v>0</v>
      </c>
      <c r="AN5512" s="15">
        <f t="shared" si="870"/>
        <v>0</v>
      </c>
      <c r="AO5512" s="15">
        <f t="shared" si="871"/>
        <v>0</v>
      </c>
    </row>
    <row r="5513" spans="10:41">
      <c r="J5513" s="5"/>
      <c r="K5513" s="5"/>
      <c r="L5513" s="5"/>
      <c r="M5513" s="5"/>
      <c r="N5513" s="21">
        <f t="shared" si="876"/>
        <v>0</v>
      </c>
      <c r="O5513" s="11">
        <f t="shared" si="868"/>
        <v>0</v>
      </c>
      <c r="P5513" s="11">
        <f t="shared" si="872"/>
        <v>99180.466873204598</v>
      </c>
      <c r="Q5513" s="13">
        <f t="shared" si="874"/>
        <v>0</v>
      </c>
      <c r="R5513" s="22">
        <f t="array" ref="R5513">AO5513-(MIN(IF($AO$2:AO5512&gt;0,($AO$2:AO5512))))</f>
        <v>-40.267158000000002</v>
      </c>
      <c r="S5513" s="5">
        <f t="shared" si="875"/>
        <v>0</v>
      </c>
      <c r="AK5513" s="15">
        <f t="shared" si="867"/>
        <v>0</v>
      </c>
      <c r="AL5513" s="15">
        <f t="shared" si="873"/>
        <v>0</v>
      </c>
      <c r="AM5513" s="15">
        <f t="shared" si="869"/>
        <v>0</v>
      </c>
      <c r="AN5513" s="15">
        <f t="shared" si="870"/>
        <v>0</v>
      </c>
      <c r="AO5513" s="15">
        <f t="shared" si="871"/>
        <v>0</v>
      </c>
    </row>
    <row r="5514" spans="10:41">
      <c r="J5514" s="5"/>
      <c r="K5514" s="5"/>
      <c r="L5514" s="5"/>
      <c r="M5514" s="5"/>
      <c r="N5514" s="21">
        <f t="shared" si="876"/>
        <v>0</v>
      </c>
      <c r="O5514" s="11">
        <f t="shared" si="868"/>
        <v>0</v>
      </c>
      <c r="P5514" s="11">
        <f t="shared" si="872"/>
        <v>99180.466873204598</v>
      </c>
      <c r="Q5514" s="13">
        <f t="shared" si="874"/>
        <v>0</v>
      </c>
      <c r="R5514" s="22">
        <f t="array" ref="R5514">AO5514-(MIN(IF($AO$2:AO5513&gt;0,($AO$2:AO5513))))</f>
        <v>-40.267158000000002</v>
      </c>
      <c r="S5514" s="5">
        <f t="shared" si="875"/>
        <v>0</v>
      </c>
      <c r="AK5514" s="15">
        <f t="shared" si="867"/>
        <v>0</v>
      </c>
      <c r="AL5514" s="15">
        <f t="shared" si="873"/>
        <v>0</v>
      </c>
      <c r="AM5514" s="15">
        <f t="shared" si="869"/>
        <v>0</v>
      </c>
      <c r="AN5514" s="15">
        <f t="shared" si="870"/>
        <v>0</v>
      </c>
      <c r="AO5514" s="15">
        <f t="shared" si="871"/>
        <v>0</v>
      </c>
    </row>
    <row r="5515" spans="10:41">
      <c r="J5515" s="5"/>
      <c r="K5515" s="5"/>
      <c r="L5515" s="5"/>
      <c r="M5515" s="5"/>
      <c r="N5515" s="21">
        <f t="shared" si="876"/>
        <v>0</v>
      </c>
      <c r="O5515" s="11">
        <f t="shared" si="868"/>
        <v>0</v>
      </c>
      <c r="P5515" s="11">
        <f t="shared" si="872"/>
        <v>99180.466873204598</v>
      </c>
      <c r="Q5515" s="13">
        <f t="shared" si="874"/>
        <v>0</v>
      </c>
      <c r="R5515" s="22">
        <f t="array" ref="R5515">AO5515-(MIN(IF($AO$2:AO5514&gt;0,($AO$2:AO5514))))</f>
        <v>-40.267158000000002</v>
      </c>
      <c r="S5515" s="5">
        <f t="shared" si="875"/>
        <v>0</v>
      </c>
      <c r="AK5515" s="15">
        <f t="shared" si="867"/>
        <v>0</v>
      </c>
      <c r="AL5515" s="15">
        <f t="shared" si="873"/>
        <v>0</v>
      </c>
      <c r="AM5515" s="15">
        <f t="shared" si="869"/>
        <v>0</v>
      </c>
      <c r="AN5515" s="15">
        <f t="shared" si="870"/>
        <v>0</v>
      </c>
      <c r="AO5515" s="15">
        <f t="shared" si="871"/>
        <v>0</v>
      </c>
    </row>
    <row r="5516" spans="10:41">
      <c r="J5516" s="5"/>
      <c r="K5516" s="5"/>
      <c r="L5516" s="5"/>
      <c r="M5516" s="5"/>
      <c r="N5516" s="21">
        <f t="shared" si="876"/>
        <v>0</v>
      </c>
      <c r="O5516" s="11">
        <f t="shared" si="868"/>
        <v>0</v>
      </c>
      <c r="P5516" s="11">
        <f t="shared" si="872"/>
        <v>99180.466873204598</v>
      </c>
      <c r="Q5516" s="13">
        <f t="shared" si="874"/>
        <v>0</v>
      </c>
      <c r="R5516" s="22">
        <f t="array" ref="R5516">AO5516-(MIN(IF($AO$2:AO5515&gt;0,($AO$2:AO5515))))</f>
        <v>-40.267158000000002</v>
      </c>
      <c r="S5516" s="5">
        <f t="shared" si="875"/>
        <v>0</v>
      </c>
      <c r="AK5516" s="15">
        <f t="shared" si="867"/>
        <v>0</v>
      </c>
      <c r="AL5516" s="15">
        <f t="shared" si="873"/>
        <v>0</v>
      </c>
      <c r="AM5516" s="15">
        <f t="shared" si="869"/>
        <v>0</v>
      </c>
      <c r="AN5516" s="15">
        <f t="shared" si="870"/>
        <v>0</v>
      </c>
      <c r="AO5516" s="15">
        <f t="shared" si="871"/>
        <v>0</v>
      </c>
    </row>
    <row r="5517" spans="10:41">
      <c r="J5517" s="5"/>
      <c r="K5517" s="5"/>
      <c r="L5517" s="5"/>
      <c r="M5517" s="5"/>
      <c r="N5517" s="21">
        <f t="shared" si="876"/>
        <v>0</v>
      </c>
      <c r="O5517" s="11">
        <f t="shared" si="868"/>
        <v>0</v>
      </c>
      <c r="P5517" s="11">
        <f t="shared" si="872"/>
        <v>99180.466873204598</v>
      </c>
      <c r="Q5517" s="13">
        <f t="shared" si="874"/>
        <v>0</v>
      </c>
      <c r="R5517" s="22">
        <f t="array" ref="R5517">AO5517-(MIN(IF($AO$2:AO5516&gt;0,($AO$2:AO5516))))</f>
        <v>-40.267158000000002</v>
      </c>
      <c r="S5517" s="5">
        <f t="shared" si="875"/>
        <v>0</v>
      </c>
      <c r="AK5517" s="15">
        <f t="shared" si="867"/>
        <v>0</v>
      </c>
      <c r="AL5517" s="15">
        <f t="shared" si="873"/>
        <v>0</v>
      </c>
      <c r="AM5517" s="15">
        <f t="shared" si="869"/>
        <v>0</v>
      </c>
      <c r="AN5517" s="15">
        <f t="shared" si="870"/>
        <v>0</v>
      </c>
      <c r="AO5517" s="15">
        <f t="shared" si="871"/>
        <v>0</v>
      </c>
    </row>
    <row r="5518" spans="10:41">
      <c r="J5518" s="5"/>
      <c r="K5518" s="5"/>
      <c r="L5518" s="5"/>
      <c r="M5518" s="5"/>
      <c r="N5518" s="21">
        <f t="shared" si="876"/>
        <v>0</v>
      </c>
      <c r="O5518" s="11">
        <f t="shared" si="868"/>
        <v>0</v>
      </c>
      <c r="P5518" s="11">
        <f t="shared" si="872"/>
        <v>99180.466873204598</v>
      </c>
      <c r="Q5518" s="13">
        <f t="shared" si="874"/>
        <v>0</v>
      </c>
      <c r="R5518" s="22">
        <f t="array" ref="R5518">AO5518-(MIN(IF($AO$2:AO5517&gt;0,($AO$2:AO5517))))</f>
        <v>-40.267158000000002</v>
      </c>
      <c r="S5518" s="5">
        <f t="shared" si="875"/>
        <v>0</v>
      </c>
      <c r="AK5518" s="15">
        <f t="shared" si="867"/>
        <v>0</v>
      </c>
      <c r="AL5518" s="15">
        <f t="shared" si="873"/>
        <v>0</v>
      </c>
      <c r="AM5518" s="15">
        <f t="shared" si="869"/>
        <v>0</v>
      </c>
      <c r="AN5518" s="15">
        <f t="shared" si="870"/>
        <v>0</v>
      </c>
      <c r="AO5518" s="15">
        <f t="shared" si="871"/>
        <v>0</v>
      </c>
    </row>
    <row r="5519" spans="10:41">
      <c r="J5519" s="5"/>
      <c r="K5519" s="5"/>
      <c r="L5519" s="5"/>
      <c r="M5519" s="5"/>
      <c r="N5519" s="21">
        <f t="shared" si="876"/>
        <v>0</v>
      </c>
      <c r="O5519" s="11">
        <f t="shared" si="868"/>
        <v>0</v>
      </c>
      <c r="P5519" s="11">
        <f t="shared" si="872"/>
        <v>99180.466873204598</v>
      </c>
      <c r="Q5519" s="13">
        <f t="shared" si="874"/>
        <v>0</v>
      </c>
      <c r="R5519" s="22">
        <f t="array" ref="R5519">AO5519-(MIN(IF($AO$2:AO5518&gt;0,($AO$2:AO5518))))</f>
        <v>-40.267158000000002</v>
      </c>
      <c r="S5519" s="5">
        <f t="shared" si="875"/>
        <v>0</v>
      </c>
      <c r="AK5519" s="15">
        <f t="shared" si="867"/>
        <v>0</v>
      </c>
      <c r="AL5519" s="15">
        <f t="shared" si="873"/>
        <v>0</v>
      </c>
      <c r="AM5519" s="15">
        <f t="shared" si="869"/>
        <v>0</v>
      </c>
      <c r="AN5519" s="15">
        <f t="shared" si="870"/>
        <v>0</v>
      </c>
      <c r="AO5519" s="15">
        <f t="shared" si="871"/>
        <v>0</v>
      </c>
    </row>
    <row r="5520" spans="10:41">
      <c r="J5520" s="5"/>
      <c r="K5520" s="5"/>
      <c r="L5520" s="5"/>
      <c r="M5520" s="5"/>
      <c r="N5520" s="21">
        <f t="shared" si="876"/>
        <v>0</v>
      </c>
      <c r="O5520" s="11">
        <f t="shared" si="868"/>
        <v>0</v>
      </c>
      <c r="P5520" s="11">
        <f t="shared" si="872"/>
        <v>99180.466873204598</v>
      </c>
      <c r="Q5520" s="13">
        <f t="shared" si="874"/>
        <v>0</v>
      </c>
      <c r="R5520" s="22">
        <f t="array" ref="R5520">AO5520-(MIN(IF($AO$2:AO5519&gt;0,($AO$2:AO5519))))</f>
        <v>-40.267158000000002</v>
      </c>
      <c r="S5520" s="5">
        <f t="shared" si="875"/>
        <v>0</v>
      </c>
      <c r="AK5520" s="15">
        <f t="shared" si="867"/>
        <v>0</v>
      </c>
      <c r="AL5520" s="15">
        <f t="shared" si="873"/>
        <v>0</v>
      </c>
      <c r="AM5520" s="15">
        <f t="shared" si="869"/>
        <v>0</v>
      </c>
      <c r="AN5520" s="15">
        <f t="shared" si="870"/>
        <v>0</v>
      </c>
      <c r="AO5520" s="15">
        <f t="shared" si="871"/>
        <v>0</v>
      </c>
    </row>
    <row r="5521" spans="10:41">
      <c r="J5521" s="5"/>
      <c r="K5521" s="5"/>
      <c r="L5521" s="5"/>
      <c r="M5521" s="5"/>
      <c r="N5521" s="21">
        <f t="shared" si="876"/>
        <v>0</v>
      </c>
      <c r="O5521" s="11">
        <f t="shared" si="868"/>
        <v>0</v>
      </c>
      <c r="P5521" s="11">
        <f t="shared" si="872"/>
        <v>99180.466873204598</v>
      </c>
      <c r="Q5521" s="13">
        <f t="shared" si="874"/>
        <v>0</v>
      </c>
      <c r="R5521" s="22">
        <f t="array" ref="R5521">AO5521-(MIN(IF($AO$2:AO5520&gt;0,($AO$2:AO5520))))</f>
        <v>-40.267158000000002</v>
      </c>
      <c r="S5521" s="5">
        <f t="shared" si="875"/>
        <v>0</v>
      </c>
      <c r="AK5521" s="15">
        <f t="shared" si="867"/>
        <v>0</v>
      </c>
      <c r="AL5521" s="15">
        <f t="shared" si="873"/>
        <v>0</v>
      </c>
      <c r="AM5521" s="15">
        <f t="shared" si="869"/>
        <v>0</v>
      </c>
      <c r="AN5521" s="15">
        <f t="shared" si="870"/>
        <v>0</v>
      </c>
      <c r="AO5521" s="15">
        <f t="shared" si="871"/>
        <v>0</v>
      </c>
    </row>
    <row r="5522" spans="10:41">
      <c r="J5522" s="5"/>
      <c r="K5522" s="5"/>
      <c r="L5522" s="5"/>
      <c r="M5522" s="5"/>
      <c r="N5522" s="21">
        <f t="shared" si="876"/>
        <v>0</v>
      </c>
      <c r="O5522" s="11">
        <f t="shared" si="868"/>
        <v>0</v>
      </c>
      <c r="P5522" s="11">
        <f t="shared" si="872"/>
        <v>99180.466873204598</v>
      </c>
      <c r="Q5522" s="13">
        <f t="shared" si="874"/>
        <v>0</v>
      </c>
      <c r="R5522" s="22">
        <f t="array" ref="R5522">AO5522-(MIN(IF($AO$2:AO5521&gt;0,($AO$2:AO5521))))</f>
        <v>-40.267158000000002</v>
      </c>
      <c r="S5522" s="5">
        <f t="shared" si="875"/>
        <v>0</v>
      </c>
      <c r="AK5522" s="15">
        <f t="shared" si="867"/>
        <v>0</v>
      </c>
      <c r="AL5522" s="15">
        <f t="shared" si="873"/>
        <v>0</v>
      </c>
      <c r="AM5522" s="15">
        <f t="shared" si="869"/>
        <v>0</v>
      </c>
      <c r="AN5522" s="15">
        <f t="shared" si="870"/>
        <v>0</v>
      </c>
      <c r="AO5522" s="15">
        <f t="shared" si="871"/>
        <v>0</v>
      </c>
    </row>
    <row r="5523" spans="10:41">
      <c r="J5523" s="5"/>
      <c r="K5523" s="5"/>
      <c r="L5523" s="5"/>
      <c r="M5523" s="5"/>
      <c r="N5523" s="21">
        <f t="shared" si="876"/>
        <v>0</v>
      </c>
      <c r="O5523" s="11">
        <f t="shared" si="868"/>
        <v>0</v>
      </c>
      <c r="P5523" s="11">
        <f t="shared" si="872"/>
        <v>99180.466873204598</v>
      </c>
      <c r="Q5523" s="13">
        <f t="shared" si="874"/>
        <v>0</v>
      </c>
      <c r="R5523" s="22">
        <f t="array" ref="R5523">AO5523-(MIN(IF($AO$2:AO5522&gt;0,($AO$2:AO5522))))</f>
        <v>-40.267158000000002</v>
      </c>
      <c r="S5523" s="5">
        <f t="shared" si="875"/>
        <v>0</v>
      </c>
      <c r="AK5523" s="15">
        <f t="shared" si="867"/>
        <v>0</v>
      </c>
      <c r="AL5523" s="15">
        <f t="shared" si="873"/>
        <v>0</v>
      </c>
      <c r="AM5523" s="15">
        <f t="shared" si="869"/>
        <v>0</v>
      </c>
      <c r="AN5523" s="15">
        <f t="shared" si="870"/>
        <v>0</v>
      </c>
      <c r="AO5523" s="15">
        <f t="shared" si="871"/>
        <v>0</v>
      </c>
    </row>
    <row r="5524" spans="10:41">
      <c r="J5524" s="5"/>
      <c r="K5524" s="5"/>
      <c r="L5524" s="5"/>
      <c r="M5524" s="5"/>
      <c r="N5524" s="21">
        <f t="shared" si="876"/>
        <v>0</v>
      </c>
      <c r="O5524" s="11">
        <f t="shared" si="868"/>
        <v>0</v>
      </c>
      <c r="P5524" s="11">
        <f t="shared" si="872"/>
        <v>99180.466873204598</v>
      </c>
      <c r="Q5524" s="13">
        <f t="shared" si="874"/>
        <v>0</v>
      </c>
      <c r="R5524" s="22">
        <f t="array" ref="R5524">AO5524-(MIN(IF($AO$2:AO5523&gt;0,($AO$2:AO5523))))</f>
        <v>-40.267158000000002</v>
      </c>
      <c r="S5524" s="5">
        <f t="shared" si="875"/>
        <v>0</v>
      </c>
      <c r="AK5524" s="15">
        <f t="shared" si="867"/>
        <v>0</v>
      </c>
      <c r="AL5524" s="15">
        <f t="shared" si="873"/>
        <v>0</v>
      </c>
      <c r="AM5524" s="15">
        <f t="shared" si="869"/>
        <v>0</v>
      </c>
      <c r="AN5524" s="15">
        <f t="shared" si="870"/>
        <v>0</v>
      </c>
      <c r="AO5524" s="15">
        <f t="shared" si="871"/>
        <v>0</v>
      </c>
    </row>
    <row r="5525" spans="10:41">
      <c r="J5525" s="5"/>
      <c r="K5525" s="5"/>
      <c r="L5525" s="5"/>
      <c r="M5525" s="5"/>
      <c r="N5525" s="21">
        <f t="shared" si="876"/>
        <v>0</v>
      </c>
      <c r="O5525" s="11">
        <f t="shared" si="868"/>
        <v>0</v>
      </c>
      <c r="P5525" s="11">
        <f t="shared" si="872"/>
        <v>99180.466873204598</v>
      </c>
      <c r="Q5525" s="13">
        <f t="shared" si="874"/>
        <v>0</v>
      </c>
      <c r="R5525" s="22">
        <f t="array" ref="R5525">AO5525-(MIN(IF($AO$2:AO5524&gt;0,($AO$2:AO5524))))</f>
        <v>-40.267158000000002</v>
      </c>
      <c r="S5525" s="5">
        <f t="shared" si="875"/>
        <v>0</v>
      </c>
      <c r="AK5525" s="15">
        <f t="shared" si="867"/>
        <v>0</v>
      </c>
      <c r="AL5525" s="15">
        <f t="shared" si="873"/>
        <v>0</v>
      </c>
      <c r="AM5525" s="15">
        <f t="shared" si="869"/>
        <v>0</v>
      </c>
      <c r="AN5525" s="15">
        <f t="shared" si="870"/>
        <v>0</v>
      </c>
      <c r="AO5525" s="15">
        <f t="shared" si="871"/>
        <v>0</v>
      </c>
    </row>
    <row r="5526" spans="10:41">
      <c r="J5526" s="5"/>
      <c r="K5526" s="5"/>
      <c r="L5526" s="5"/>
      <c r="M5526" s="5"/>
      <c r="N5526" s="21">
        <f t="shared" si="876"/>
        <v>0</v>
      </c>
      <c r="O5526" s="11">
        <f t="shared" si="868"/>
        <v>0</v>
      </c>
      <c r="P5526" s="11">
        <f t="shared" si="872"/>
        <v>99180.466873204598</v>
      </c>
      <c r="Q5526" s="13">
        <f t="shared" si="874"/>
        <v>0</v>
      </c>
      <c r="R5526" s="22">
        <f t="array" ref="R5526">AO5526-(MIN(IF($AO$2:AO5525&gt;0,($AO$2:AO5525))))</f>
        <v>-40.267158000000002</v>
      </c>
      <c r="S5526" s="5">
        <f t="shared" si="875"/>
        <v>0</v>
      </c>
      <c r="AK5526" s="15">
        <f t="shared" si="867"/>
        <v>0</v>
      </c>
      <c r="AL5526" s="15">
        <f t="shared" si="873"/>
        <v>0</v>
      </c>
      <c r="AM5526" s="15">
        <f t="shared" si="869"/>
        <v>0</v>
      </c>
      <c r="AN5526" s="15">
        <f t="shared" si="870"/>
        <v>0</v>
      </c>
      <c r="AO5526" s="15">
        <f t="shared" si="871"/>
        <v>0</v>
      </c>
    </row>
    <row r="5527" spans="10:41">
      <c r="J5527" s="5"/>
      <c r="K5527" s="5"/>
      <c r="L5527" s="5"/>
      <c r="M5527" s="5"/>
      <c r="N5527" s="21">
        <f t="shared" si="876"/>
        <v>0</v>
      </c>
      <c r="O5527" s="11">
        <f t="shared" si="868"/>
        <v>0</v>
      </c>
      <c r="P5527" s="11">
        <f t="shared" si="872"/>
        <v>99180.466873204598</v>
      </c>
      <c r="Q5527" s="13">
        <f t="shared" si="874"/>
        <v>0</v>
      </c>
      <c r="R5527" s="22">
        <f t="array" ref="R5527">AO5527-(MIN(IF($AO$2:AO5526&gt;0,($AO$2:AO5526))))</f>
        <v>-40.267158000000002</v>
      </c>
      <c r="S5527" s="5">
        <f t="shared" si="875"/>
        <v>0</v>
      </c>
      <c r="AK5527" s="15">
        <f t="shared" si="867"/>
        <v>0</v>
      </c>
      <c r="AL5527" s="15">
        <f t="shared" si="873"/>
        <v>0</v>
      </c>
      <c r="AM5527" s="15">
        <f t="shared" si="869"/>
        <v>0</v>
      </c>
      <c r="AN5527" s="15">
        <f t="shared" si="870"/>
        <v>0</v>
      </c>
      <c r="AO5527" s="15">
        <f t="shared" si="871"/>
        <v>0</v>
      </c>
    </row>
    <row r="5528" spans="10:41">
      <c r="J5528" s="5"/>
      <c r="K5528" s="5"/>
      <c r="L5528" s="5"/>
      <c r="M5528" s="5"/>
      <c r="N5528" s="21">
        <f t="shared" si="876"/>
        <v>0</v>
      </c>
      <c r="O5528" s="11">
        <f t="shared" si="868"/>
        <v>0</v>
      </c>
      <c r="P5528" s="11">
        <f t="shared" si="872"/>
        <v>99180.466873204598</v>
      </c>
      <c r="Q5528" s="13">
        <f t="shared" si="874"/>
        <v>0</v>
      </c>
      <c r="R5528" s="22">
        <f t="array" ref="R5528">AO5528-(MIN(IF($AO$2:AO5527&gt;0,($AO$2:AO5527))))</f>
        <v>-40.267158000000002</v>
      </c>
      <c r="S5528" s="5">
        <f t="shared" si="875"/>
        <v>0</v>
      </c>
      <c r="AK5528" s="15">
        <f t="shared" si="867"/>
        <v>0</v>
      </c>
      <c r="AL5528" s="15">
        <f t="shared" si="873"/>
        <v>0</v>
      </c>
      <c r="AM5528" s="15">
        <f t="shared" si="869"/>
        <v>0</v>
      </c>
      <c r="AN5528" s="15">
        <f t="shared" si="870"/>
        <v>0</v>
      </c>
      <c r="AO5528" s="15">
        <f t="shared" si="871"/>
        <v>0</v>
      </c>
    </row>
    <row r="5529" spans="10:41">
      <c r="J5529" s="5"/>
      <c r="K5529" s="5"/>
      <c r="L5529" s="5"/>
      <c r="M5529" s="5"/>
      <c r="N5529" s="21">
        <f t="shared" si="876"/>
        <v>0</v>
      </c>
      <c r="O5529" s="11">
        <f t="shared" si="868"/>
        <v>0</v>
      </c>
      <c r="P5529" s="11">
        <f t="shared" si="872"/>
        <v>99180.466873204598</v>
      </c>
      <c r="Q5529" s="13">
        <f t="shared" si="874"/>
        <v>0</v>
      </c>
      <c r="R5529" s="22">
        <f t="array" ref="R5529">AO5529-(MIN(IF($AO$2:AO5528&gt;0,($AO$2:AO5528))))</f>
        <v>-40.267158000000002</v>
      </c>
      <c r="S5529" s="5">
        <f t="shared" si="875"/>
        <v>0</v>
      </c>
      <c r="AK5529" s="15">
        <f t="shared" si="867"/>
        <v>0</v>
      </c>
      <c r="AL5529" s="15">
        <f t="shared" si="873"/>
        <v>0</v>
      </c>
      <c r="AM5529" s="15">
        <f t="shared" si="869"/>
        <v>0</v>
      </c>
      <c r="AN5529" s="15">
        <f t="shared" si="870"/>
        <v>0</v>
      </c>
      <c r="AO5529" s="15">
        <f t="shared" si="871"/>
        <v>0</v>
      </c>
    </row>
    <row r="5530" spans="10:41">
      <c r="J5530" s="5"/>
      <c r="K5530" s="5"/>
      <c r="L5530" s="5"/>
      <c r="M5530" s="5"/>
      <c r="N5530" s="21">
        <f t="shared" si="876"/>
        <v>0</v>
      </c>
      <c r="O5530" s="11">
        <f t="shared" si="868"/>
        <v>0</v>
      </c>
      <c r="P5530" s="11">
        <f t="shared" si="872"/>
        <v>99180.466873204598</v>
      </c>
      <c r="Q5530" s="13">
        <f t="shared" si="874"/>
        <v>0</v>
      </c>
      <c r="R5530" s="22">
        <f t="array" ref="R5530">AO5530-(MIN(IF($AO$2:AO5529&gt;0,($AO$2:AO5529))))</f>
        <v>-40.267158000000002</v>
      </c>
      <c r="S5530" s="5">
        <f t="shared" si="875"/>
        <v>0</v>
      </c>
      <c r="AK5530" s="15">
        <f t="shared" si="867"/>
        <v>0</v>
      </c>
      <c r="AL5530" s="15">
        <f t="shared" si="873"/>
        <v>0</v>
      </c>
      <c r="AM5530" s="15">
        <f t="shared" si="869"/>
        <v>0</v>
      </c>
      <c r="AN5530" s="15">
        <f t="shared" si="870"/>
        <v>0</v>
      </c>
      <c r="AO5530" s="15">
        <f t="shared" si="871"/>
        <v>0</v>
      </c>
    </row>
    <row r="5531" spans="10:41">
      <c r="J5531" s="5"/>
      <c r="K5531" s="5"/>
      <c r="L5531" s="5"/>
      <c r="M5531" s="5"/>
      <c r="N5531" s="21">
        <f t="shared" si="876"/>
        <v>0</v>
      </c>
      <c r="O5531" s="11">
        <f t="shared" si="868"/>
        <v>0</v>
      </c>
      <c r="P5531" s="11">
        <f t="shared" si="872"/>
        <v>99180.466873204598</v>
      </c>
      <c r="Q5531" s="13">
        <f t="shared" si="874"/>
        <v>0</v>
      </c>
      <c r="R5531" s="22">
        <f t="array" ref="R5531">AO5531-(MIN(IF($AO$2:AO5530&gt;0,($AO$2:AO5530))))</f>
        <v>-40.267158000000002</v>
      </c>
      <c r="S5531" s="5">
        <f t="shared" si="875"/>
        <v>0</v>
      </c>
      <c r="AK5531" s="15">
        <f t="shared" si="867"/>
        <v>0</v>
      </c>
      <c r="AL5531" s="15">
        <f t="shared" si="873"/>
        <v>0</v>
      </c>
      <c r="AM5531" s="15">
        <f t="shared" si="869"/>
        <v>0</v>
      </c>
      <c r="AN5531" s="15">
        <f t="shared" si="870"/>
        <v>0</v>
      </c>
      <c r="AO5531" s="15">
        <f t="shared" si="871"/>
        <v>0</v>
      </c>
    </row>
    <row r="5532" spans="10:41">
      <c r="J5532" s="5"/>
      <c r="K5532" s="5"/>
      <c r="L5532" s="5"/>
      <c r="M5532" s="5"/>
      <c r="N5532" s="21">
        <f t="shared" si="876"/>
        <v>0</v>
      </c>
      <c r="O5532" s="11">
        <f t="shared" si="868"/>
        <v>0</v>
      </c>
      <c r="P5532" s="11">
        <f t="shared" si="872"/>
        <v>99180.466873204598</v>
      </c>
      <c r="Q5532" s="13">
        <f t="shared" si="874"/>
        <v>0</v>
      </c>
      <c r="R5532" s="22">
        <f t="array" ref="R5532">AO5532-(MIN(IF($AO$2:AO5531&gt;0,($AO$2:AO5531))))</f>
        <v>-40.267158000000002</v>
      </c>
      <c r="S5532" s="5">
        <f t="shared" si="875"/>
        <v>0</v>
      </c>
      <c r="AK5532" s="15">
        <f t="shared" si="867"/>
        <v>0</v>
      </c>
      <c r="AL5532" s="15">
        <f t="shared" si="873"/>
        <v>0</v>
      </c>
      <c r="AM5532" s="15">
        <f t="shared" si="869"/>
        <v>0</v>
      </c>
      <c r="AN5532" s="15">
        <f t="shared" si="870"/>
        <v>0</v>
      </c>
      <c r="AO5532" s="15">
        <f t="shared" si="871"/>
        <v>0</v>
      </c>
    </row>
    <row r="5533" spans="10:41">
      <c r="J5533" s="5"/>
      <c r="K5533" s="5"/>
      <c r="L5533" s="5"/>
      <c r="M5533" s="5"/>
      <c r="N5533" s="21">
        <f t="shared" si="876"/>
        <v>0</v>
      </c>
      <c r="O5533" s="11">
        <f t="shared" si="868"/>
        <v>0</v>
      </c>
      <c r="P5533" s="11">
        <f t="shared" si="872"/>
        <v>99180.466873204598</v>
      </c>
      <c r="Q5533" s="13">
        <f t="shared" si="874"/>
        <v>0</v>
      </c>
      <c r="R5533" s="22">
        <f t="array" ref="R5533">AO5533-(MIN(IF($AO$2:AO5532&gt;0,($AO$2:AO5532))))</f>
        <v>-40.267158000000002</v>
      </c>
      <c r="S5533" s="5">
        <f t="shared" si="875"/>
        <v>0</v>
      </c>
      <c r="AK5533" s="15">
        <f t="shared" si="867"/>
        <v>0</v>
      </c>
      <c r="AL5533" s="15">
        <f t="shared" si="873"/>
        <v>0</v>
      </c>
      <c r="AM5533" s="15">
        <f t="shared" si="869"/>
        <v>0</v>
      </c>
      <c r="AN5533" s="15">
        <f t="shared" si="870"/>
        <v>0</v>
      </c>
      <c r="AO5533" s="15">
        <f t="shared" si="871"/>
        <v>0</v>
      </c>
    </row>
    <row r="5534" spans="10:41">
      <c r="J5534" s="5"/>
      <c r="K5534" s="5"/>
      <c r="L5534" s="5"/>
      <c r="M5534" s="5"/>
      <c r="N5534" s="21">
        <f t="shared" si="876"/>
        <v>0</v>
      </c>
      <c r="O5534" s="11">
        <f t="shared" si="868"/>
        <v>0</v>
      </c>
      <c r="P5534" s="11">
        <f t="shared" si="872"/>
        <v>99180.466873204598</v>
      </c>
      <c r="Q5534" s="13">
        <f t="shared" si="874"/>
        <v>0</v>
      </c>
      <c r="R5534" s="22">
        <f t="array" ref="R5534">AO5534-(MIN(IF($AO$2:AO5533&gt;0,($AO$2:AO5533))))</f>
        <v>-40.267158000000002</v>
      </c>
      <c r="S5534" s="5">
        <f t="shared" si="875"/>
        <v>0</v>
      </c>
      <c r="AK5534" s="15">
        <f t="shared" si="867"/>
        <v>0</v>
      </c>
      <c r="AL5534" s="15">
        <f t="shared" si="873"/>
        <v>0</v>
      </c>
      <c r="AM5534" s="15">
        <f t="shared" si="869"/>
        <v>0</v>
      </c>
      <c r="AN5534" s="15">
        <f t="shared" si="870"/>
        <v>0</v>
      </c>
      <c r="AO5534" s="15">
        <f t="shared" si="871"/>
        <v>0</v>
      </c>
    </row>
    <row r="5535" spans="10:41">
      <c r="J5535" s="5"/>
      <c r="K5535" s="5"/>
      <c r="L5535" s="5"/>
      <c r="M5535" s="5"/>
      <c r="N5535" s="21">
        <f t="shared" si="876"/>
        <v>0</v>
      </c>
      <c r="O5535" s="11">
        <f t="shared" si="868"/>
        <v>0</v>
      </c>
      <c r="P5535" s="11">
        <f t="shared" si="872"/>
        <v>99180.466873204598</v>
      </c>
      <c r="Q5535" s="13">
        <f t="shared" si="874"/>
        <v>0</v>
      </c>
      <c r="R5535" s="22">
        <f t="array" ref="R5535">AO5535-(MIN(IF($AO$2:AO5534&gt;0,($AO$2:AO5534))))</f>
        <v>-40.267158000000002</v>
      </c>
      <c r="S5535" s="5">
        <f t="shared" si="875"/>
        <v>0</v>
      </c>
      <c r="AK5535" s="15">
        <f t="shared" si="867"/>
        <v>0</v>
      </c>
      <c r="AL5535" s="15">
        <f t="shared" si="873"/>
        <v>0</v>
      </c>
      <c r="AM5535" s="15">
        <f t="shared" si="869"/>
        <v>0</v>
      </c>
      <c r="AN5535" s="15">
        <f t="shared" si="870"/>
        <v>0</v>
      </c>
      <c r="AO5535" s="15">
        <f t="shared" si="871"/>
        <v>0</v>
      </c>
    </row>
    <row r="5536" spans="10:41">
      <c r="J5536" s="5"/>
      <c r="K5536" s="5"/>
      <c r="L5536" s="5"/>
      <c r="M5536" s="5"/>
      <c r="N5536" s="21">
        <f t="shared" si="876"/>
        <v>0</v>
      </c>
      <c r="O5536" s="11">
        <f t="shared" si="868"/>
        <v>0</v>
      </c>
      <c r="P5536" s="11">
        <f t="shared" si="872"/>
        <v>99180.466873204598</v>
      </c>
      <c r="Q5536" s="13">
        <f t="shared" si="874"/>
        <v>0</v>
      </c>
      <c r="R5536" s="22">
        <f t="array" ref="R5536">AO5536-(MIN(IF($AO$2:AO5535&gt;0,($AO$2:AO5535))))</f>
        <v>-40.267158000000002</v>
      </c>
      <c r="S5536" s="5">
        <f t="shared" si="875"/>
        <v>0</v>
      </c>
      <c r="AK5536" s="15">
        <f t="shared" si="867"/>
        <v>0</v>
      </c>
      <c r="AL5536" s="15">
        <f t="shared" si="873"/>
        <v>0</v>
      </c>
      <c r="AM5536" s="15">
        <f t="shared" si="869"/>
        <v>0</v>
      </c>
      <c r="AN5536" s="15">
        <f t="shared" si="870"/>
        <v>0</v>
      </c>
      <c r="AO5536" s="15">
        <f t="shared" si="871"/>
        <v>0</v>
      </c>
    </row>
    <row r="5537" spans="10:41">
      <c r="J5537" s="5"/>
      <c r="K5537" s="5"/>
      <c r="L5537" s="5"/>
      <c r="M5537" s="5"/>
      <c r="N5537" s="21">
        <f t="shared" si="876"/>
        <v>0</v>
      </c>
      <c r="O5537" s="11">
        <f t="shared" si="868"/>
        <v>0</v>
      </c>
      <c r="P5537" s="11">
        <f t="shared" si="872"/>
        <v>99180.466873204598</v>
      </c>
      <c r="Q5537" s="13">
        <f t="shared" si="874"/>
        <v>0</v>
      </c>
      <c r="R5537" s="22">
        <f t="array" ref="R5537">AO5537-(MIN(IF($AO$2:AO5536&gt;0,($AO$2:AO5536))))</f>
        <v>-40.267158000000002</v>
      </c>
      <c r="S5537" s="5">
        <f t="shared" si="875"/>
        <v>0</v>
      </c>
      <c r="AK5537" s="15">
        <f t="shared" si="867"/>
        <v>0</v>
      </c>
      <c r="AL5537" s="15">
        <f t="shared" si="873"/>
        <v>0</v>
      </c>
      <c r="AM5537" s="15">
        <f t="shared" si="869"/>
        <v>0</v>
      </c>
      <c r="AN5537" s="15">
        <f t="shared" si="870"/>
        <v>0</v>
      </c>
      <c r="AO5537" s="15">
        <f t="shared" si="871"/>
        <v>0</v>
      </c>
    </row>
    <row r="5538" spans="10:41">
      <c r="J5538" s="5"/>
      <c r="K5538" s="5"/>
      <c r="L5538" s="5"/>
      <c r="M5538" s="5"/>
      <c r="N5538" s="21">
        <f t="shared" si="876"/>
        <v>0</v>
      </c>
      <c r="O5538" s="11">
        <f t="shared" si="868"/>
        <v>0</v>
      </c>
      <c r="P5538" s="11">
        <f t="shared" si="872"/>
        <v>99180.466873204598</v>
      </c>
      <c r="Q5538" s="13">
        <f t="shared" si="874"/>
        <v>0</v>
      </c>
      <c r="R5538" s="22">
        <f t="array" ref="R5538">AO5538-(MIN(IF($AO$2:AO5537&gt;0,($AO$2:AO5537))))</f>
        <v>-40.267158000000002</v>
      </c>
      <c r="S5538" s="5">
        <f t="shared" si="875"/>
        <v>0</v>
      </c>
      <c r="AK5538" s="15">
        <f t="shared" si="867"/>
        <v>0</v>
      </c>
      <c r="AL5538" s="15">
        <f t="shared" si="873"/>
        <v>0</v>
      </c>
      <c r="AM5538" s="15">
        <f t="shared" si="869"/>
        <v>0</v>
      </c>
      <c r="AN5538" s="15">
        <f t="shared" si="870"/>
        <v>0</v>
      </c>
      <c r="AO5538" s="15">
        <f t="shared" si="871"/>
        <v>0</v>
      </c>
    </row>
    <row r="5539" spans="10:41">
      <c r="J5539" s="5"/>
      <c r="K5539" s="5"/>
      <c r="L5539" s="5"/>
      <c r="M5539" s="5"/>
      <c r="N5539" s="21">
        <f t="shared" si="876"/>
        <v>0</v>
      </c>
      <c r="O5539" s="11">
        <f t="shared" si="868"/>
        <v>0</v>
      </c>
      <c r="P5539" s="11">
        <f t="shared" si="872"/>
        <v>99180.466873204598</v>
      </c>
      <c r="Q5539" s="13">
        <f t="shared" si="874"/>
        <v>0</v>
      </c>
      <c r="R5539" s="22">
        <f t="array" ref="R5539">AO5539-(MIN(IF($AO$2:AO5538&gt;0,($AO$2:AO5538))))</f>
        <v>-40.267158000000002</v>
      </c>
      <c r="S5539" s="5">
        <f t="shared" si="875"/>
        <v>0</v>
      </c>
      <c r="AK5539" s="15">
        <f t="shared" si="867"/>
        <v>0</v>
      </c>
      <c r="AL5539" s="15">
        <f t="shared" si="873"/>
        <v>0</v>
      </c>
      <c r="AM5539" s="15">
        <f t="shared" si="869"/>
        <v>0</v>
      </c>
      <c r="AN5539" s="15">
        <f t="shared" si="870"/>
        <v>0</v>
      </c>
      <c r="AO5539" s="15">
        <f t="shared" si="871"/>
        <v>0</v>
      </c>
    </row>
    <row r="5540" spans="10:41">
      <c r="J5540" s="5"/>
      <c r="K5540" s="5"/>
      <c r="L5540" s="5"/>
      <c r="M5540" s="5"/>
      <c r="N5540" s="21">
        <f t="shared" si="876"/>
        <v>0</v>
      </c>
      <c r="O5540" s="11">
        <f t="shared" si="868"/>
        <v>0</v>
      </c>
      <c r="P5540" s="11">
        <f t="shared" si="872"/>
        <v>99180.466873204598</v>
      </c>
      <c r="Q5540" s="13">
        <f t="shared" si="874"/>
        <v>0</v>
      </c>
      <c r="R5540" s="22">
        <f t="array" ref="R5540">AO5540-(MIN(IF($AO$2:AO5539&gt;0,($AO$2:AO5539))))</f>
        <v>-40.267158000000002</v>
      </c>
      <c r="S5540" s="5">
        <f t="shared" si="875"/>
        <v>0</v>
      </c>
      <c r="AK5540" s="15">
        <f t="shared" si="867"/>
        <v>0</v>
      </c>
      <c r="AL5540" s="15">
        <f t="shared" si="873"/>
        <v>0</v>
      </c>
      <c r="AM5540" s="15">
        <f t="shared" si="869"/>
        <v>0</v>
      </c>
      <c r="AN5540" s="15">
        <f t="shared" si="870"/>
        <v>0</v>
      </c>
      <c r="AO5540" s="15">
        <f t="shared" si="871"/>
        <v>0</v>
      </c>
    </row>
    <row r="5541" spans="10:41">
      <c r="J5541" s="5"/>
      <c r="K5541" s="5"/>
      <c r="L5541" s="5"/>
      <c r="M5541" s="5"/>
      <c r="N5541" s="21">
        <f t="shared" si="876"/>
        <v>0</v>
      </c>
      <c r="O5541" s="11">
        <f t="shared" si="868"/>
        <v>0</v>
      </c>
      <c r="P5541" s="11">
        <f t="shared" si="872"/>
        <v>99180.466873204598</v>
      </c>
      <c r="Q5541" s="13">
        <f t="shared" si="874"/>
        <v>0</v>
      </c>
      <c r="R5541" s="22">
        <f t="array" ref="R5541">AO5541-(MIN(IF($AO$2:AO5540&gt;0,($AO$2:AO5540))))</f>
        <v>-40.267158000000002</v>
      </c>
      <c r="S5541" s="5">
        <f t="shared" si="875"/>
        <v>0</v>
      </c>
      <c r="AK5541" s="15">
        <f t="shared" si="867"/>
        <v>0</v>
      </c>
      <c r="AL5541" s="15">
        <f t="shared" si="873"/>
        <v>0</v>
      </c>
      <c r="AM5541" s="15">
        <f t="shared" si="869"/>
        <v>0</v>
      </c>
      <c r="AN5541" s="15">
        <f t="shared" si="870"/>
        <v>0</v>
      </c>
      <c r="AO5541" s="15">
        <f t="shared" si="871"/>
        <v>0</v>
      </c>
    </row>
    <row r="5542" spans="10:41">
      <c r="J5542" s="5"/>
      <c r="K5542" s="5"/>
      <c r="L5542" s="5"/>
      <c r="M5542" s="5"/>
      <c r="N5542" s="21">
        <f t="shared" si="876"/>
        <v>0</v>
      </c>
      <c r="O5542" s="11">
        <f t="shared" si="868"/>
        <v>0</v>
      </c>
      <c r="P5542" s="11">
        <f t="shared" si="872"/>
        <v>99180.466873204598</v>
      </c>
      <c r="Q5542" s="13">
        <f t="shared" si="874"/>
        <v>0</v>
      </c>
      <c r="R5542" s="22">
        <f t="array" ref="R5542">AO5542-(MIN(IF($AO$2:AO5541&gt;0,($AO$2:AO5541))))</f>
        <v>-40.267158000000002</v>
      </c>
      <c r="S5542" s="5">
        <f t="shared" si="875"/>
        <v>0</v>
      </c>
      <c r="AK5542" s="15">
        <f t="shared" si="867"/>
        <v>0</v>
      </c>
      <c r="AL5542" s="15">
        <f t="shared" si="873"/>
        <v>0</v>
      </c>
      <c r="AM5542" s="15">
        <f t="shared" si="869"/>
        <v>0</v>
      </c>
      <c r="AN5542" s="15">
        <f t="shared" si="870"/>
        <v>0</v>
      </c>
      <c r="AO5542" s="15">
        <f t="shared" si="871"/>
        <v>0</v>
      </c>
    </row>
    <row r="5543" spans="10:41">
      <c r="J5543" s="5"/>
      <c r="K5543" s="5"/>
      <c r="L5543" s="5"/>
      <c r="M5543" s="5"/>
      <c r="N5543" s="21">
        <f t="shared" si="876"/>
        <v>0</v>
      </c>
      <c r="O5543" s="11">
        <f t="shared" si="868"/>
        <v>0</v>
      </c>
      <c r="P5543" s="11">
        <f t="shared" si="872"/>
        <v>99180.466873204598</v>
      </c>
      <c r="Q5543" s="13">
        <f t="shared" si="874"/>
        <v>0</v>
      </c>
      <c r="R5543" s="22">
        <f t="array" ref="R5543">AO5543-(MIN(IF($AO$2:AO5542&gt;0,($AO$2:AO5542))))</f>
        <v>-40.267158000000002</v>
      </c>
      <c r="S5543" s="5">
        <f t="shared" si="875"/>
        <v>0</v>
      </c>
      <c r="AK5543" s="15">
        <f t="shared" si="867"/>
        <v>0</v>
      </c>
      <c r="AL5543" s="15">
        <f t="shared" si="873"/>
        <v>0</v>
      </c>
      <c r="AM5543" s="15">
        <f t="shared" si="869"/>
        <v>0</v>
      </c>
      <c r="AN5543" s="15">
        <f t="shared" si="870"/>
        <v>0</v>
      </c>
      <c r="AO5543" s="15">
        <f t="shared" si="871"/>
        <v>0</v>
      </c>
    </row>
    <row r="5544" spans="10:41">
      <c r="J5544" s="5"/>
      <c r="K5544" s="5"/>
      <c r="L5544" s="5"/>
      <c r="M5544" s="5"/>
      <c r="N5544" s="21">
        <f t="shared" si="876"/>
        <v>0</v>
      </c>
      <c r="O5544" s="11">
        <f t="shared" si="868"/>
        <v>0</v>
      </c>
      <c r="P5544" s="11">
        <f t="shared" si="872"/>
        <v>99180.466873204598</v>
      </c>
      <c r="Q5544" s="13">
        <f t="shared" si="874"/>
        <v>0</v>
      </c>
      <c r="R5544" s="22">
        <f t="array" ref="R5544">AO5544-(MIN(IF($AO$2:AO5543&gt;0,($AO$2:AO5543))))</f>
        <v>-40.267158000000002</v>
      </c>
      <c r="S5544" s="5">
        <f t="shared" si="875"/>
        <v>0</v>
      </c>
      <c r="AK5544" s="15">
        <f t="shared" si="867"/>
        <v>0</v>
      </c>
      <c r="AL5544" s="15">
        <f t="shared" si="873"/>
        <v>0</v>
      </c>
      <c r="AM5544" s="15">
        <f t="shared" si="869"/>
        <v>0</v>
      </c>
      <c r="AN5544" s="15">
        <f t="shared" si="870"/>
        <v>0</v>
      </c>
      <c r="AO5544" s="15">
        <f t="shared" si="871"/>
        <v>0</v>
      </c>
    </row>
    <row r="5545" spans="10:41">
      <c r="J5545" s="5"/>
      <c r="K5545" s="5"/>
      <c r="L5545" s="5"/>
      <c r="M5545" s="5"/>
      <c r="N5545" s="21">
        <f t="shared" si="876"/>
        <v>0</v>
      </c>
      <c r="O5545" s="11">
        <f t="shared" si="868"/>
        <v>0</v>
      </c>
      <c r="P5545" s="11">
        <f t="shared" si="872"/>
        <v>99180.466873204598</v>
      </c>
      <c r="Q5545" s="13">
        <f t="shared" si="874"/>
        <v>0</v>
      </c>
      <c r="R5545" s="22">
        <f t="array" ref="R5545">AO5545-(MIN(IF($AO$2:AO5544&gt;0,($AO$2:AO5544))))</f>
        <v>-40.267158000000002</v>
      </c>
      <c r="S5545" s="5">
        <f t="shared" si="875"/>
        <v>0</v>
      </c>
      <c r="AK5545" s="15">
        <f t="shared" si="867"/>
        <v>0</v>
      </c>
      <c r="AL5545" s="15">
        <f t="shared" si="873"/>
        <v>0</v>
      </c>
      <c r="AM5545" s="15">
        <f t="shared" si="869"/>
        <v>0</v>
      </c>
      <c r="AN5545" s="15">
        <f t="shared" si="870"/>
        <v>0</v>
      </c>
      <c r="AO5545" s="15">
        <f t="shared" si="871"/>
        <v>0</v>
      </c>
    </row>
    <row r="5546" spans="10:41">
      <c r="J5546" s="5"/>
      <c r="K5546" s="5"/>
      <c r="L5546" s="5"/>
      <c r="M5546" s="5"/>
      <c r="N5546" s="21">
        <f t="shared" si="876"/>
        <v>0</v>
      </c>
      <c r="O5546" s="11">
        <f t="shared" si="868"/>
        <v>0</v>
      </c>
      <c r="P5546" s="11">
        <f t="shared" si="872"/>
        <v>99180.466873204598</v>
      </c>
      <c r="Q5546" s="13">
        <f t="shared" si="874"/>
        <v>0</v>
      </c>
      <c r="R5546" s="22">
        <f t="array" ref="R5546">AO5546-(MIN(IF($AO$2:AO5545&gt;0,($AO$2:AO5545))))</f>
        <v>-40.267158000000002</v>
      </c>
      <c r="S5546" s="5">
        <f t="shared" si="875"/>
        <v>0</v>
      </c>
      <c r="AK5546" s="15">
        <f t="shared" si="867"/>
        <v>0</v>
      </c>
      <c r="AL5546" s="15">
        <f t="shared" si="873"/>
        <v>0</v>
      </c>
      <c r="AM5546" s="15">
        <f t="shared" si="869"/>
        <v>0</v>
      </c>
      <c r="AN5546" s="15">
        <f t="shared" si="870"/>
        <v>0</v>
      </c>
      <c r="AO5546" s="15">
        <f t="shared" si="871"/>
        <v>0</v>
      </c>
    </row>
    <row r="5547" spans="10:41">
      <c r="J5547" s="5"/>
      <c r="K5547" s="5"/>
      <c r="L5547" s="5"/>
      <c r="M5547" s="5"/>
      <c r="N5547" s="21">
        <f t="shared" si="876"/>
        <v>0</v>
      </c>
      <c r="O5547" s="11">
        <f t="shared" si="868"/>
        <v>0</v>
      </c>
      <c r="P5547" s="11">
        <f t="shared" si="872"/>
        <v>99180.466873204598</v>
      </c>
      <c r="Q5547" s="13">
        <f t="shared" si="874"/>
        <v>0</v>
      </c>
      <c r="R5547" s="22">
        <f t="array" ref="R5547">AO5547-(MIN(IF($AO$2:AO5546&gt;0,($AO$2:AO5546))))</f>
        <v>-40.267158000000002</v>
      </c>
      <c r="S5547" s="5">
        <f t="shared" si="875"/>
        <v>0</v>
      </c>
      <c r="AK5547" s="15">
        <f t="shared" ref="AK5547:AK5610" si="877">IF(AND(ABS(G5547)&gt;($U$24+1),ABS(F5547)&lt;$U$25,ABS(F5547)&gt;$U$24),B5547,0)</f>
        <v>0</v>
      </c>
      <c r="AL5547" s="15">
        <f t="shared" si="873"/>
        <v>0</v>
      </c>
      <c r="AM5547" s="15">
        <f t="shared" si="869"/>
        <v>0</v>
      </c>
      <c r="AN5547" s="15">
        <f t="shared" si="870"/>
        <v>0</v>
      </c>
      <c r="AO5547" s="15">
        <f t="shared" si="871"/>
        <v>0</v>
      </c>
    </row>
    <row r="5548" spans="10:41">
      <c r="J5548" s="5"/>
      <c r="K5548" s="5"/>
      <c r="L5548" s="5"/>
      <c r="M5548" s="5"/>
      <c r="N5548" s="21">
        <f t="shared" si="876"/>
        <v>0</v>
      </c>
      <c r="O5548" s="11">
        <f t="shared" si="868"/>
        <v>0</v>
      </c>
      <c r="P5548" s="11">
        <f t="shared" si="872"/>
        <v>99180.466873204598</v>
      </c>
      <c r="Q5548" s="13">
        <f t="shared" si="874"/>
        <v>0</v>
      </c>
      <c r="R5548" s="22">
        <f t="array" ref="R5548">AO5548-(MIN(IF($AO$2:AO5547&gt;0,($AO$2:AO5547))))</f>
        <v>-40.267158000000002</v>
      </c>
      <c r="S5548" s="5">
        <f t="shared" si="875"/>
        <v>0</v>
      </c>
      <c r="AK5548" s="15">
        <f t="shared" si="877"/>
        <v>0</v>
      </c>
      <c r="AL5548" s="15">
        <f t="shared" si="873"/>
        <v>0</v>
      </c>
      <c r="AM5548" s="15">
        <f t="shared" si="869"/>
        <v>0</v>
      </c>
      <c r="AN5548" s="15">
        <f t="shared" si="870"/>
        <v>0</v>
      </c>
      <c r="AO5548" s="15">
        <f t="shared" si="871"/>
        <v>0</v>
      </c>
    </row>
    <row r="5549" spans="10:41">
      <c r="J5549" s="5"/>
      <c r="K5549" s="5"/>
      <c r="L5549" s="5"/>
      <c r="M5549" s="5"/>
      <c r="N5549" s="21">
        <f t="shared" si="876"/>
        <v>0</v>
      </c>
      <c r="O5549" s="11">
        <f t="shared" si="868"/>
        <v>0</v>
      </c>
      <c r="P5549" s="11">
        <f t="shared" si="872"/>
        <v>99180.466873204598</v>
      </c>
      <c r="Q5549" s="13">
        <f t="shared" si="874"/>
        <v>0</v>
      </c>
      <c r="R5549" s="22">
        <f t="array" ref="R5549">AO5549-(MIN(IF($AO$2:AO5548&gt;0,($AO$2:AO5548))))</f>
        <v>-40.267158000000002</v>
      </c>
      <c r="S5549" s="5">
        <f t="shared" si="875"/>
        <v>0</v>
      </c>
      <c r="AK5549" s="15">
        <f t="shared" si="877"/>
        <v>0</v>
      </c>
      <c r="AL5549" s="15">
        <f t="shared" si="873"/>
        <v>0</v>
      </c>
      <c r="AM5549" s="15">
        <f t="shared" si="869"/>
        <v>0</v>
      </c>
      <c r="AN5549" s="15">
        <f t="shared" si="870"/>
        <v>0</v>
      </c>
      <c r="AO5549" s="15">
        <f t="shared" si="871"/>
        <v>0</v>
      </c>
    </row>
    <row r="5550" spans="10:41">
      <c r="J5550" s="5"/>
      <c r="K5550" s="5"/>
      <c r="L5550" s="5"/>
      <c r="M5550" s="5"/>
      <c r="N5550" s="21">
        <f t="shared" si="876"/>
        <v>0</v>
      </c>
      <c r="O5550" s="11">
        <f t="shared" si="868"/>
        <v>0</v>
      </c>
      <c r="P5550" s="11">
        <f t="shared" si="872"/>
        <v>99180.466873204598</v>
      </c>
      <c r="Q5550" s="13">
        <f t="shared" si="874"/>
        <v>0</v>
      </c>
      <c r="R5550" s="22">
        <f t="array" ref="R5550">AO5550-(MIN(IF($AO$2:AO5549&gt;0,($AO$2:AO5549))))</f>
        <v>-40.267158000000002</v>
      </c>
      <c r="S5550" s="5">
        <f t="shared" si="875"/>
        <v>0</v>
      </c>
      <c r="AK5550" s="15">
        <f t="shared" si="877"/>
        <v>0</v>
      </c>
      <c r="AL5550" s="15">
        <f t="shared" si="873"/>
        <v>0</v>
      </c>
      <c r="AM5550" s="15">
        <f t="shared" si="869"/>
        <v>0</v>
      </c>
      <c r="AN5550" s="15">
        <f t="shared" si="870"/>
        <v>0</v>
      </c>
      <c r="AO5550" s="15">
        <f t="shared" si="871"/>
        <v>0</v>
      </c>
    </row>
    <row r="5551" spans="10:41">
      <c r="J5551" s="5"/>
      <c r="K5551" s="5"/>
      <c r="L5551" s="5"/>
      <c r="M5551" s="5"/>
      <c r="N5551" s="21">
        <f t="shared" si="876"/>
        <v>0</v>
      </c>
      <c r="O5551" s="11">
        <f t="shared" si="868"/>
        <v>0</v>
      </c>
      <c r="P5551" s="11">
        <f t="shared" si="872"/>
        <v>99180.466873204598</v>
      </c>
      <c r="Q5551" s="13">
        <f t="shared" si="874"/>
        <v>0</v>
      </c>
      <c r="R5551" s="22">
        <f t="array" ref="R5551">AO5551-(MIN(IF($AO$2:AO5550&gt;0,($AO$2:AO5550))))</f>
        <v>-40.267158000000002</v>
      </c>
      <c r="S5551" s="5">
        <f t="shared" si="875"/>
        <v>0</v>
      </c>
      <c r="AK5551" s="15">
        <f t="shared" si="877"/>
        <v>0</v>
      </c>
      <c r="AL5551" s="15">
        <f t="shared" si="873"/>
        <v>0</v>
      </c>
      <c r="AM5551" s="15">
        <f t="shared" si="869"/>
        <v>0</v>
      </c>
      <c r="AN5551" s="15">
        <f t="shared" si="870"/>
        <v>0</v>
      </c>
      <c r="AO5551" s="15">
        <f t="shared" si="871"/>
        <v>0</v>
      </c>
    </row>
    <row r="5552" spans="10:41">
      <c r="J5552" s="5"/>
      <c r="K5552" s="5"/>
      <c r="L5552" s="5"/>
      <c r="M5552" s="5"/>
      <c r="N5552" s="21">
        <f t="shared" si="876"/>
        <v>0</v>
      </c>
      <c r="O5552" s="11">
        <f t="shared" si="868"/>
        <v>0</v>
      </c>
      <c r="P5552" s="11">
        <f t="shared" si="872"/>
        <v>99180.466873204598</v>
      </c>
      <c r="Q5552" s="13">
        <f t="shared" si="874"/>
        <v>0</v>
      </c>
      <c r="R5552" s="22">
        <f t="array" ref="R5552">AO5552-(MIN(IF($AO$2:AO5551&gt;0,($AO$2:AO5551))))</f>
        <v>-40.267158000000002</v>
      </c>
      <c r="S5552" s="5">
        <f t="shared" si="875"/>
        <v>0</v>
      </c>
      <c r="AK5552" s="15">
        <f t="shared" si="877"/>
        <v>0</v>
      </c>
      <c r="AL5552" s="15">
        <f t="shared" si="873"/>
        <v>0</v>
      </c>
      <c r="AM5552" s="15">
        <f t="shared" si="869"/>
        <v>0</v>
      </c>
      <c r="AN5552" s="15">
        <f t="shared" si="870"/>
        <v>0</v>
      </c>
      <c r="AO5552" s="15">
        <f t="shared" si="871"/>
        <v>0</v>
      </c>
    </row>
    <row r="5553" spans="10:41">
      <c r="J5553" s="5"/>
      <c r="K5553" s="5"/>
      <c r="L5553" s="5"/>
      <c r="M5553" s="5"/>
      <c r="N5553" s="21">
        <f t="shared" si="876"/>
        <v>0</v>
      </c>
      <c r="O5553" s="11">
        <f t="shared" si="868"/>
        <v>0</v>
      </c>
      <c r="P5553" s="11">
        <f t="shared" si="872"/>
        <v>99180.466873204598</v>
      </c>
      <c r="Q5553" s="13">
        <f t="shared" si="874"/>
        <v>0</v>
      </c>
      <c r="R5553" s="22">
        <f t="array" ref="R5553">AO5553-(MIN(IF($AO$2:AO5552&gt;0,($AO$2:AO5552))))</f>
        <v>-40.267158000000002</v>
      </c>
      <c r="S5553" s="5">
        <f t="shared" si="875"/>
        <v>0</v>
      </c>
      <c r="AK5553" s="15">
        <f t="shared" si="877"/>
        <v>0</v>
      </c>
      <c r="AL5553" s="15">
        <f t="shared" si="873"/>
        <v>0</v>
      </c>
      <c r="AM5553" s="15">
        <f t="shared" si="869"/>
        <v>0</v>
      </c>
      <c r="AN5553" s="15">
        <f t="shared" si="870"/>
        <v>0</v>
      </c>
      <c r="AO5553" s="15">
        <f t="shared" si="871"/>
        <v>0</v>
      </c>
    </row>
    <row r="5554" spans="10:41">
      <c r="J5554" s="5"/>
      <c r="K5554" s="5"/>
      <c r="L5554" s="5"/>
      <c r="M5554" s="5"/>
      <c r="N5554" s="21">
        <f t="shared" si="876"/>
        <v>0</v>
      </c>
      <c r="O5554" s="11">
        <f t="shared" si="868"/>
        <v>0</v>
      </c>
      <c r="P5554" s="11">
        <f t="shared" si="872"/>
        <v>99180.466873204598</v>
      </c>
      <c r="Q5554" s="13">
        <f t="shared" si="874"/>
        <v>0</v>
      </c>
      <c r="R5554" s="22">
        <f t="array" ref="R5554">AO5554-(MIN(IF($AO$2:AO5553&gt;0,($AO$2:AO5553))))</f>
        <v>-40.267158000000002</v>
      </c>
      <c r="S5554" s="5">
        <f t="shared" si="875"/>
        <v>0</v>
      </c>
      <c r="AK5554" s="15">
        <f t="shared" si="877"/>
        <v>0</v>
      </c>
      <c r="AL5554" s="15">
        <f t="shared" si="873"/>
        <v>0</v>
      </c>
      <c r="AM5554" s="15">
        <f t="shared" si="869"/>
        <v>0</v>
      </c>
      <c r="AN5554" s="15">
        <f t="shared" si="870"/>
        <v>0</v>
      </c>
      <c r="AO5554" s="15">
        <f t="shared" si="871"/>
        <v>0</v>
      </c>
    </row>
    <row r="5555" spans="10:41">
      <c r="J5555" s="5"/>
      <c r="K5555" s="5"/>
      <c r="L5555" s="5"/>
      <c r="M5555" s="5"/>
      <c r="N5555" s="21">
        <f t="shared" si="876"/>
        <v>0</v>
      </c>
      <c r="O5555" s="11">
        <f t="shared" si="868"/>
        <v>0</v>
      </c>
      <c r="P5555" s="11">
        <f t="shared" si="872"/>
        <v>99180.466873204598</v>
      </c>
      <c r="Q5555" s="13">
        <f t="shared" si="874"/>
        <v>0</v>
      </c>
      <c r="R5555" s="22">
        <f t="array" ref="R5555">AO5555-(MIN(IF($AO$2:AO5554&gt;0,($AO$2:AO5554))))</f>
        <v>-40.267158000000002</v>
      </c>
      <c r="S5555" s="5">
        <f t="shared" si="875"/>
        <v>0</v>
      </c>
      <c r="AK5555" s="15">
        <f t="shared" si="877"/>
        <v>0</v>
      </c>
      <c r="AL5555" s="15">
        <f t="shared" si="873"/>
        <v>0</v>
      </c>
      <c r="AM5555" s="15">
        <f t="shared" si="869"/>
        <v>0</v>
      </c>
      <c r="AN5555" s="15">
        <f t="shared" si="870"/>
        <v>0</v>
      </c>
      <c r="AO5555" s="15">
        <f t="shared" si="871"/>
        <v>0</v>
      </c>
    </row>
    <row r="5556" spans="10:41">
      <c r="J5556" s="5"/>
      <c r="K5556" s="5"/>
      <c r="L5556" s="5"/>
      <c r="M5556" s="5"/>
      <c r="N5556" s="21">
        <f t="shared" si="876"/>
        <v>0</v>
      </c>
      <c r="O5556" s="11">
        <f t="shared" si="868"/>
        <v>0</v>
      </c>
      <c r="P5556" s="11">
        <f t="shared" si="872"/>
        <v>99180.466873204598</v>
      </c>
      <c r="Q5556" s="13">
        <f t="shared" si="874"/>
        <v>0</v>
      </c>
      <c r="R5556" s="22">
        <f t="array" ref="R5556">AO5556-(MIN(IF($AO$2:AO5555&gt;0,($AO$2:AO5555))))</f>
        <v>-40.267158000000002</v>
      </c>
      <c r="S5556" s="5">
        <f t="shared" si="875"/>
        <v>0</v>
      </c>
      <c r="AK5556" s="15">
        <f t="shared" si="877"/>
        <v>0</v>
      </c>
      <c r="AL5556" s="15">
        <f t="shared" si="873"/>
        <v>0</v>
      </c>
      <c r="AM5556" s="15">
        <f t="shared" si="869"/>
        <v>0</v>
      </c>
      <c r="AN5556" s="15">
        <f t="shared" si="870"/>
        <v>0</v>
      </c>
      <c r="AO5556" s="15">
        <f t="shared" si="871"/>
        <v>0</v>
      </c>
    </row>
    <row r="5557" spans="10:41">
      <c r="J5557" s="5"/>
      <c r="K5557" s="5"/>
      <c r="L5557" s="5"/>
      <c r="M5557" s="5"/>
      <c r="N5557" s="21">
        <f t="shared" si="876"/>
        <v>0</v>
      </c>
      <c r="O5557" s="11">
        <f t="shared" si="868"/>
        <v>0</v>
      </c>
      <c r="P5557" s="11">
        <f t="shared" si="872"/>
        <v>99180.466873204598</v>
      </c>
      <c r="Q5557" s="13">
        <f t="shared" si="874"/>
        <v>0</v>
      </c>
      <c r="R5557" s="22">
        <f t="array" ref="R5557">AO5557-(MIN(IF($AO$2:AO5556&gt;0,($AO$2:AO5556))))</f>
        <v>-40.267158000000002</v>
      </c>
      <c r="S5557" s="5">
        <f t="shared" si="875"/>
        <v>0</v>
      </c>
      <c r="AK5557" s="15">
        <f t="shared" si="877"/>
        <v>0</v>
      </c>
      <c r="AL5557" s="15">
        <f t="shared" si="873"/>
        <v>0</v>
      </c>
      <c r="AM5557" s="15">
        <f t="shared" si="869"/>
        <v>0</v>
      </c>
      <c r="AN5557" s="15">
        <f t="shared" si="870"/>
        <v>0</v>
      </c>
      <c r="AO5557" s="15">
        <f t="shared" si="871"/>
        <v>0</v>
      </c>
    </row>
    <row r="5558" spans="10:41">
      <c r="J5558" s="5"/>
      <c r="K5558" s="5"/>
      <c r="L5558" s="5"/>
      <c r="M5558" s="5"/>
      <c r="N5558" s="21">
        <f t="shared" si="876"/>
        <v>0</v>
      </c>
      <c r="O5558" s="11">
        <f t="shared" si="868"/>
        <v>0</v>
      </c>
      <c r="P5558" s="11">
        <f t="shared" si="872"/>
        <v>99180.466873204598</v>
      </c>
      <c r="Q5558" s="13">
        <f t="shared" si="874"/>
        <v>0</v>
      </c>
      <c r="R5558" s="22">
        <f t="array" ref="R5558">AO5558-(MIN(IF($AO$2:AO5557&gt;0,($AO$2:AO5557))))</f>
        <v>-40.267158000000002</v>
      </c>
      <c r="S5558" s="5">
        <f t="shared" si="875"/>
        <v>0</v>
      </c>
      <c r="AK5558" s="15">
        <f t="shared" si="877"/>
        <v>0</v>
      </c>
      <c r="AL5558" s="15">
        <f t="shared" si="873"/>
        <v>0</v>
      </c>
      <c r="AM5558" s="15">
        <f t="shared" si="869"/>
        <v>0</v>
      </c>
      <c r="AN5558" s="15">
        <f t="shared" si="870"/>
        <v>0</v>
      </c>
      <c r="AO5558" s="15">
        <f t="shared" si="871"/>
        <v>0</v>
      </c>
    </row>
    <row r="5559" spans="10:41">
      <c r="J5559" s="5"/>
      <c r="K5559" s="5"/>
      <c r="L5559" s="5"/>
      <c r="M5559" s="5"/>
      <c r="N5559" s="21">
        <f t="shared" si="876"/>
        <v>0</v>
      </c>
      <c r="O5559" s="11">
        <f t="shared" si="868"/>
        <v>0</v>
      </c>
      <c r="P5559" s="11">
        <f t="shared" si="872"/>
        <v>99180.466873204598</v>
      </c>
      <c r="Q5559" s="13">
        <f t="shared" si="874"/>
        <v>0</v>
      </c>
      <c r="R5559" s="22">
        <f t="array" ref="R5559">AO5559-(MIN(IF($AO$2:AO5558&gt;0,($AO$2:AO5558))))</f>
        <v>-40.267158000000002</v>
      </c>
      <c r="S5559" s="5">
        <f t="shared" si="875"/>
        <v>0</v>
      </c>
      <c r="AK5559" s="15">
        <f t="shared" si="877"/>
        <v>0</v>
      </c>
      <c r="AL5559" s="15">
        <f t="shared" si="873"/>
        <v>0</v>
      </c>
      <c r="AM5559" s="15">
        <f t="shared" si="869"/>
        <v>0</v>
      </c>
      <c r="AN5559" s="15">
        <f t="shared" si="870"/>
        <v>0</v>
      </c>
      <c r="AO5559" s="15">
        <f t="shared" si="871"/>
        <v>0</v>
      </c>
    </row>
    <row r="5560" spans="10:41">
      <c r="J5560" s="5"/>
      <c r="K5560" s="5"/>
      <c r="L5560" s="5"/>
      <c r="M5560" s="5"/>
      <c r="N5560" s="21">
        <f t="shared" si="876"/>
        <v>0</v>
      </c>
      <c r="O5560" s="11">
        <f t="shared" si="868"/>
        <v>0</v>
      </c>
      <c r="P5560" s="11">
        <f t="shared" si="872"/>
        <v>99180.466873204598</v>
      </c>
      <c r="Q5560" s="13">
        <f t="shared" si="874"/>
        <v>0</v>
      </c>
      <c r="R5560" s="22">
        <f t="array" ref="R5560">AO5560-(MIN(IF($AO$2:AO5559&gt;0,($AO$2:AO5559))))</f>
        <v>-40.267158000000002</v>
      </c>
      <c r="S5560" s="5">
        <f t="shared" si="875"/>
        <v>0</v>
      </c>
      <c r="AK5560" s="15">
        <f t="shared" si="877"/>
        <v>0</v>
      </c>
      <c r="AL5560" s="15">
        <f t="shared" si="873"/>
        <v>0</v>
      </c>
      <c r="AM5560" s="15">
        <f t="shared" si="869"/>
        <v>0</v>
      </c>
      <c r="AN5560" s="15">
        <f t="shared" si="870"/>
        <v>0</v>
      </c>
      <c r="AO5560" s="15">
        <f t="shared" si="871"/>
        <v>0</v>
      </c>
    </row>
    <row r="5561" spans="10:41">
      <c r="J5561" s="5"/>
      <c r="K5561" s="5"/>
      <c r="L5561" s="5"/>
      <c r="M5561" s="5"/>
      <c r="N5561" s="21">
        <f t="shared" si="876"/>
        <v>0</v>
      </c>
      <c r="O5561" s="11">
        <f t="shared" si="868"/>
        <v>0</v>
      </c>
      <c r="P5561" s="11">
        <f t="shared" si="872"/>
        <v>99180.466873204598</v>
      </c>
      <c r="Q5561" s="13">
        <f t="shared" si="874"/>
        <v>0</v>
      </c>
      <c r="R5561" s="22">
        <f t="array" ref="R5561">AO5561-(MIN(IF($AO$2:AO5560&gt;0,($AO$2:AO5560))))</f>
        <v>-40.267158000000002</v>
      </c>
      <c r="S5561" s="5">
        <f t="shared" si="875"/>
        <v>0</v>
      </c>
      <c r="AK5561" s="15">
        <f t="shared" si="877"/>
        <v>0</v>
      </c>
      <c r="AL5561" s="15">
        <f t="shared" si="873"/>
        <v>0</v>
      </c>
      <c r="AM5561" s="15">
        <f t="shared" si="869"/>
        <v>0</v>
      </c>
      <c r="AN5561" s="15">
        <f t="shared" si="870"/>
        <v>0</v>
      </c>
      <c r="AO5561" s="15">
        <f t="shared" si="871"/>
        <v>0</v>
      </c>
    </row>
    <row r="5562" spans="10:41">
      <c r="J5562" s="5"/>
      <c r="K5562" s="5"/>
      <c r="L5562" s="5"/>
      <c r="M5562" s="5"/>
      <c r="N5562" s="21">
        <f t="shared" si="876"/>
        <v>0</v>
      </c>
      <c r="O5562" s="11">
        <f t="shared" si="868"/>
        <v>0</v>
      </c>
      <c r="P5562" s="11">
        <f t="shared" si="872"/>
        <v>99180.466873204598</v>
      </c>
      <c r="Q5562" s="13">
        <f t="shared" si="874"/>
        <v>0</v>
      </c>
      <c r="R5562" s="22">
        <f t="array" ref="R5562">AO5562-(MIN(IF($AO$2:AO5561&gt;0,($AO$2:AO5561))))</f>
        <v>-40.267158000000002</v>
      </c>
      <c r="S5562" s="5">
        <f t="shared" si="875"/>
        <v>0</v>
      </c>
      <c r="AK5562" s="15">
        <f t="shared" si="877"/>
        <v>0</v>
      </c>
      <c r="AL5562" s="15">
        <f t="shared" si="873"/>
        <v>0</v>
      </c>
      <c r="AM5562" s="15">
        <f t="shared" si="869"/>
        <v>0</v>
      </c>
      <c r="AN5562" s="15">
        <f t="shared" si="870"/>
        <v>0</v>
      </c>
      <c r="AO5562" s="15">
        <f t="shared" si="871"/>
        <v>0</v>
      </c>
    </row>
    <row r="5563" spans="10:41">
      <c r="J5563" s="5"/>
      <c r="K5563" s="5"/>
      <c r="L5563" s="5"/>
      <c r="M5563" s="5"/>
      <c r="N5563" s="21">
        <f t="shared" si="876"/>
        <v>0</v>
      </c>
      <c r="O5563" s="11">
        <f t="shared" si="868"/>
        <v>0</v>
      </c>
      <c r="P5563" s="11">
        <f t="shared" si="872"/>
        <v>99180.466873204598</v>
      </c>
      <c r="Q5563" s="13">
        <f t="shared" si="874"/>
        <v>0</v>
      </c>
      <c r="R5563" s="22">
        <f t="array" ref="R5563">AO5563-(MIN(IF($AO$2:AO5562&gt;0,($AO$2:AO5562))))</f>
        <v>-40.267158000000002</v>
      </c>
      <c r="S5563" s="5">
        <f t="shared" si="875"/>
        <v>0</v>
      </c>
      <c r="AK5563" s="15">
        <f t="shared" si="877"/>
        <v>0</v>
      </c>
      <c r="AL5563" s="15">
        <f t="shared" si="873"/>
        <v>0</v>
      </c>
      <c r="AM5563" s="15">
        <f t="shared" si="869"/>
        <v>0</v>
      </c>
      <c r="AN5563" s="15">
        <f t="shared" si="870"/>
        <v>0</v>
      </c>
      <c r="AO5563" s="15">
        <f t="shared" si="871"/>
        <v>0</v>
      </c>
    </row>
    <row r="5564" spans="10:41">
      <c r="J5564" s="5"/>
      <c r="K5564" s="5"/>
      <c r="L5564" s="5"/>
      <c r="M5564" s="5"/>
      <c r="N5564" s="21">
        <f t="shared" si="876"/>
        <v>0</v>
      </c>
      <c r="O5564" s="11">
        <f t="shared" si="868"/>
        <v>0</v>
      </c>
      <c r="P5564" s="11">
        <f t="shared" si="872"/>
        <v>99180.466873204598</v>
      </c>
      <c r="Q5564" s="13">
        <f t="shared" si="874"/>
        <v>0</v>
      </c>
      <c r="R5564" s="22">
        <f t="array" ref="R5564">AO5564-(MIN(IF($AO$2:AO5563&gt;0,($AO$2:AO5563))))</f>
        <v>-40.267158000000002</v>
      </c>
      <c r="S5564" s="5">
        <f t="shared" si="875"/>
        <v>0</v>
      </c>
      <c r="AK5564" s="15">
        <f t="shared" si="877"/>
        <v>0</v>
      </c>
      <c r="AL5564" s="15">
        <f t="shared" si="873"/>
        <v>0</v>
      </c>
      <c r="AM5564" s="15">
        <f t="shared" si="869"/>
        <v>0</v>
      </c>
      <c r="AN5564" s="15">
        <f t="shared" si="870"/>
        <v>0</v>
      </c>
      <c r="AO5564" s="15">
        <f t="shared" si="871"/>
        <v>0</v>
      </c>
    </row>
    <row r="5565" spans="10:41">
      <c r="J5565" s="5"/>
      <c r="K5565" s="5"/>
      <c r="L5565" s="5"/>
      <c r="M5565" s="5"/>
      <c r="N5565" s="21">
        <f t="shared" si="876"/>
        <v>0</v>
      </c>
      <c r="O5565" s="11">
        <f t="shared" si="868"/>
        <v>0</v>
      </c>
      <c r="P5565" s="11">
        <f t="shared" si="872"/>
        <v>99180.466873204598</v>
      </c>
      <c r="Q5565" s="13">
        <f t="shared" si="874"/>
        <v>0</v>
      </c>
      <c r="R5565" s="22">
        <f t="array" ref="R5565">AO5565-(MIN(IF($AO$2:AO5564&gt;0,($AO$2:AO5564))))</f>
        <v>-40.267158000000002</v>
      </c>
      <c r="S5565" s="5">
        <f t="shared" si="875"/>
        <v>0</v>
      </c>
      <c r="AK5565" s="15">
        <f t="shared" si="877"/>
        <v>0</v>
      </c>
      <c r="AL5565" s="15">
        <f t="shared" si="873"/>
        <v>0</v>
      </c>
      <c r="AM5565" s="15">
        <f t="shared" si="869"/>
        <v>0</v>
      </c>
      <c r="AN5565" s="15">
        <f t="shared" si="870"/>
        <v>0</v>
      </c>
      <c r="AO5565" s="15">
        <f t="shared" si="871"/>
        <v>0</v>
      </c>
    </row>
    <row r="5566" spans="10:41">
      <c r="J5566" s="5"/>
      <c r="K5566" s="5"/>
      <c r="L5566" s="5"/>
      <c r="M5566" s="5"/>
      <c r="N5566" s="21">
        <f t="shared" si="876"/>
        <v>0</v>
      </c>
      <c r="O5566" s="11">
        <f t="shared" si="868"/>
        <v>0</v>
      </c>
      <c r="P5566" s="11">
        <f t="shared" si="872"/>
        <v>99180.466873204598</v>
      </c>
      <c r="Q5566" s="13">
        <f t="shared" si="874"/>
        <v>0</v>
      </c>
      <c r="R5566" s="22">
        <f t="array" ref="R5566">AO5566-(MIN(IF($AO$2:AO5565&gt;0,($AO$2:AO5565))))</f>
        <v>-40.267158000000002</v>
      </c>
      <c r="S5566" s="5">
        <f t="shared" si="875"/>
        <v>0</v>
      </c>
      <c r="AK5566" s="15">
        <f t="shared" si="877"/>
        <v>0</v>
      </c>
      <c r="AL5566" s="15">
        <f t="shared" si="873"/>
        <v>0</v>
      </c>
      <c r="AM5566" s="15">
        <f t="shared" si="869"/>
        <v>0</v>
      </c>
      <c r="AN5566" s="15">
        <f t="shared" si="870"/>
        <v>0</v>
      </c>
      <c r="AO5566" s="15">
        <f t="shared" si="871"/>
        <v>0</v>
      </c>
    </row>
    <row r="5567" spans="10:41">
      <c r="J5567" s="5"/>
      <c r="K5567" s="5"/>
      <c r="L5567" s="5"/>
      <c r="M5567" s="5"/>
      <c r="N5567" s="21">
        <f t="shared" si="876"/>
        <v>0</v>
      </c>
      <c r="O5567" s="11">
        <f t="shared" si="868"/>
        <v>0</v>
      </c>
      <c r="P5567" s="11">
        <f t="shared" si="872"/>
        <v>99180.466873204598</v>
      </c>
      <c r="Q5567" s="13">
        <f t="shared" si="874"/>
        <v>0</v>
      </c>
      <c r="R5567" s="22">
        <f t="array" ref="R5567">AO5567-(MIN(IF($AO$2:AO5566&gt;0,($AO$2:AO5566))))</f>
        <v>-40.267158000000002</v>
      </c>
      <c r="S5567" s="5">
        <f t="shared" si="875"/>
        <v>0</v>
      </c>
      <c r="AK5567" s="15">
        <f t="shared" si="877"/>
        <v>0</v>
      </c>
      <c r="AL5567" s="15">
        <f t="shared" si="873"/>
        <v>0</v>
      </c>
      <c r="AM5567" s="15">
        <f t="shared" si="869"/>
        <v>0</v>
      </c>
      <c r="AN5567" s="15">
        <f t="shared" si="870"/>
        <v>0</v>
      </c>
      <c r="AO5567" s="15">
        <f t="shared" si="871"/>
        <v>0</v>
      </c>
    </row>
    <row r="5568" spans="10:41">
      <c r="J5568" s="5"/>
      <c r="K5568" s="5"/>
      <c r="L5568" s="5"/>
      <c r="M5568" s="5"/>
      <c r="N5568" s="21">
        <f t="shared" si="876"/>
        <v>0</v>
      </c>
      <c r="O5568" s="11">
        <f t="shared" si="868"/>
        <v>0</v>
      </c>
      <c r="P5568" s="11">
        <f t="shared" si="872"/>
        <v>99180.466873204598</v>
      </c>
      <c r="Q5568" s="13">
        <f t="shared" si="874"/>
        <v>0</v>
      </c>
      <c r="R5568" s="22">
        <f t="array" ref="R5568">AO5568-(MIN(IF($AO$2:AO5567&gt;0,($AO$2:AO5567))))</f>
        <v>-40.267158000000002</v>
      </c>
      <c r="S5568" s="5">
        <f t="shared" si="875"/>
        <v>0</v>
      </c>
      <c r="AK5568" s="15">
        <f t="shared" si="877"/>
        <v>0</v>
      </c>
      <c r="AL5568" s="15">
        <f t="shared" si="873"/>
        <v>0</v>
      </c>
      <c r="AM5568" s="15">
        <f t="shared" si="869"/>
        <v>0</v>
      </c>
      <c r="AN5568" s="15">
        <f t="shared" si="870"/>
        <v>0</v>
      </c>
      <c r="AO5568" s="15">
        <f t="shared" si="871"/>
        <v>0</v>
      </c>
    </row>
    <row r="5569" spans="10:41">
      <c r="J5569" s="5"/>
      <c r="K5569" s="5"/>
      <c r="L5569" s="5"/>
      <c r="M5569" s="5"/>
      <c r="N5569" s="21">
        <f t="shared" si="876"/>
        <v>0</v>
      </c>
      <c r="O5569" s="11">
        <f t="shared" si="868"/>
        <v>0</v>
      </c>
      <c r="P5569" s="11">
        <f t="shared" si="872"/>
        <v>99180.466873204598</v>
      </c>
      <c r="Q5569" s="13">
        <f t="shared" si="874"/>
        <v>0</v>
      </c>
      <c r="R5569" s="22">
        <f t="array" ref="R5569">AO5569-(MIN(IF($AO$2:AO5568&gt;0,($AO$2:AO5568))))</f>
        <v>-40.267158000000002</v>
      </c>
      <c r="S5569" s="5">
        <f t="shared" si="875"/>
        <v>0</v>
      </c>
      <c r="AK5569" s="15">
        <f t="shared" si="877"/>
        <v>0</v>
      </c>
      <c r="AL5569" s="15">
        <f t="shared" si="873"/>
        <v>0</v>
      </c>
      <c r="AM5569" s="15">
        <f t="shared" si="869"/>
        <v>0</v>
      </c>
      <c r="AN5569" s="15">
        <f t="shared" si="870"/>
        <v>0</v>
      </c>
      <c r="AO5569" s="15">
        <f t="shared" si="871"/>
        <v>0</v>
      </c>
    </row>
    <row r="5570" spans="10:41">
      <c r="J5570" s="5"/>
      <c r="K5570" s="5"/>
      <c r="L5570" s="5"/>
      <c r="M5570" s="5"/>
      <c r="N5570" s="21">
        <f t="shared" si="876"/>
        <v>0</v>
      </c>
      <c r="O5570" s="11">
        <f t="shared" ref="O5570:O5633" si="878">IF(AL5570&gt;0,(($U$8*$U$7*R5570)/1000),0)</f>
        <v>0</v>
      </c>
      <c r="P5570" s="11">
        <f t="shared" si="872"/>
        <v>99180.466873204598</v>
      </c>
      <c r="Q5570" s="13">
        <f t="shared" si="874"/>
        <v>0</v>
      </c>
      <c r="R5570" s="22">
        <f t="array" ref="R5570">AO5570-(MIN(IF($AO$2:AO5569&gt;0,($AO$2:AO5569))))</f>
        <v>-40.267158000000002</v>
      </c>
      <c r="S5570" s="5">
        <f t="shared" si="875"/>
        <v>0</v>
      </c>
      <c r="AK5570" s="15">
        <f t="shared" si="877"/>
        <v>0</v>
      </c>
      <c r="AL5570" s="15">
        <f t="shared" si="873"/>
        <v>0</v>
      </c>
      <c r="AM5570" s="15">
        <f t="shared" ref="AM5570:AM5633" si="879">IF(AL5570&gt;0,D5570,0)</f>
        <v>0</v>
      </c>
      <c r="AN5570" s="15">
        <f t="shared" ref="AN5570:AN5633" si="880">IF(AL5570&gt;0,E5570,0)</f>
        <v>0</v>
      </c>
      <c r="AO5570" s="15">
        <f t="shared" ref="AO5570:AO5633" si="881">IF(AL5570&gt;0,C5570,0)</f>
        <v>0</v>
      </c>
    </row>
    <row r="5571" spans="10:41">
      <c r="J5571" s="5"/>
      <c r="K5571" s="5"/>
      <c r="L5571" s="5"/>
      <c r="M5571" s="5"/>
      <c r="N5571" s="21">
        <f t="shared" si="876"/>
        <v>0</v>
      </c>
      <c r="O5571" s="11">
        <f t="shared" si="878"/>
        <v>0</v>
      </c>
      <c r="P5571" s="11">
        <f t="shared" ref="P5571:P5634" si="882">((AK5571*$U$9*60)/1000)+P5570</f>
        <v>99180.466873204598</v>
      </c>
      <c r="Q5571" s="13">
        <f t="shared" si="874"/>
        <v>0</v>
      </c>
      <c r="R5571" s="22">
        <f t="array" ref="R5571">AO5571-(MIN(IF($AO$2:AO5570&gt;0,($AO$2:AO5570))))</f>
        <v>-40.267158000000002</v>
      </c>
      <c r="S5571" s="5">
        <f t="shared" si="875"/>
        <v>0</v>
      </c>
      <c r="AK5571" s="15">
        <f t="shared" si="877"/>
        <v>0</v>
      </c>
      <c r="AL5571" s="15">
        <f t="shared" ref="AL5571:AL5634" si="883">IF(AK5571&gt;0,1,0)</f>
        <v>0</v>
      </c>
      <c r="AM5571" s="15">
        <f t="shared" si="879"/>
        <v>0</v>
      </c>
      <c r="AN5571" s="15">
        <f t="shared" si="880"/>
        <v>0</v>
      </c>
      <c r="AO5571" s="15">
        <f t="shared" si="881"/>
        <v>0</v>
      </c>
    </row>
    <row r="5572" spans="10:41">
      <c r="J5572" s="5"/>
      <c r="K5572" s="5"/>
      <c r="L5572" s="5"/>
      <c r="M5572" s="5"/>
      <c r="N5572" s="21">
        <f t="shared" si="876"/>
        <v>0</v>
      </c>
      <c r="O5572" s="11">
        <f t="shared" si="878"/>
        <v>0</v>
      </c>
      <c r="P5572" s="11">
        <f t="shared" si="882"/>
        <v>99180.466873204598</v>
      </c>
      <c r="Q5572" s="13">
        <f t="shared" si="874"/>
        <v>0</v>
      </c>
      <c r="R5572" s="22">
        <f t="array" ref="R5572">AO5572-(MIN(IF($AO$2:AO5571&gt;0,($AO$2:AO5571))))</f>
        <v>-40.267158000000002</v>
      </c>
      <c r="S5572" s="5">
        <f t="shared" si="875"/>
        <v>0</v>
      </c>
      <c r="AK5572" s="15">
        <f t="shared" si="877"/>
        <v>0</v>
      </c>
      <c r="AL5572" s="15">
        <f t="shared" si="883"/>
        <v>0</v>
      </c>
      <c r="AM5572" s="15">
        <f t="shared" si="879"/>
        <v>0</v>
      </c>
      <c r="AN5572" s="15">
        <f t="shared" si="880"/>
        <v>0</v>
      </c>
      <c r="AO5572" s="15">
        <f t="shared" si="881"/>
        <v>0</v>
      </c>
    </row>
    <row r="5573" spans="10:41">
      <c r="J5573" s="5"/>
      <c r="K5573" s="5"/>
      <c r="L5573" s="5"/>
      <c r="M5573" s="5"/>
      <c r="N5573" s="21">
        <f t="shared" si="876"/>
        <v>0</v>
      </c>
      <c r="O5573" s="11">
        <f t="shared" si="878"/>
        <v>0</v>
      </c>
      <c r="P5573" s="11">
        <f t="shared" si="882"/>
        <v>99180.466873204598</v>
      </c>
      <c r="Q5573" s="13">
        <f t="shared" si="874"/>
        <v>0</v>
      </c>
      <c r="R5573" s="22">
        <f t="array" ref="R5573">AO5573-(MIN(IF($AO$2:AO5572&gt;0,($AO$2:AO5572))))</f>
        <v>-40.267158000000002</v>
      </c>
      <c r="S5573" s="5">
        <f t="shared" si="875"/>
        <v>0</v>
      </c>
      <c r="AK5573" s="15">
        <f t="shared" si="877"/>
        <v>0</v>
      </c>
      <c r="AL5573" s="15">
        <f t="shared" si="883"/>
        <v>0</v>
      </c>
      <c r="AM5573" s="15">
        <f t="shared" si="879"/>
        <v>0</v>
      </c>
      <c r="AN5573" s="15">
        <f t="shared" si="880"/>
        <v>0</v>
      </c>
      <c r="AO5573" s="15">
        <f t="shared" si="881"/>
        <v>0</v>
      </c>
    </row>
    <row r="5574" spans="10:41">
      <c r="J5574" s="5"/>
      <c r="K5574" s="5"/>
      <c r="L5574" s="5"/>
      <c r="M5574" s="5"/>
      <c r="N5574" s="21">
        <f t="shared" si="876"/>
        <v>0</v>
      </c>
      <c r="O5574" s="11">
        <f t="shared" si="878"/>
        <v>0</v>
      </c>
      <c r="P5574" s="11">
        <f t="shared" si="882"/>
        <v>99180.466873204598</v>
      </c>
      <c r="Q5574" s="13">
        <f t="shared" ref="Q5574:Q5637" si="884">IF(AL5574&gt;0,(O5574/P5574),0)</f>
        <v>0</v>
      </c>
      <c r="R5574" s="22">
        <f t="array" ref="R5574">AO5574-(MIN(IF($AO$2:AO5573&gt;0,($AO$2:AO5573))))</f>
        <v>-40.267158000000002</v>
      </c>
      <c r="S5574" s="5">
        <f t="shared" ref="S5574:S5637" si="885">AM5574-AN5574</f>
        <v>0</v>
      </c>
      <c r="AK5574" s="15">
        <f t="shared" si="877"/>
        <v>0</v>
      </c>
      <c r="AL5574" s="15">
        <f t="shared" si="883"/>
        <v>0</v>
      </c>
      <c r="AM5574" s="15">
        <f t="shared" si="879"/>
        <v>0</v>
      </c>
      <c r="AN5574" s="15">
        <f t="shared" si="880"/>
        <v>0</v>
      </c>
      <c r="AO5574" s="15">
        <f t="shared" si="881"/>
        <v>0</v>
      </c>
    </row>
    <row r="5575" spans="10:41">
      <c r="J5575" s="5"/>
      <c r="K5575" s="5"/>
      <c r="L5575" s="5"/>
      <c r="M5575" s="5"/>
      <c r="N5575" s="21">
        <f t="shared" ref="N5575:N5638" si="886">IF(M5575="  N", 1, IF(M5575="NNE", 22.5, IF(M5575=" NE", 45, IF(M5575="ENE", 67.5, IF(M5575="  E", 90, IF(M5575="ESE", 112.5, IF(M5575=" SE", 135, IF(M5575="SSE",157.5, IF(M5575="  S",  180, IF( M5575="SSW", 202.5, IF(M5575= " SW", 225, IF(M5575="WSW", 247.5, IF(M5575="  W", 270, IF(M5575="WNW", 292.5, IF( M5575= " NW", 315, IF(M5575="NNW", 337.5, 0))))))))))))))))</f>
        <v>0</v>
      </c>
      <c r="O5575" s="11">
        <f t="shared" si="878"/>
        <v>0</v>
      </c>
      <c r="P5575" s="11">
        <f t="shared" si="882"/>
        <v>99180.466873204598</v>
      </c>
      <c r="Q5575" s="13">
        <f t="shared" si="884"/>
        <v>0</v>
      </c>
      <c r="R5575" s="22">
        <f t="array" ref="R5575">AO5575-(MIN(IF($AO$2:AO5574&gt;0,($AO$2:AO5574))))</f>
        <v>-40.267158000000002</v>
      </c>
      <c r="S5575" s="5">
        <f t="shared" si="885"/>
        <v>0</v>
      </c>
      <c r="AK5575" s="15">
        <f t="shared" si="877"/>
        <v>0</v>
      </c>
      <c r="AL5575" s="15">
        <f t="shared" si="883"/>
        <v>0</v>
      </c>
      <c r="AM5575" s="15">
        <f t="shared" si="879"/>
        <v>0</v>
      </c>
      <c r="AN5575" s="15">
        <f t="shared" si="880"/>
        <v>0</v>
      </c>
      <c r="AO5575" s="15">
        <f t="shared" si="881"/>
        <v>0</v>
      </c>
    </row>
    <row r="5576" spans="10:41">
      <c r="J5576" s="5"/>
      <c r="K5576" s="5"/>
      <c r="L5576" s="5"/>
      <c r="M5576" s="5"/>
      <c r="N5576" s="21">
        <f t="shared" si="886"/>
        <v>0</v>
      </c>
      <c r="O5576" s="11">
        <f t="shared" si="878"/>
        <v>0</v>
      </c>
      <c r="P5576" s="11">
        <f t="shared" si="882"/>
        <v>99180.466873204598</v>
      </c>
      <c r="Q5576" s="13">
        <f t="shared" si="884"/>
        <v>0</v>
      </c>
      <c r="R5576" s="22">
        <f t="array" ref="R5576">AO5576-(MIN(IF($AO$2:AO5575&gt;0,($AO$2:AO5575))))</f>
        <v>-40.267158000000002</v>
      </c>
      <c r="S5576" s="5">
        <f t="shared" si="885"/>
        <v>0</v>
      </c>
      <c r="AK5576" s="15">
        <f t="shared" si="877"/>
        <v>0</v>
      </c>
      <c r="AL5576" s="15">
        <f t="shared" si="883"/>
        <v>0</v>
      </c>
      <c r="AM5576" s="15">
        <f t="shared" si="879"/>
        <v>0</v>
      </c>
      <c r="AN5576" s="15">
        <f t="shared" si="880"/>
        <v>0</v>
      </c>
      <c r="AO5576" s="15">
        <f t="shared" si="881"/>
        <v>0</v>
      </c>
    </row>
    <row r="5577" spans="10:41">
      <c r="J5577" s="5"/>
      <c r="K5577" s="5"/>
      <c r="L5577" s="5"/>
      <c r="M5577" s="5"/>
      <c r="N5577" s="21">
        <f t="shared" si="886"/>
        <v>0</v>
      </c>
      <c r="O5577" s="11">
        <f t="shared" si="878"/>
        <v>0</v>
      </c>
      <c r="P5577" s="11">
        <f t="shared" si="882"/>
        <v>99180.466873204598</v>
      </c>
      <c r="Q5577" s="13">
        <f t="shared" si="884"/>
        <v>0</v>
      </c>
      <c r="R5577" s="22">
        <f t="array" ref="R5577">AO5577-(MIN(IF($AO$2:AO5576&gt;0,($AO$2:AO5576))))</f>
        <v>-40.267158000000002</v>
      </c>
      <c r="S5577" s="5">
        <f t="shared" si="885"/>
        <v>0</v>
      </c>
      <c r="AK5577" s="15">
        <f t="shared" si="877"/>
        <v>0</v>
      </c>
      <c r="AL5577" s="15">
        <f t="shared" si="883"/>
        <v>0</v>
      </c>
      <c r="AM5577" s="15">
        <f t="shared" si="879"/>
        <v>0</v>
      </c>
      <c r="AN5577" s="15">
        <f t="shared" si="880"/>
        <v>0</v>
      </c>
      <c r="AO5577" s="15">
        <f t="shared" si="881"/>
        <v>0</v>
      </c>
    </row>
    <row r="5578" spans="10:41">
      <c r="J5578" s="5"/>
      <c r="K5578" s="5"/>
      <c r="L5578" s="5"/>
      <c r="M5578" s="5"/>
      <c r="N5578" s="21">
        <f t="shared" si="886"/>
        <v>0</v>
      </c>
      <c r="O5578" s="11">
        <f t="shared" si="878"/>
        <v>0</v>
      </c>
      <c r="P5578" s="11">
        <f t="shared" si="882"/>
        <v>99180.466873204598</v>
      </c>
      <c r="Q5578" s="13">
        <f t="shared" si="884"/>
        <v>0</v>
      </c>
      <c r="R5578" s="22">
        <f t="array" ref="R5578">AO5578-(MIN(IF($AO$2:AO5577&gt;0,($AO$2:AO5577))))</f>
        <v>-40.267158000000002</v>
      </c>
      <c r="S5578" s="5">
        <f t="shared" si="885"/>
        <v>0</v>
      </c>
      <c r="AK5578" s="15">
        <f t="shared" si="877"/>
        <v>0</v>
      </c>
      <c r="AL5578" s="15">
        <f t="shared" si="883"/>
        <v>0</v>
      </c>
      <c r="AM5578" s="15">
        <f t="shared" si="879"/>
        <v>0</v>
      </c>
      <c r="AN5578" s="15">
        <f t="shared" si="880"/>
        <v>0</v>
      </c>
      <c r="AO5578" s="15">
        <f t="shared" si="881"/>
        <v>0</v>
      </c>
    </row>
    <row r="5579" spans="10:41">
      <c r="J5579" s="5"/>
      <c r="K5579" s="5"/>
      <c r="L5579" s="5"/>
      <c r="M5579" s="5"/>
      <c r="N5579" s="21">
        <f t="shared" si="886"/>
        <v>0</v>
      </c>
      <c r="O5579" s="11">
        <f t="shared" si="878"/>
        <v>0</v>
      </c>
      <c r="P5579" s="11">
        <f t="shared" si="882"/>
        <v>99180.466873204598</v>
      </c>
      <c r="Q5579" s="13">
        <f t="shared" si="884"/>
        <v>0</v>
      </c>
      <c r="R5579" s="22">
        <f t="array" ref="R5579">AO5579-(MIN(IF($AO$2:AO5578&gt;0,($AO$2:AO5578))))</f>
        <v>-40.267158000000002</v>
      </c>
      <c r="S5579" s="5">
        <f t="shared" si="885"/>
        <v>0</v>
      </c>
      <c r="AK5579" s="15">
        <f t="shared" si="877"/>
        <v>0</v>
      </c>
      <c r="AL5579" s="15">
        <f t="shared" si="883"/>
        <v>0</v>
      </c>
      <c r="AM5579" s="15">
        <f t="shared" si="879"/>
        <v>0</v>
      </c>
      <c r="AN5579" s="15">
        <f t="shared" si="880"/>
        <v>0</v>
      </c>
      <c r="AO5579" s="15">
        <f t="shared" si="881"/>
        <v>0</v>
      </c>
    </row>
    <row r="5580" spans="10:41">
      <c r="J5580" s="5"/>
      <c r="K5580" s="5"/>
      <c r="L5580" s="5"/>
      <c r="M5580" s="5"/>
      <c r="N5580" s="21">
        <f t="shared" si="886"/>
        <v>0</v>
      </c>
      <c r="O5580" s="11">
        <f t="shared" si="878"/>
        <v>0</v>
      </c>
      <c r="P5580" s="11">
        <f t="shared" si="882"/>
        <v>99180.466873204598</v>
      </c>
      <c r="Q5580" s="13">
        <f t="shared" si="884"/>
        <v>0</v>
      </c>
      <c r="R5580" s="22">
        <f t="array" ref="R5580">AO5580-(MIN(IF($AO$2:AO5579&gt;0,($AO$2:AO5579))))</f>
        <v>-40.267158000000002</v>
      </c>
      <c r="S5580" s="5">
        <f t="shared" si="885"/>
        <v>0</v>
      </c>
      <c r="AK5580" s="15">
        <f t="shared" si="877"/>
        <v>0</v>
      </c>
      <c r="AL5580" s="15">
        <f t="shared" si="883"/>
        <v>0</v>
      </c>
      <c r="AM5580" s="15">
        <f t="shared" si="879"/>
        <v>0</v>
      </c>
      <c r="AN5580" s="15">
        <f t="shared" si="880"/>
        <v>0</v>
      </c>
      <c r="AO5580" s="15">
        <f t="shared" si="881"/>
        <v>0</v>
      </c>
    </row>
    <row r="5581" spans="10:41">
      <c r="J5581" s="5"/>
      <c r="K5581" s="5"/>
      <c r="L5581" s="5"/>
      <c r="M5581" s="5"/>
      <c r="N5581" s="21">
        <f t="shared" si="886"/>
        <v>0</v>
      </c>
      <c r="O5581" s="11">
        <f t="shared" si="878"/>
        <v>0</v>
      </c>
      <c r="P5581" s="11">
        <f t="shared" si="882"/>
        <v>99180.466873204598</v>
      </c>
      <c r="Q5581" s="13">
        <f t="shared" si="884"/>
        <v>0</v>
      </c>
      <c r="R5581" s="22">
        <f t="array" ref="R5581">AO5581-(MIN(IF($AO$2:AO5580&gt;0,($AO$2:AO5580))))</f>
        <v>-40.267158000000002</v>
      </c>
      <c r="S5581" s="5">
        <f t="shared" si="885"/>
        <v>0</v>
      </c>
      <c r="AK5581" s="15">
        <f t="shared" si="877"/>
        <v>0</v>
      </c>
      <c r="AL5581" s="15">
        <f t="shared" si="883"/>
        <v>0</v>
      </c>
      <c r="AM5581" s="15">
        <f t="shared" si="879"/>
        <v>0</v>
      </c>
      <c r="AN5581" s="15">
        <f t="shared" si="880"/>
        <v>0</v>
      </c>
      <c r="AO5581" s="15">
        <f t="shared" si="881"/>
        <v>0</v>
      </c>
    </row>
    <row r="5582" spans="10:41">
      <c r="J5582" s="5"/>
      <c r="K5582" s="5"/>
      <c r="L5582" s="5"/>
      <c r="M5582" s="5"/>
      <c r="N5582" s="21">
        <f t="shared" si="886"/>
        <v>0</v>
      </c>
      <c r="O5582" s="11">
        <f t="shared" si="878"/>
        <v>0</v>
      </c>
      <c r="P5582" s="11">
        <f t="shared" si="882"/>
        <v>99180.466873204598</v>
      </c>
      <c r="Q5582" s="13">
        <f t="shared" si="884"/>
        <v>0</v>
      </c>
      <c r="R5582" s="22">
        <f t="array" ref="R5582">AO5582-(MIN(IF($AO$2:AO5581&gt;0,($AO$2:AO5581))))</f>
        <v>-40.267158000000002</v>
      </c>
      <c r="S5582" s="5">
        <f t="shared" si="885"/>
        <v>0</v>
      </c>
      <c r="AK5582" s="15">
        <f t="shared" si="877"/>
        <v>0</v>
      </c>
      <c r="AL5582" s="15">
        <f t="shared" si="883"/>
        <v>0</v>
      </c>
      <c r="AM5582" s="15">
        <f t="shared" si="879"/>
        <v>0</v>
      </c>
      <c r="AN5582" s="15">
        <f t="shared" si="880"/>
        <v>0</v>
      </c>
      <c r="AO5582" s="15">
        <f t="shared" si="881"/>
        <v>0</v>
      </c>
    </row>
    <row r="5583" spans="10:41">
      <c r="J5583" s="5"/>
      <c r="K5583" s="5"/>
      <c r="L5583" s="5"/>
      <c r="M5583" s="5"/>
      <c r="N5583" s="21">
        <f t="shared" si="886"/>
        <v>0</v>
      </c>
      <c r="O5583" s="11">
        <f t="shared" si="878"/>
        <v>0</v>
      </c>
      <c r="P5583" s="11">
        <f t="shared" si="882"/>
        <v>99180.466873204598</v>
      </c>
      <c r="Q5583" s="13">
        <f t="shared" si="884"/>
        <v>0</v>
      </c>
      <c r="R5583" s="22">
        <f t="array" ref="R5583">AO5583-(MIN(IF($AO$2:AO5582&gt;0,($AO$2:AO5582))))</f>
        <v>-40.267158000000002</v>
      </c>
      <c r="S5583" s="5">
        <f t="shared" si="885"/>
        <v>0</v>
      </c>
      <c r="AK5583" s="15">
        <f t="shared" si="877"/>
        <v>0</v>
      </c>
      <c r="AL5583" s="15">
        <f t="shared" si="883"/>
        <v>0</v>
      </c>
      <c r="AM5583" s="15">
        <f t="shared" si="879"/>
        <v>0</v>
      </c>
      <c r="AN5583" s="15">
        <f t="shared" si="880"/>
        <v>0</v>
      </c>
      <c r="AO5583" s="15">
        <f t="shared" si="881"/>
        <v>0</v>
      </c>
    </row>
    <row r="5584" spans="10:41">
      <c r="J5584" s="5"/>
      <c r="K5584" s="5"/>
      <c r="L5584" s="5"/>
      <c r="M5584" s="5"/>
      <c r="N5584" s="21">
        <f t="shared" si="886"/>
        <v>0</v>
      </c>
      <c r="O5584" s="11">
        <f t="shared" si="878"/>
        <v>0</v>
      </c>
      <c r="P5584" s="11">
        <f t="shared" si="882"/>
        <v>99180.466873204598</v>
      </c>
      <c r="Q5584" s="13">
        <f t="shared" si="884"/>
        <v>0</v>
      </c>
      <c r="R5584" s="22">
        <f t="array" ref="R5584">AO5584-(MIN(IF($AO$2:AO5583&gt;0,($AO$2:AO5583))))</f>
        <v>-40.267158000000002</v>
      </c>
      <c r="S5584" s="5">
        <f t="shared" si="885"/>
        <v>0</v>
      </c>
      <c r="AK5584" s="15">
        <f t="shared" si="877"/>
        <v>0</v>
      </c>
      <c r="AL5584" s="15">
        <f t="shared" si="883"/>
        <v>0</v>
      </c>
      <c r="AM5584" s="15">
        <f t="shared" si="879"/>
        <v>0</v>
      </c>
      <c r="AN5584" s="15">
        <f t="shared" si="880"/>
        <v>0</v>
      </c>
      <c r="AO5584" s="15">
        <f t="shared" si="881"/>
        <v>0</v>
      </c>
    </row>
    <row r="5585" spans="10:41">
      <c r="J5585" s="5"/>
      <c r="K5585" s="5"/>
      <c r="L5585" s="5"/>
      <c r="M5585" s="5"/>
      <c r="N5585" s="21">
        <f t="shared" si="886"/>
        <v>0</v>
      </c>
      <c r="O5585" s="11">
        <f t="shared" si="878"/>
        <v>0</v>
      </c>
      <c r="P5585" s="11">
        <f t="shared" si="882"/>
        <v>99180.466873204598</v>
      </c>
      <c r="Q5585" s="13">
        <f t="shared" si="884"/>
        <v>0</v>
      </c>
      <c r="R5585" s="22">
        <f t="array" ref="R5585">AO5585-(MIN(IF($AO$2:AO5584&gt;0,($AO$2:AO5584))))</f>
        <v>-40.267158000000002</v>
      </c>
      <c r="S5585" s="5">
        <f t="shared" si="885"/>
        <v>0</v>
      </c>
      <c r="AK5585" s="15">
        <f t="shared" si="877"/>
        <v>0</v>
      </c>
      <c r="AL5585" s="15">
        <f t="shared" si="883"/>
        <v>0</v>
      </c>
      <c r="AM5585" s="15">
        <f t="shared" si="879"/>
        <v>0</v>
      </c>
      <c r="AN5585" s="15">
        <f t="shared" si="880"/>
        <v>0</v>
      </c>
      <c r="AO5585" s="15">
        <f t="shared" si="881"/>
        <v>0</v>
      </c>
    </row>
    <row r="5586" spans="10:41">
      <c r="J5586" s="5"/>
      <c r="K5586" s="5"/>
      <c r="L5586" s="5"/>
      <c r="M5586" s="5"/>
      <c r="N5586" s="21">
        <f t="shared" si="886"/>
        <v>0</v>
      </c>
      <c r="O5586" s="11">
        <f t="shared" si="878"/>
        <v>0</v>
      </c>
      <c r="P5586" s="11">
        <f t="shared" si="882"/>
        <v>99180.466873204598</v>
      </c>
      <c r="Q5586" s="13">
        <f t="shared" si="884"/>
        <v>0</v>
      </c>
      <c r="R5586" s="22">
        <f t="array" ref="R5586">AO5586-(MIN(IF($AO$2:AO5585&gt;0,($AO$2:AO5585))))</f>
        <v>-40.267158000000002</v>
      </c>
      <c r="S5586" s="5">
        <f t="shared" si="885"/>
        <v>0</v>
      </c>
      <c r="AK5586" s="15">
        <f t="shared" si="877"/>
        <v>0</v>
      </c>
      <c r="AL5586" s="15">
        <f t="shared" si="883"/>
        <v>0</v>
      </c>
      <c r="AM5586" s="15">
        <f t="shared" si="879"/>
        <v>0</v>
      </c>
      <c r="AN5586" s="15">
        <f t="shared" si="880"/>
        <v>0</v>
      </c>
      <c r="AO5586" s="15">
        <f t="shared" si="881"/>
        <v>0</v>
      </c>
    </row>
    <row r="5587" spans="10:41">
      <c r="J5587" s="5"/>
      <c r="K5587" s="5"/>
      <c r="L5587" s="5"/>
      <c r="M5587" s="5"/>
      <c r="N5587" s="21">
        <f t="shared" si="886"/>
        <v>0</v>
      </c>
      <c r="O5587" s="11">
        <f t="shared" si="878"/>
        <v>0</v>
      </c>
      <c r="P5587" s="11">
        <f t="shared" si="882"/>
        <v>99180.466873204598</v>
      </c>
      <c r="Q5587" s="13">
        <f t="shared" si="884"/>
        <v>0</v>
      </c>
      <c r="R5587" s="22">
        <f t="array" ref="R5587">AO5587-(MIN(IF($AO$2:AO5586&gt;0,($AO$2:AO5586))))</f>
        <v>-40.267158000000002</v>
      </c>
      <c r="S5587" s="5">
        <f t="shared" si="885"/>
        <v>0</v>
      </c>
      <c r="AK5587" s="15">
        <f t="shared" si="877"/>
        <v>0</v>
      </c>
      <c r="AL5587" s="15">
        <f t="shared" si="883"/>
        <v>0</v>
      </c>
      <c r="AM5587" s="15">
        <f t="shared" si="879"/>
        <v>0</v>
      </c>
      <c r="AN5587" s="15">
        <f t="shared" si="880"/>
        <v>0</v>
      </c>
      <c r="AO5587" s="15">
        <f t="shared" si="881"/>
        <v>0</v>
      </c>
    </row>
    <row r="5588" spans="10:41">
      <c r="J5588" s="5"/>
      <c r="K5588" s="5"/>
      <c r="L5588" s="5"/>
      <c r="M5588" s="5"/>
      <c r="N5588" s="21">
        <f t="shared" si="886"/>
        <v>0</v>
      </c>
      <c r="O5588" s="11">
        <f t="shared" si="878"/>
        <v>0</v>
      </c>
      <c r="P5588" s="11">
        <f t="shared" si="882"/>
        <v>99180.466873204598</v>
      </c>
      <c r="Q5588" s="13">
        <f t="shared" si="884"/>
        <v>0</v>
      </c>
      <c r="R5588" s="22">
        <f t="array" ref="R5588">AO5588-(MIN(IF($AO$2:AO5587&gt;0,($AO$2:AO5587))))</f>
        <v>-40.267158000000002</v>
      </c>
      <c r="S5588" s="5">
        <f t="shared" si="885"/>
        <v>0</v>
      </c>
      <c r="AK5588" s="15">
        <f t="shared" si="877"/>
        <v>0</v>
      </c>
      <c r="AL5588" s="15">
        <f t="shared" si="883"/>
        <v>0</v>
      </c>
      <c r="AM5588" s="15">
        <f t="shared" si="879"/>
        <v>0</v>
      </c>
      <c r="AN5588" s="15">
        <f t="shared" si="880"/>
        <v>0</v>
      </c>
      <c r="AO5588" s="15">
        <f t="shared" si="881"/>
        <v>0</v>
      </c>
    </row>
    <row r="5589" spans="10:41">
      <c r="J5589" s="5"/>
      <c r="K5589" s="5"/>
      <c r="L5589" s="5"/>
      <c r="M5589" s="5"/>
      <c r="N5589" s="21">
        <f t="shared" si="886"/>
        <v>0</v>
      </c>
      <c r="O5589" s="11">
        <f t="shared" si="878"/>
        <v>0</v>
      </c>
      <c r="P5589" s="11">
        <f t="shared" si="882"/>
        <v>99180.466873204598</v>
      </c>
      <c r="Q5589" s="13">
        <f t="shared" si="884"/>
        <v>0</v>
      </c>
      <c r="R5589" s="22">
        <f t="array" ref="R5589">AO5589-(MIN(IF($AO$2:AO5588&gt;0,($AO$2:AO5588))))</f>
        <v>-40.267158000000002</v>
      </c>
      <c r="S5589" s="5">
        <f t="shared" si="885"/>
        <v>0</v>
      </c>
      <c r="AK5589" s="15">
        <f t="shared" si="877"/>
        <v>0</v>
      </c>
      <c r="AL5589" s="15">
        <f t="shared" si="883"/>
        <v>0</v>
      </c>
      <c r="AM5589" s="15">
        <f t="shared" si="879"/>
        <v>0</v>
      </c>
      <c r="AN5589" s="15">
        <f t="shared" si="880"/>
        <v>0</v>
      </c>
      <c r="AO5589" s="15">
        <f t="shared" si="881"/>
        <v>0</v>
      </c>
    </row>
    <row r="5590" spans="10:41">
      <c r="J5590" s="5"/>
      <c r="K5590" s="5"/>
      <c r="L5590" s="5"/>
      <c r="M5590" s="5"/>
      <c r="N5590" s="21">
        <f t="shared" si="886"/>
        <v>0</v>
      </c>
      <c r="O5590" s="11">
        <f t="shared" si="878"/>
        <v>0</v>
      </c>
      <c r="P5590" s="11">
        <f t="shared" si="882"/>
        <v>99180.466873204598</v>
      </c>
      <c r="Q5590" s="13">
        <f t="shared" si="884"/>
        <v>0</v>
      </c>
      <c r="R5590" s="22">
        <f t="array" ref="R5590">AO5590-(MIN(IF($AO$2:AO5589&gt;0,($AO$2:AO5589))))</f>
        <v>-40.267158000000002</v>
      </c>
      <c r="S5590" s="5">
        <f t="shared" si="885"/>
        <v>0</v>
      </c>
      <c r="AK5590" s="15">
        <f t="shared" si="877"/>
        <v>0</v>
      </c>
      <c r="AL5590" s="15">
        <f t="shared" si="883"/>
        <v>0</v>
      </c>
      <c r="AM5590" s="15">
        <f t="shared" si="879"/>
        <v>0</v>
      </c>
      <c r="AN5590" s="15">
        <f t="shared" si="880"/>
        <v>0</v>
      </c>
      <c r="AO5590" s="15">
        <f t="shared" si="881"/>
        <v>0</v>
      </c>
    </row>
    <row r="5591" spans="10:41">
      <c r="J5591" s="5"/>
      <c r="K5591" s="5"/>
      <c r="L5591" s="5"/>
      <c r="M5591" s="5"/>
      <c r="N5591" s="21">
        <f t="shared" si="886"/>
        <v>0</v>
      </c>
      <c r="O5591" s="11">
        <f t="shared" si="878"/>
        <v>0</v>
      </c>
      <c r="P5591" s="11">
        <f t="shared" si="882"/>
        <v>99180.466873204598</v>
      </c>
      <c r="Q5591" s="13">
        <f t="shared" si="884"/>
        <v>0</v>
      </c>
      <c r="R5591" s="22">
        <f t="array" ref="R5591">AO5591-(MIN(IF($AO$2:AO5590&gt;0,($AO$2:AO5590))))</f>
        <v>-40.267158000000002</v>
      </c>
      <c r="S5591" s="5">
        <f t="shared" si="885"/>
        <v>0</v>
      </c>
      <c r="AK5591" s="15">
        <f t="shared" si="877"/>
        <v>0</v>
      </c>
      <c r="AL5591" s="15">
        <f t="shared" si="883"/>
        <v>0</v>
      </c>
      <c r="AM5591" s="15">
        <f t="shared" si="879"/>
        <v>0</v>
      </c>
      <c r="AN5591" s="15">
        <f t="shared" si="880"/>
        <v>0</v>
      </c>
      <c r="AO5591" s="15">
        <f t="shared" si="881"/>
        <v>0</v>
      </c>
    </row>
    <row r="5592" spans="10:41">
      <c r="J5592" s="5"/>
      <c r="K5592" s="5"/>
      <c r="L5592" s="5"/>
      <c r="M5592" s="5"/>
      <c r="N5592" s="21">
        <f t="shared" si="886"/>
        <v>0</v>
      </c>
      <c r="O5592" s="11">
        <f t="shared" si="878"/>
        <v>0</v>
      </c>
      <c r="P5592" s="11">
        <f t="shared" si="882"/>
        <v>99180.466873204598</v>
      </c>
      <c r="Q5592" s="13">
        <f t="shared" si="884"/>
        <v>0</v>
      </c>
      <c r="R5592" s="22">
        <f t="array" ref="R5592">AO5592-(MIN(IF($AO$2:AO5591&gt;0,($AO$2:AO5591))))</f>
        <v>-40.267158000000002</v>
      </c>
      <c r="S5592" s="5">
        <f t="shared" si="885"/>
        <v>0</v>
      </c>
      <c r="AK5592" s="15">
        <f t="shared" si="877"/>
        <v>0</v>
      </c>
      <c r="AL5592" s="15">
        <f t="shared" si="883"/>
        <v>0</v>
      </c>
      <c r="AM5592" s="15">
        <f t="shared" si="879"/>
        <v>0</v>
      </c>
      <c r="AN5592" s="15">
        <f t="shared" si="880"/>
        <v>0</v>
      </c>
      <c r="AO5592" s="15">
        <f t="shared" si="881"/>
        <v>0</v>
      </c>
    </row>
    <row r="5593" spans="10:41">
      <c r="J5593" s="5"/>
      <c r="K5593" s="5"/>
      <c r="L5593" s="5"/>
      <c r="M5593" s="5"/>
      <c r="N5593" s="21">
        <f t="shared" si="886"/>
        <v>0</v>
      </c>
      <c r="O5593" s="11">
        <f t="shared" si="878"/>
        <v>0</v>
      </c>
      <c r="P5593" s="11">
        <f t="shared" si="882"/>
        <v>99180.466873204598</v>
      </c>
      <c r="Q5593" s="13">
        <f t="shared" si="884"/>
        <v>0</v>
      </c>
      <c r="R5593" s="22">
        <f t="array" ref="R5593">AO5593-(MIN(IF($AO$2:AO5592&gt;0,($AO$2:AO5592))))</f>
        <v>-40.267158000000002</v>
      </c>
      <c r="S5593" s="5">
        <f t="shared" si="885"/>
        <v>0</v>
      </c>
      <c r="AK5593" s="15">
        <f t="shared" si="877"/>
        <v>0</v>
      </c>
      <c r="AL5593" s="15">
        <f t="shared" si="883"/>
        <v>0</v>
      </c>
      <c r="AM5593" s="15">
        <f t="shared" si="879"/>
        <v>0</v>
      </c>
      <c r="AN5593" s="15">
        <f t="shared" si="880"/>
        <v>0</v>
      </c>
      <c r="AO5593" s="15">
        <f t="shared" si="881"/>
        <v>0</v>
      </c>
    </row>
    <row r="5594" spans="10:41">
      <c r="J5594" s="5"/>
      <c r="K5594" s="5"/>
      <c r="L5594" s="5"/>
      <c r="M5594" s="5"/>
      <c r="N5594" s="21">
        <f t="shared" si="886"/>
        <v>0</v>
      </c>
      <c r="O5594" s="11">
        <f t="shared" si="878"/>
        <v>0</v>
      </c>
      <c r="P5594" s="11">
        <f t="shared" si="882"/>
        <v>99180.466873204598</v>
      </c>
      <c r="Q5594" s="13">
        <f t="shared" si="884"/>
        <v>0</v>
      </c>
      <c r="R5594" s="22">
        <f t="array" ref="R5594">AO5594-(MIN(IF($AO$2:AO5593&gt;0,($AO$2:AO5593))))</f>
        <v>-40.267158000000002</v>
      </c>
      <c r="S5594" s="5">
        <f t="shared" si="885"/>
        <v>0</v>
      </c>
      <c r="AK5594" s="15">
        <f t="shared" si="877"/>
        <v>0</v>
      </c>
      <c r="AL5594" s="15">
        <f t="shared" si="883"/>
        <v>0</v>
      </c>
      <c r="AM5594" s="15">
        <f t="shared" si="879"/>
        <v>0</v>
      </c>
      <c r="AN5594" s="15">
        <f t="shared" si="880"/>
        <v>0</v>
      </c>
      <c r="AO5594" s="15">
        <f t="shared" si="881"/>
        <v>0</v>
      </c>
    </row>
    <row r="5595" spans="10:41">
      <c r="J5595" s="5"/>
      <c r="K5595" s="5"/>
      <c r="L5595" s="5"/>
      <c r="M5595" s="5"/>
      <c r="N5595" s="21">
        <f t="shared" si="886"/>
        <v>0</v>
      </c>
      <c r="O5595" s="11">
        <f t="shared" si="878"/>
        <v>0</v>
      </c>
      <c r="P5595" s="11">
        <f t="shared" si="882"/>
        <v>99180.466873204598</v>
      </c>
      <c r="Q5595" s="13">
        <f t="shared" si="884"/>
        <v>0</v>
      </c>
      <c r="R5595" s="22">
        <f t="array" ref="R5595">AO5595-(MIN(IF($AO$2:AO5594&gt;0,($AO$2:AO5594))))</f>
        <v>-40.267158000000002</v>
      </c>
      <c r="S5595" s="5">
        <f t="shared" si="885"/>
        <v>0</v>
      </c>
      <c r="AK5595" s="15">
        <f t="shared" si="877"/>
        <v>0</v>
      </c>
      <c r="AL5595" s="15">
        <f t="shared" si="883"/>
        <v>0</v>
      </c>
      <c r="AM5595" s="15">
        <f t="shared" si="879"/>
        <v>0</v>
      </c>
      <c r="AN5595" s="15">
        <f t="shared" si="880"/>
        <v>0</v>
      </c>
      <c r="AO5595" s="15">
        <f t="shared" si="881"/>
        <v>0</v>
      </c>
    </row>
    <row r="5596" spans="10:41">
      <c r="J5596" s="5"/>
      <c r="K5596" s="5"/>
      <c r="L5596" s="5"/>
      <c r="M5596" s="5"/>
      <c r="N5596" s="21">
        <f t="shared" si="886"/>
        <v>0</v>
      </c>
      <c r="O5596" s="11">
        <f t="shared" si="878"/>
        <v>0</v>
      </c>
      <c r="P5596" s="11">
        <f t="shared" si="882"/>
        <v>99180.466873204598</v>
      </c>
      <c r="Q5596" s="13">
        <f t="shared" si="884"/>
        <v>0</v>
      </c>
      <c r="R5596" s="22">
        <f t="array" ref="R5596">AO5596-(MIN(IF($AO$2:AO5595&gt;0,($AO$2:AO5595))))</f>
        <v>-40.267158000000002</v>
      </c>
      <c r="S5596" s="5">
        <f t="shared" si="885"/>
        <v>0</v>
      </c>
      <c r="AK5596" s="15">
        <f t="shared" si="877"/>
        <v>0</v>
      </c>
      <c r="AL5596" s="15">
        <f t="shared" si="883"/>
        <v>0</v>
      </c>
      <c r="AM5596" s="15">
        <f t="shared" si="879"/>
        <v>0</v>
      </c>
      <c r="AN5596" s="15">
        <f t="shared" si="880"/>
        <v>0</v>
      </c>
      <c r="AO5596" s="15">
        <f t="shared" si="881"/>
        <v>0</v>
      </c>
    </row>
    <row r="5597" spans="10:41">
      <c r="J5597" s="5"/>
      <c r="K5597" s="5"/>
      <c r="L5597" s="5"/>
      <c r="M5597" s="5"/>
      <c r="N5597" s="21">
        <f t="shared" si="886"/>
        <v>0</v>
      </c>
      <c r="O5597" s="11">
        <f t="shared" si="878"/>
        <v>0</v>
      </c>
      <c r="P5597" s="11">
        <f t="shared" si="882"/>
        <v>99180.466873204598</v>
      </c>
      <c r="Q5597" s="13">
        <f t="shared" si="884"/>
        <v>0</v>
      </c>
      <c r="R5597" s="22">
        <f t="array" ref="R5597">AO5597-(MIN(IF($AO$2:AO5596&gt;0,($AO$2:AO5596))))</f>
        <v>-40.267158000000002</v>
      </c>
      <c r="S5597" s="5">
        <f t="shared" si="885"/>
        <v>0</v>
      </c>
      <c r="AK5597" s="15">
        <f t="shared" si="877"/>
        <v>0</v>
      </c>
      <c r="AL5597" s="15">
        <f t="shared" si="883"/>
        <v>0</v>
      </c>
      <c r="AM5597" s="15">
        <f t="shared" si="879"/>
        <v>0</v>
      </c>
      <c r="AN5597" s="15">
        <f t="shared" si="880"/>
        <v>0</v>
      </c>
      <c r="AO5597" s="15">
        <f t="shared" si="881"/>
        <v>0</v>
      </c>
    </row>
    <row r="5598" spans="10:41">
      <c r="J5598" s="5"/>
      <c r="K5598" s="5"/>
      <c r="L5598" s="5"/>
      <c r="M5598" s="5"/>
      <c r="N5598" s="21">
        <f t="shared" si="886"/>
        <v>0</v>
      </c>
      <c r="O5598" s="11">
        <f t="shared" si="878"/>
        <v>0</v>
      </c>
      <c r="P5598" s="11">
        <f t="shared" si="882"/>
        <v>99180.466873204598</v>
      </c>
      <c r="Q5598" s="13">
        <f t="shared" si="884"/>
        <v>0</v>
      </c>
      <c r="R5598" s="22">
        <f t="array" ref="R5598">AO5598-(MIN(IF($AO$2:AO5597&gt;0,($AO$2:AO5597))))</f>
        <v>-40.267158000000002</v>
      </c>
      <c r="S5598" s="5">
        <f t="shared" si="885"/>
        <v>0</v>
      </c>
      <c r="AK5598" s="15">
        <f t="shared" si="877"/>
        <v>0</v>
      </c>
      <c r="AL5598" s="15">
        <f t="shared" si="883"/>
        <v>0</v>
      </c>
      <c r="AM5598" s="15">
        <f t="shared" si="879"/>
        <v>0</v>
      </c>
      <c r="AN5598" s="15">
        <f t="shared" si="880"/>
        <v>0</v>
      </c>
      <c r="AO5598" s="15">
        <f t="shared" si="881"/>
        <v>0</v>
      </c>
    </row>
    <row r="5599" spans="10:41">
      <c r="J5599" s="5"/>
      <c r="K5599" s="5"/>
      <c r="L5599" s="5"/>
      <c r="M5599" s="5"/>
      <c r="N5599" s="21">
        <f t="shared" si="886"/>
        <v>0</v>
      </c>
      <c r="O5599" s="11">
        <f t="shared" si="878"/>
        <v>0</v>
      </c>
      <c r="P5599" s="11">
        <f t="shared" si="882"/>
        <v>99180.466873204598</v>
      </c>
      <c r="Q5599" s="13">
        <f t="shared" si="884"/>
        <v>0</v>
      </c>
      <c r="R5599" s="22">
        <f t="array" ref="R5599">AO5599-(MIN(IF($AO$2:AO5598&gt;0,($AO$2:AO5598))))</f>
        <v>-40.267158000000002</v>
      </c>
      <c r="S5599" s="5">
        <f t="shared" si="885"/>
        <v>0</v>
      </c>
      <c r="AK5599" s="15">
        <f t="shared" si="877"/>
        <v>0</v>
      </c>
      <c r="AL5599" s="15">
        <f t="shared" si="883"/>
        <v>0</v>
      </c>
      <c r="AM5599" s="15">
        <f t="shared" si="879"/>
        <v>0</v>
      </c>
      <c r="AN5599" s="15">
        <f t="shared" si="880"/>
        <v>0</v>
      </c>
      <c r="AO5599" s="15">
        <f t="shared" si="881"/>
        <v>0</v>
      </c>
    </row>
    <row r="5600" spans="10:41">
      <c r="J5600" s="5"/>
      <c r="K5600" s="5"/>
      <c r="L5600" s="5"/>
      <c r="M5600" s="5"/>
      <c r="N5600" s="21">
        <f t="shared" si="886"/>
        <v>0</v>
      </c>
      <c r="O5600" s="11">
        <f t="shared" si="878"/>
        <v>0</v>
      </c>
      <c r="P5600" s="11">
        <f t="shared" si="882"/>
        <v>99180.466873204598</v>
      </c>
      <c r="Q5600" s="13">
        <f t="shared" si="884"/>
        <v>0</v>
      </c>
      <c r="R5600" s="22">
        <f t="array" ref="R5600">AO5600-(MIN(IF($AO$2:AO5599&gt;0,($AO$2:AO5599))))</f>
        <v>-40.267158000000002</v>
      </c>
      <c r="S5600" s="5">
        <f t="shared" si="885"/>
        <v>0</v>
      </c>
      <c r="AK5600" s="15">
        <f t="shared" si="877"/>
        <v>0</v>
      </c>
      <c r="AL5600" s="15">
        <f t="shared" si="883"/>
        <v>0</v>
      </c>
      <c r="AM5600" s="15">
        <f t="shared" si="879"/>
        <v>0</v>
      </c>
      <c r="AN5600" s="15">
        <f t="shared" si="880"/>
        <v>0</v>
      </c>
      <c r="AO5600" s="15">
        <f t="shared" si="881"/>
        <v>0</v>
      </c>
    </row>
    <row r="5601" spans="10:41">
      <c r="J5601" s="5"/>
      <c r="K5601" s="5"/>
      <c r="L5601" s="5"/>
      <c r="M5601" s="5"/>
      <c r="N5601" s="21">
        <f t="shared" si="886"/>
        <v>0</v>
      </c>
      <c r="O5601" s="11">
        <f t="shared" si="878"/>
        <v>0</v>
      </c>
      <c r="P5601" s="11">
        <f t="shared" si="882"/>
        <v>99180.466873204598</v>
      </c>
      <c r="Q5601" s="13">
        <f t="shared" si="884"/>
        <v>0</v>
      </c>
      <c r="R5601" s="22">
        <f t="array" ref="R5601">AO5601-(MIN(IF($AO$2:AO5600&gt;0,($AO$2:AO5600))))</f>
        <v>-40.267158000000002</v>
      </c>
      <c r="S5601" s="5">
        <f t="shared" si="885"/>
        <v>0</v>
      </c>
      <c r="AK5601" s="15">
        <f t="shared" si="877"/>
        <v>0</v>
      </c>
      <c r="AL5601" s="15">
        <f t="shared" si="883"/>
        <v>0</v>
      </c>
      <c r="AM5601" s="15">
        <f t="shared" si="879"/>
        <v>0</v>
      </c>
      <c r="AN5601" s="15">
        <f t="shared" si="880"/>
        <v>0</v>
      </c>
      <c r="AO5601" s="15">
        <f t="shared" si="881"/>
        <v>0</v>
      </c>
    </row>
    <row r="5602" spans="10:41">
      <c r="J5602" s="5"/>
      <c r="K5602" s="5"/>
      <c r="L5602" s="5"/>
      <c r="M5602" s="5"/>
      <c r="N5602" s="21">
        <f t="shared" si="886"/>
        <v>0</v>
      </c>
      <c r="O5602" s="11">
        <f t="shared" si="878"/>
        <v>0</v>
      </c>
      <c r="P5602" s="11">
        <f t="shared" si="882"/>
        <v>99180.466873204598</v>
      </c>
      <c r="Q5602" s="13">
        <f t="shared" si="884"/>
        <v>0</v>
      </c>
      <c r="R5602" s="22">
        <f t="array" ref="R5602">AO5602-(MIN(IF($AO$2:AO5601&gt;0,($AO$2:AO5601))))</f>
        <v>-40.267158000000002</v>
      </c>
      <c r="S5602" s="5">
        <f t="shared" si="885"/>
        <v>0</v>
      </c>
      <c r="AK5602" s="15">
        <f t="shared" si="877"/>
        <v>0</v>
      </c>
      <c r="AL5602" s="15">
        <f t="shared" si="883"/>
        <v>0</v>
      </c>
      <c r="AM5602" s="15">
        <f t="shared" si="879"/>
        <v>0</v>
      </c>
      <c r="AN5602" s="15">
        <f t="shared" si="880"/>
        <v>0</v>
      </c>
      <c r="AO5602" s="15">
        <f t="shared" si="881"/>
        <v>0</v>
      </c>
    </row>
    <row r="5603" spans="10:41">
      <c r="J5603" s="5"/>
      <c r="K5603" s="5"/>
      <c r="L5603" s="5"/>
      <c r="M5603" s="5"/>
      <c r="N5603" s="21">
        <f t="shared" si="886"/>
        <v>0</v>
      </c>
      <c r="O5603" s="11">
        <f t="shared" si="878"/>
        <v>0</v>
      </c>
      <c r="P5603" s="11">
        <f t="shared" si="882"/>
        <v>99180.466873204598</v>
      </c>
      <c r="Q5603" s="13">
        <f t="shared" si="884"/>
        <v>0</v>
      </c>
      <c r="R5603" s="22">
        <f t="array" ref="R5603">AO5603-(MIN(IF($AO$2:AO5602&gt;0,($AO$2:AO5602))))</f>
        <v>-40.267158000000002</v>
      </c>
      <c r="S5603" s="5">
        <f t="shared" si="885"/>
        <v>0</v>
      </c>
      <c r="AK5603" s="15">
        <f t="shared" si="877"/>
        <v>0</v>
      </c>
      <c r="AL5603" s="15">
        <f t="shared" si="883"/>
        <v>0</v>
      </c>
      <c r="AM5603" s="15">
        <f t="shared" si="879"/>
        <v>0</v>
      </c>
      <c r="AN5603" s="15">
        <f t="shared" si="880"/>
        <v>0</v>
      </c>
      <c r="AO5603" s="15">
        <f t="shared" si="881"/>
        <v>0</v>
      </c>
    </row>
    <row r="5604" spans="10:41">
      <c r="J5604" s="5"/>
      <c r="K5604" s="5"/>
      <c r="L5604" s="5"/>
      <c r="M5604" s="5"/>
      <c r="N5604" s="21">
        <f t="shared" si="886"/>
        <v>0</v>
      </c>
      <c r="O5604" s="11">
        <f t="shared" si="878"/>
        <v>0</v>
      </c>
      <c r="P5604" s="11">
        <f t="shared" si="882"/>
        <v>99180.466873204598</v>
      </c>
      <c r="Q5604" s="13">
        <f t="shared" si="884"/>
        <v>0</v>
      </c>
      <c r="R5604" s="22">
        <f t="array" ref="R5604">AO5604-(MIN(IF($AO$2:AO5603&gt;0,($AO$2:AO5603))))</f>
        <v>-40.267158000000002</v>
      </c>
      <c r="S5604" s="5">
        <f t="shared" si="885"/>
        <v>0</v>
      </c>
      <c r="AK5604" s="15">
        <f t="shared" si="877"/>
        <v>0</v>
      </c>
      <c r="AL5604" s="15">
        <f t="shared" si="883"/>
        <v>0</v>
      </c>
      <c r="AM5604" s="15">
        <f t="shared" si="879"/>
        <v>0</v>
      </c>
      <c r="AN5604" s="15">
        <f t="shared" si="880"/>
        <v>0</v>
      </c>
      <c r="AO5604" s="15">
        <f t="shared" si="881"/>
        <v>0</v>
      </c>
    </row>
    <row r="5605" spans="10:41">
      <c r="J5605" s="5"/>
      <c r="K5605" s="5"/>
      <c r="L5605" s="5"/>
      <c r="M5605" s="5"/>
      <c r="N5605" s="21">
        <f t="shared" si="886"/>
        <v>0</v>
      </c>
      <c r="O5605" s="11">
        <f t="shared" si="878"/>
        <v>0</v>
      </c>
      <c r="P5605" s="11">
        <f t="shared" si="882"/>
        <v>99180.466873204598</v>
      </c>
      <c r="Q5605" s="13">
        <f t="shared" si="884"/>
        <v>0</v>
      </c>
      <c r="R5605" s="22">
        <f t="array" ref="R5605">AO5605-(MIN(IF($AO$2:AO5604&gt;0,($AO$2:AO5604))))</f>
        <v>-40.267158000000002</v>
      </c>
      <c r="S5605" s="5">
        <f t="shared" si="885"/>
        <v>0</v>
      </c>
      <c r="AK5605" s="15">
        <f t="shared" si="877"/>
        <v>0</v>
      </c>
      <c r="AL5605" s="15">
        <f t="shared" si="883"/>
        <v>0</v>
      </c>
      <c r="AM5605" s="15">
        <f t="shared" si="879"/>
        <v>0</v>
      </c>
      <c r="AN5605" s="15">
        <f t="shared" si="880"/>
        <v>0</v>
      </c>
      <c r="AO5605" s="15">
        <f t="shared" si="881"/>
        <v>0</v>
      </c>
    </row>
    <row r="5606" spans="10:41">
      <c r="J5606" s="5"/>
      <c r="K5606" s="5"/>
      <c r="L5606" s="5"/>
      <c r="M5606" s="5"/>
      <c r="N5606" s="21">
        <f t="shared" si="886"/>
        <v>0</v>
      </c>
      <c r="O5606" s="11">
        <f t="shared" si="878"/>
        <v>0</v>
      </c>
      <c r="P5606" s="11">
        <f t="shared" si="882"/>
        <v>99180.466873204598</v>
      </c>
      <c r="Q5606" s="13">
        <f t="shared" si="884"/>
        <v>0</v>
      </c>
      <c r="R5606" s="22">
        <f t="array" ref="R5606">AO5606-(MIN(IF($AO$2:AO5605&gt;0,($AO$2:AO5605))))</f>
        <v>-40.267158000000002</v>
      </c>
      <c r="S5606" s="5">
        <f t="shared" si="885"/>
        <v>0</v>
      </c>
      <c r="AK5606" s="15">
        <f t="shared" si="877"/>
        <v>0</v>
      </c>
      <c r="AL5606" s="15">
        <f t="shared" si="883"/>
        <v>0</v>
      </c>
      <c r="AM5606" s="15">
        <f t="shared" si="879"/>
        <v>0</v>
      </c>
      <c r="AN5606" s="15">
        <f t="shared" si="880"/>
        <v>0</v>
      </c>
      <c r="AO5606" s="15">
        <f t="shared" si="881"/>
        <v>0</v>
      </c>
    </row>
    <row r="5607" spans="10:41">
      <c r="J5607" s="5"/>
      <c r="K5607" s="5"/>
      <c r="L5607" s="5"/>
      <c r="M5607" s="5"/>
      <c r="N5607" s="21">
        <f t="shared" si="886"/>
        <v>0</v>
      </c>
      <c r="O5607" s="11">
        <f t="shared" si="878"/>
        <v>0</v>
      </c>
      <c r="P5607" s="11">
        <f t="shared" si="882"/>
        <v>99180.466873204598</v>
      </c>
      <c r="Q5607" s="13">
        <f t="shared" si="884"/>
        <v>0</v>
      </c>
      <c r="R5607" s="22">
        <f t="array" ref="R5607">AO5607-(MIN(IF($AO$2:AO5606&gt;0,($AO$2:AO5606))))</f>
        <v>-40.267158000000002</v>
      </c>
      <c r="S5607" s="5">
        <f t="shared" si="885"/>
        <v>0</v>
      </c>
      <c r="AK5607" s="15">
        <f t="shared" si="877"/>
        <v>0</v>
      </c>
      <c r="AL5607" s="15">
        <f t="shared" si="883"/>
        <v>0</v>
      </c>
      <c r="AM5607" s="15">
        <f t="shared" si="879"/>
        <v>0</v>
      </c>
      <c r="AN5607" s="15">
        <f t="shared" si="880"/>
        <v>0</v>
      </c>
      <c r="AO5607" s="15">
        <f t="shared" si="881"/>
        <v>0</v>
      </c>
    </row>
    <row r="5608" spans="10:41">
      <c r="J5608" s="5"/>
      <c r="K5608" s="5"/>
      <c r="L5608" s="5"/>
      <c r="M5608" s="5"/>
      <c r="N5608" s="21">
        <f t="shared" si="886"/>
        <v>0</v>
      </c>
      <c r="O5608" s="11">
        <f t="shared" si="878"/>
        <v>0</v>
      </c>
      <c r="P5608" s="11">
        <f t="shared" si="882"/>
        <v>99180.466873204598</v>
      </c>
      <c r="Q5608" s="13">
        <f t="shared" si="884"/>
        <v>0</v>
      </c>
      <c r="R5608" s="22">
        <f t="array" ref="R5608">AO5608-(MIN(IF($AO$2:AO5607&gt;0,($AO$2:AO5607))))</f>
        <v>-40.267158000000002</v>
      </c>
      <c r="S5608" s="5">
        <f t="shared" si="885"/>
        <v>0</v>
      </c>
      <c r="AK5608" s="15">
        <f t="shared" si="877"/>
        <v>0</v>
      </c>
      <c r="AL5608" s="15">
        <f t="shared" si="883"/>
        <v>0</v>
      </c>
      <c r="AM5608" s="15">
        <f t="shared" si="879"/>
        <v>0</v>
      </c>
      <c r="AN5608" s="15">
        <f t="shared" si="880"/>
        <v>0</v>
      </c>
      <c r="AO5608" s="15">
        <f t="shared" si="881"/>
        <v>0</v>
      </c>
    </row>
    <row r="5609" spans="10:41">
      <c r="J5609" s="5"/>
      <c r="K5609" s="5"/>
      <c r="L5609" s="5"/>
      <c r="M5609" s="5"/>
      <c r="N5609" s="21">
        <f t="shared" si="886"/>
        <v>0</v>
      </c>
      <c r="O5609" s="11">
        <f t="shared" si="878"/>
        <v>0</v>
      </c>
      <c r="P5609" s="11">
        <f t="shared" si="882"/>
        <v>99180.466873204598</v>
      </c>
      <c r="Q5609" s="13">
        <f t="shared" si="884"/>
        <v>0</v>
      </c>
      <c r="R5609" s="22">
        <f t="array" ref="R5609">AO5609-(MIN(IF($AO$2:AO5608&gt;0,($AO$2:AO5608))))</f>
        <v>-40.267158000000002</v>
      </c>
      <c r="S5609" s="5">
        <f t="shared" si="885"/>
        <v>0</v>
      </c>
      <c r="AK5609" s="15">
        <f t="shared" si="877"/>
        <v>0</v>
      </c>
      <c r="AL5609" s="15">
        <f t="shared" si="883"/>
        <v>0</v>
      </c>
      <c r="AM5609" s="15">
        <f t="shared" si="879"/>
        <v>0</v>
      </c>
      <c r="AN5609" s="15">
        <f t="shared" si="880"/>
        <v>0</v>
      </c>
      <c r="AO5609" s="15">
        <f t="shared" si="881"/>
        <v>0</v>
      </c>
    </row>
    <row r="5610" spans="10:41">
      <c r="J5610" s="5"/>
      <c r="K5610" s="5"/>
      <c r="L5610" s="5"/>
      <c r="M5610" s="5"/>
      <c r="N5610" s="21">
        <f t="shared" si="886"/>
        <v>0</v>
      </c>
      <c r="O5610" s="11">
        <f t="shared" si="878"/>
        <v>0</v>
      </c>
      <c r="P5610" s="11">
        <f t="shared" si="882"/>
        <v>99180.466873204598</v>
      </c>
      <c r="Q5610" s="13">
        <f t="shared" si="884"/>
        <v>0</v>
      </c>
      <c r="R5610" s="22">
        <f t="array" ref="R5610">AO5610-(MIN(IF($AO$2:AO5609&gt;0,($AO$2:AO5609))))</f>
        <v>-40.267158000000002</v>
      </c>
      <c r="S5610" s="5">
        <f t="shared" si="885"/>
        <v>0</v>
      </c>
      <c r="AK5610" s="15">
        <f t="shared" si="877"/>
        <v>0</v>
      </c>
      <c r="AL5610" s="15">
        <f t="shared" si="883"/>
        <v>0</v>
      </c>
      <c r="AM5610" s="15">
        <f t="shared" si="879"/>
        <v>0</v>
      </c>
      <c r="AN5610" s="15">
        <f t="shared" si="880"/>
        <v>0</v>
      </c>
      <c r="AO5610" s="15">
        <f t="shared" si="881"/>
        <v>0</v>
      </c>
    </row>
    <row r="5611" spans="10:41">
      <c r="J5611" s="5"/>
      <c r="K5611" s="5"/>
      <c r="L5611" s="5"/>
      <c r="M5611" s="5"/>
      <c r="N5611" s="21">
        <f t="shared" si="886"/>
        <v>0</v>
      </c>
      <c r="O5611" s="11">
        <f t="shared" si="878"/>
        <v>0</v>
      </c>
      <c r="P5611" s="11">
        <f t="shared" si="882"/>
        <v>99180.466873204598</v>
      </c>
      <c r="Q5611" s="13">
        <f t="shared" si="884"/>
        <v>0</v>
      </c>
      <c r="R5611" s="22">
        <f t="array" ref="R5611">AO5611-(MIN(IF($AO$2:AO5610&gt;0,($AO$2:AO5610))))</f>
        <v>-40.267158000000002</v>
      </c>
      <c r="S5611" s="5">
        <f t="shared" si="885"/>
        <v>0</v>
      </c>
      <c r="AK5611" s="15">
        <f t="shared" ref="AK5611:AK5674" si="887">IF(AND(ABS(G5611)&gt;($U$24+1),ABS(F5611)&lt;$U$25,ABS(F5611)&gt;$U$24),B5611,0)</f>
        <v>0</v>
      </c>
      <c r="AL5611" s="15">
        <f t="shared" si="883"/>
        <v>0</v>
      </c>
      <c r="AM5611" s="15">
        <f t="shared" si="879"/>
        <v>0</v>
      </c>
      <c r="AN5611" s="15">
        <f t="shared" si="880"/>
        <v>0</v>
      </c>
      <c r="AO5611" s="15">
        <f t="shared" si="881"/>
        <v>0</v>
      </c>
    </row>
    <row r="5612" spans="10:41">
      <c r="J5612" s="5"/>
      <c r="K5612" s="5"/>
      <c r="L5612" s="5"/>
      <c r="M5612" s="5"/>
      <c r="N5612" s="21">
        <f t="shared" si="886"/>
        <v>0</v>
      </c>
      <c r="O5612" s="11">
        <f t="shared" si="878"/>
        <v>0</v>
      </c>
      <c r="P5612" s="11">
        <f t="shared" si="882"/>
        <v>99180.466873204598</v>
      </c>
      <c r="Q5612" s="13">
        <f t="shared" si="884"/>
        <v>0</v>
      </c>
      <c r="R5612" s="22">
        <f t="array" ref="R5612">AO5612-(MIN(IF($AO$2:AO5611&gt;0,($AO$2:AO5611))))</f>
        <v>-40.267158000000002</v>
      </c>
      <c r="S5612" s="5">
        <f t="shared" si="885"/>
        <v>0</v>
      </c>
      <c r="AK5612" s="15">
        <f t="shared" si="887"/>
        <v>0</v>
      </c>
      <c r="AL5612" s="15">
        <f t="shared" si="883"/>
        <v>0</v>
      </c>
      <c r="AM5612" s="15">
        <f t="shared" si="879"/>
        <v>0</v>
      </c>
      <c r="AN5612" s="15">
        <f t="shared" si="880"/>
        <v>0</v>
      </c>
      <c r="AO5612" s="15">
        <f t="shared" si="881"/>
        <v>0</v>
      </c>
    </row>
    <row r="5613" spans="10:41">
      <c r="J5613" s="5"/>
      <c r="K5613" s="5"/>
      <c r="L5613" s="5"/>
      <c r="M5613" s="5"/>
      <c r="N5613" s="21">
        <f t="shared" si="886"/>
        <v>0</v>
      </c>
      <c r="O5613" s="11">
        <f t="shared" si="878"/>
        <v>0</v>
      </c>
      <c r="P5613" s="11">
        <f t="shared" si="882"/>
        <v>99180.466873204598</v>
      </c>
      <c r="Q5613" s="13">
        <f t="shared" si="884"/>
        <v>0</v>
      </c>
      <c r="R5613" s="22">
        <f t="array" ref="R5613">AO5613-(MIN(IF($AO$2:AO5612&gt;0,($AO$2:AO5612))))</f>
        <v>-40.267158000000002</v>
      </c>
      <c r="S5613" s="5">
        <f t="shared" si="885"/>
        <v>0</v>
      </c>
      <c r="AK5613" s="15">
        <f t="shared" si="887"/>
        <v>0</v>
      </c>
      <c r="AL5613" s="15">
        <f t="shared" si="883"/>
        <v>0</v>
      </c>
      <c r="AM5613" s="15">
        <f t="shared" si="879"/>
        <v>0</v>
      </c>
      <c r="AN5613" s="15">
        <f t="shared" si="880"/>
        <v>0</v>
      </c>
      <c r="AO5613" s="15">
        <f t="shared" si="881"/>
        <v>0</v>
      </c>
    </row>
    <row r="5614" spans="10:41">
      <c r="J5614" s="5"/>
      <c r="K5614" s="5"/>
      <c r="L5614" s="5"/>
      <c r="M5614" s="5"/>
      <c r="N5614" s="21">
        <f t="shared" si="886"/>
        <v>0</v>
      </c>
      <c r="O5614" s="11">
        <f t="shared" si="878"/>
        <v>0</v>
      </c>
      <c r="P5614" s="11">
        <f t="shared" si="882"/>
        <v>99180.466873204598</v>
      </c>
      <c r="Q5614" s="13">
        <f t="shared" si="884"/>
        <v>0</v>
      </c>
      <c r="R5614" s="22">
        <f t="array" ref="R5614">AO5614-(MIN(IF($AO$2:AO5613&gt;0,($AO$2:AO5613))))</f>
        <v>-40.267158000000002</v>
      </c>
      <c r="S5614" s="5">
        <f t="shared" si="885"/>
        <v>0</v>
      </c>
      <c r="AK5614" s="15">
        <f t="shared" si="887"/>
        <v>0</v>
      </c>
      <c r="AL5614" s="15">
        <f t="shared" si="883"/>
        <v>0</v>
      </c>
      <c r="AM5614" s="15">
        <f t="shared" si="879"/>
        <v>0</v>
      </c>
      <c r="AN5614" s="15">
        <f t="shared" si="880"/>
        <v>0</v>
      </c>
      <c r="AO5614" s="15">
        <f t="shared" si="881"/>
        <v>0</v>
      </c>
    </row>
    <row r="5615" spans="10:41">
      <c r="J5615" s="5"/>
      <c r="K5615" s="5"/>
      <c r="L5615" s="5"/>
      <c r="M5615" s="5"/>
      <c r="N5615" s="21">
        <f t="shared" si="886"/>
        <v>0</v>
      </c>
      <c r="O5615" s="11">
        <f t="shared" si="878"/>
        <v>0</v>
      </c>
      <c r="P5615" s="11">
        <f t="shared" si="882"/>
        <v>99180.466873204598</v>
      </c>
      <c r="Q5615" s="13">
        <f t="shared" si="884"/>
        <v>0</v>
      </c>
      <c r="R5615" s="22">
        <f t="array" ref="R5615">AO5615-(MIN(IF($AO$2:AO5614&gt;0,($AO$2:AO5614))))</f>
        <v>-40.267158000000002</v>
      </c>
      <c r="S5615" s="5">
        <f t="shared" si="885"/>
        <v>0</v>
      </c>
      <c r="AK5615" s="15">
        <f t="shared" si="887"/>
        <v>0</v>
      </c>
      <c r="AL5615" s="15">
        <f t="shared" si="883"/>
        <v>0</v>
      </c>
      <c r="AM5615" s="15">
        <f t="shared" si="879"/>
        <v>0</v>
      </c>
      <c r="AN5615" s="15">
        <f t="shared" si="880"/>
        <v>0</v>
      </c>
      <c r="AO5615" s="15">
        <f t="shared" si="881"/>
        <v>0</v>
      </c>
    </row>
    <row r="5616" spans="10:41">
      <c r="J5616" s="5"/>
      <c r="K5616" s="5"/>
      <c r="L5616" s="5"/>
      <c r="M5616" s="5"/>
      <c r="N5616" s="21">
        <f t="shared" si="886"/>
        <v>0</v>
      </c>
      <c r="O5616" s="11">
        <f t="shared" si="878"/>
        <v>0</v>
      </c>
      <c r="P5616" s="11">
        <f t="shared" si="882"/>
        <v>99180.466873204598</v>
      </c>
      <c r="Q5616" s="13">
        <f t="shared" si="884"/>
        <v>0</v>
      </c>
      <c r="R5616" s="22">
        <f t="array" ref="R5616">AO5616-(MIN(IF($AO$2:AO5615&gt;0,($AO$2:AO5615))))</f>
        <v>-40.267158000000002</v>
      </c>
      <c r="S5616" s="5">
        <f t="shared" si="885"/>
        <v>0</v>
      </c>
      <c r="AK5616" s="15">
        <f t="shared" si="887"/>
        <v>0</v>
      </c>
      <c r="AL5616" s="15">
        <f t="shared" si="883"/>
        <v>0</v>
      </c>
      <c r="AM5616" s="15">
        <f t="shared" si="879"/>
        <v>0</v>
      </c>
      <c r="AN5616" s="15">
        <f t="shared" si="880"/>
        <v>0</v>
      </c>
      <c r="AO5616" s="15">
        <f t="shared" si="881"/>
        <v>0</v>
      </c>
    </row>
    <row r="5617" spans="10:41">
      <c r="J5617" s="5"/>
      <c r="K5617" s="5"/>
      <c r="L5617" s="5"/>
      <c r="M5617" s="5"/>
      <c r="N5617" s="21">
        <f t="shared" si="886"/>
        <v>0</v>
      </c>
      <c r="O5617" s="11">
        <f t="shared" si="878"/>
        <v>0</v>
      </c>
      <c r="P5617" s="11">
        <f t="shared" si="882"/>
        <v>99180.466873204598</v>
      </c>
      <c r="Q5617" s="13">
        <f t="shared" si="884"/>
        <v>0</v>
      </c>
      <c r="R5617" s="22">
        <f t="array" ref="R5617">AO5617-(MIN(IF($AO$2:AO5616&gt;0,($AO$2:AO5616))))</f>
        <v>-40.267158000000002</v>
      </c>
      <c r="S5617" s="5">
        <f t="shared" si="885"/>
        <v>0</v>
      </c>
      <c r="AK5617" s="15">
        <f t="shared" si="887"/>
        <v>0</v>
      </c>
      <c r="AL5617" s="15">
        <f t="shared" si="883"/>
        <v>0</v>
      </c>
      <c r="AM5617" s="15">
        <f t="shared" si="879"/>
        <v>0</v>
      </c>
      <c r="AN5617" s="15">
        <f t="shared" si="880"/>
        <v>0</v>
      </c>
      <c r="AO5617" s="15">
        <f t="shared" si="881"/>
        <v>0</v>
      </c>
    </row>
    <row r="5618" spans="10:41">
      <c r="J5618" s="5"/>
      <c r="K5618" s="5"/>
      <c r="L5618" s="5"/>
      <c r="M5618" s="5"/>
      <c r="N5618" s="21">
        <f t="shared" si="886"/>
        <v>0</v>
      </c>
      <c r="O5618" s="11">
        <f t="shared" si="878"/>
        <v>0</v>
      </c>
      <c r="P5618" s="11">
        <f t="shared" si="882"/>
        <v>99180.466873204598</v>
      </c>
      <c r="Q5618" s="13">
        <f t="shared" si="884"/>
        <v>0</v>
      </c>
      <c r="R5618" s="22">
        <f t="array" ref="R5618">AO5618-(MIN(IF($AO$2:AO5617&gt;0,($AO$2:AO5617))))</f>
        <v>-40.267158000000002</v>
      </c>
      <c r="S5618" s="5">
        <f t="shared" si="885"/>
        <v>0</v>
      </c>
      <c r="AK5618" s="15">
        <f t="shared" si="887"/>
        <v>0</v>
      </c>
      <c r="AL5618" s="15">
        <f t="shared" si="883"/>
        <v>0</v>
      </c>
      <c r="AM5618" s="15">
        <f t="shared" si="879"/>
        <v>0</v>
      </c>
      <c r="AN5618" s="15">
        <f t="shared" si="880"/>
        <v>0</v>
      </c>
      <c r="AO5618" s="15">
        <f t="shared" si="881"/>
        <v>0</v>
      </c>
    </row>
    <row r="5619" spans="10:41">
      <c r="J5619" s="5"/>
      <c r="K5619" s="5"/>
      <c r="L5619" s="5"/>
      <c r="M5619" s="5"/>
      <c r="N5619" s="21">
        <f t="shared" si="886"/>
        <v>0</v>
      </c>
      <c r="O5619" s="11">
        <f t="shared" si="878"/>
        <v>0</v>
      </c>
      <c r="P5619" s="11">
        <f t="shared" si="882"/>
        <v>99180.466873204598</v>
      </c>
      <c r="Q5619" s="13">
        <f t="shared" si="884"/>
        <v>0</v>
      </c>
      <c r="R5619" s="22">
        <f t="array" ref="R5619">AO5619-(MIN(IF($AO$2:AO5618&gt;0,($AO$2:AO5618))))</f>
        <v>-40.267158000000002</v>
      </c>
      <c r="S5619" s="5">
        <f t="shared" si="885"/>
        <v>0</v>
      </c>
      <c r="AK5619" s="15">
        <f t="shared" si="887"/>
        <v>0</v>
      </c>
      <c r="AL5619" s="15">
        <f t="shared" si="883"/>
        <v>0</v>
      </c>
      <c r="AM5619" s="15">
        <f t="shared" si="879"/>
        <v>0</v>
      </c>
      <c r="AN5619" s="15">
        <f t="shared" si="880"/>
        <v>0</v>
      </c>
      <c r="AO5619" s="15">
        <f t="shared" si="881"/>
        <v>0</v>
      </c>
    </row>
    <row r="5620" spans="10:41">
      <c r="J5620" s="5"/>
      <c r="K5620" s="5"/>
      <c r="L5620" s="5"/>
      <c r="M5620" s="5"/>
      <c r="N5620" s="21">
        <f t="shared" si="886"/>
        <v>0</v>
      </c>
      <c r="O5620" s="11">
        <f t="shared" si="878"/>
        <v>0</v>
      </c>
      <c r="P5620" s="11">
        <f t="shared" si="882"/>
        <v>99180.466873204598</v>
      </c>
      <c r="Q5620" s="13">
        <f t="shared" si="884"/>
        <v>0</v>
      </c>
      <c r="R5620" s="22">
        <f t="array" ref="R5620">AO5620-(MIN(IF($AO$2:AO5619&gt;0,($AO$2:AO5619))))</f>
        <v>-40.267158000000002</v>
      </c>
      <c r="S5620" s="5">
        <f t="shared" si="885"/>
        <v>0</v>
      </c>
      <c r="AK5620" s="15">
        <f t="shared" si="887"/>
        <v>0</v>
      </c>
      <c r="AL5620" s="15">
        <f t="shared" si="883"/>
        <v>0</v>
      </c>
      <c r="AM5620" s="15">
        <f t="shared" si="879"/>
        <v>0</v>
      </c>
      <c r="AN5620" s="15">
        <f t="shared" si="880"/>
        <v>0</v>
      </c>
      <c r="AO5620" s="15">
        <f t="shared" si="881"/>
        <v>0</v>
      </c>
    </row>
    <row r="5621" spans="10:41">
      <c r="J5621" s="5"/>
      <c r="K5621" s="5"/>
      <c r="L5621" s="5"/>
      <c r="M5621" s="5"/>
      <c r="N5621" s="21">
        <f t="shared" si="886"/>
        <v>0</v>
      </c>
      <c r="O5621" s="11">
        <f t="shared" si="878"/>
        <v>0</v>
      </c>
      <c r="P5621" s="11">
        <f t="shared" si="882"/>
        <v>99180.466873204598</v>
      </c>
      <c r="Q5621" s="13">
        <f t="shared" si="884"/>
        <v>0</v>
      </c>
      <c r="R5621" s="22">
        <f t="array" ref="R5621">AO5621-(MIN(IF($AO$2:AO5620&gt;0,($AO$2:AO5620))))</f>
        <v>-40.267158000000002</v>
      </c>
      <c r="S5621" s="5">
        <f t="shared" si="885"/>
        <v>0</v>
      </c>
      <c r="AK5621" s="15">
        <f t="shared" si="887"/>
        <v>0</v>
      </c>
      <c r="AL5621" s="15">
        <f t="shared" si="883"/>
        <v>0</v>
      </c>
      <c r="AM5621" s="15">
        <f t="shared" si="879"/>
        <v>0</v>
      </c>
      <c r="AN5621" s="15">
        <f t="shared" si="880"/>
        <v>0</v>
      </c>
      <c r="AO5621" s="15">
        <f t="shared" si="881"/>
        <v>0</v>
      </c>
    </row>
    <row r="5622" spans="10:41">
      <c r="J5622" s="5"/>
      <c r="K5622" s="5"/>
      <c r="L5622" s="5"/>
      <c r="M5622" s="5"/>
      <c r="N5622" s="21">
        <f t="shared" si="886"/>
        <v>0</v>
      </c>
      <c r="O5622" s="11">
        <f t="shared" si="878"/>
        <v>0</v>
      </c>
      <c r="P5622" s="11">
        <f t="shared" si="882"/>
        <v>99180.466873204598</v>
      </c>
      <c r="Q5622" s="13">
        <f t="shared" si="884"/>
        <v>0</v>
      </c>
      <c r="R5622" s="22">
        <f t="array" ref="R5622">AO5622-(MIN(IF($AO$2:AO5621&gt;0,($AO$2:AO5621))))</f>
        <v>-40.267158000000002</v>
      </c>
      <c r="S5622" s="5">
        <f t="shared" si="885"/>
        <v>0</v>
      </c>
      <c r="AK5622" s="15">
        <f t="shared" si="887"/>
        <v>0</v>
      </c>
      <c r="AL5622" s="15">
        <f t="shared" si="883"/>
        <v>0</v>
      </c>
      <c r="AM5622" s="15">
        <f t="shared" si="879"/>
        <v>0</v>
      </c>
      <c r="AN5622" s="15">
        <f t="shared" si="880"/>
        <v>0</v>
      </c>
      <c r="AO5622" s="15">
        <f t="shared" si="881"/>
        <v>0</v>
      </c>
    </row>
    <row r="5623" spans="10:41">
      <c r="J5623" s="5"/>
      <c r="K5623" s="5"/>
      <c r="L5623" s="5"/>
      <c r="M5623" s="5"/>
      <c r="N5623" s="21">
        <f t="shared" si="886"/>
        <v>0</v>
      </c>
      <c r="O5623" s="11">
        <f t="shared" si="878"/>
        <v>0</v>
      </c>
      <c r="P5623" s="11">
        <f t="shared" si="882"/>
        <v>99180.466873204598</v>
      </c>
      <c r="Q5623" s="13">
        <f t="shared" si="884"/>
        <v>0</v>
      </c>
      <c r="R5623" s="22">
        <f t="array" ref="R5623">AO5623-(MIN(IF($AO$2:AO5622&gt;0,($AO$2:AO5622))))</f>
        <v>-40.267158000000002</v>
      </c>
      <c r="S5623" s="5">
        <f t="shared" si="885"/>
        <v>0</v>
      </c>
      <c r="AK5623" s="15">
        <f t="shared" si="887"/>
        <v>0</v>
      </c>
      <c r="AL5623" s="15">
        <f t="shared" si="883"/>
        <v>0</v>
      </c>
      <c r="AM5623" s="15">
        <f t="shared" si="879"/>
        <v>0</v>
      </c>
      <c r="AN5623" s="15">
        <f t="shared" si="880"/>
        <v>0</v>
      </c>
      <c r="AO5623" s="15">
        <f t="shared" si="881"/>
        <v>0</v>
      </c>
    </row>
    <row r="5624" spans="10:41">
      <c r="J5624" s="5"/>
      <c r="K5624" s="5"/>
      <c r="L5624" s="5"/>
      <c r="M5624" s="5"/>
      <c r="N5624" s="21">
        <f t="shared" si="886"/>
        <v>0</v>
      </c>
      <c r="O5624" s="11">
        <f t="shared" si="878"/>
        <v>0</v>
      </c>
      <c r="P5624" s="11">
        <f t="shared" si="882"/>
        <v>99180.466873204598</v>
      </c>
      <c r="Q5624" s="13">
        <f t="shared" si="884"/>
        <v>0</v>
      </c>
      <c r="R5624" s="22">
        <f t="array" ref="R5624">AO5624-(MIN(IF($AO$2:AO5623&gt;0,($AO$2:AO5623))))</f>
        <v>-40.267158000000002</v>
      </c>
      <c r="S5624" s="5">
        <f t="shared" si="885"/>
        <v>0</v>
      </c>
      <c r="AK5624" s="15">
        <f t="shared" si="887"/>
        <v>0</v>
      </c>
      <c r="AL5624" s="15">
        <f t="shared" si="883"/>
        <v>0</v>
      </c>
      <c r="AM5624" s="15">
        <f t="shared" si="879"/>
        <v>0</v>
      </c>
      <c r="AN5624" s="15">
        <f t="shared" si="880"/>
        <v>0</v>
      </c>
      <c r="AO5624" s="15">
        <f t="shared" si="881"/>
        <v>0</v>
      </c>
    </row>
    <row r="5625" spans="10:41">
      <c r="J5625" s="5"/>
      <c r="K5625" s="5"/>
      <c r="L5625" s="5"/>
      <c r="M5625" s="5"/>
      <c r="N5625" s="21">
        <f t="shared" si="886"/>
        <v>0</v>
      </c>
      <c r="O5625" s="11">
        <f t="shared" si="878"/>
        <v>0</v>
      </c>
      <c r="P5625" s="11">
        <f t="shared" si="882"/>
        <v>99180.466873204598</v>
      </c>
      <c r="Q5625" s="13">
        <f t="shared" si="884"/>
        <v>0</v>
      </c>
      <c r="R5625" s="22">
        <f t="array" ref="R5625">AO5625-(MIN(IF($AO$2:AO5624&gt;0,($AO$2:AO5624))))</f>
        <v>-40.267158000000002</v>
      </c>
      <c r="S5625" s="5">
        <f t="shared" si="885"/>
        <v>0</v>
      </c>
      <c r="AK5625" s="15">
        <f t="shared" si="887"/>
        <v>0</v>
      </c>
      <c r="AL5625" s="15">
        <f t="shared" si="883"/>
        <v>0</v>
      </c>
      <c r="AM5625" s="15">
        <f t="shared" si="879"/>
        <v>0</v>
      </c>
      <c r="AN5625" s="15">
        <f t="shared" si="880"/>
        <v>0</v>
      </c>
      <c r="AO5625" s="15">
        <f t="shared" si="881"/>
        <v>0</v>
      </c>
    </row>
    <row r="5626" spans="10:41">
      <c r="J5626" s="5"/>
      <c r="K5626" s="5"/>
      <c r="L5626" s="5"/>
      <c r="M5626" s="5"/>
      <c r="N5626" s="21">
        <f t="shared" si="886"/>
        <v>0</v>
      </c>
      <c r="O5626" s="11">
        <f t="shared" si="878"/>
        <v>0</v>
      </c>
      <c r="P5626" s="11">
        <f t="shared" si="882"/>
        <v>99180.466873204598</v>
      </c>
      <c r="Q5626" s="13">
        <f t="shared" si="884"/>
        <v>0</v>
      </c>
      <c r="R5626" s="22">
        <f t="array" ref="R5626">AO5626-(MIN(IF($AO$2:AO5625&gt;0,($AO$2:AO5625))))</f>
        <v>-40.267158000000002</v>
      </c>
      <c r="S5626" s="5">
        <f t="shared" si="885"/>
        <v>0</v>
      </c>
      <c r="AK5626" s="15">
        <f t="shared" si="887"/>
        <v>0</v>
      </c>
      <c r="AL5626" s="15">
        <f t="shared" si="883"/>
        <v>0</v>
      </c>
      <c r="AM5626" s="15">
        <f t="shared" si="879"/>
        <v>0</v>
      </c>
      <c r="AN5626" s="15">
        <f t="shared" si="880"/>
        <v>0</v>
      </c>
      <c r="AO5626" s="15">
        <f t="shared" si="881"/>
        <v>0</v>
      </c>
    </row>
    <row r="5627" spans="10:41">
      <c r="J5627" s="5"/>
      <c r="K5627" s="5"/>
      <c r="L5627" s="5"/>
      <c r="M5627" s="5"/>
      <c r="N5627" s="21">
        <f t="shared" si="886"/>
        <v>0</v>
      </c>
      <c r="O5627" s="11">
        <f t="shared" si="878"/>
        <v>0</v>
      </c>
      <c r="P5627" s="11">
        <f t="shared" si="882"/>
        <v>99180.466873204598</v>
      </c>
      <c r="Q5627" s="13">
        <f t="shared" si="884"/>
        <v>0</v>
      </c>
      <c r="R5627" s="22">
        <f t="array" ref="R5627">AO5627-(MIN(IF($AO$2:AO5626&gt;0,($AO$2:AO5626))))</f>
        <v>-40.267158000000002</v>
      </c>
      <c r="S5627" s="5">
        <f t="shared" si="885"/>
        <v>0</v>
      </c>
      <c r="AK5627" s="15">
        <f t="shared" si="887"/>
        <v>0</v>
      </c>
      <c r="AL5627" s="15">
        <f t="shared" si="883"/>
        <v>0</v>
      </c>
      <c r="AM5627" s="15">
        <f t="shared" si="879"/>
        <v>0</v>
      </c>
      <c r="AN5627" s="15">
        <f t="shared" si="880"/>
        <v>0</v>
      </c>
      <c r="AO5627" s="15">
        <f t="shared" si="881"/>
        <v>0</v>
      </c>
    </row>
    <row r="5628" spans="10:41">
      <c r="J5628" s="5"/>
      <c r="K5628" s="5"/>
      <c r="L5628" s="5"/>
      <c r="M5628" s="5"/>
      <c r="N5628" s="21">
        <f t="shared" si="886"/>
        <v>0</v>
      </c>
      <c r="O5628" s="11">
        <f t="shared" si="878"/>
        <v>0</v>
      </c>
      <c r="P5628" s="11">
        <f t="shared" si="882"/>
        <v>99180.466873204598</v>
      </c>
      <c r="Q5628" s="13">
        <f t="shared" si="884"/>
        <v>0</v>
      </c>
      <c r="R5628" s="22">
        <f t="array" ref="R5628">AO5628-(MIN(IF($AO$2:AO5627&gt;0,($AO$2:AO5627))))</f>
        <v>-40.267158000000002</v>
      </c>
      <c r="S5628" s="5">
        <f t="shared" si="885"/>
        <v>0</v>
      </c>
      <c r="AK5628" s="15">
        <f t="shared" si="887"/>
        <v>0</v>
      </c>
      <c r="AL5628" s="15">
        <f t="shared" si="883"/>
        <v>0</v>
      </c>
      <c r="AM5628" s="15">
        <f t="shared" si="879"/>
        <v>0</v>
      </c>
      <c r="AN5628" s="15">
        <f t="shared" si="880"/>
        <v>0</v>
      </c>
      <c r="AO5628" s="15">
        <f t="shared" si="881"/>
        <v>0</v>
      </c>
    </row>
    <row r="5629" spans="10:41">
      <c r="J5629" s="5"/>
      <c r="K5629" s="5"/>
      <c r="L5629" s="5"/>
      <c r="M5629" s="5"/>
      <c r="N5629" s="21">
        <f t="shared" si="886"/>
        <v>0</v>
      </c>
      <c r="O5629" s="11">
        <f t="shared" si="878"/>
        <v>0</v>
      </c>
      <c r="P5629" s="11">
        <f t="shared" si="882"/>
        <v>99180.466873204598</v>
      </c>
      <c r="Q5629" s="13">
        <f t="shared" si="884"/>
        <v>0</v>
      </c>
      <c r="R5629" s="22">
        <f t="array" ref="R5629">AO5629-(MIN(IF($AO$2:AO5628&gt;0,($AO$2:AO5628))))</f>
        <v>-40.267158000000002</v>
      </c>
      <c r="S5629" s="5">
        <f t="shared" si="885"/>
        <v>0</v>
      </c>
      <c r="AK5629" s="15">
        <f t="shared" si="887"/>
        <v>0</v>
      </c>
      <c r="AL5629" s="15">
        <f t="shared" si="883"/>
        <v>0</v>
      </c>
      <c r="AM5629" s="15">
        <f t="shared" si="879"/>
        <v>0</v>
      </c>
      <c r="AN5629" s="15">
        <f t="shared" si="880"/>
        <v>0</v>
      </c>
      <c r="AO5629" s="15">
        <f t="shared" si="881"/>
        <v>0</v>
      </c>
    </row>
    <row r="5630" spans="10:41">
      <c r="J5630" s="5"/>
      <c r="K5630" s="5"/>
      <c r="L5630" s="5"/>
      <c r="M5630" s="5"/>
      <c r="N5630" s="21">
        <f t="shared" si="886"/>
        <v>0</v>
      </c>
      <c r="O5630" s="11">
        <f t="shared" si="878"/>
        <v>0</v>
      </c>
      <c r="P5630" s="11">
        <f t="shared" si="882"/>
        <v>99180.466873204598</v>
      </c>
      <c r="Q5630" s="13">
        <f t="shared" si="884"/>
        <v>0</v>
      </c>
      <c r="R5630" s="22">
        <f t="array" ref="R5630">AO5630-(MIN(IF($AO$2:AO5629&gt;0,($AO$2:AO5629))))</f>
        <v>-40.267158000000002</v>
      </c>
      <c r="S5630" s="5">
        <f t="shared" si="885"/>
        <v>0</v>
      </c>
      <c r="AK5630" s="15">
        <f t="shared" si="887"/>
        <v>0</v>
      </c>
      <c r="AL5630" s="15">
        <f t="shared" si="883"/>
        <v>0</v>
      </c>
      <c r="AM5630" s="15">
        <f t="shared" si="879"/>
        <v>0</v>
      </c>
      <c r="AN5630" s="15">
        <f t="shared" si="880"/>
        <v>0</v>
      </c>
      <c r="AO5630" s="15">
        <f t="shared" si="881"/>
        <v>0</v>
      </c>
    </row>
    <row r="5631" spans="10:41">
      <c r="J5631" s="5"/>
      <c r="K5631" s="5"/>
      <c r="L5631" s="5"/>
      <c r="M5631" s="5"/>
      <c r="N5631" s="21">
        <f t="shared" si="886"/>
        <v>0</v>
      </c>
      <c r="O5631" s="11">
        <f t="shared" si="878"/>
        <v>0</v>
      </c>
      <c r="P5631" s="11">
        <f t="shared" si="882"/>
        <v>99180.466873204598</v>
      </c>
      <c r="Q5631" s="13">
        <f t="shared" si="884"/>
        <v>0</v>
      </c>
      <c r="R5631" s="22">
        <f t="array" ref="R5631">AO5631-(MIN(IF($AO$2:AO5630&gt;0,($AO$2:AO5630))))</f>
        <v>-40.267158000000002</v>
      </c>
      <c r="S5631" s="5">
        <f t="shared" si="885"/>
        <v>0</v>
      </c>
      <c r="AK5631" s="15">
        <f t="shared" si="887"/>
        <v>0</v>
      </c>
      <c r="AL5631" s="15">
        <f t="shared" si="883"/>
        <v>0</v>
      </c>
      <c r="AM5631" s="15">
        <f t="shared" si="879"/>
        <v>0</v>
      </c>
      <c r="AN5631" s="15">
        <f t="shared" si="880"/>
        <v>0</v>
      </c>
      <c r="AO5631" s="15">
        <f t="shared" si="881"/>
        <v>0</v>
      </c>
    </row>
    <row r="5632" spans="10:41">
      <c r="J5632" s="5"/>
      <c r="K5632" s="5"/>
      <c r="L5632" s="5"/>
      <c r="M5632" s="5"/>
      <c r="N5632" s="21">
        <f t="shared" si="886"/>
        <v>0</v>
      </c>
      <c r="O5632" s="11">
        <f t="shared" si="878"/>
        <v>0</v>
      </c>
      <c r="P5632" s="11">
        <f t="shared" si="882"/>
        <v>99180.466873204598</v>
      </c>
      <c r="Q5632" s="13">
        <f t="shared" si="884"/>
        <v>0</v>
      </c>
      <c r="R5632" s="22">
        <f t="array" ref="R5632">AO5632-(MIN(IF($AO$2:AO5631&gt;0,($AO$2:AO5631))))</f>
        <v>-40.267158000000002</v>
      </c>
      <c r="S5632" s="5">
        <f t="shared" si="885"/>
        <v>0</v>
      </c>
      <c r="AK5632" s="15">
        <f t="shared" si="887"/>
        <v>0</v>
      </c>
      <c r="AL5632" s="15">
        <f t="shared" si="883"/>
        <v>0</v>
      </c>
      <c r="AM5632" s="15">
        <f t="shared" si="879"/>
        <v>0</v>
      </c>
      <c r="AN5632" s="15">
        <f t="shared" si="880"/>
        <v>0</v>
      </c>
      <c r="AO5632" s="15">
        <f t="shared" si="881"/>
        <v>0</v>
      </c>
    </row>
    <row r="5633" spans="10:41">
      <c r="J5633" s="5"/>
      <c r="K5633" s="5"/>
      <c r="L5633" s="5"/>
      <c r="M5633" s="5"/>
      <c r="N5633" s="21">
        <f t="shared" si="886"/>
        <v>0</v>
      </c>
      <c r="O5633" s="11">
        <f t="shared" si="878"/>
        <v>0</v>
      </c>
      <c r="P5633" s="11">
        <f t="shared" si="882"/>
        <v>99180.466873204598</v>
      </c>
      <c r="Q5633" s="13">
        <f t="shared" si="884"/>
        <v>0</v>
      </c>
      <c r="R5633" s="22">
        <f t="array" ref="R5633">AO5633-(MIN(IF($AO$2:AO5632&gt;0,($AO$2:AO5632))))</f>
        <v>-40.267158000000002</v>
      </c>
      <c r="S5633" s="5">
        <f t="shared" si="885"/>
        <v>0</v>
      </c>
      <c r="AK5633" s="15">
        <f t="shared" si="887"/>
        <v>0</v>
      </c>
      <c r="AL5633" s="15">
        <f t="shared" si="883"/>
        <v>0</v>
      </c>
      <c r="AM5633" s="15">
        <f t="shared" si="879"/>
        <v>0</v>
      </c>
      <c r="AN5633" s="15">
        <f t="shared" si="880"/>
        <v>0</v>
      </c>
      <c r="AO5633" s="15">
        <f t="shared" si="881"/>
        <v>0</v>
      </c>
    </row>
    <row r="5634" spans="10:41">
      <c r="J5634" s="5"/>
      <c r="K5634" s="5"/>
      <c r="L5634" s="5"/>
      <c r="M5634" s="5"/>
      <c r="N5634" s="21">
        <f t="shared" si="886"/>
        <v>0</v>
      </c>
      <c r="O5634" s="11">
        <f t="shared" ref="O5634:O5697" si="888">IF(AL5634&gt;0,(($U$8*$U$7*R5634)/1000),0)</f>
        <v>0</v>
      </c>
      <c r="P5634" s="11">
        <f t="shared" si="882"/>
        <v>99180.466873204598</v>
      </c>
      <c r="Q5634" s="13">
        <f t="shared" si="884"/>
        <v>0</v>
      </c>
      <c r="R5634" s="22">
        <f t="array" ref="R5634">AO5634-(MIN(IF($AO$2:AO5633&gt;0,($AO$2:AO5633))))</f>
        <v>-40.267158000000002</v>
      </c>
      <c r="S5634" s="5">
        <f t="shared" si="885"/>
        <v>0</v>
      </c>
      <c r="AK5634" s="15">
        <f t="shared" si="887"/>
        <v>0</v>
      </c>
      <c r="AL5634" s="15">
        <f t="shared" si="883"/>
        <v>0</v>
      </c>
      <c r="AM5634" s="15">
        <f t="shared" ref="AM5634:AM5697" si="889">IF(AL5634&gt;0,D5634,0)</f>
        <v>0</v>
      </c>
      <c r="AN5634" s="15">
        <f t="shared" ref="AN5634:AN5697" si="890">IF(AL5634&gt;0,E5634,0)</f>
        <v>0</v>
      </c>
      <c r="AO5634" s="15">
        <f t="shared" ref="AO5634:AO5697" si="891">IF(AL5634&gt;0,C5634,0)</f>
        <v>0</v>
      </c>
    </row>
    <row r="5635" spans="10:41">
      <c r="J5635" s="5"/>
      <c r="K5635" s="5"/>
      <c r="L5635" s="5"/>
      <c r="M5635" s="5"/>
      <c r="N5635" s="21">
        <f t="shared" si="886"/>
        <v>0</v>
      </c>
      <c r="O5635" s="11">
        <f t="shared" si="888"/>
        <v>0</v>
      </c>
      <c r="P5635" s="11">
        <f t="shared" ref="P5635:P5698" si="892">((AK5635*$U$9*60)/1000)+P5634</f>
        <v>99180.466873204598</v>
      </c>
      <c r="Q5635" s="13">
        <f t="shared" si="884"/>
        <v>0</v>
      </c>
      <c r="R5635" s="22">
        <f t="array" ref="R5635">AO5635-(MIN(IF($AO$2:AO5634&gt;0,($AO$2:AO5634))))</f>
        <v>-40.267158000000002</v>
      </c>
      <c r="S5635" s="5">
        <f t="shared" si="885"/>
        <v>0</v>
      </c>
      <c r="AK5635" s="15">
        <f t="shared" si="887"/>
        <v>0</v>
      </c>
      <c r="AL5635" s="15">
        <f t="shared" ref="AL5635:AL5698" si="893">IF(AK5635&gt;0,1,0)</f>
        <v>0</v>
      </c>
      <c r="AM5635" s="15">
        <f t="shared" si="889"/>
        <v>0</v>
      </c>
      <c r="AN5635" s="15">
        <f t="shared" si="890"/>
        <v>0</v>
      </c>
      <c r="AO5635" s="15">
        <f t="shared" si="891"/>
        <v>0</v>
      </c>
    </row>
    <row r="5636" spans="10:41">
      <c r="J5636" s="5"/>
      <c r="K5636" s="5"/>
      <c r="L5636" s="5"/>
      <c r="M5636" s="5"/>
      <c r="N5636" s="21">
        <f t="shared" si="886"/>
        <v>0</v>
      </c>
      <c r="O5636" s="11">
        <f t="shared" si="888"/>
        <v>0</v>
      </c>
      <c r="P5636" s="11">
        <f t="shared" si="892"/>
        <v>99180.466873204598</v>
      </c>
      <c r="Q5636" s="13">
        <f t="shared" si="884"/>
        <v>0</v>
      </c>
      <c r="R5636" s="22">
        <f t="array" ref="R5636">AO5636-(MIN(IF($AO$2:AO5635&gt;0,($AO$2:AO5635))))</f>
        <v>-40.267158000000002</v>
      </c>
      <c r="S5636" s="5">
        <f t="shared" si="885"/>
        <v>0</v>
      </c>
      <c r="AK5636" s="15">
        <f t="shared" si="887"/>
        <v>0</v>
      </c>
      <c r="AL5636" s="15">
        <f t="shared" si="893"/>
        <v>0</v>
      </c>
      <c r="AM5636" s="15">
        <f t="shared" si="889"/>
        <v>0</v>
      </c>
      <c r="AN5636" s="15">
        <f t="shared" si="890"/>
        <v>0</v>
      </c>
      <c r="AO5636" s="15">
        <f t="shared" si="891"/>
        <v>0</v>
      </c>
    </row>
    <row r="5637" spans="10:41">
      <c r="J5637" s="5"/>
      <c r="K5637" s="5"/>
      <c r="L5637" s="5"/>
      <c r="M5637" s="5"/>
      <c r="N5637" s="21">
        <f t="shared" si="886"/>
        <v>0</v>
      </c>
      <c r="O5637" s="11">
        <f t="shared" si="888"/>
        <v>0</v>
      </c>
      <c r="P5637" s="11">
        <f t="shared" si="892"/>
        <v>99180.466873204598</v>
      </c>
      <c r="Q5637" s="13">
        <f t="shared" si="884"/>
        <v>0</v>
      </c>
      <c r="R5637" s="22">
        <f t="array" ref="R5637">AO5637-(MIN(IF($AO$2:AO5636&gt;0,($AO$2:AO5636))))</f>
        <v>-40.267158000000002</v>
      </c>
      <c r="S5637" s="5">
        <f t="shared" si="885"/>
        <v>0</v>
      </c>
      <c r="AK5637" s="15">
        <f t="shared" si="887"/>
        <v>0</v>
      </c>
      <c r="AL5637" s="15">
        <f t="shared" si="893"/>
        <v>0</v>
      </c>
      <c r="AM5637" s="15">
        <f t="shared" si="889"/>
        <v>0</v>
      </c>
      <c r="AN5637" s="15">
        <f t="shared" si="890"/>
        <v>0</v>
      </c>
      <c r="AO5637" s="15">
        <f t="shared" si="891"/>
        <v>0</v>
      </c>
    </row>
    <row r="5638" spans="10:41">
      <c r="J5638" s="5"/>
      <c r="K5638" s="5"/>
      <c r="L5638" s="5"/>
      <c r="M5638" s="5"/>
      <c r="N5638" s="21">
        <f t="shared" si="886"/>
        <v>0</v>
      </c>
      <c r="O5638" s="11">
        <f t="shared" si="888"/>
        <v>0</v>
      </c>
      <c r="P5638" s="11">
        <f t="shared" si="892"/>
        <v>99180.466873204598</v>
      </c>
      <c r="Q5638" s="13">
        <f t="shared" ref="Q5638:Q5701" si="894">IF(AL5638&gt;0,(O5638/P5638),0)</f>
        <v>0</v>
      </c>
      <c r="R5638" s="22">
        <f t="array" ref="R5638">AO5638-(MIN(IF($AO$2:AO5637&gt;0,($AO$2:AO5637))))</f>
        <v>-40.267158000000002</v>
      </c>
      <c r="S5638" s="5">
        <f t="shared" ref="S5638:S5701" si="895">AM5638-AN5638</f>
        <v>0</v>
      </c>
      <c r="AK5638" s="15">
        <f t="shared" si="887"/>
        <v>0</v>
      </c>
      <c r="AL5638" s="15">
        <f t="shared" si="893"/>
        <v>0</v>
      </c>
      <c r="AM5638" s="15">
        <f t="shared" si="889"/>
        <v>0</v>
      </c>
      <c r="AN5638" s="15">
        <f t="shared" si="890"/>
        <v>0</v>
      </c>
      <c r="AO5638" s="15">
        <f t="shared" si="891"/>
        <v>0</v>
      </c>
    </row>
    <row r="5639" spans="10:41">
      <c r="J5639" s="5"/>
      <c r="K5639" s="5"/>
      <c r="L5639" s="5"/>
      <c r="M5639" s="5"/>
      <c r="N5639" s="21">
        <f t="shared" ref="N5639:N5702" si="896">IF(M5639="  N", 1, IF(M5639="NNE", 22.5, IF(M5639=" NE", 45, IF(M5639="ENE", 67.5, IF(M5639="  E", 90, IF(M5639="ESE", 112.5, IF(M5639=" SE", 135, IF(M5639="SSE",157.5, IF(M5639="  S",  180, IF( M5639="SSW", 202.5, IF(M5639= " SW", 225, IF(M5639="WSW", 247.5, IF(M5639="  W", 270, IF(M5639="WNW", 292.5, IF( M5639= " NW", 315, IF(M5639="NNW", 337.5, 0))))))))))))))))</f>
        <v>0</v>
      </c>
      <c r="O5639" s="11">
        <f t="shared" si="888"/>
        <v>0</v>
      </c>
      <c r="P5639" s="11">
        <f t="shared" si="892"/>
        <v>99180.466873204598</v>
      </c>
      <c r="Q5639" s="13">
        <f t="shared" si="894"/>
        <v>0</v>
      </c>
      <c r="R5639" s="22">
        <f t="array" ref="R5639">AO5639-(MIN(IF($AO$2:AO5638&gt;0,($AO$2:AO5638))))</f>
        <v>-40.267158000000002</v>
      </c>
      <c r="S5639" s="5">
        <f t="shared" si="895"/>
        <v>0</v>
      </c>
      <c r="AK5639" s="15">
        <f t="shared" si="887"/>
        <v>0</v>
      </c>
      <c r="AL5639" s="15">
        <f t="shared" si="893"/>
        <v>0</v>
      </c>
      <c r="AM5639" s="15">
        <f t="shared" si="889"/>
        <v>0</v>
      </c>
      <c r="AN5639" s="15">
        <f t="shared" si="890"/>
        <v>0</v>
      </c>
      <c r="AO5639" s="15">
        <f t="shared" si="891"/>
        <v>0</v>
      </c>
    </row>
    <row r="5640" spans="10:41">
      <c r="J5640" s="5"/>
      <c r="K5640" s="5"/>
      <c r="L5640" s="5"/>
      <c r="M5640" s="5"/>
      <c r="N5640" s="21">
        <f t="shared" si="896"/>
        <v>0</v>
      </c>
      <c r="O5640" s="11">
        <f t="shared" si="888"/>
        <v>0</v>
      </c>
      <c r="P5640" s="11">
        <f t="shared" si="892"/>
        <v>99180.466873204598</v>
      </c>
      <c r="Q5640" s="13">
        <f t="shared" si="894"/>
        <v>0</v>
      </c>
      <c r="R5640" s="22">
        <f t="array" ref="R5640">AO5640-(MIN(IF($AO$2:AO5639&gt;0,($AO$2:AO5639))))</f>
        <v>-40.267158000000002</v>
      </c>
      <c r="S5640" s="5">
        <f t="shared" si="895"/>
        <v>0</v>
      </c>
      <c r="AK5640" s="15">
        <f t="shared" si="887"/>
        <v>0</v>
      </c>
      <c r="AL5640" s="15">
        <f t="shared" si="893"/>
        <v>0</v>
      </c>
      <c r="AM5640" s="15">
        <f t="shared" si="889"/>
        <v>0</v>
      </c>
      <c r="AN5640" s="15">
        <f t="shared" si="890"/>
        <v>0</v>
      </c>
      <c r="AO5640" s="15">
        <f t="shared" si="891"/>
        <v>0</v>
      </c>
    </row>
    <row r="5641" spans="10:41">
      <c r="J5641" s="5"/>
      <c r="K5641" s="5"/>
      <c r="L5641" s="5"/>
      <c r="M5641" s="5"/>
      <c r="N5641" s="21">
        <f t="shared" si="896"/>
        <v>0</v>
      </c>
      <c r="O5641" s="11">
        <f t="shared" si="888"/>
        <v>0</v>
      </c>
      <c r="P5641" s="11">
        <f t="shared" si="892"/>
        <v>99180.466873204598</v>
      </c>
      <c r="Q5641" s="13">
        <f t="shared" si="894"/>
        <v>0</v>
      </c>
      <c r="R5641" s="22">
        <f t="array" ref="R5641">AO5641-(MIN(IF($AO$2:AO5640&gt;0,($AO$2:AO5640))))</f>
        <v>-40.267158000000002</v>
      </c>
      <c r="S5641" s="5">
        <f t="shared" si="895"/>
        <v>0</v>
      </c>
      <c r="AK5641" s="15">
        <f t="shared" si="887"/>
        <v>0</v>
      </c>
      <c r="AL5641" s="15">
        <f t="shared" si="893"/>
        <v>0</v>
      </c>
      <c r="AM5641" s="15">
        <f t="shared" si="889"/>
        <v>0</v>
      </c>
      <c r="AN5641" s="15">
        <f t="shared" si="890"/>
        <v>0</v>
      </c>
      <c r="AO5641" s="15">
        <f t="shared" si="891"/>
        <v>0</v>
      </c>
    </row>
    <row r="5642" spans="10:41">
      <c r="J5642" s="5"/>
      <c r="K5642" s="5"/>
      <c r="L5642" s="5"/>
      <c r="M5642" s="5"/>
      <c r="N5642" s="21">
        <f t="shared" si="896"/>
        <v>0</v>
      </c>
      <c r="O5642" s="11">
        <f t="shared" si="888"/>
        <v>0</v>
      </c>
      <c r="P5642" s="11">
        <f t="shared" si="892"/>
        <v>99180.466873204598</v>
      </c>
      <c r="Q5642" s="13">
        <f t="shared" si="894"/>
        <v>0</v>
      </c>
      <c r="R5642" s="22">
        <f t="array" ref="R5642">AO5642-(MIN(IF($AO$2:AO5641&gt;0,($AO$2:AO5641))))</f>
        <v>-40.267158000000002</v>
      </c>
      <c r="S5642" s="5">
        <f t="shared" si="895"/>
        <v>0</v>
      </c>
      <c r="AK5642" s="15">
        <f t="shared" si="887"/>
        <v>0</v>
      </c>
      <c r="AL5642" s="15">
        <f t="shared" si="893"/>
        <v>0</v>
      </c>
      <c r="AM5642" s="15">
        <f t="shared" si="889"/>
        <v>0</v>
      </c>
      <c r="AN5642" s="15">
        <f t="shared" si="890"/>
        <v>0</v>
      </c>
      <c r="AO5642" s="15">
        <f t="shared" si="891"/>
        <v>0</v>
      </c>
    </row>
    <row r="5643" spans="10:41">
      <c r="J5643" s="5"/>
      <c r="K5643" s="5"/>
      <c r="L5643" s="5"/>
      <c r="M5643" s="5"/>
      <c r="N5643" s="21">
        <f t="shared" si="896"/>
        <v>0</v>
      </c>
      <c r="O5643" s="11">
        <f t="shared" si="888"/>
        <v>0</v>
      </c>
      <c r="P5643" s="11">
        <f t="shared" si="892"/>
        <v>99180.466873204598</v>
      </c>
      <c r="Q5643" s="13">
        <f t="shared" si="894"/>
        <v>0</v>
      </c>
      <c r="R5643" s="22">
        <f t="array" ref="R5643">AO5643-(MIN(IF($AO$2:AO5642&gt;0,($AO$2:AO5642))))</f>
        <v>-40.267158000000002</v>
      </c>
      <c r="S5643" s="5">
        <f t="shared" si="895"/>
        <v>0</v>
      </c>
      <c r="AK5643" s="15">
        <f t="shared" si="887"/>
        <v>0</v>
      </c>
      <c r="AL5643" s="15">
        <f t="shared" si="893"/>
        <v>0</v>
      </c>
      <c r="AM5643" s="15">
        <f t="shared" si="889"/>
        <v>0</v>
      </c>
      <c r="AN5643" s="15">
        <f t="shared" si="890"/>
        <v>0</v>
      </c>
      <c r="AO5643" s="15">
        <f t="shared" si="891"/>
        <v>0</v>
      </c>
    </row>
    <row r="5644" spans="10:41">
      <c r="J5644" s="5"/>
      <c r="K5644" s="5"/>
      <c r="L5644" s="5"/>
      <c r="M5644" s="5"/>
      <c r="N5644" s="21">
        <f t="shared" si="896"/>
        <v>0</v>
      </c>
      <c r="O5644" s="11">
        <f t="shared" si="888"/>
        <v>0</v>
      </c>
      <c r="P5644" s="11">
        <f t="shared" si="892"/>
        <v>99180.466873204598</v>
      </c>
      <c r="Q5644" s="13">
        <f t="shared" si="894"/>
        <v>0</v>
      </c>
      <c r="R5644" s="22">
        <f t="array" ref="R5644">AO5644-(MIN(IF($AO$2:AO5643&gt;0,($AO$2:AO5643))))</f>
        <v>-40.267158000000002</v>
      </c>
      <c r="S5644" s="5">
        <f t="shared" si="895"/>
        <v>0</v>
      </c>
      <c r="AK5644" s="15">
        <f t="shared" si="887"/>
        <v>0</v>
      </c>
      <c r="AL5644" s="15">
        <f t="shared" si="893"/>
        <v>0</v>
      </c>
      <c r="AM5644" s="15">
        <f t="shared" si="889"/>
        <v>0</v>
      </c>
      <c r="AN5644" s="15">
        <f t="shared" si="890"/>
        <v>0</v>
      </c>
      <c r="AO5644" s="15">
        <f t="shared" si="891"/>
        <v>0</v>
      </c>
    </row>
    <row r="5645" spans="10:41">
      <c r="J5645" s="5"/>
      <c r="K5645" s="5"/>
      <c r="L5645" s="5"/>
      <c r="M5645" s="5"/>
      <c r="N5645" s="21">
        <f t="shared" si="896"/>
        <v>0</v>
      </c>
      <c r="O5645" s="11">
        <f t="shared" si="888"/>
        <v>0</v>
      </c>
      <c r="P5645" s="11">
        <f t="shared" si="892"/>
        <v>99180.466873204598</v>
      </c>
      <c r="Q5645" s="13">
        <f t="shared" si="894"/>
        <v>0</v>
      </c>
      <c r="R5645" s="22">
        <f t="array" ref="R5645">AO5645-(MIN(IF($AO$2:AO5644&gt;0,($AO$2:AO5644))))</f>
        <v>-40.267158000000002</v>
      </c>
      <c r="S5645" s="5">
        <f t="shared" si="895"/>
        <v>0</v>
      </c>
      <c r="AK5645" s="15">
        <f t="shared" si="887"/>
        <v>0</v>
      </c>
      <c r="AL5645" s="15">
        <f t="shared" si="893"/>
        <v>0</v>
      </c>
      <c r="AM5645" s="15">
        <f t="shared" si="889"/>
        <v>0</v>
      </c>
      <c r="AN5645" s="15">
        <f t="shared" si="890"/>
        <v>0</v>
      </c>
      <c r="AO5645" s="15">
        <f t="shared" si="891"/>
        <v>0</v>
      </c>
    </row>
    <row r="5646" spans="10:41">
      <c r="J5646" s="5"/>
      <c r="K5646" s="5"/>
      <c r="L5646" s="5"/>
      <c r="M5646" s="5"/>
      <c r="N5646" s="21">
        <f t="shared" si="896"/>
        <v>0</v>
      </c>
      <c r="O5646" s="11">
        <f t="shared" si="888"/>
        <v>0</v>
      </c>
      <c r="P5646" s="11">
        <f t="shared" si="892"/>
        <v>99180.466873204598</v>
      </c>
      <c r="Q5646" s="13">
        <f t="shared" si="894"/>
        <v>0</v>
      </c>
      <c r="R5646" s="22">
        <f t="array" ref="R5646">AO5646-(MIN(IF($AO$2:AO5645&gt;0,($AO$2:AO5645))))</f>
        <v>-40.267158000000002</v>
      </c>
      <c r="S5646" s="5">
        <f t="shared" si="895"/>
        <v>0</v>
      </c>
      <c r="AK5646" s="15">
        <f t="shared" si="887"/>
        <v>0</v>
      </c>
      <c r="AL5646" s="15">
        <f t="shared" si="893"/>
        <v>0</v>
      </c>
      <c r="AM5646" s="15">
        <f t="shared" si="889"/>
        <v>0</v>
      </c>
      <c r="AN5646" s="15">
        <f t="shared" si="890"/>
        <v>0</v>
      </c>
      <c r="AO5646" s="15">
        <f t="shared" si="891"/>
        <v>0</v>
      </c>
    </row>
    <row r="5647" spans="10:41">
      <c r="J5647" s="5"/>
      <c r="K5647" s="5"/>
      <c r="L5647" s="5"/>
      <c r="M5647" s="5"/>
      <c r="N5647" s="21">
        <f t="shared" si="896"/>
        <v>0</v>
      </c>
      <c r="O5647" s="11">
        <f t="shared" si="888"/>
        <v>0</v>
      </c>
      <c r="P5647" s="11">
        <f t="shared" si="892"/>
        <v>99180.466873204598</v>
      </c>
      <c r="Q5647" s="13">
        <f t="shared" si="894"/>
        <v>0</v>
      </c>
      <c r="R5647" s="22">
        <f t="array" ref="R5647">AO5647-(MIN(IF($AO$2:AO5646&gt;0,($AO$2:AO5646))))</f>
        <v>-40.267158000000002</v>
      </c>
      <c r="S5647" s="5">
        <f t="shared" si="895"/>
        <v>0</v>
      </c>
      <c r="AK5647" s="15">
        <f t="shared" si="887"/>
        <v>0</v>
      </c>
      <c r="AL5647" s="15">
        <f t="shared" si="893"/>
        <v>0</v>
      </c>
      <c r="AM5647" s="15">
        <f t="shared" si="889"/>
        <v>0</v>
      </c>
      <c r="AN5647" s="15">
        <f t="shared" si="890"/>
        <v>0</v>
      </c>
      <c r="AO5647" s="15">
        <f t="shared" si="891"/>
        <v>0</v>
      </c>
    </row>
    <row r="5648" spans="10:41">
      <c r="J5648" s="5"/>
      <c r="K5648" s="5"/>
      <c r="L5648" s="5"/>
      <c r="M5648" s="5"/>
      <c r="N5648" s="21">
        <f t="shared" si="896"/>
        <v>0</v>
      </c>
      <c r="O5648" s="11">
        <f t="shared" si="888"/>
        <v>0</v>
      </c>
      <c r="P5648" s="11">
        <f t="shared" si="892"/>
        <v>99180.466873204598</v>
      </c>
      <c r="Q5648" s="13">
        <f t="shared" si="894"/>
        <v>0</v>
      </c>
      <c r="R5648" s="22">
        <f t="array" ref="R5648">AO5648-(MIN(IF($AO$2:AO5647&gt;0,($AO$2:AO5647))))</f>
        <v>-40.267158000000002</v>
      </c>
      <c r="S5648" s="5">
        <f t="shared" si="895"/>
        <v>0</v>
      </c>
      <c r="AK5648" s="15">
        <f t="shared" si="887"/>
        <v>0</v>
      </c>
      <c r="AL5648" s="15">
        <f t="shared" si="893"/>
        <v>0</v>
      </c>
      <c r="AM5648" s="15">
        <f t="shared" si="889"/>
        <v>0</v>
      </c>
      <c r="AN5648" s="15">
        <f t="shared" si="890"/>
        <v>0</v>
      </c>
      <c r="AO5648" s="15">
        <f t="shared" si="891"/>
        <v>0</v>
      </c>
    </row>
    <row r="5649" spans="10:41">
      <c r="J5649" s="5"/>
      <c r="K5649" s="5"/>
      <c r="L5649" s="5"/>
      <c r="M5649" s="5"/>
      <c r="N5649" s="21">
        <f t="shared" si="896"/>
        <v>0</v>
      </c>
      <c r="O5649" s="11">
        <f t="shared" si="888"/>
        <v>0</v>
      </c>
      <c r="P5649" s="11">
        <f t="shared" si="892"/>
        <v>99180.466873204598</v>
      </c>
      <c r="Q5649" s="13">
        <f t="shared" si="894"/>
        <v>0</v>
      </c>
      <c r="R5649" s="22">
        <f t="array" ref="R5649">AO5649-(MIN(IF($AO$2:AO5648&gt;0,($AO$2:AO5648))))</f>
        <v>-40.267158000000002</v>
      </c>
      <c r="S5649" s="5">
        <f t="shared" si="895"/>
        <v>0</v>
      </c>
      <c r="AK5649" s="15">
        <f t="shared" si="887"/>
        <v>0</v>
      </c>
      <c r="AL5649" s="15">
        <f t="shared" si="893"/>
        <v>0</v>
      </c>
      <c r="AM5649" s="15">
        <f t="shared" si="889"/>
        <v>0</v>
      </c>
      <c r="AN5649" s="15">
        <f t="shared" si="890"/>
        <v>0</v>
      </c>
      <c r="AO5649" s="15">
        <f t="shared" si="891"/>
        <v>0</v>
      </c>
    </row>
    <row r="5650" spans="10:41">
      <c r="J5650" s="5"/>
      <c r="K5650" s="5"/>
      <c r="L5650" s="5"/>
      <c r="M5650" s="5"/>
      <c r="N5650" s="21">
        <f t="shared" si="896"/>
        <v>0</v>
      </c>
      <c r="O5650" s="11">
        <f t="shared" si="888"/>
        <v>0</v>
      </c>
      <c r="P5650" s="11">
        <f t="shared" si="892"/>
        <v>99180.466873204598</v>
      </c>
      <c r="Q5650" s="13">
        <f t="shared" si="894"/>
        <v>0</v>
      </c>
      <c r="R5650" s="22">
        <f t="array" ref="R5650">AO5650-(MIN(IF($AO$2:AO5649&gt;0,($AO$2:AO5649))))</f>
        <v>-40.267158000000002</v>
      </c>
      <c r="S5650" s="5">
        <f t="shared" si="895"/>
        <v>0</v>
      </c>
      <c r="AK5650" s="15">
        <f t="shared" si="887"/>
        <v>0</v>
      </c>
      <c r="AL5650" s="15">
        <f t="shared" si="893"/>
        <v>0</v>
      </c>
      <c r="AM5650" s="15">
        <f t="shared" si="889"/>
        <v>0</v>
      </c>
      <c r="AN5650" s="15">
        <f t="shared" si="890"/>
        <v>0</v>
      </c>
      <c r="AO5650" s="15">
        <f t="shared" si="891"/>
        <v>0</v>
      </c>
    </row>
    <row r="5651" spans="10:41">
      <c r="J5651" s="5"/>
      <c r="K5651" s="5"/>
      <c r="L5651" s="5"/>
      <c r="M5651" s="5"/>
      <c r="N5651" s="21">
        <f t="shared" si="896"/>
        <v>0</v>
      </c>
      <c r="O5651" s="11">
        <f t="shared" si="888"/>
        <v>0</v>
      </c>
      <c r="P5651" s="11">
        <f t="shared" si="892"/>
        <v>99180.466873204598</v>
      </c>
      <c r="Q5651" s="13">
        <f t="shared" si="894"/>
        <v>0</v>
      </c>
      <c r="R5651" s="22">
        <f t="array" ref="R5651">AO5651-(MIN(IF($AO$2:AO5650&gt;0,($AO$2:AO5650))))</f>
        <v>-40.267158000000002</v>
      </c>
      <c r="S5651" s="5">
        <f t="shared" si="895"/>
        <v>0</v>
      </c>
      <c r="AK5651" s="15">
        <f t="shared" si="887"/>
        <v>0</v>
      </c>
      <c r="AL5651" s="15">
        <f t="shared" si="893"/>
        <v>0</v>
      </c>
      <c r="AM5651" s="15">
        <f t="shared" si="889"/>
        <v>0</v>
      </c>
      <c r="AN5651" s="15">
        <f t="shared" si="890"/>
        <v>0</v>
      </c>
      <c r="AO5651" s="15">
        <f t="shared" si="891"/>
        <v>0</v>
      </c>
    </row>
    <row r="5652" spans="10:41">
      <c r="J5652" s="5"/>
      <c r="K5652" s="5"/>
      <c r="L5652" s="5"/>
      <c r="M5652" s="5"/>
      <c r="N5652" s="21">
        <f t="shared" si="896"/>
        <v>0</v>
      </c>
      <c r="O5652" s="11">
        <f t="shared" si="888"/>
        <v>0</v>
      </c>
      <c r="P5652" s="11">
        <f t="shared" si="892"/>
        <v>99180.466873204598</v>
      </c>
      <c r="Q5652" s="13">
        <f t="shared" si="894"/>
        <v>0</v>
      </c>
      <c r="R5652" s="22">
        <f t="array" ref="R5652">AO5652-(MIN(IF($AO$2:AO5651&gt;0,($AO$2:AO5651))))</f>
        <v>-40.267158000000002</v>
      </c>
      <c r="S5652" s="5">
        <f t="shared" si="895"/>
        <v>0</v>
      </c>
      <c r="AK5652" s="15">
        <f t="shared" si="887"/>
        <v>0</v>
      </c>
      <c r="AL5652" s="15">
        <f t="shared" si="893"/>
        <v>0</v>
      </c>
      <c r="AM5652" s="15">
        <f t="shared" si="889"/>
        <v>0</v>
      </c>
      <c r="AN5652" s="15">
        <f t="shared" si="890"/>
        <v>0</v>
      </c>
      <c r="AO5652" s="15">
        <f t="shared" si="891"/>
        <v>0</v>
      </c>
    </row>
    <row r="5653" spans="10:41">
      <c r="J5653" s="5"/>
      <c r="K5653" s="5"/>
      <c r="L5653" s="5"/>
      <c r="M5653" s="5"/>
      <c r="N5653" s="21">
        <f t="shared" si="896"/>
        <v>0</v>
      </c>
      <c r="O5653" s="11">
        <f t="shared" si="888"/>
        <v>0</v>
      </c>
      <c r="P5653" s="11">
        <f t="shared" si="892"/>
        <v>99180.466873204598</v>
      </c>
      <c r="Q5653" s="13">
        <f t="shared" si="894"/>
        <v>0</v>
      </c>
      <c r="R5653" s="22">
        <f t="array" ref="R5653">AO5653-(MIN(IF($AO$2:AO5652&gt;0,($AO$2:AO5652))))</f>
        <v>-40.267158000000002</v>
      </c>
      <c r="S5653" s="5">
        <f t="shared" si="895"/>
        <v>0</v>
      </c>
      <c r="AK5653" s="15">
        <f t="shared" si="887"/>
        <v>0</v>
      </c>
      <c r="AL5653" s="15">
        <f t="shared" si="893"/>
        <v>0</v>
      </c>
      <c r="AM5653" s="15">
        <f t="shared" si="889"/>
        <v>0</v>
      </c>
      <c r="AN5653" s="15">
        <f t="shared" si="890"/>
        <v>0</v>
      </c>
      <c r="AO5653" s="15">
        <f t="shared" si="891"/>
        <v>0</v>
      </c>
    </row>
    <row r="5654" spans="10:41">
      <c r="J5654" s="5"/>
      <c r="K5654" s="5"/>
      <c r="L5654" s="5"/>
      <c r="M5654" s="5"/>
      <c r="N5654" s="21">
        <f t="shared" si="896"/>
        <v>0</v>
      </c>
      <c r="O5654" s="11">
        <f t="shared" si="888"/>
        <v>0</v>
      </c>
      <c r="P5654" s="11">
        <f t="shared" si="892"/>
        <v>99180.466873204598</v>
      </c>
      <c r="Q5654" s="13">
        <f t="shared" si="894"/>
        <v>0</v>
      </c>
      <c r="R5654" s="22">
        <f t="array" ref="R5654">AO5654-(MIN(IF($AO$2:AO5653&gt;0,($AO$2:AO5653))))</f>
        <v>-40.267158000000002</v>
      </c>
      <c r="S5654" s="5">
        <f t="shared" si="895"/>
        <v>0</v>
      </c>
      <c r="AK5654" s="15">
        <f t="shared" si="887"/>
        <v>0</v>
      </c>
      <c r="AL5654" s="15">
        <f t="shared" si="893"/>
        <v>0</v>
      </c>
      <c r="AM5654" s="15">
        <f t="shared" si="889"/>
        <v>0</v>
      </c>
      <c r="AN5654" s="15">
        <f t="shared" si="890"/>
        <v>0</v>
      </c>
      <c r="AO5654" s="15">
        <f t="shared" si="891"/>
        <v>0</v>
      </c>
    </row>
    <row r="5655" spans="10:41">
      <c r="J5655" s="5"/>
      <c r="K5655" s="5"/>
      <c r="L5655" s="5"/>
      <c r="M5655" s="5"/>
      <c r="N5655" s="21">
        <f t="shared" si="896"/>
        <v>0</v>
      </c>
      <c r="O5655" s="11">
        <f t="shared" si="888"/>
        <v>0</v>
      </c>
      <c r="P5655" s="11">
        <f t="shared" si="892"/>
        <v>99180.466873204598</v>
      </c>
      <c r="Q5655" s="13">
        <f t="shared" si="894"/>
        <v>0</v>
      </c>
      <c r="R5655" s="22">
        <f t="array" ref="R5655">AO5655-(MIN(IF($AO$2:AO5654&gt;0,($AO$2:AO5654))))</f>
        <v>-40.267158000000002</v>
      </c>
      <c r="S5655" s="5">
        <f t="shared" si="895"/>
        <v>0</v>
      </c>
      <c r="AK5655" s="15">
        <f t="shared" si="887"/>
        <v>0</v>
      </c>
      <c r="AL5655" s="15">
        <f t="shared" si="893"/>
        <v>0</v>
      </c>
      <c r="AM5655" s="15">
        <f t="shared" si="889"/>
        <v>0</v>
      </c>
      <c r="AN5655" s="15">
        <f t="shared" si="890"/>
        <v>0</v>
      </c>
      <c r="AO5655" s="15">
        <f t="shared" si="891"/>
        <v>0</v>
      </c>
    </row>
    <row r="5656" spans="10:41">
      <c r="J5656" s="5"/>
      <c r="K5656" s="5"/>
      <c r="L5656" s="5"/>
      <c r="M5656" s="5"/>
      <c r="N5656" s="21">
        <f t="shared" si="896"/>
        <v>0</v>
      </c>
      <c r="O5656" s="11">
        <f t="shared" si="888"/>
        <v>0</v>
      </c>
      <c r="P5656" s="11">
        <f t="shared" si="892"/>
        <v>99180.466873204598</v>
      </c>
      <c r="Q5656" s="13">
        <f t="shared" si="894"/>
        <v>0</v>
      </c>
      <c r="R5656" s="22">
        <f t="array" ref="R5656">AO5656-(MIN(IF($AO$2:AO5655&gt;0,($AO$2:AO5655))))</f>
        <v>-40.267158000000002</v>
      </c>
      <c r="S5656" s="5">
        <f t="shared" si="895"/>
        <v>0</v>
      </c>
      <c r="AK5656" s="15">
        <f t="shared" si="887"/>
        <v>0</v>
      </c>
      <c r="AL5656" s="15">
        <f t="shared" si="893"/>
        <v>0</v>
      </c>
      <c r="AM5656" s="15">
        <f t="shared" si="889"/>
        <v>0</v>
      </c>
      <c r="AN5656" s="15">
        <f t="shared" si="890"/>
        <v>0</v>
      </c>
      <c r="AO5656" s="15">
        <f t="shared" si="891"/>
        <v>0</v>
      </c>
    </row>
    <row r="5657" spans="10:41">
      <c r="J5657" s="5"/>
      <c r="K5657" s="5"/>
      <c r="L5657" s="5"/>
      <c r="M5657" s="5"/>
      <c r="N5657" s="21">
        <f t="shared" si="896"/>
        <v>0</v>
      </c>
      <c r="O5657" s="11">
        <f t="shared" si="888"/>
        <v>0</v>
      </c>
      <c r="P5657" s="11">
        <f t="shared" si="892"/>
        <v>99180.466873204598</v>
      </c>
      <c r="Q5657" s="13">
        <f t="shared" si="894"/>
        <v>0</v>
      </c>
      <c r="R5657" s="22">
        <f t="array" ref="R5657">AO5657-(MIN(IF($AO$2:AO5656&gt;0,($AO$2:AO5656))))</f>
        <v>-40.267158000000002</v>
      </c>
      <c r="S5657" s="5">
        <f t="shared" si="895"/>
        <v>0</v>
      </c>
      <c r="AK5657" s="15">
        <f t="shared" si="887"/>
        <v>0</v>
      </c>
      <c r="AL5657" s="15">
        <f t="shared" si="893"/>
        <v>0</v>
      </c>
      <c r="AM5657" s="15">
        <f t="shared" si="889"/>
        <v>0</v>
      </c>
      <c r="AN5657" s="15">
        <f t="shared" si="890"/>
        <v>0</v>
      </c>
      <c r="AO5657" s="15">
        <f t="shared" si="891"/>
        <v>0</v>
      </c>
    </row>
    <row r="5658" spans="10:41">
      <c r="J5658" s="5"/>
      <c r="K5658" s="5"/>
      <c r="L5658" s="5"/>
      <c r="M5658" s="5"/>
      <c r="N5658" s="21">
        <f t="shared" si="896"/>
        <v>0</v>
      </c>
      <c r="O5658" s="11">
        <f t="shared" si="888"/>
        <v>0</v>
      </c>
      <c r="P5658" s="11">
        <f t="shared" si="892"/>
        <v>99180.466873204598</v>
      </c>
      <c r="Q5658" s="13">
        <f t="shared" si="894"/>
        <v>0</v>
      </c>
      <c r="R5658" s="22">
        <f t="array" ref="R5658">AO5658-(MIN(IF($AO$2:AO5657&gt;0,($AO$2:AO5657))))</f>
        <v>-40.267158000000002</v>
      </c>
      <c r="S5658" s="5">
        <f t="shared" si="895"/>
        <v>0</v>
      </c>
      <c r="AK5658" s="15">
        <f t="shared" si="887"/>
        <v>0</v>
      </c>
      <c r="AL5658" s="15">
        <f t="shared" si="893"/>
        <v>0</v>
      </c>
      <c r="AM5658" s="15">
        <f t="shared" si="889"/>
        <v>0</v>
      </c>
      <c r="AN5658" s="15">
        <f t="shared" si="890"/>
        <v>0</v>
      </c>
      <c r="AO5658" s="15">
        <f t="shared" si="891"/>
        <v>0</v>
      </c>
    </row>
    <row r="5659" spans="10:41">
      <c r="J5659" s="5"/>
      <c r="K5659" s="5"/>
      <c r="L5659" s="5"/>
      <c r="M5659" s="5"/>
      <c r="N5659" s="21">
        <f t="shared" si="896"/>
        <v>0</v>
      </c>
      <c r="O5659" s="11">
        <f t="shared" si="888"/>
        <v>0</v>
      </c>
      <c r="P5659" s="11">
        <f t="shared" si="892"/>
        <v>99180.466873204598</v>
      </c>
      <c r="Q5659" s="13">
        <f t="shared" si="894"/>
        <v>0</v>
      </c>
      <c r="R5659" s="22">
        <f t="array" ref="R5659">AO5659-(MIN(IF($AO$2:AO5658&gt;0,($AO$2:AO5658))))</f>
        <v>-40.267158000000002</v>
      </c>
      <c r="S5659" s="5">
        <f t="shared" si="895"/>
        <v>0</v>
      </c>
      <c r="AK5659" s="15">
        <f t="shared" si="887"/>
        <v>0</v>
      </c>
      <c r="AL5659" s="15">
        <f t="shared" si="893"/>
        <v>0</v>
      </c>
      <c r="AM5659" s="15">
        <f t="shared" si="889"/>
        <v>0</v>
      </c>
      <c r="AN5659" s="15">
        <f t="shared" si="890"/>
        <v>0</v>
      </c>
      <c r="AO5659" s="15">
        <f t="shared" si="891"/>
        <v>0</v>
      </c>
    </row>
    <row r="5660" spans="10:41">
      <c r="J5660" s="5"/>
      <c r="K5660" s="5"/>
      <c r="L5660" s="5"/>
      <c r="M5660" s="5"/>
      <c r="N5660" s="21">
        <f t="shared" si="896"/>
        <v>0</v>
      </c>
      <c r="O5660" s="11">
        <f t="shared" si="888"/>
        <v>0</v>
      </c>
      <c r="P5660" s="11">
        <f t="shared" si="892"/>
        <v>99180.466873204598</v>
      </c>
      <c r="Q5660" s="13">
        <f t="shared" si="894"/>
        <v>0</v>
      </c>
      <c r="R5660" s="22">
        <f t="array" ref="R5660">AO5660-(MIN(IF($AO$2:AO5659&gt;0,($AO$2:AO5659))))</f>
        <v>-40.267158000000002</v>
      </c>
      <c r="S5660" s="5">
        <f t="shared" si="895"/>
        <v>0</v>
      </c>
      <c r="AK5660" s="15">
        <f t="shared" si="887"/>
        <v>0</v>
      </c>
      <c r="AL5660" s="15">
        <f t="shared" si="893"/>
        <v>0</v>
      </c>
      <c r="AM5660" s="15">
        <f t="shared" si="889"/>
        <v>0</v>
      </c>
      <c r="AN5660" s="15">
        <f t="shared" si="890"/>
        <v>0</v>
      </c>
      <c r="AO5660" s="15">
        <f t="shared" si="891"/>
        <v>0</v>
      </c>
    </row>
    <row r="5661" spans="10:41">
      <c r="J5661" s="5"/>
      <c r="K5661" s="5"/>
      <c r="L5661" s="5"/>
      <c r="M5661" s="5"/>
      <c r="N5661" s="21">
        <f t="shared" si="896"/>
        <v>0</v>
      </c>
      <c r="O5661" s="11">
        <f t="shared" si="888"/>
        <v>0</v>
      </c>
      <c r="P5661" s="11">
        <f t="shared" si="892"/>
        <v>99180.466873204598</v>
      </c>
      <c r="Q5661" s="13">
        <f t="shared" si="894"/>
        <v>0</v>
      </c>
      <c r="R5661" s="22">
        <f t="array" ref="R5661">AO5661-(MIN(IF($AO$2:AO5660&gt;0,($AO$2:AO5660))))</f>
        <v>-40.267158000000002</v>
      </c>
      <c r="S5661" s="5">
        <f t="shared" si="895"/>
        <v>0</v>
      </c>
      <c r="AK5661" s="15">
        <f t="shared" si="887"/>
        <v>0</v>
      </c>
      <c r="AL5661" s="15">
        <f t="shared" si="893"/>
        <v>0</v>
      </c>
      <c r="AM5661" s="15">
        <f t="shared" si="889"/>
        <v>0</v>
      </c>
      <c r="AN5661" s="15">
        <f t="shared" si="890"/>
        <v>0</v>
      </c>
      <c r="AO5661" s="15">
        <f t="shared" si="891"/>
        <v>0</v>
      </c>
    </row>
    <row r="5662" spans="10:41">
      <c r="J5662" s="5"/>
      <c r="K5662" s="5"/>
      <c r="L5662" s="5"/>
      <c r="M5662" s="5"/>
      <c r="N5662" s="21">
        <f t="shared" si="896"/>
        <v>0</v>
      </c>
      <c r="O5662" s="11">
        <f t="shared" si="888"/>
        <v>0</v>
      </c>
      <c r="P5662" s="11">
        <f t="shared" si="892"/>
        <v>99180.466873204598</v>
      </c>
      <c r="Q5662" s="13">
        <f t="shared" si="894"/>
        <v>0</v>
      </c>
      <c r="R5662" s="22">
        <f t="array" ref="R5662">AO5662-(MIN(IF($AO$2:AO5661&gt;0,($AO$2:AO5661))))</f>
        <v>-40.267158000000002</v>
      </c>
      <c r="S5662" s="5">
        <f t="shared" si="895"/>
        <v>0</v>
      </c>
      <c r="AK5662" s="15">
        <f t="shared" si="887"/>
        <v>0</v>
      </c>
      <c r="AL5662" s="15">
        <f t="shared" si="893"/>
        <v>0</v>
      </c>
      <c r="AM5662" s="15">
        <f t="shared" si="889"/>
        <v>0</v>
      </c>
      <c r="AN5662" s="15">
        <f t="shared" si="890"/>
        <v>0</v>
      </c>
      <c r="AO5662" s="15">
        <f t="shared" si="891"/>
        <v>0</v>
      </c>
    </row>
    <row r="5663" spans="10:41">
      <c r="J5663" s="5"/>
      <c r="K5663" s="5"/>
      <c r="L5663" s="5"/>
      <c r="M5663" s="5"/>
      <c r="N5663" s="21">
        <f t="shared" si="896"/>
        <v>0</v>
      </c>
      <c r="O5663" s="11">
        <f t="shared" si="888"/>
        <v>0</v>
      </c>
      <c r="P5663" s="11">
        <f t="shared" si="892"/>
        <v>99180.466873204598</v>
      </c>
      <c r="Q5663" s="13">
        <f t="shared" si="894"/>
        <v>0</v>
      </c>
      <c r="R5663" s="22">
        <f t="array" ref="R5663">AO5663-(MIN(IF($AO$2:AO5662&gt;0,($AO$2:AO5662))))</f>
        <v>-40.267158000000002</v>
      </c>
      <c r="S5663" s="5">
        <f t="shared" si="895"/>
        <v>0</v>
      </c>
      <c r="AK5663" s="15">
        <f t="shared" si="887"/>
        <v>0</v>
      </c>
      <c r="AL5663" s="15">
        <f t="shared" si="893"/>
        <v>0</v>
      </c>
      <c r="AM5663" s="15">
        <f t="shared" si="889"/>
        <v>0</v>
      </c>
      <c r="AN5663" s="15">
        <f t="shared" si="890"/>
        <v>0</v>
      </c>
      <c r="AO5663" s="15">
        <f t="shared" si="891"/>
        <v>0</v>
      </c>
    </row>
    <row r="5664" spans="10:41">
      <c r="J5664" s="5"/>
      <c r="K5664" s="5"/>
      <c r="L5664" s="5"/>
      <c r="M5664" s="5"/>
      <c r="N5664" s="21">
        <f t="shared" si="896"/>
        <v>0</v>
      </c>
      <c r="O5664" s="11">
        <f t="shared" si="888"/>
        <v>0</v>
      </c>
      <c r="P5664" s="11">
        <f t="shared" si="892"/>
        <v>99180.466873204598</v>
      </c>
      <c r="Q5664" s="13">
        <f t="shared" si="894"/>
        <v>0</v>
      </c>
      <c r="R5664" s="22">
        <f t="array" ref="R5664">AO5664-(MIN(IF($AO$2:AO5663&gt;0,($AO$2:AO5663))))</f>
        <v>-40.267158000000002</v>
      </c>
      <c r="S5664" s="5">
        <f t="shared" si="895"/>
        <v>0</v>
      </c>
      <c r="AK5664" s="15">
        <f t="shared" si="887"/>
        <v>0</v>
      </c>
      <c r="AL5664" s="15">
        <f t="shared" si="893"/>
        <v>0</v>
      </c>
      <c r="AM5664" s="15">
        <f t="shared" si="889"/>
        <v>0</v>
      </c>
      <c r="AN5664" s="15">
        <f t="shared" si="890"/>
        <v>0</v>
      </c>
      <c r="AO5664" s="15">
        <f t="shared" si="891"/>
        <v>0</v>
      </c>
    </row>
    <row r="5665" spans="10:41">
      <c r="J5665" s="5"/>
      <c r="K5665" s="5"/>
      <c r="L5665" s="5"/>
      <c r="M5665" s="5"/>
      <c r="N5665" s="21">
        <f t="shared" si="896"/>
        <v>0</v>
      </c>
      <c r="O5665" s="11">
        <f t="shared" si="888"/>
        <v>0</v>
      </c>
      <c r="P5665" s="11">
        <f t="shared" si="892"/>
        <v>99180.466873204598</v>
      </c>
      <c r="Q5665" s="13">
        <f t="shared" si="894"/>
        <v>0</v>
      </c>
      <c r="R5665" s="22">
        <f t="array" ref="R5665">AO5665-(MIN(IF($AO$2:AO5664&gt;0,($AO$2:AO5664))))</f>
        <v>-40.267158000000002</v>
      </c>
      <c r="S5665" s="5">
        <f t="shared" si="895"/>
        <v>0</v>
      </c>
      <c r="AK5665" s="15">
        <f t="shared" si="887"/>
        <v>0</v>
      </c>
      <c r="AL5665" s="15">
        <f t="shared" si="893"/>
        <v>0</v>
      </c>
      <c r="AM5665" s="15">
        <f t="shared" si="889"/>
        <v>0</v>
      </c>
      <c r="AN5665" s="15">
        <f t="shared" si="890"/>
        <v>0</v>
      </c>
      <c r="AO5665" s="15">
        <f t="shared" si="891"/>
        <v>0</v>
      </c>
    </row>
    <row r="5666" spans="10:41">
      <c r="J5666" s="5"/>
      <c r="K5666" s="5"/>
      <c r="L5666" s="5"/>
      <c r="M5666" s="5"/>
      <c r="N5666" s="21">
        <f t="shared" si="896"/>
        <v>0</v>
      </c>
      <c r="O5666" s="11">
        <f t="shared" si="888"/>
        <v>0</v>
      </c>
      <c r="P5666" s="11">
        <f t="shared" si="892"/>
        <v>99180.466873204598</v>
      </c>
      <c r="Q5666" s="13">
        <f t="shared" si="894"/>
        <v>0</v>
      </c>
      <c r="R5666" s="22">
        <f t="array" ref="R5666">AO5666-(MIN(IF($AO$2:AO5665&gt;0,($AO$2:AO5665))))</f>
        <v>-40.267158000000002</v>
      </c>
      <c r="S5666" s="5">
        <f t="shared" si="895"/>
        <v>0</v>
      </c>
      <c r="AK5666" s="15">
        <f t="shared" si="887"/>
        <v>0</v>
      </c>
      <c r="AL5666" s="15">
        <f t="shared" si="893"/>
        <v>0</v>
      </c>
      <c r="AM5666" s="15">
        <f t="shared" si="889"/>
        <v>0</v>
      </c>
      <c r="AN5666" s="15">
        <f t="shared" si="890"/>
        <v>0</v>
      </c>
      <c r="AO5666" s="15">
        <f t="shared" si="891"/>
        <v>0</v>
      </c>
    </row>
    <row r="5667" spans="10:41">
      <c r="J5667" s="5"/>
      <c r="K5667" s="5"/>
      <c r="L5667" s="5"/>
      <c r="M5667" s="5"/>
      <c r="N5667" s="21">
        <f t="shared" si="896"/>
        <v>0</v>
      </c>
      <c r="O5667" s="11">
        <f t="shared" si="888"/>
        <v>0</v>
      </c>
      <c r="P5667" s="11">
        <f t="shared" si="892"/>
        <v>99180.466873204598</v>
      </c>
      <c r="Q5667" s="13">
        <f t="shared" si="894"/>
        <v>0</v>
      </c>
      <c r="R5667" s="22">
        <f t="array" ref="R5667">AO5667-(MIN(IF($AO$2:AO5666&gt;0,($AO$2:AO5666))))</f>
        <v>-40.267158000000002</v>
      </c>
      <c r="S5667" s="5">
        <f t="shared" si="895"/>
        <v>0</v>
      </c>
      <c r="AK5667" s="15">
        <f t="shared" si="887"/>
        <v>0</v>
      </c>
      <c r="AL5667" s="15">
        <f t="shared" si="893"/>
        <v>0</v>
      </c>
      <c r="AM5667" s="15">
        <f t="shared" si="889"/>
        <v>0</v>
      </c>
      <c r="AN5667" s="15">
        <f t="shared" si="890"/>
        <v>0</v>
      </c>
      <c r="AO5667" s="15">
        <f t="shared" si="891"/>
        <v>0</v>
      </c>
    </row>
    <row r="5668" spans="10:41">
      <c r="J5668" s="5"/>
      <c r="K5668" s="5"/>
      <c r="L5668" s="5"/>
      <c r="M5668" s="5"/>
      <c r="N5668" s="21">
        <f t="shared" si="896"/>
        <v>0</v>
      </c>
      <c r="O5668" s="11">
        <f t="shared" si="888"/>
        <v>0</v>
      </c>
      <c r="P5668" s="11">
        <f t="shared" si="892"/>
        <v>99180.466873204598</v>
      </c>
      <c r="Q5668" s="13">
        <f t="shared" si="894"/>
        <v>0</v>
      </c>
      <c r="R5668" s="22">
        <f t="array" ref="R5668">AO5668-(MIN(IF($AO$2:AO5667&gt;0,($AO$2:AO5667))))</f>
        <v>-40.267158000000002</v>
      </c>
      <c r="S5668" s="5">
        <f t="shared" si="895"/>
        <v>0</v>
      </c>
      <c r="AK5668" s="15">
        <f t="shared" si="887"/>
        <v>0</v>
      </c>
      <c r="AL5668" s="15">
        <f t="shared" si="893"/>
        <v>0</v>
      </c>
      <c r="AM5668" s="15">
        <f t="shared" si="889"/>
        <v>0</v>
      </c>
      <c r="AN5668" s="15">
        <f t="shared" si="890"/>
        <v>0</v>
      </c>
      <c r="AO5668" s="15">
        <f t="shared" si="891"/>
        <v>0</v>
      </c>
    </row>
    <row r="5669" spans="10:41">
      <c r="J5669" s="5"/>
      <c r="K5669" s="5"/>
      <c r="L5669" s="5"/>
      <c r="M5669" s="5"/>
      <c r="N5669" s="21">
        <f t="shared" si="896"/>
        <v>0</v>
      </c>
      <c r="O5669" s="11">
        <f t="shared" si="888"/>
        <v>0</v>
      </c>
      <c r="P5669" s="11">
        <f t="shared" si="892"/>
        <v>99180.466873204598</v>
      </c>
      <c r="Q5669" s="13">
        <f t="shared" si="894"/>
        <v>0</v>
      </c>
      <c r="R5669" s="22">
        <f t="array" ref="R5669">AO5669-(MIN(IF($AO$2:AO5668&gt;0,($AO$2:AO5668))))</f>
        <v>-40.267158000000002</v>
      </c>
      <c r="S5669" s="5">
        <f t="shared" si="895"/>
        <v>0</v>
      </c>
      <c r="AK5669" s="15">
        <f t="shared" si="887"/>
        <v>0</v>
      </c>
      <c r="AL5669" s="15">
        <f t="shared" si="893"/>
        <v>0</v>
      </c>
      <c r="AM5669" s="15">
        <f t="shared" si="889"/>
        <v>0</v>
      </c>
      <c r="AN5669" s="15">
        <f t="shared" si="890"/>
        <v>0</v>
      </c>
      <c r="AO5669" s="15">
        <f t="shared" si="891"/>
        <v>0</v>
      </c>
    </row>
    <row r="5670" spans="10:41">
      <c r="J5670" s="5"/>
      <c r="K5670" s="5"/>
      <c r="L5670" s="5"/>
      <c r="M5670" s="5"/>
      <c r="N5670" s="21">
        <f t="shared" si="896"/>
        <v>0</v>
      </c>
      <c r="O5670" s="11">
        <f t="shared" si="888"/>
        <v>0</v>
      </c>
      <c r="P5670" s="11">
        <f t="shared" si="892"/>
        <v>99180.466873204598</v>
      </c>
      <c r="Q5670" s="13">
        <f t="shared" si="894"/>
        <v>0</v>
      </c>
      <c r="R5670" s="22">
        <f t="array" ref="R5670">AO5670-(MIN(IF($AO$2:AO5669&gt;0,($AO$2:AO5669))))</f>
        <v>-40.267158000000002</v>
      </c>
      <c r="S5670" s="5">
        <f t="shared" si="895"/>
        <v>0</v>
      </c>
      <c r="AK5670" s="15">
        <f t="shared" si="887"/>
        <v>0</v>
      </c>
      <c r="AL5670" s="15">
        <f t="shared" si="893"/>
        <v>0</v>
      </c>
      <c r="AM5670" s="15">
        <f t="shared" si="889"/>
        <v>0</v>
      </c>
      <c r="AN5670" s="15">
        <f t="shared" si="890"/>
        <v>0</v>
      </c>
      <c r="AO5670" s="15">
        <f t="shared" si="891"/>
        <v>0</v>
      </c>
    </row>
    <row r="5671" spans="10:41">
      <c r="J5671" s="5"/>
      <c r="K5671" s="5"/>
      <c r="L5671" s="5"/>
      <c r="M5671" s="5"/>
      <c r="N5671" s="21">
        <f t="shared" si="896"/>
        <v>0</v>
      </c>
      <c r="O5671" s="11">
        <f t="shared" si="888"/>
        <v>0</v>
      </c>
      <c r="P5671" s="11">
        <f t="shared" si="892"/>
        <v>99180.466873204598</v>
      </c>
      <c r="Q5671" s="13">
        <f t="shared" si="894"/>
        <v>0</v>
      </c>
      <c r="R5671" s="22">
        <f t="array" ref="R5671">AO5671-(MIN(IF($AO$2:AO5670&gt;0,($AO$2:AO5670))))</f>
        <v>-40.267158000000002</v>
      </c>
      <c r="S5671" s="5">
        <f t="shared" si="895"/>
        <v>0</v>
      </c>
      <c r="AK5671" s="15">
        <f t="shared" si="887"/>
        <v>0</v>
      </c>
      <c r="AL5671" s="15">
        <f t="shared" si="893"/>
        <v>0</v>
      </c>
      <c r="AM5671" s="15">
        <f t="shared" si="889"/>
        <v>0</v>
      </c>
      <c r="AN5671" s="15">
        <f t="shared" si="890"/>
        <v>0</v>
      </c>
      <c r="AO5671" s="15">
        <f t="shared" si="891"/>
        <v>0</v>
      </c>
    </row>
    <row r="5672" spans="10:41">
      <c r="J5672" s="5"/>
      <c r="K5672" s="5"/>
      <c r="L5672" s="5"/>
      <c r="M5672" s="5"/>
      <c r="N5672" s="21">
        <f t="shared" si="896"/>
        <v>0</v>
      </c>
      <c r="O5672" s="11">
        <f t="shared" si="888"/>
        <v>0</v>
      </c>
      <c r="P5672" s="11">
        <f t="shared" si="892"/>
        <v>99180.466873204598</v>
      </c>
      <c r="Q5672" s="13">
        <f t="shared" si="894"/>
        <v>0</v>
      </c>
      <c r="R5672" s="22">
        <f t="array" ref="R5672">AO5672-(MIN(IF($AO$2:AO5671&gt;0,($AO$2:AO5671))))</f>
        <v>-40.267158000000002</v>
      </c>
      <c r="S5672" s="5">
        <f t="shared" si="895"/>
        <v>0</v>
      </c>
      <c r="AK5672" s="15">
        <f t="shared" si="887"/>
        <v>0</v>
      </c>
      <c r="AL5672" s="15">
        <f t="shared" si="893"/>
        <v>0</v>
      </c>
      <c r="AM5672" s="15">
        <f t="shared" si="889"/>
        <v>0</v>
      </c>
      <c r="AN5672" s="15">
        <f t="shared" si="890"/>
        <v>0</v>
      </c>
      <c r="AO5672" s="15">
        <f t="shared" si="891"/>
        <v>0</v>
      </c>
    </row>
    <row r="5673" spans="10:41">
      <c r="J5673" s="5"/>
      <c r="K5673" s="5"/>
      <c r="L5673" s="5"/>
      <c r="M5673" s="5"/>
      <c r="N5673" s="21">
        <f t="shared" si="896"/>
        <v>0</v>
      </c>
      <c r="O5673" s="11">
        <f t="shared" si="888"/>
        <v>0</v>
      </c>
      <c r="P5673" s="11">
        <f t="shared" si="892"/>
        <v>99180.466873204598</v>
      </c>
      <c r="Q5673" s="13">
        <f t="shared" si="894"/>
        <v>0</v>
      </c>
      <c r="R5673" s="22">
        <f t="array" ref="R5673">AO5673-(MIN(IF($AO$2:AO5672&gt;0,($AO$2:AO5672))))</f>
        <v>-40.267158000000002</v>
      </c>
      <c r="S5673" s="5">
        <f t="shared" si="895"/>
        <v>0</v>
      </c>
      <c r="AK5673" s="15">
        <f t="shared" si="887"/>
        <v>0</v>
      </c>
      <c r="AL5673" s="15">
        <f t="shared" si="893"/>
        <v>0</v>
      </c>
      <c r="AM5673" s="15">
        <f t="shared" si="889"/>
        <v>0</v>
      </c>
      <c r="AN5673" s="15">
        <f t="shared" si="890"/>
        <v>0</v>
      </c>
      <c r="AO5673" s="15">
        <f t="shared" si="891"/>
        <v>0</v>
      </c>
    </row>
    <row r="5674" spans="10:41">
      <c r="J5674" s="5"/>
      <c r="K5674" s="5"/>
      <c r="L5674" s="5"/>
      <c r="M5674" s="5"/>
      <c r="N5674" s="21">
        <f t="shared" si="896"/>
        <v>0</v>
      </c>
      <c r="O5674" s="11">
        <f t="shared" si="888"/>
        <v>0</v>
      </c>
      <c r="P5674" s="11">
        <f t="shared" si="892"/>
        <v>99180.466873204598</v>
      </c>
      <c r="Q5674" s="13">
        <f t="shared" si="894"/>
        <v>0</v>
      </c>
      <c r="R5674" s="22">
        <f t="array" ref="R5674">AO5674-(MIN(IF($AO$2:AO5673&gt;0,($AO$2:AO5673))))</f>
        <v>-40.267158000000002</v>
      </c>
      <c r="S5674" s="5">
        <f t="shared" si="895"/>
        <v>0</v>
      </c>
      <c r="AK5674" s="15">
        <f t="shared" si="887"/>
        <v>0</v>
      </c>
      <c r="AL5674" s="15">
        <f t="shared" si="893"/>
        <v>0</v>
      </c>
      <c r="AM5674" s="15">
        <f t="shared" si="889"/>
        <v>0</v>
      </c>
      <c r="AN5674" s="15">
        <f t="shared" si="890"/>
        <v>0</v>
      </c>
      <c r="AO5674" s="15">
        <f t="shared" si="891"/>
        <v>0</v>
      </c>
    </row>
    <row r="5675" spans="10:41">
      <c r="J5675" s="5"/>
      <c r="K5675" s="5"/>
      <c r="L5675" s="5"/>
      <c r="M5675" s="5"/>
      <c r="N5675" s="21">
        <f t="shared" si="896"/>
        <v>0</v>
      </c>
      <c r="O5675" s="11">
        <f t="shared" si="888"/>
        <v>0</v>
      </c>
      <c r="P5675" s="11">
        <f t="shared" si="892"/>
        <v>99180.466873204598</v>
      </c>
      <c r="Q5675" s="13">
        <f t="shared" si="894"/>
        <v>0</v>
      </c>
      <c r="R5675" s="22">
        <f t="array" ref="R5675">AO5675-(MIN(IF($AO$2:AO5674&gt;0,($AO$2:AO5674))))</f>
        <v>-40.267158000000002</v>
      </c>
      <c r="S5675" s="5">
        <f t="shared" si="895"/>
        <v>0</v>
      </c>
      <c r="AK5675" s="15">
        <f t="shared" ref="AK5675:AK5738" si="897">IF(AND(ABS(G5675)&gt;($U$24+1),ABS(F5675)&lt;$U$25,ABS(F5675)&gt;$U$24),B5675,0)</f>
        <v>0</v>
      </c>
      <c r="AL5675" s="15">
        <f t="shared" si="893"/>
        <v>0</v>
      </c>
      <c r="AM5675" s="15">
        <f t="shared" si="889"/>
        <v>0</v>
      </c>
      <c r="AN5675" s="15">
        <f t="shared" si="890"/>
        <v>0</v>
      </c>
      <c r="AO5675" s="15">
        <f t="shared" si="891"/>
        <v>0</v>
      </c>
    </row>
    <row r="5676" spans="10:41">
      <c r="J5676" s="5"/>
      <c r="K5676" s="5"/>
      <c r="L5676" s="5"/>
      <c r="M5676" s="5"/>
      <c r="N5676" s="21">
        <f t="shared" si="896"/>
        <v>0</v>
      </c>
      <c r="O5676" s="11">
        <f t="shared" si="888"/>
        <v>0</v>
      </c>
      <c r="P5676" s="11">
        <f t="shared" si="892"/>
        <v>99180.466873204598</v>
      </c>
      <c r="Q5676" s="13">
        <f t="shared" si="894"/>
        <v>0</v>
      </c>
      <c r="R5676" s="22">
        <f t="array" ref="R5676">AO5676-(MIN(IF($AO$2:AO5675&gt;0,($AO$2:AO5675))))</f>
        <v>-40.267158000000002</v>
      </c>
      <c r="S5676" s="5">
        <f t="shared" si="895"/>
        <v>0</v>
      </c>
      <c r="AK5676" s="15">
        <f t="shared" si="897"/>
        <v>0</v>
      </c>
      <c r="AL5676" s="15">
        <f t="shared" si="893"/>
        <v>0</v>
      </c>
      <c r="AM5676" s="15">
        <f t="shared" si="889"/>
        <v>0</v>
      </c>
      <c r="AN5676" s="15">
        <f t="shared" si="890"/>
        <v>0</v>
      </c>
      <c r="AO5676" s="15">
        <f t="shared" si="891"/>
        <v>0</v>
      </c>
    </row>
    <row r="5677" spans="10:41">
      <c r="J5677" s="5"/>
      <c r="K5677" s="5"/>
      <c r="L5677" s="5"/>
      <c r="M5677" s="5"/>
      <c r="N5677" s="21">
        <f t="shared" si="896"/>
        <v>0</v>
      </c>
      <c r="O5677" s="11">
        <f t="shared" si="888"/>
        <v>0</v>
      </c>
      <c r="P5677" s="11">
        <f t="shared" si="892"/>
        <v>99180.466873204598</v>
      </c>
      <c r="Q5677" s="13">
        <f t="shared" si="894"/>
        <v>0</v>
      </c>
      <c r="R5677" s="22">
        <f t="array" ref="R5677">AO5677-(MIN(IF($AO$2:AO5676&gt;0,($AO$2:AO5676))))</f>
        <v>-40.267158000000002</v>
      </c>
      <c r="S5677" s="5">
        <f t="shared" si="895"/>
        <v>0</v>
      </c>
      <c r="AK5677" s="15">
        <f t="shared" si="897"/>
        <v>0</v>
      </c>
      <c r="AL5677" s="15">
        <f t="shared" si="893"/>
        <v>0</v>
      </c>
      <c r="AM5677" s="15">
        <f t="shared" si="889"/>
        <v>0</v>
      </c>
      <c r="AN5677" s="15">
        <f t="shared" si="890"/>
        <v>0</v>
      </c>
      <c r="AO5677" s="15">
        <f t="shared" si="891"/>
        <v>0</v>
      </c>
    </row>
    <row r="5678" spans="10:41">
      <c r="J5678" s="5"/>
      <c r="K5678" s="5"/>
      <c r="L5678" s="5"/>
      <c r="M5678" s="5"/>
      <c r="N5678" s="21">
        <f t="shared" si="896"/>
        <v>0</v>
      </c>
      <c r="O5678" s="11">
        <f t="shared" si="888"/>
        <v>0</v>
      </c>
      <c r="P5678" s="11">
        <f t="shared" si="892"/>
        <v>99180.466873204598</v>
      </c>
      <c r="Q5678" s="13">
        <f t="shared" si="894"/>
        <v>0</v>
      </c>
      <c r="R5678" s="22">
        <f t="array" ref="R5678">AO5678-(MIN(IF($AO$2:AO5677&gt;0,($AO$2:AO5677))))</f>
        <v>-40.267158000000002</v>
      </c>
      <c r="S5678" s="5">
        <f t="shared" si="895"/>
        <v>0</v>
      </c>
      <c r="AK5678" s="15">
        <f t="shared" si="897"/>
        <v>0</v>
      </c>
      <c r="AL5678" s="15">
        <f t="shared" si="893"/>
        <v>0</v>
      </c>
      <c r="AM5678" s="15">
        <f t="shared" si="889"/>
        <v>0</v>
      </c>
      <c r="AN5678" s="15">
        <f t="shared" si="890"/>
        <v>0</v>
      </c>
      <c r="AO5678" s="15">
        <f t="shared" si="891"/>
        <v>0</v>
      </c>
    </row>
    <row r="5679" spans="10:41">
      <c r="J5679" s="5"/>
      <c r="K5679" s="5"/>
      <c r="L5679" s="5"/>
      <c r="M5679" s="5"/>
      <c r="N5679" s="21">
        <f t="shared" si="896"/>
        <v>0</v>
      </c>
      <c r="O5679" s="11">
        <f t="shared" si="888"/>
        <v>0</v>
      </c>
      <c r="P5679" s="11">
        <f t="shared" si="892"/>
        <v>99180.466873204598</v>
      </c>
      <c r="Q5679" s="13">
        <f t="shared" si="894"/>
        <v>0</v>
      </c>
      <c r="R5679" s="22">
        <f t="array" ref="R5679">AO5679-(MIN(IF($AO$2:AO5678&gt;0,($AO$2:AO5678))))</f>
        <v>-40.267158000000002</v>
      </c>
      <c r="S5679" s="5">
        <f t="shared" si="895"/>
        <v>0</v>
      </c>
      <c r="AK5679" s="15">
        <f t="shared" si="897"/>
        <v>0</v>
      </c>
      <c r="AL5679" s="15">
        <f t="shared" si="893"/>
        <v>0</v>
      </c>
      <c r="AM5679" s="15">
        <f t="shared" si="889"/>
        <v>0</v>
      </c>
      <c r="AN5679" s="15">
        <f t="shared" si="890"/>
        <v>0</v>
      </c>
      <c r="AO5679" s="15">
        <f t="shared" si="891"/>
        <v>0</v>
      </c>
    </row>
    <row r="5680" spans="10:41">
      <c r="J5680" s="5"/>
      <c r="K5680" s="5"/>
      <c r="L5680" s="5"/>
      <c r="M5680" s="5"/>
      <c r="N5680" s="21">
        <f t="shared" si="896"/>
        <v>0</v>
      </c>
      <c r="O5680" s="11">
        <f t="shared" si="888"/>
        <v>0</v>
      </c>
      <c r="P5680" s="11">
        <f t="shared" si="892"/>
        <v>99180.466873204598</v>
      </c>
      <c r="Q5680" s="13">
        <f t="shared" si="894"/>
        <v>0</v>
      </c>
      <c r="R5680" s="22">
        <f t="array" ref="R5680">AO5680-(MIN(IF($AO$2:AO5679&gt;0,($AO$2:AO5679))))</f>
        <v>-40.267158000000002</v>
      </c>
      <c r="S5680" s="5">
        <f t="shared" si="895"/>
        <v>0</v>
      </c>
      <c r="AK5680" s="15">
        <f t="shared" si="897"/>
        <v>0</v>
      </c>
      <c r="AL5680" s="15">
        <f t="shared" si="893"/>
        <v>0</v>
      </c>
      <c r="AM5680" s="15">
        <f t="shared" si="889"/>
        <v>0</v>
      </c>
      <c r="AN5680" s="15">
        <f t="shared" si="890"/>
        <v>0</v>
      </c>
      <c r="AO5680" s="15">
        <f t="shared" si="891"/>
        <v>0</v>
      </c>
    </row>
    <row r="5681" spans="10:41">
      <c r="J5681" s="5"/>
      <c r="K5681" s="5"/>
      <c r="L5681" s="5"/>
      <c r="M5681" s="5"/>
      <c r="N5681" s="21">
        <f t="shared" si="896"/>
        <v>0</v>
      </c>
      <c r="O5681" s="11">
        <f t="shared" si="888"/>
        <v>0</v>
      </c>
      <c r="P5681" s="11">
        <f t="shared" si="892"/>
        <v>99180.466873204598</v>
      </c>
      <c r="Q5681" s="13">
        <f t="shared" si="894"/>
        <v>0</v>
      </c>
      <c r="R5681" s="22">
        <f t="array" ref="R5681">AO5681-(MIN(IF($AO$2:AO5680&gt;0,($AO$2:AO5680))))</f>
        <v>-40.267158000000002</v>
      </c>
      <c r="S5681" s="5">
        <f t="shared" si="895"/>
        <v>0</v>
      </c>
      <c r="AK5681" s="15">
        <f t="shared" si="897"/>
        <v>0</v>
      </c>
      <c r="AL5681" s="15">
        <f t="shared" si="893"/>
        <v>0</v>
      </c>
      <c r="AM5681" s="15">
        <f t="shared" si="889"/>
        <v>0</v>
      </c>
      <c r="AN5681" s="15">
        <f t="shared" si="890"/>
        <v>0</v>
      </c>
      <c r="AO5681" s="15">
        <f t="shared" si="891"/>
        <v>0</v>
      </c>
    </row>
    <row r="5682" spans="10:41">
      <c r="J5682" s="5"/>
      <c r="K5682" s="5"/>
      <c r="L5682" s="5"/>
      <c r="M5682" s="5"/>
      <c r="N5682" s="21">
        <f t="shared" si="896"/>
        <v>0</v>
      </c>
      <c r="O5682" s="11">
        <f t="shared" si="888"/>
        <v>0</v>
      </c>
      <c r="P5682" s="11">
        <f t="shared" si="892"/>
        <v>99180.466873204598</v>
      </c>
      <c r="Q5682" s="13">
        <f t="shared" si="894"/>
        <v>0</v>
      </c>
      <c r="R5682" s="22">
        <f t="array" ref="R5682">AO5682-(MIN(IF($AO$2:AO5681&gt;0,($AO$2:AO5681))))</f>
        <v>-40.267158000000002</v>
      </c>
      <c r="S5682" s="5">
        <f t="shared" si="895"/>
        <v>0</v>
      </c>
      <c r="AK5682" s="15">
        <f t="shared" si="897"/>
        <v>0</v>
      </c>
      <c r="AL5682" s="15">
        <f t="shared" si="893"/>
        <v>0</v>
      </c>
      <c r="AM5682" s="15">
        <f t="shared" si="889"/>
        <v>0</v>
      </c>
      <c r="AN5682" s="15">
        <f t="shared" si="890"/>
        <v>0</v>
      </c>
      <c r="AO5682" s="15">
        <f t="shared" si="891"/>
        <v>0</v>
      </c>
    </row>
    <row r="5683" spans="10:41">
      <c r="J5683" s="5"/>
      <c r="K5683" s="5"/>
      <c r="L5683" s="5"/>
      <c r="M5683" s="5"/>
      <c r="N5683" s="21">
        <f t="shared" si="896"/>
        <v>0</v>
      </c>
      <c r="O5683" s="11">
        <f t="shared" si="888"/>
        <v>0</v>
      </c>
      <c r="P5683" s="11">
        <f t="shared" si="892"/>
        <v>99180.466873204598</v>
      </c>
      <c r="Q5683" s="13">
        <f t="shared" si="894"/>
        <v>0</v>
      </c>
      <c r="R5683" s="22">
        <f t="array" ref="R5683">AO5683-(MIN(IF($AO$2:AO5682&gt;0,($AO$2:AO5682))))</f>
        <v>-40.267158000000002</v>
      </c>
      <c r="S5683" s="5">
        <f t="shared" si="895"/>
        <v>0</v>
      </c>
      <c r="AK5683" s="15">
        <f t="shared" si="897"/>
        <v>0</v>
      </c>
      <c r="AL5683" s="15">
        <f t="shared" si="893"/>
        <v>0</v>
      </c>
      <c r="AM5683" s="15">
        <f t="shared" si="889"/>
        <v>0</v>
      </c>
      <c r="AN5683" s="15">
        <f t="shared" si="890"/>
        <v>0</v>
      </c>
      <c r="AO5683" s="15">
        <f t="shared" si="891"/>
        <v>0</v>
      </c>
    </row>
    <row r="5684" spans="10:41">
      <c r="J5684" s="5"/>
      <c r="K5684" s="5"/>
      <c r="L5684" s="5"/>
      <c r="M5684" s="5"/>
      <c r="N5684" s="21">
        <f t="shared" si="896"/>
        <v>0</v>
      </c>
      <c r="O5684" s="11">
        <f t="shared" si="888"/>
        <v>0</v>
      </c>
      <c r="P5684" s="11">
        <f t="shared" si="892"/>
        <v>99180.466873204598</v>
      </c>
      <c r="Q5684" s="13">
        <f t="shared" si="894"/>
        <v>0</v>
      </c>
      <c r="R5684" s="22">
        <f t="array" ref="R5684">AO5684-(MIN(IF($AO$2:AO5683&gt;0,($AO$2:AO5683))))</f>
        <v>-40.267158000000002</v>
      </c>
      <c r="S5684" s="5">
        <f t="shared" si="895"/>
        <v>0</v>
      </c>
      <c r="AK5684" s="15">
        <f t="shared" si="897"/>
        <v>0</v>
      </c>
      <c r="AL5684" s="15">
        <f t="shared" si="893"/>
        <v>0</v>
      </c>
      <c r="AM5684" s="15">
        <f t="shared" si="889"/>
        <v>0</v>
      </c>
      <c r="AN5684" s="15">
        <f t="shared" si="890"/>
        <v>0</v>
      </c>
      <c r="AO5684" s="15">
        <f t="shared" si="891"/>
        <v>0</v>
      </c>
    </row>
    <row r="5685" spans="10:41">
      <c r="J5685" s="5"/>
      <c r="K5685" s="5"/>
      <c r="L5685" s="5"/>
      <c r="M5685" s="5"/>
      <c r="N5685" s="21">
        <f t="shared" si="896"/>
        <v>0</v>
      </c>
      <c r="O5685" s="11">
        <f t="shared" si="888"/>
        <v>0</v>
      </c>
      <c r="P5685" s="11">
        <f t="shared" si="892"/>
        <v>99180.466873204598</v>
      </c>
      <c r="Q5685" s="13">
        <f t="shared" si="894"/>
        <v>0</v>
      </c>
      <c r="R5685" s="22">
        <f t="array" ref="R5685">AO5685-(MIN(IF($AO$2:AO5684&gt;0,($AO$2:AO5684))))</f>
        <v>-40.267158000000002</v>
      </c>
      <c r="S5685" s="5">
        <f t="shared" si="895"/>
        <v>0</v>
      </c>
      <c r="AK5685" s="15">
        <f t="shared" si="897"/>
        <v>0</v>
      </c>
      <c r="AL5685" s="15">
        <f t="shared" si="893"/>
        <v>0</v>
      </c>
      <c r="AM5685" s="15">
        <f t="shared" si="889"/>
        <v>0</v>
      </c>
      <c r="AN5685" s="15">
        <f t="shared" si="890"/>
        <v>0</v>
      </c>
      <c r="AO5685" s="15">
        <f t="shared" si="891"/>
        <v>0</v>
      </c>
    </row>
    <row r="5686" spans="10:41">
      <c r="J5686" s="5"/>
      <c r="K5686" s="5"/>
      <c r="L5686" s="5"/>
      <c r="M5686" s="5"/>
      <c r="N5686" s="21">
        <f t="shared" si="896"/>
        <v>0</v>
      </c>
      <c r="O5686" s="11">
        <f t="shared" si="888"/>
        <v>0</v>
      </c>
      <c r="P5686" s="11">
        <f t="shared" si="892"/>
        <v>99180.466873204598</v>
      </c>
      <c r="Q5686" s="13">
        <f t="shared" si="894"/>
        <v>0</v>
      </c>
      <c r="R5686" s="22">
        <f t="array" ref="R5686">AO5686-(MIN(IF($AO$2:AO5685&gt;0,($AO$2:AO5685))))</f>
        <v>-40.267158000000002</v>
      </c>
      <c r="S5686" s="5">
        <f t="shared" si="895"/>
        <v>0</v>
      </c>
      <c r="AK5686" s="15">
        <f t="shared" si="897"/>
        <v>0</v>
      </c>
      <c r="AL5686" s="15">
        <f t="shared" si="893"/>
        <v>0</v>
      </c>
      <c r="AM5686" s="15">
        <f t="shared" si="889"/>
        <v>0</v>
      </c>
      <c r="AN5686" s="15">
        <f t="shared" si="890"/>
        <v>0</v>
      </c>
      <c r="AO5686" s="15">
        <f t="shared" si="891"/>
        <v>0</v>
      </c>
    </row>
    <row r="5687" spans="10:41">
      <c r="J5687" s="5"/>
      <c r="K5687" s="5"/>
      <c r="L5687" s="5"/>
      <c r="M5687" s="5"/>
      <c r="N5687" s="21">
        <f t="shared" si="896"/>
        <v>0</v>
      </c>
      <c r="O5687" s="11">
        <f t="shared" si="888"/>
        <v>0</v>
      </c>
      <c r="P5687" s="11">
        <f t="shared" si="892"/>
        <v>99180.466873204598</v>
      </c>
      <c r="Q5687" s="13">
        <f t="shared" si="894"/>
        <v>0</v>
      </c>
      <c r="R5687" s="22">
        <f t="array" ref="R5687">AO5687-(MIN(IF($AO$2:AO5686&gt;0,($AO$2:AO5686))))</f>
        <v>-40.267158000000002</v>
      </c>
      <c r="S5687" s="5">
        <f t="shared" si="895"/>
        <v>0</v>
      </c>
      <c r="AK5687" s="15">
        <f t="shared" si="897"/>
        <v>0</v>
      </c>
      <c r="AL5687" s="15">
        <f t="shared" si="893"/>
        <v>0</v>
      </c>
      <c r="AM5687" s="15">
        <f t="shared" si="889"/>
        <v>0</v>
      </c>
      <c r="AN5687" s="15">
        <f t="shared" si="890"/>
        <v>0</v>
      </c>
      <c r="AO5687" s="15">
        <f t="shared" si="891"/>
        <v>0</v>
      </c>
    </row>
    <row r="5688" spans="10:41">
      <c r="J5688" s="5"/>
      <c r="K5688" s="5"/>
      <c r="L5688" s="5"/>
      <c r="M5688" s="5"/>
      <c r="N5688" s="21">
        <f t="shared" si="896"/>
        <v>0</v>
      </c>
      <c r="O5688" s="11">
        <f t="shared" si="888"/>
        <v>0</v>
      </c>
      <c r="P5688" s="11">
        <f t="shared" si="892"/>
        <v>99180.466873204598</v>
      </c>
      <c r="Q5688" s="13">
        <f t="shared" si="894"/>
        <v>0</v>
      </c>
      <c r="R5688" s="22">
        <f t="array" ref="R5688">AO5688-(MIN(IF($AO$2:AO5687&gt;0,($AO$2:AO5687))))</f>
        <v>-40.267158000000002</v>
      </c>
      <c r="S5688" s="5">
        <f t="shared" si="895"/>
        <v>0</v>
      </c>
      <c r="AK5688" s="15">
        <f t="shared" si="897"/>
        <v>0</v>
      </c>
      <c r="AL5688" s="15">
        <f t="shared" si="893"/>
        <v>0</v>
      </c>
      <c r="AM5688" s="15">
        <f t="shared" si="889"/>
        <v>0</v>
      </c>
      <c r="AN5688" s="15">
        <f t="shared" si="890"/>
        <v>0</v>
      </c>
      <c r="AO5688" s="15">
        <f t="shared" si="891"/>
        <v>0</v>
      </c>
    </row>
    <row r="5689" spans="10:41">
      <c r="J5689" s="5"/>
      <c r="K5689" s="5"/>
      <c r="L5689" s="5"/>
      <c r="M5689" s="5"/>
      <c r="N5689" s="21">
        <f t="shared" si="896"/>
        <v>0</v>
      </c>
      <c r="O5689" s="11">
        <f t="shared" si="888"/>
        <v>0</v>
      </c>
      <c r="P5689" s="11">
        <f t="shared" si="892"/>
        <v>99180.466873204598</v>
      </c>
      <c r="Q5689" s="13">
        <f t="shared" si="894"/>
        <v>0</v>
      </c>
      <c r="R5689" s="22">
        <f t="array" ref="R5689">AO5689-(MIN(IF($AO$2:AO5688&gt;0,($AO$2:AO5688))))</f>
        <v>-40.267158000000002</v>
      </c>
      <c r="S5689" s="5">
        <f t="shared" si="895"/>
        <v>0</v>
      </c>
      <c r="AK5689" s="15">
        <f t="shared" si="897"/>
        <v>0</v>
      </c>
      <c r="AL5689" s="15">
        <f t="shared" si="893"/>
        <v>0</v>
      </c>
      <c r="AM5689" s="15">
        <f t="shared" si="889"/>
        <v>0</v>
      </c>
      <c r="AN5689" s="15">
        <f t="shared" si="890"/>
        <v>0</v>
      </c>
      <c r="AO5689" s="15">
        <f t="shared" si="891"/>
        <v>0</v>
      </c>
    </row>
    <row r="5690" spans="10:41">
      <c r="J5690" s="5"/>
      <c r="K5690" s="5"/>
      <c r="L5690" s="5"/>
      <c r="M5690" s="5"/>
      <c r="N5690" s="21">
        <f t="shared" si="896"/>
        <v>0</v>
      </c>
      <c r="O5690" s="11">
        <f t="shared" si="888"/>
        <v>0</v>
      </c>
      <c r="P5690" s="11">
        <f t="shared" si="892"/>
        <v>99180.466873204598</v>
      </c>
      <c r="Q5690" s="13">
        <f t="shared" si="894"/>
        <v>0</v>
      </c>
      <c r="R5690" s="22">
        <f t="array" ref="R5690">AO5690-(MIN(IF($AO$2:AO5689&gt;0,($AO$2:AO5689))))</f>
        <v>-40.267158000000002</v>
      </c>
      <c r="S5690" s="5">
        <f t="shared" si="895"/>
        <v>0</v>
      </c>
      <c r="AK5690" s="15">
        <f t="shared" si="897"/>
        <v>0</v>
      </c>
      <c r="AL5690" s="15">
        <f t="shared" si="893"/>
        <v>0</v>
      </c>
      <c r="AM5690" s="15">
        <f t="shared" si="889"/>
        <v>0</v>
      </c>
      <c r="AN5690" s="15">
        <f t="shared" si="890"/>
        <v>0</v>
      </c>
      <c r="AO5690" s="15">
        <f t="shared" si="891"/>
        <v>0</v>
      </c>
    </row>
    <row r="5691" spans="10:41">
      <c r="J5691" s="5"/>
      <c r="K5691" s="5"/>
      <c r="L5691" s="5"/>
      <c r="M5691" s="5"/>
      <c r="N5691" s="21">
        <f t="shared" si="896"/>
        <v>0</v>
      </c>
      <c r="O5691" s="11">
        <f t="shared" si="888"/>
        <v>0</v>
      </c>
      <c r="P5691" s="11">
        <f t="shared" si="892"/>
        <v>99180.466873204598</v>
      </c>
      <c r="Q5691" s="13">
        <f t="shared" si="894"/>
        <v>0</v>
      </c>
      <c r="R5691" s="22">
        <f t="array" ref="R5691">AO5691-(MIN(IF($AO$2:AO5690&gt;0,($AO$2:AO5690))))</f>
        <v>-40.267158000000002</v>
      </c>
      <c r="S5691" s="5">
        <f t="shared" si="895"/>
        <v>0</v>
      </c>
      <c r="AK5691" s="15">
        <f t="shared" si="897"/>
        <v>0</v>
      </c>
      <c r="AL5691" s="15">
        <f t="shared" si="893"/>
        <v>0</v>
      </c>
      <c r="AM5691" s="15">
        <f t="shared" si="889"/>
        <v>0</v>
      </c>
      <c r="AN5691" s="15">
        <f t="shared" si="890"/>
        <v>0</v>
      </c>
      <c r="AO5691" s="15">
        <f t="shared" si="891"/>
        <v>0</v>
      </c>
    </row>
    <row r="5692" spans="10:41">
      <c r="J5692" s="5"/>
      <c r="K5692" s="5"/>
      <c r="L5692" s="5"/>
      <c r="M5692" s="5"/>
      <c r="N5692" s="21">
        <f t="shared" si="896"/>
        <v>0</v>
      </c>
      <c r="O5692" s="11">
        <f t="shared" si="888"/>
        <v>0</v>
      </c>
      <c r="P5692" s="11">
        <f t="shared" si="892"/>
        <v>99180.466873204598</v>
      </c>
      <c r="Q5692" s="13">
        <f t="shared" si="894"/>
        <v>0</v>
      </c>
      <c r="R5692" s="22">
        <f t="array" ref="R5692">AO5692-(MIN(IF($AO$2:AO5691&gt;0,($AO$2:AO5691))))</f>
        <v>-40.267158000000002</v>
      </c>
      <c r="S5692" s="5">
        <f t="shared" si="895"/>
        <v>0</v>
      </c>
      <c r="AK5692" s="15">
        <f t="shared" si="897"/>
        <v>0</v>
      </c>
      <c r="AL5692" s="15">
        <f t="shared" si="893"/>
        <v>0</v>
      </c>
      <c r="AM5692" s="15">
        <f t="shared" si="889"/>
        <v>0</v>
      </c>
      <c r="AN5692" s="15">
        <f t="shared" si="890"/>
        <v>0</v>
      </c>
      <c r="AO5692" s="15">
        <f t="shared" si="891"/>
        <v>0</v>
      </c>
    </row>
    <row r="5693" spans="10:41">
      <c r="J5693" s="5"/>
      <c r="K5693" s="5"/>
      <c r="L5693" s="5"/>
      <c r="M5693" s="5"/>
      <c r="N5693" s="21">
        <f t="shared" si="896"/>
        <v>0</v>
      </c>
      <c r="O5693" s="11">
        <f t="shared" si="888"/>
        <v>0</v>
      </c>
      <c r="P5693" s="11">
        <f t="shared" si="892"/>
        <v>99180.466873204598</v>
      </c>
      <c r="Q5693" s="13">
        <f t="shared" si="894"/>
        <v>0</v>
      </c>
      <c r="R5693" s="22">
        <f t="array" ref="R5693">AO5693-(MIN(IF($AO$2:AO5692&gt;0,($AO$2:AO5692))))</f>
        <v>-40.267158000000002</v>
      </c>
      <c r="S5693" s="5">
        <f t="shared" si="895"/>
        <v>0</v>
      </c>
      <c r="AK5693" s="15">
        <f t="shared" si="897"/>
        <v>0</v>
      </c>
      <c r="AL5693" s="15">
        <f t="shared" si="893"/>
        <v>0</v>
      </c>
      <c r="AM5693" s="15">
        <f t="shared" si="889"/>
        <v>0</v>
      </c>
      <c r="AN5693" s="15">
        <f t="shared" si="890"/>
        <v>0</v>
      </c>
      <c r="AO5693" s="15">
        <f t="shared" si="891"/>
        <v>0</v>
      </c>
    </row>
    <row r="5694" spans="10:41">
      <c r="J5694" s="5"/>
      <c r="K5694" s="5"/>
      <c r="L5694" s="5"/>
      <c r="M5694" s="5"/>
      <c r="N5694" s="21">
        <f t="shared" si="896"/>
        <v>0</v>
      </c>
      <c r="O5694" s="11">
        <f t="shared" si="888"/>
        <v>0</v>
      </c>
      <c r="P5694" s="11">
        <f t="shared" si="892"/>
        <v>99180.466873204598</v>
      </c>
      <c r="Q5694" s="13">
        <f t="shared" si="894"/>
        <v>0</v>
      </c>
      <c r="R5694" s="22">
        <f t="array" ref="R5694">AO5694-(MIN(IF($AO$2:AO5693&gt;0,($AO$2:AO5693))))</f>
        <v>-40.267158000000002</v>
      </c>
      <c r="S5694" s="5">
        <f t="shared" si="895"/>
        <v>0</v>
      </c>
      <c r="AK5694" s="15">
        <f t="shared" si="897"/>
        <v>0</v>
      </c>
      <c r="AL5694" s="15">
        <f t="shared" si="893"/>
        <v>0</v>
      </c>
      <c r="AM5694" s="15">
        <f t="shared" si="889"/>
        <v>0</v>
      </c>
      <c r="AN5694" s="15">
        <f t="shared" si="890"/>
        <v>0</v>
      </c>
      <c r="AO5694" s="15">
        <f t="shared" si="891"/>
        <v>0</v>
      </c>
    </row>
    <row r="5695" spans="10:41">
      <c r="J5695" s="5"/>
      <c r="K5695" s="5"/>
      <c r="L5695" s="5"/>
      <c r="M5695" s="5"/>
      <c r="N5695" s="21">
        <f t="shared" si="896"/>
        <v>0</v>
      </c>
      <c r="O5695" s="11">
        <f t="shared" si="888"/>
        <v>0</v>
      </c>
      <c r="P5695" s="11">
        <f t="shared" si="892"/>
        <v>99180.466873204598</v>
      </c>
      <c r="Q5695" s="13">
        <f t="shared" si="894"/>
        <v>0</v>
      </c>
      <c r="R5695" s="22">
        <f t="array" ref="R5695">AO5695-(MIN(IF($AO$2:AO5694&gt;0,($AO$2:AO5694))))</f>
        <v>-40.267158000000002</v>
      </c>
      <c r="S5695" s="5">
        <f t="shared" si="895"/>
        <v>0</v>
      </c>
      <c r="AK5695" s="15">
        <f t="shared" si="897"/>
        <v>0</v>
      </c>
      <c r="AL5695" s="15">
        <f t="shared" si="893"/>
        <v>0</v>
      </c>
      <c r="AM5695" s="15">
        <f t="shared" si="889"/>
        <v>0</v>
      </c>
      <c r="AN5695" s="15">
        <f t="shared" si="890"/>
        <v>0</v>
      </c>
      <c r="AO5695" s="15">
        <f t="shared" si="891"/>
        <v>0</v>
      </c>
    </row>
    <row r="5696" spans="10:41">
      <c r="J5696" s="5"/>
      <c r="K5696" s="5"/>
      <c r="L5696" s="5"/>
      <c r="M5696" s="5"/>
      <c r="N5696" s="21">
        <f t="shared" si="896"/>
        <v>0</v>
      </c>
      <c r="O5696" s="11">
        <f t="shared" si="888"/>
        <v>0</v>
      </c>
      <c r="P5696" s="11">
        <f t="shared" si="892"/>
        <v>99180.466873204598</v>
      </c>
      <c r="Q5696" s="13">
        <f t="shared" si="894"/>
        <v>0</v>
      </c>
      <c r="R5696" s="22">
        <f t="array" ref="R5696">AO5696-(MIN(IF($AO$2:AO5695&gt;0,($AO$2:AO5695))))</f>
        <v>-40.267158000000002</v>
      </c>
      <c r="S5696" s="5">
        <f t="shared" si="895"/>
        <v>0</v>
      </c>
      <c r="AK5696" s="15">
        <f t="shared" si="897"/>
        <v>0</v>
      </c>
      <c r="AL5696" s="15">
        <f t="shared" si="893"/>
        <v>0</v>
      </c>
      <c r="AM5696" s="15">
        <f t="shared" si="889"/>
        <v>0</v>
      </c>
      <c r="AN5696" s="15">
        <f t="shared" si="890"/>
        <v>0</v>
      </c>
      <c r="AO5696" s="15">
        <f t="shared" si="891"/>
        <v>0</v>
      </c>
    </row>
    <row r="5697" spans="10:41">
      <c r="J5697" s="5"/>
      <c r="K5697" s="5"/>
      <c r="L5697" s="5"/>
      <c r="M5697" s="5"/>
      <c r="N5697" s="21">
        <f t="shared" si="896"/>
        <v>0</v>
      </c>
      <c r="O5697" s="11">
        <f t="shared" si="888"/>
        <v>0</v>
      </c>
      <c r="P5697" s="11">
        <f t="shared" si="892"/>
        <v>99180.466873204598</v>
      </c>
      <c r="Q5697" s="13">
        <f t="shared" si="894"/>
        <v>0</v>
      </c>
      <c r="R5697" s="22">
        <f t="array" ref="R5697">AO5697-(MIN(IF($AO$2:AO5696&gt;0,($AO$2:AO5696))))</f>
        <v>-40.267158000000002</v>
      </c>
      <c r="S5697" s="5">
        <f t="shared" si="895"/>
        <v>0</v>
      </c>
      <c r="AK5697" s="15">
        <f t="shared" si="897"/>
        <v>0</v>
      </c>
      <c r="AL5697" s="15">
        <f t="shared" si="893"/>
        <v>0</v>
      </c>
      <c r="AM5697" s="15">
        <f t="shared" si="889"/>
        <v>0</v>
      </c>
      <c r="AN5697" s="15">
        <f t="shared" si="890"/>
        <v>0</v>
      </c>
      <c r="AO5697" s="15">
        <f t="shared" si="891"/>
        <v>0</v>
      </c>
    </row>
    <row r="5698" spans="10:41">
      <c r="J5698" s="5"/>
      <c r="K5698" s="5"/>
      <c r="L5698" s="5"/>
      <c r="M5698" s="5"/>
      <c r="N5698" s="21">
        <f t="shared" si="896"/>
        <v>0</v>
      </c>
      <c r="O5698" s="11">
        <f t="shared" ref="O5698:O5761" si="898">IF(AL5698&gt;0,(($U$8*$U$7*R5698)/1000),0)</f>
        <v>0</v>
      </c>
      <c r="P5698" s="11">
        <f t="shared" si="892"/>
        <v>99180.466873204598</v>
      </c>
      <c r="Q5698" s="13">
        <f t="shared" si="894"/>
        <v>0</v>
      </c>
      <c r="R5698" s="22">
        <f t="array" ref="R5698">AO5698-(MIN(IF($AO$2:AO5697&gt;0,($AO$2:AO5697))))</f>
        <v>-40.267158000000002</v>
      </c>
      <c r="S5698" s="5">
        <f t="shared" si="895"/>
        <v>0</v>
      </c>
      <c r="AK5698" s="15">
        <f t="shared" si="897"/>
        <v>0</v>
      </c>
      <c r="AL5698" s="15">
        <f t="shared" si="893"/>
        <v>0</v>
      </c>
      <c r="AM5698" s="15">
        <f t="shared" ref="AM5698:AM5761" si="899">IF(AL5698&gt;0,D5698,0)</f>
        <v>0</v>
      </c>
      <c r="AN5698" s="15">
        <f t="shared" ref="AN5698:AN5761" si="900">IF(AL5698&gt;0,E5698,0)</f>
        <v>0</v>
      </c>
      <c r="AO5698" s="15">
        <f t="shared" ref="AO5698:AO5761" si="901">IF(AL5698&gt;0,C5698,0)</f>
        <v>0</v>
      </c>
    </row>
    <row r="5699" spans="10:41">
      <c r="J5699" s="5"/>
      <c r="K5699" s="5"/>
      <c r="L5699" s="5"/>
      <c r="M5699" s="5"/>
      <c r="N5699" s="21">
        <f t="shared" si="896"/>
        <v>0</v>
      </c>
      <c r="O5699" s="11">
        <f t="shared" si="898"/>
        <v>0</v>
      </c>
      <c r="P5699" s="11">
        <f t="shared" ref="P5699:P5762" si="902">((AK5699*$U$9*60)/1000)+P5698</f>
        <v>99180.466873204598</v>
      </c>
      <c r="Q5699" s="13">
        <f t="shared" si="894"/>
        <v>0</v>
      </c>
      <c r="R5699" s="22">
        <f t="array" ref="R5699">AO5699-(MIN(IF($AO$2:AO5698&gt;0,($AO$2:AO5698))))</f>
        <v>-40.267158000000002</v>
      </c>
      <c r="S5699" s="5">
        <f t="shared" si="895"/>
        <v>0</v>
      </c>
      <c r="AK5699" s="15">
        <f t="shared" si="897"/>
        <v>0</v>
      </c>
      <c r="AL5699" s="15">
        <f t="shared" ref="AL5699:AL5762" si="903">IF(AK5699&gt;0,1,0)</f>
        <v>0</v>
      </c>
      <c r="AM5699" s="15">
        <f t="shared" si="899"/>
        <v>0</v>
      </c>
      <c r="AN5699" s="15">
        <f t="shared" si="900"/>
        <v>0</v>
      </c>
      <c r="AO5699" s="15">
        <f t="shared" si="901"/>
        <v>0</v>
      </c>
    </row>
    <row r="5700" spans="10:41">
      <c r="J5700" s="5"/>
      <c r="K5700" s="5"/>
      <c r="L5700" s="5"/>
      <c r="M5700" s="5"/>
      <c r="N5700" s="21">
        <f t="shared" si="896"/>
        <v>0</v>
      </c>
      <c r="O5700" s="11">
        <f t="shared" si="898"/>
        <v>0</v>
      </c>
      <c r="P5700" s="11">
        <f t="shared" si="902"/>
        <v>99180.466873204598</v>
      </c>
      <c r="Q5700" s="13">
        <f t="shared" si="894"/>
        <v>0</v>
      </c>
      <c r="R5700" s="22">
        <f t="array" ref="R5700">AO5700-(MIN(IF($AO$2:AO5699&gt;0,($AO$2:AO5699))))</f>
        <v>-40.267158000000002</v>
      </c>
      <c r="S5700" s="5">
        <f t="shared" si="895"/>
        <v>0</v>
      </c>
      <c r="AK5700" s="15">
        <f t="shared" si="897"/>
        <v>0</v>
      </c>
      <c r="AL5700" s="15">
        <f t="shared" si="903"/>
        <v>0</v>
      </c>
      <c r="AM5700" s="15">
        <f t="shared" si="899"/>
        <v>0</v>
      </c>
      <c r="AN5700" s="15">
        <f t="shared" si="900"/>
        <v>0</v>
      </c>
      <c r="AO5700" s="15">
        <f t="shared" si="901"/>
        <v>0</v>
      </c>
    </row>
    <row r="5701" spans="10:41">
      <c r="J5701" s="5"/>
      <c r="K5701" s="5"/>
      <c r="L5701" s="5"/>
      <c r="M5701" s="5"/>
      <c r="N5701" s="21">
        <f t="shared" si="896"/>
        <v>0</v>
      </c>
      <c r="O5701" s="11">
        <f t="shared" si="898"/>
        <v>0</v>
      </c>
      <c r="P5701" s="11">
        <f t="shared" si="902"/>
        <v>99180.466873204598</v>
      </c>
      <c r="Q5701" s="13">
        <f t="shared" si="894"/>
        <v>0</v>
      </c>
      <c r="R5701" s="22">
        <f t="array" ref="R5701">AO5701-(MIN(IF($AO$2:AO5700&gt;0,($AO$2:AO5700))))</f>
        <v>-40.267158000000002</v>
      </c>
      <c r="S5701" s="5">
        <f t="shared" si="895"/>
        <v>0</v>
      </c>
      <c r="AK5701" s="15">
        <f t="shared" si="897"/>
        <v>0</v>
      </c>
      <c r="AL5701" s="15">
        <f t="shared" si="903"/>
        <v>0</v>
      </c>
      <c r="AM5701" s="15">
        <f t="shared" si="899"/>
        <v>0</v>
      </c>
      <c r="AN5701" s="15">
        <f t="shared" si="900"/>
        <v>0</v>
      </c>
      <c r="AO5701" s="15">
        <f t="shared" si="901"/>
        <v>0</v>
      </c>
    </row>
    <row r="5702" spans="10:41">
      <c r="J5702" s="5"/>
      <c r="K5702" s="5"/>
      <c r="L5702" s="5"/>
      <c r="M5702" s="5"/>
      <c r="N5702" s="21">
        <f t="shared" si="896"/>
        <v>0</v>
      </c>
      <c r="O5702" s="11">
        <f t="shared" si="898"/>
        <v>0</v>
      </c>
      <c r="P5702" s="11">
        <f t="shared" si="902"/>
        <v>99180.466873204598</v>
      </c>
      <c r="Q5702" s="13">
        <f t="shared" ref="Q5702:Q5765" si="904">IF(AL5702&gt;0,(O5702/P5702),0)</f>
        <v>0</v>
      </c>
      <c r="R5702" s="22">
        <f t="array" ref="R5702">AO5702-(MIN(IF($AO$2:AO5701&gt;0,($AO$2:AO5701))))</f>
        <v>-40.267158000000002</v>
      </c>
      <c r="S5702" s="5">
        <f t="shared" ref="S5702:S5765" si="905">AM5702-AN5702</f>
        <v>0</v>
      </c>
      <c r="AK5702" s="15">
        <f t="shared" si="897"/>
        <v>0</v>
      </c>
      <c r="AL5702" s="15">
        <f t="shared" si="903"/>
        <v>0</v>
      </c>
      <c r="AM5702" s="15">
        <f t="shared" si="899"/>
        <v>0</v>
      </c>
      <c r="AN5702" s="15">
        <f t="shared" si="900"/>
        <v>0</v>
      </c>
      <c r="AO5702" s="15">
        <f t="shared" si="901"/>
        <v>0</v>
      </c>
    </row>
    <row r="5703" spans="10:41">
      <c r="J5703" s="5"/>
      <c r="K5703" s="5"/>
      <c r="L5703" s="5"/>
      <c r="M5703" s="5"/>
      <c r="N5703" s="21">
        <f t="shared" ref="N5703:N5766" si="906">IF(M5703="  N", 1, IF(M5703="NNE", 22.5, IF(M5703=" NE", 45, IF(M5703="ENE", 67.5, IF(M5703="  E", 90, IF(M5703="ESE", 112.5, IF(M5703=" SE", 135, IF(M5703="SSE",157.5, IF(M5703="  S",  180, IF( M5703="SSW", 202.5, IF(M5703= " SW", 225, IF(M5703="WSW", 247.5, IF(M5703="  W", 270, IF(M5703="WNW", 292.5, IF( M5703= " NW", 315, IF(M5703="NNW", 337.5, 0))))))))))))))))</f>
        <v>0</v>
      </c>
      <c r="O5703" s="11">
        <f t="shared" si="898"/>
        <v>0</v>
      </c>
      <c r="P5703" s="11">
        <f t="shared" si="902"/>
        <v>99180.466873204598</v>
      </c>
      <c r="Q5703" s="13">
        <f t="shared" si="904"/>
        <v>0</v>
      </c>
      <c r="R5703" s="22">
        <f t="array" ref="R5703">AO5703-(MIN(IF($AO$2:AO5702&gt;0,($AO$2:AO5702))))</f>
        <v>-40.267158000000002</v>
      </c>
      <c r="S5703" s="5">
        <f t="shared" si="905"/>
        <v>0</v>
      </c>
      <c r="AK5703" s="15">
        <f t="shared" si="897"/>
        <v>0</v>
      </c>
      <c r="AL5703" s="15">
        <f t="shared" si="903"/>
        <v>0</v>
      </c>
      <c r="AM5703" s="15">
        <f t="shared" si="899"/>
        <v>0</v>
      </c>
      <c r="AN5703" s="15">
        <f t="shared" si="900"/>
        <v>0</v>
      </c>
      <c r="AO5703" s="15">
        <f t="shared" si="901"/>
        <v>0</v>
      </c>
    </row>
    <row r="5704" spans="10:41">
      <c r="J5704" s="5"/>
      <c r="K5704" s="5"/>
      <c r="L5704" s="5"/>
      <c r="M5704" s="5"/>
      <c r="N5704" s="21">
        <f t="shared" si="906"/>
        <v>0</v>
      </c>
      <c r="O5704" s="11">
        <f t="shared" si="898"/>
        <v>0</v>
      </c>
      <c r="P5704" s="11">
        <f t="shared" si="902"/>
        <v>99180.466873204598</v>
      </c>
      <c r="Q5704" s="13">
        <f t="shared" si="904"/>
        <v>0</v>
      </c>
      <c r="R5704" s="22">
        <f t="array" ref="R5704">AO5704-(MIN(IF($AO$2:AO5703&gt;0,($AO$2:AO5703))))</f>
        <v>-40.267158000000002</v>
      </c>
      <c r="S5704" s="5">
        <f t="shared" si="905"/>
        <v>0</v>
      </c>
      <c r="AK5704" s="15">
        <f t="shared" si="897"/>
        <v>0</v>
      </c>
      <c r="AL5704" s="15">
        <f t="shared" si="903"/>
        <v>0</v>
      </c>
      <c r="AM5704" s="15">
        <f t="shared" si="899"/>
        <v>0</v>
      </c>
      <c r="AN5704" s="15">
        <f t="shared" si="900"/>
        <v>0</v>
      </c>
      <c r="AO5704" s="15">
        <f t="shared" si="901"/>
        <v>0</v>
      </c>
    </row>
    <row r="5705" spans="10:41">
      <c r="J5705" s="5"/>
      <c r="K5705" s="5"/>
      <c r="L5705" s="5"/>
      <c r="M5705" s="5"/>
      <c r="N5705" s="21">
        <f t="shared" si="906"/>
        <v>0</v>
      </c>
      <c r="O5705" s="11">
        <f t="shared" si="898"/>
        <v>0</v>
      </c>
      <c r="P5705" s="11">
        <f t="shared" si="902"/>
        <v>99180.466873204598</v>
      </c>
      <c r="Q5705" s="13">
        <f t="shared" si="904"/>
        <v>0</v>
      </c>
      <c r="R5705" s="22">
        <f t="array" ref="R5705">AO5705-(MIN(IF($AO$2:AO5704&gt;0,($AO$2:AO5704))))</f>
        <v>-40.267158000000002</v>
      </c>
      <c r="S5705" s="5">
        <f t="shared" si="905"/>
        <v>0</v>
      </c>
      <c r="AK5705" s="15">
        <f t="shared" si="897"/>
        <v>0</v>
      </c>
      <c r="AL5705" s="15">
        <f t="shared" si="903"/>
        <v>0</v>
      </c>
      <c r="AM5705" s="15">
        <f t="shared" si="899"/>
        <v>0</v>
      </c>
      <c r="AN5705" s="15">
        <f t="shared" si="900"/>
        <v>0</v>
      </c>
      <c r="AO5705" s="15">
        <f t="shared" si="901"/>
        <v>0</v>
      </c>
    </row>
    <row r="5706" spans="10:41">
      <c r="J5706" s="5"/>
      <c r="K5706" s="5"/>
      <c r="L5706" s="5"/>
      <c r="M5706" s="5"/>
      <c r="N5706" s="21">
        <f t="shared" si="906"/>
        <v>0</v>
      </c>
      <c r="O5706" s="11">
        <f t="shared" si="898"/>
        <v>0</v>
      </c>
      <c r="P5706" s="11">
        <f t="shared" si="902"/>
        <v>99180.466873204598</v>
      </c>
      <c r="Q5706" s="13">
        <f t="shared" si="904"/>
        <v>0</v>
      </c>
      <c r="R5706" s="22">
        <f t="array" ref="R5706">AO5706-(MIN(IF($AO$2:AO5705&gt;0,($AO$2:AO5705))))</f>
        <v>-40.267158000000002</v>
      </c>
      <c r="S5706" s="5">
        <f t="shared" si="905"/>
        <v>0</v>
      </c>
      <c r="AK5706" s="15">
        <f t="shared" si="897"/>
        <v>0</v>
      </c>
      <c r="AL5706" s="15">
        <f t="shared" si="903"/>
        <v>0</v>
      </c>
      <c r="AM5706" s="15">
        <f t="shared" si="899"/>
        <v>0</v>
      </c>
      <c r="AN5706" s="15">
        <f t="shared" si="900"/>
        <v>0</v>
      </c>
      <c r="AO5706" s="15">
        <f t="shared" si="901"/>
        <v>0</v>
      </c>
    </row>
    <row r="5707" spans="10:41">
      <c r="J5707" s="5"/>
      <c r="K5707" s="5"/>
      <c r="L5707" s="5"/>
      <c r="M5707" s="5"/>
      <c r="N5707" s="21">
        <f t="shared" si="906"/>
        <v>0</v>
      </c>
      <c r="O5707" s="11">
        <f t="shared" si="898"/>
        <v>0</v>
      </c>
      <c r="P5707" s="11">
        <f t="shared" si="902"/>
        <v>99180.466873204598</v>
      </c>
      <c r="Q5707" s="13">
        <f t="shared" si="904"/>
        <v>0</v>
      </c>
      <c r="R5707" s="22">
        <f t="array" ref="R5707">AO5707-(MIN(IF($AO$2:AO5706&gt;0,($AO$2:AO5706))))</f>
        <v>-40.267158000000002</v>
      </c>
      <c r="S5707" s="5">
        <f t="shared" si="905"/>
        <v>0</v>
      </c>
      <c r="AK5707" s="15">
        <f t="shared" si="897"/>
        <v>0</v>
      </c>
      <c r="AL5707" s="15">
        <f t="shared" si="903"/>
        <v>0</v>
      </c>
      <c r="AM5707" s="15">
        <f t="shared" si="899"/>
        <v>0</v>
      </c>
      <c r="AN5707" s="15">
        <f t="shared" si="900"/>
        <v>0</v>
      </c>
      <c r="AO5707" s="15">
        <f t="shared" si="901"/>
        <v>0</v>
      </c>
    </row>
    <row r="5708" spans="10:41">
      <c r="J5708" s="5"/>
      <c r="K5708" s="5"/>
      <c r="L5708" s="5"/>
      <c r="M5708" s="5"/>
      <c r="N5708" s="21">
        <f t="shared" si="906"/>
        <v>0</v>
      </c>
      <c r="O5708" s="11">
        <f t="shared" si="898"/>
        <v>0</v>
      </c>
      <c r="P5708" s="11">
        <f t="shared" si="902"/>
        <v>99180.466873204598</v>
      </c>
      <c r="Q5708" s="13">
        <f t="shared" si="904"/>
        <v>0</v>
      </c>
      <c r="R5708" s="22">
        <f t="array" ref="R5708">AO5708-(MIN(IF($AO$2:AO5707&gt;0,($AO$2:AO5707))))</f>
        <v>-40.267158000000002</v>
      </c>
      <c r="S5708" s="5">
        <f t="shared" si="905"/>
        <v>0</v>
      </c>
      <c r="AK5708" s="15">
        <f t="shared" si="897"/>
        <v>0</v>
      </c>
      <c r="AL5708" s="15">
        <f t="shared" si="903"/>
        <v>0</v>
      </c>
      <c r="AM5708" s="15">
        <f t="shared" si="899"/>
        <v>0</v>
      </c>
      <c r="AN5708" s="15">
        <f t="shared" si="900"/>
        <v>0</v>
      </c>
      <c r="AO5708" s="15">
        <f t="shared" si="901"/>
        <v>0</v>
      </c>
    </row>
    <row r="5709" spans="10:41">
      <c r="J5709" s="5"/>
      <c r="K5709" s="5"/>
      <c r="L5709" s="5"/>
      <c r="M5709" s="5"/>
      <c r="N5709" s="21">
        <f t="shared" si="906"/>
        <v>0</v>
      </c>
      <c r="O5709" s="11">
        <f t="shared" si="898"/>
        <v>0</v>
      </c>
      <c r="P5709" s="11">
        <f t="shared" si="902"/>
        <v>99180.466873204598</v>
      </c>
      <c r="Q5709" s="13">
        <f t="shared" si="904"/>
        <v>0</v>
      </c>
      <c r="R5709" s="22">
        <f t="array" ref="R5709">AO5709-(MIN(IF($AO$2:AO5708&gt;0,($AO$2:AO5708))))</f>
        <v>-40.267158000000002</v>
      </c>
      <c r="S5709" s="5">
        <f t="shared" si="905"/>
        <v>0</v>
      </c>
      <c r="AK5709" s="15">
        <f t="shared" si="897"/>
        <v>0</v>
      </c>
      <c r="AL5709" s="15">
        <f t="shared" si="903"/>
        <v>0</v>
      </c>
      <c r="AM5709" s="15">
        <f t="shared" si="899"/>
        <v>0</v>
      </c>
      <c r="AN5709" s="15">
        <f t="shared" si="900"/>
        <v>0</v>
      </c>
      <c r="AO5709" s="15">
        <f t="shared" si="901"/>
        <v>0</v>
      </c>
    </row>
    <row r="5710" spans="10:41">
      <c r="J5710" s="5"/>
      <c r="K5710" s="5"/>
      <c r="L5710" s="5"/>
      <c r="M5710" s="5"/>
      <c r="N5710" s="21">
        <f t="shared" si="906"/>
        <v>0</v>
      </c>
      <c r="O5710" s="11">
        <f t="shared" si="898"/>
        <v>0</v>
      </c>
      <c r="P5710" s="11">
        <f t="shared" si="902"/>
        <v>99180.466873204598</v>
      </c>
      <c r="Q5710" s="13">
        <f t="shared" si="904"/>
        <v>0</v>
      </c>
      <c r="R5710" s="22">
        <f t="array" ref="R5710">AO5710-(MIN(IF($AO$2:AO5709&gt;0,($AO$2:AO5709))))</f>
        <v>-40.267158000000002</v>
      </c>
      <c r="S5710" s="5">
        <f t="shared" si="905"/>
        <v>0</v>
      </c>
      <c r="AK5710" s="15">
        <f t="shared" si="897"/>
        <v>0</v>
      </c>
      <c r="AL5710" s="15">
        <f t="shared" si="903"/>
        <v>0</v>
      </c>
      <c r="AM5710" s="15">
        <f t="shared" si="899"/>
        <v>0</v>
      </c>
      <c r="AN5710" s="15">
        <f t="shared" si="900"/>
        <v>0</v>
      </c>
      <c r="AO5710" s="15">
        <f t="shared" si="901"/>
        <v>0</v>
      </c>
    </row>
    <row r="5711" spans="10:41">
      <c r="J5711" s="5"/>
      <c r="K5711" s="5"/>
      <c r="L5711" s="5"/>
      <c r="M5711" s="5"/>
      <c r="N5711" s="21">
        <f t="shared" si="906"/>
        <v>0</v>
      </c>
      <c r="O5711" s="11">
        <f t="shared" si="898"/>
        <v>0</v>
      </c>
      <c r="P5711" s="11">
        <f t="shared" si="902"/>
        <v>99180.466873204598</v>
      </c>
      <c r="Q5711" s="13">
        <f t="shared" si="904"/>
        <v>0</v>
      </c>
      <c r="R5711" s="22">
        <f t="array" ref="R5711">AO5711-(MIN(IF($AO$2:AO5710&gt;0,($AO$2:AO5710))))</f>
        <v>-40.267158000000002</v>
      </c>
      <c r="S5711" s="5">
        <f t="shared" si="905"/>
        <v>0</v>
      </c>
      <c r="AK5711" s="15">
        <f t="shared" si="897"/>
        <v>0</v>
      </c>
      <c r="AL5711" s="15">
        <f t="shared" si="903"/>
        <v>0</v>
      </c>
      <c r="AM5711" s="15">
        <f t="shared" si="899"/>
        <v>0</v>
      </c>
      <c r="AN5711" s="15">
        <f t="shared" si="900"/>
        <v>0</v>
      </c>
      <c r="AO5711" s="15">
        <f t="shared" si="901"/>
        <v>0</v>
      </c>
    </row>
    <row r="5712" spans="10:41">
      <c r="J5712" s="5"/>
      <c r="K5712" s="5"/>
      <c r="L5712" s="5"/>
      <c r="M5712" s="5"/>
      <c r="N5712" s="21">
        <f t="shared" si="906"/>
        <v>0</v>
      </c>
      <c r="O5712" s="11">
        <f t="shared" si="898"/>
        <v>0</v>
      </c>
      <c r="P5712" s="11">
        <f t="shared" si="902"/>
        <v>99180.466873204598</v>
      </c>
      <c r="Q5712" s="13">
        <f t="shared" si="904"/>
        <v>0</v>
      </c>
      <c r="R5712" s="22">
        <f t="array" ref="R5712">AO5712-(MIN(IF($AO$2:AO5711&gt;0,($AO$2:AO5711))))</f>
        <v>-40.267158000000002</v>
      </c>
      <c r="S5712" s="5">
        <f t="shared" si="905"/>
        <v>0</v>
      </c>
      <c r="AK5712" s="15">
        <f t="shared" si="897"/>
        <v>0</v>
      </c>
      <c r="AL5712" s="15">
        <f t="shared" si="903"/>
        <v>0</v>
      </c>
      <c r="AM5712" s="15">
        <f t="shared" si="899"/>
        <v>0</v>
      </c>
      <c r="AN5712" s="15">
        <f t="shared" si="900"/>
        <v>0</v>
      </c>
      <c r="AO5712" s="15">
        <f t="shared" si="901"/>
        <v>0</v>
      </c>
    </row>
    <row r="5713" spans="10:41">
      <c r="J5713" s="5"/>
      <c r="K5713" s="5"/>
      <c r="L5713" s="5"/>
      <c r="M5713" s="5"/>
      <c r="N5713" s="21">
        <f t="shared" si="906"/>
        <v>0</v>
      </c>
      <c r="O5713" s="11">
        <f t="shared" si="898"/>
        <v>0</v>
      </c>
      <c r="P5713" s="11">
        <f t="shared" si="902"/>
        <v>99180.466873204598</v>
      </c>
      <c r="Q5713" s="13">
        <f t="shared" si="904"/>
        <v>0</v>
      </c>
      <c r="R5713" s="22">
        <f t="array" ref="R5713">AO5713-(MIN(IF($AO$2:AO5712&gt;0,($AO$2:AO5712))))</f>
        <v>-40.267158000000002</v>
      </c>
      <c r="S5713" s="5">
        <f t="shared" si="905"/>
        <v>0</v>
      </c>
      <c r="AK5713" s="15">
        <f t="shared" si="897"/>
        <v>0</v>
      </c>
      <c r="AL5713" s="15">
        <f t="shared" si="903"/>
        <v>0</v>
      </c>
      <c r="AM5713" s="15">
        <f t="shared" si="899"/>
        <v>0</v>
      </c>
      <c r="AN5713" s="15">
        <f t="shared" si="900"/>
        <v>0</v>
      </c>
      <c r="AO5713" s="15">
        <f t="shared" si="901"/>
        <v>0</v>
      </c>
    </row>
    <row r="5714" spans="10:41">
      <c r="J5714" s="5"/>
      <c r="K5714" s="5"/>
      <c r="L5714" s="5"/>
      <c r="M5714" s="5"/>
      <c r="N5714" s="21">
        <f t="shared" si="906"/>
        <v>0</v>
      </c>
      <c r="O5714" s="11">
        <f t="shared" si="898"/>
        <v>0</v>
      </c>
      <c r="P5714" s="11">
        <f t="shared" si="902"/>
        <v>99180.466873204598</v>
      </c>
      <c r="Q5714" s="13">
        <f t="shared" si="904"/>
        <v>0</v>
      </c>
      <c r="R5714" s="22">
        <f t="array" ref="R5714">AO5714-(MIN(IF($AO$2:AO5713&gt;0,($AO$2:AO5713))))</f>
        <v>-40.267158000000002</v>
      </c>
      <c r="S5714" s="5">
        <f t="shared" si="905"/>
        <v>0</v>
      </c>
      <c r="AK5714" s="15">
        <f t="shared" si="897"/>
        <v>0</v>
      </c>
      <c r="AL5714" s="15">
        <f t="shared" si="903"/>
        <v>0</v>
      </c>
      <c r="AM5714" s="15">
        <f t="shared" si="899"/>
        <v>0</v>
      </c>
      <c r="AN5714" s="15">
        <f t="shared" si="900"/>
        <v>0</v>
      </c>
      <c r="AO5714" s="15">
        <f t="shared" si="901"/>
        <v>0</v>
      </c>
    </row>
    <row r="5715" spans="10:41">
      <c r="J5715" s="5"/>
      <c r="K5715" s="5"/>
      <c r="L5715" s="5"/>
      <c r="M5715" s="5"/>
      <c r="N5715" s="21">
        <f t="shared" si="906"/>
        <v>0</v>
      </c>
      <c r="O5715" s="11">
        <f t="shared" si="898"/>
        <v>0</v>
      </c>
      <c r="P5715" s="11">
        <f t="shared" si="902"/>
        <v>99180.466873204598</v>
      </c>
      <c r="Q5715" s="13">
        <f t="shared" si="904"/>
        <v>0</v>
      </c>
      <c r="R5715" s="22">
        <f t="array" ref="R5715">AO5715-(MIN(IF($AO$2:AO5714&gt;0,($AO$2:AO5714))))</f>
        <v>-40.267158000000002</v>
      </c>
      <c r="S5715" s="5">
        <f t="shared" si="905"/>
        <v>0</v>
      </c>
      <c r="AK5715" s="15">
        <f t="shared" si="897"/>
        <v>0</v>
      </c>
      <c r="AL5715" s="15">
        <f t="shared" si="903"/>
        <v>0</v>
      </c>
      <c r="AM5715" s="15">
        <f t="shared" si="899"/>
        <v>0</v>
      </c>
      <c r="AN5715" s="15">
        <f t="shared" si="900"/>
        <v>0</v>
      </c>
      <c r="AO5715" s="15">
        <f t="shared" si="901"/>
        <v>0</v>
      </c>
    </row>
    <row r="5716" spans="10:41">
      <c r="J5716" s="5"/>
      <c r="K5716" s="5"/>
      <c r="L5716" s="5"/>
      <c r="M5716" s="5"/>
      <c r="N5716" s="21">
        <f t="shared" si="906"/>
        <v>0</v>
      </c>
      <c r="O5716" s="11">
        <f t="shared" si="898"/>
        <v>0</v>
      </c>
      <c r="P5716" s="11">
        <f t="shared" si="902"/>
        <v>99180.466873204598</v>
      </c>
      <c r="Q5716" s="13">
        <f t="shared" si="904"/>
        <v>0</v>
      </c>
      <c r="R5716" s="22">
        <f t="array" ref="R5716">AO5716-(MIN(IF($AO$2:AO5715&gt;0,($AO$2:AO5715))))</f>
        <v>-40.267158000000002</v>
      </c>
      <c r="S5716" s="5">
        <f t="shared" si="905"/>
        <v>0</v>
      </c>
      <c r="AK5716" s="15">
        <f t="shared" si="897"/>
        <v>0</v>
      </c>
      <c r="AL5716" s="15">
        <f t="shared" si="903"/>
        <v>0</v>
      </c>
      <c r="AM5716" s="15">
        <f t="shared" si="899"/>
        <v>0</v>
      </c>
      <c r="AN5716" s="15">
        <f t="shared" si="900"/>
        <v>0</v>
      </c>
      <c r="AO5716" s="15">
        <f t="shared" si="901"/>
        <v>0</v>
      </c>
    </row>
    <row r="5717" spans="10:41">
      <c r="J5717" s="5"/>
      <c r="K5717" s="5"/>
      <c r="L5717" s="5"/>
      <c r="M5717" s="5"/>
      <c r="N5717" s="21">
        <f t="shared" si="906"/>
        <v>0</v>
      </c>
      <c r="O5717" s="11">
        <f t="shared" si="898"/>
        <v>0</v>
      </c>
      <c r="P5717" s="11">
        <f t="shared" si="902"/>
        <v>99180.466873204598</v>
      </c>
      <c r="Q5717" s="13">
        <f t="shared" si="904"/>
        <v>0</v>
      </c>
      <c r="R5717" s="22">
        <f t="array" ref="R5717">AO5717-(MIN(IF($AO$2:AO5716&gt;0,($AO$2:AO5716))))</f>
        <v>-40.267158000000002</v>
      </c>
      <c r="S5717" s="5">
        <f t="shared" si="905"/>
        <v>0</v>
      </c>
      <c r="AK5717" s="15">
        <f t="shared" si="897"/>
        <v>0</v>
      </c>
      <c r="AL5717" s="15">
        <f t="shared" si="903"/>
        <v>0</v>
      </c>
      <c r="AM5717" s="15">
        <f t="shared" si="899"/>
        <v>0</v>
      </c>
      <c r="AN5717" s="15">
        <f t="shared" si="900"/>
        <v>0</v>
      </c>
      <c r="AO5717" s="15">
        <f t="shared" si="901"/>
        <v>0</v>
      </c>
    </row>
    <row r="5718" spans="10:41">
      <c r="J5718" s="5"/>
      <c r="K5718" s="5"/>
      <c r="L5718" s="5"/>
      <c r="M5718" s="5"/>
      <c r="N5718" s="21">
        <f t="shared" si="906"/>
        <v>0</v>
      </c>
      <c r="O5718" s="11">
        <f t="shared" si="898"/>
        <v>0</v>
      </c>
      <c r="P5718" s="11">
        <f t="shared" si="902"/>
        <v>99180.466873204598</v>
      </c>
      <c r="Q5718" s="13">
        <f t="shared" si="904"/>
        <v>0</v>
      </c>
      <c r="R5718" s="22">
        <f t="array" ref="R5718">AO5718-(MIN(IF($AO$2:AO5717&gt;0,($AO$2:AO5717))))</f>
        <v>-40.267158000000002</v>
      </c>
      <c r="S5718" s="5">
        <f t="shared" si="905"/>
        <v>0</v>
      </c>
      <c r="AK5718" s="15">
        <f t="shared" si="897"/>
        <v>0</v>
      </c>
      <c r="AL5718" s="15">
        <f t="shared" si="903"/>
        <v>0</v>
      </c>
      <c r="AM5718" s="15">
        <f t="shared" si="899"/>
        <v>0</v>
      </c>
      <c r="AN5718" s="15">
        <f t="shared" si="900"/>
        <v>0</v>
      </c>
      <c r="AO5718" s="15">
        <f t="shared" si="901"/>
        <v>0</v>
      </c>
    </row>
    <row r="5719" spans="10:41">
      <c r="J5719" s="5"/>
      <c r="K5719" s="5"/>
      <c r="L5719" s="5"/>
      <c r="M5719" s="5"/>
      <c r="N5719" s="21">
        <f t="shared" si="906"/>
        <v>0</v>
      </c>
      <c r="O5719" s="11">
        <f t="shared" si="898"/>
        <v>0</v>
      </c>
      <c r="P5719" s="11">
        <f t="shared" si="902"/>
        <v>99180.466873204598</v>
      </c>
      <c r="Q5719" s="13">
        <f t="shared" si="904"/>
        <v>0</v>
      </c>
      <c r="R5719" s="22">
        <f t="array" ref="R5719">AO5719-(MIN(IF($AO$2:AO5718&gt;0,($AO$2:AO5718))))</f>
        <v>-40.267158000000002</v>
      </c>
      <c r="S5719" s="5">
        <f t="shared" si="905"/>
        <v>0</v>
      </c>
      <c r="AK5719" s="15">
        <f t="shared" si="897"/>
        <v>0</v>
      </c>
      <c r="AL5719" s="15">
        <f t="shared" si="903"/>
        <v>0</v>
      </c>
      <c r="AM5719" s="15">
        <f t="shared" si="899"/>
        <v>0</v>
      </c>
      <c r="AN5719" s="15">
        <f t="shared" si="900"/>
        <v>0</v>
      </c>
      <c r="AO5719" s="15">
        <f t="shared" si="901"/>
        <v>0</v>
      </c>
    </row>
    <row r="5720" spans="10:41">
      <c r="J5720" s="5"/>
      <c r="K5720" s="5"/>
      <c r="L5720" s="5"/>
      <c r="M5720" s="5"/>
      <c r="N5720" s="21">
        <f t="shared" si="906"/>
        <v>0</v>
      </c>
      <c r="O5720" s="11">
        <f t="shared" si="898"/>
        <v>0</v>
      </c>
      <c r="P5720" s="11">
        <f t="shared" si="902"/>
        <v>99180.466873204598</v>
      </c>
      <c r="Q5720" s="13">
        <f t="shared" si="904"/>
        <v>0</v>
      </c>
      <c r="R5720" s="22">
        <f t="array" ref="R5720">AO5720-(MIN(IF($AO$2:AO5719&gt;0,($AO$2:AO5719))))</f>
        <v>-40.267158000000002</v>
      </c>
      <c r="S5720" s="5">
        <f t="shared" si="905"/>
        <v>0</v>
      </c>
      <c r="AK5720" s="15">
        <f t="shared" si="897"/>
        <v>0</v>
      </c>
      <c r="AL5720" s="15">
        <f t="shared" si="903"/>
        <v>0</v>
      </c>
      <c r="AM5720" s="15">
        <f t="shared" si="899"/>
        <v>0</v>
      </c>
      <c r="AN5720" s="15">
        <f t="shared" si="900"/>
        <v>0</v>
      </c>
      <c r="AO5720" s="15">
        <f t="shared" si="901"/>
        <v>0</v>
      </c>
    </row>
    <row r="5721" spans="10:41">
      <c r="J5721" s="5"/>
      <c r="K5721" s="5"/>
      <c r="L5721" s="5"/>
      <c r="M5721" s="5"/>
      <c r="N5721" s="21">
        <f t="shared" si="906"/>
        <v>0</v>
      </c>
      <c r="O5721" s="11">
        <f t="shared" si="898"/>
        <v>0</v>
      </c>
      <c r="P5721" s="11">
        <f t="shared" si="902"/>
        <v>99180.466873204598</v>
      </c>
      <c r="Q5721" s="13">
        <f t="shared" si="904"/>
        <v>0</v>
      </c>
      <c r="R5721" s="22">
        <f t="array" ref="R5721">AO5721-(MIN(IF($AO$2:AO5720&gt;0,($AO$2:AO5720))))</f>
        <v>-40.267158000000002</v>
      </c>
      <c r="S5721" s="5">
        <f t="shared" si="905"/>
        <v>0</v>
      </c>
      <c r="AK5721" s="15">
        <f t="shared" si="897"/>
        <v>0</v>
      </c>
      <c r="AL5721" s="15">
        <f t="shared" si="903"/>
        <v>0</v>
      </c>
      <c r="AM5721" s="15">
        <f t="shared" si="899"/>
        <v>0</v>
      </c>
      <c r="AN5721" s="15">
        <f t="shared" si="900"/>
        <v>0</v>
      </c>
      <c r="AO5721" s="15">
        <f t="shared" si="901"/>
        <v>0</v>
      </c>
    </row>
    <row r="5722" spans="10:41">
      <c r="J5722" s="5"/>
      <c r="K5722" s="5"/>
      <c r="L5722" s="5"/>
      <c r="M5722" s="5"/>
      <c r="N5722" s="21">
        <f t="shared" si="906"/>
        <v>0</v>
      </c>
      <c r="O5722" s="11">
        <f t="shared" si="898"/>
        <v>0</v>
      </c>
      <c r="P5722" s="11">
        <f t="shared" si="902"/>
        <v>99180.466873204598</v>
      </c>
      <c r="Q5722" s="13">
        <f t="shared" si="904"/>
        <v>0</v>
      </c>
      <c r="R5722" s="22">
        <f t="array" ref="R5722">AO5722-(MIN(IF($AO$2:AO5721&gt;0,($AO$2:AO5721))))</f>
        <v>-40.267158000000002</v>
      </c>
      <c r="S5722" s="5">
        <f t="shared" si="905"/>
        <v>0</v>
      </c>
      <c r="AK5722" s="15">
        <f t="shared" si="897"/>
        <v>0</v>
      </c>
      <c r="AL5722" s="15">
        <f t="shared" si="903"/>
        <v>0</v>
      </c>
      <c r="AM5722" s="15">
        <f t="shared" si="899"/>
        <v>0</v>
      </c>
      <c r="AN5722" s="15">
        <f t="shared" si="900"/>
        <v>0</v>
      </c>
      <c r="AO5722" s="15">
        <f t="shared" si="901"/>
        <v>0</v>
      </c>
    </row>
    <row r="5723" spans="10:41">
      <c r="J5723" s="5"/>
      <c r="K5723" s="5"/>
      <c r="L5723" s="5"/>
      <c r="M5723" s="5"/>
      <c r="N5723" s="21">
        <f t="shared" si="906"/>
        <v>0</v>
      </c>
      <c r="O5723" s="11">
        <f t="shared" si="898"/>
        <v>0</v>
      </c>
      <c r="P5723" s="11">
        <f t="shared" si="902"/>
        <v>99180.466873204598</v>
      </c>
      <c r="Q5723" s="13">
        <f t="shared" si="904"/>
        <v>0</v>
      </c>
      <c r="R5723" s="22">
        <f t="array" ref="R5723">AO5723-(MIN(IF($AO$2:AO5722&gt;0,($AO$2:AO5722))))</f>
        <v>-40.267158000000002</v>
      </c>
      <c r="S5723" s="5">
        <f t="shared" si="905"/>
        <v>0</v>
      </c>
      <c r="AK5723" s="15">
        <f t="shared" si="897"/>
        <v>0</v>
      </c>
      <c r="AL5723" s="15">
        <f t="shared" si="903"/>
        <v>0</v>
      </c>
      <c r="AM5723" s="15">
        <f t="shared" si="899"/>
        <v>0</v>
      </c>
      <c r="AN5723" s="15">
        <f t="shared" si="900"/>
        <v>0</v>
      </c>
      <c r="AO5723" s="15">
        <f t="shared" si="901"/>
        <v>0</v>
      </c>
    </row>
    <row r="5724" spans="10:41">
      <c r="J5724" s="5"/>
      <c r="K5724" s="5"/>
      <c r="L5724" s="5"/>
      <c r="M5724" s="5"/>
      <c r="N5724" s="21">
        <f t="shared" si="906"/>
        <v>0</v>
      </c>
      <c r="O5724" s="11">
        <f t="shared" si="898"/>
        <v>0</v>
      </c>
      <c r="P5724" s="11">
        <f t="shared" si="902"/>
        <v>99180.466873204598</v>
      </c>
      <c r="Q5724" s="13">
        <f t="shared" si="904"/>
        <v>0</v>
      </c>
      <c r="R5724" s="22">
        <f t="array" ref="R5724">AO5724-(MIN(IF($AO$2:AO5723&gt;0,($AO$2:AO5723))))</f>
        <v>-40.267158000000002</v>
      </c>
      <c r="S5724" s="5">
        <f t="shared" si="905"/>
        <v>0</v>
      </c>
      <c r="AK5724" s="15">
        <f t="shared" si="897"/>
        <v>0</v>
      </c>
      <c r="AL5724" s="15">
        <f t="shared" si="903"/>
        <v>0</v>
      </c>
      <c r="AM5724" s="15">
        <f t="shared" si="899"/>
        <v>0</v>
      </c>
      <c r="AN5724" s="15">
        <f t="shared" si="900"/>
        <v>0</v>
      </c>
      <c r="AO5724" s="15">
        <f t="shared" si="901"/>
        <v>0</v>
      </c>
    </row>
    <row r="5725" spans="10:41">
      <c r="J5725" s="5"/>
      <c r="K5725" s="5"/>
      <c r="L5725" s="5"/>
      <c r="M5725" s="5"/>
      <c r="N5725" s="21">
        <f t="shared" si="906"/>
        <v>0</v>
      </c>
      <c r="O5725" s="11">
        <f t="shared" si="898"/>
        <v>0</v>
      </c>
      <c r="P5725" s="11">
        <f t="shared" si="902"/>
        <v>99180.466873204598</v>
      </c>
      <c r="Q5725" s="13">
        <f t="shared" si="904"/>
        <v>0</v>
      </c>
      <c r="R5725" s="22">
        <f t="array" ref="R5725">AO5725-(MIN(IF($AO$2:AO5724&gt;0,($AO$2:AO5724))))</f>
        <v>-40.267158000000002</v>
      </c>
      <c r="S5725" s="5">
        <f t="shared" si="905"/>
        <v>0</v>
      </c>
      <c r="AK5725" s="15">
        <f t="shared" si="897"/>
        <v>0</v>
      </c>
      <c r="AL5725" s="15">
        <f t="shared" si="903"/>
        <v>0</v>
      </c>
      <c r="AM5725" s="15">
        <f t="shared" si="899"/>
        <v>0</v>
      </c>
      <c r="AN5725" s="15">
        <f t="shared" si="900"/>
        <v>0</v>
      </c>
      <c r="AO5725" s="15">
        <f t="shared" si="901"/>
        <v>0</v>
      </c>
    </row>
    <row r="5726" spans="10:41">
      <c r="J5726" s="5"/>
      <c r="K5726" s="5"/>
      <c r="L5726" s="5"/>
      <c r="M5726" s="5"/>
      <c r="N5726" s="21">
        <f t="shared" si="906"/>
        <v>0</v>
      </c>
      <c r="O5726" s="11">
        <f t="shared" si="898"/>
        <v>0</v>
      </c>
      <c r="P5726" s="11">
        <f t="shared" si="902"/>
        <v>99180.466873204598</v>
      </c>
      <c r="Q5726" s="13">
        <f t="shared" si="904"/>
        <v>0</v>
      </c>
      <c r="R5726" s="22">
        <f t="array" ref="R5726">AO5726-(MIN(IF($AO$2:AO5725&gt;0,($AO$2:AO5725))))</f>
        <v>-40.267158000000002</v>
      </c>
      <c r="S5726" s="5">
        <f t="shared" si="905"/>
        <v>0</v>
      </c>
      <c r="AK5726" s="15">
        <f t="shared" si="897"/>
        <v>0</v>
      </c>
      <c r="AL5726" s="15">
        <f t="shared" si="903"/>
        <v>0</v>
      </c>
      <c r="AM5726" s="15">
        <f t="shared" si="899"/>
        <v>0</v>
      </c>
      <c r="AN5726" s="15">
        <f t="shared" si="900"/>
        <v>0</v>
      </c>
      <c r="AO5726" s="15">
        <f t="shared" si="901"/>
        <v>0</v>
      </c>
    </row>
    <row r="5727" spans="10:41">
      <c r="J5727" s="5"/>
      <c r="K5727" s="5"/>
      <c r="L5727" s="5"/>
      <c r="M5727" s="5"/>
      <c r="N5727" s="21">
        <f t="shared" si="906"/>
        <v>0</v>
      </c>
      <c r="O5727" s="11">
        <f t="shared" si="898"/>
        <v>0</v>
      </c>
      <c r="P5727" s="11">
        <f t="shared" si="902"/>
        <v>99180.466873204598</v>
      </c>
      <c r="Q5727" s="13">
        <f t="shared" si="904"/>
        <v>0</v>
      </c>
      <c r="R5727" s="22">
        <f t="array" ref="R5727">AO5727-(MIN(IF($AO$2:AO5726&gt;0,($AO$2:AO5726))))</f>
        <v>-40.267158000000002</v>
      </c>
      <c r="S5727" s="5">
        <f t="shared" si="905"/>
        <v>0</v>
      </c>
      <c r="AK5727" s="15">
        <f t="shared" si="897"/>
        <v>0</v>
      </c>
      <c r="AL5727" s="15">
        <f t="shared" si="903"/>
        <v>0</v>
      </c>
      <c r="AM5727" s="15">
        <f t="shared" si="899"/>
        <v>0</v>
      </c>
      <c r="AN5727" s="15">
        <f t="shared" si="900"/>
        <v>0</v>
      </c>
      <c r="AO5727" s="15">
        <f t="shared" si="901"/>
        <v>0</v>
      </c>
    </row>
    <row r="5728" spans="10:41">
      <c r="J5728" s="5"/>
      <c r="K5728" s="5"/>
      <c r="L5728" s="5"/>
      <c r="M5728" s="5"/>
      <c r="N5728" s="21">
        <f t="shared" si="906"/>
        <v>0</v>
      </c>
      <c r="O5728" s="11">
        <f t="shared" si="898"/>
        <v>0</v>
      </c>
      <c r="P5728" s="11">
        <f t="shared" si="902"/>
        <v>99180.466873204598</v>
      </c>
      <c r="Q5728" s="13">
        <f t="shared" si="904"/>
        <v>0</v>
      </c>
      <c r="R5728" s="22">
        <f t="array" ref="R5728">AO5728-(MIN(IF($AO$2:AO5727&gt;0,($AO$2:AO5727))))</f>
        <v>-40.267158000000002</v>
      </c>
      <c r="S5728" s="5">
        <f t="shared" si="905"/>
        <v>0</v>
      </c>
      <c r="AK5728" s="15">
        <f t="shared" si="897"/>
        <v>0</v>
      </c>
      <c r="AL5728" s="15">
        <f t="shared" si="903"/>
        <v>0</v>
      </c>
      <c r="AM5728" s="15">
        <f t="shared" si="899"/>
        <v>0</v>
      </c>
      <c r="AN5728" s="15">
        <f t="shared" si="900"/>
        <v>0</v>
      </c>
      <c r="AO5728" s="15">
        <f t="shared" si="901"/>
        <v>0</v>
      </c>
    </row>
    <row r="5729" spans="10:41">
      <c r="J5729" s="5"/>
      <c r="K5729" s="5"/>
      <c r="L5729" s="5"/>
      <c r="M5729" s="5"/>
      <c r="N5729" s="21">
        <f t="shared" si="906"/>
        <v>0</v>
      </c>
      <c r="O5729" s="11">
        <f t="shared" si="898"/>
        <v>0</v>
      </c>
      <c r="P5729" s="11">
        <f t="shared" si="902"/>
        <v>99180.466873204598</v>
      </c>
      <c r="Q5729" s="13">
        <f t="shared" si="904"/>
        <v>0</v>
      </c>
      <c r="R5729" s="22">
        <f t="array" ref="R5729">AO5729-(MIN(IF($AO$2:AO5728&gt;0,($AO$2:AO5728))))</f>
        <v>-40.267158000000002</v>
      </c>
      <c r="S5729" s="5">
        <f t="shared" si="905"/>
        <v>0</v>
      </c>
      <c r="AK5729" s="15">
        <f t="shared" si="897"/>
        <v>0</v>
      </c>
      <c r="AL5729" s="15">
        <f t="shared" si="903"/>
        <v>0</v>
      </c>
      <c r="AM5729" s="15">
        <f t="shared" si="899"/>
        <v>0</v>
      </c>
      <c r="AN5729" s="15">
        <f t="shared" si="900"/>
        <v>0</v>
      </c>
      <c r="AO5729" s="15">
        <f t="shared" si="901"/>
        <v>0</v>
      </c>
    </row>
    <row r="5730" spans="10:41">
      <c r="J5730" s="5"/>
      <c r="K5730" s="5"/>
      <c r="L5730" s="5"/>
      <c r="M5730" s="5"/>
      <c r="N5730" s="21">
        <f t="shared" si="906"/>
        <v>0</v>
      </c>
      <c r="O5730" s="11">
        <f t="shared" si="898"/>
        <v>0</v>
      </c>
      <c r="P5730" s="11">
        <f t="shared" si="902"/>
        <v>99180.466873204598</v>
      </c>
      <c r="Q5730" s="13">
        <f t="shared" si="904"/>
        <v>0</v>
      </c>
      <c r="R5730" s="22">
        <f t="array" ref="R5730">AO5730-(MIN(IF($AO$2:AO5729&gt;0,($AO$2:AO5729))))</f>
        <v>-40.267158000000002</v>
      </c>
      <c r="S5730" s="5">
        <f t="shared" si="905"/>
        <v>0</v>
      </c>
      <c r="AK5730" s="15">
        <f t="shared" si="897"/>
        <v>0</v>
      </c>
      <c r="AL5730" s="15">
        <f t="shared" si="903"/>
        <v>0</v>
      </c>
      <c r="AM5730" s="15">
        <f t="shared" si="899"/>
        <v>0</v>
      </c>
      <c r="AN5730" s="15">
        <f t="shared" si="900"/>
        <v>0</v>
      </c>
      <c r="AO5730" s="15">
        <f t="shared" si="901"/>
        <v>0</v>
      </c>
    </row>
    <row r="5731" spans="10:41">
      <c r="J5731" s="5"/>
      <c r="K5731" s="5"/>
      <c r="L5731" s="5"/>
      <c r="M5731" s="5"/>
      <c r="N5731" s="21">
        <f t="shared" si="906"/>
        <v>0</v>
      </c>
      <c r="O5731" s="11">
        <f t="shared" si="898"/>
        <v>0</v>
      </c>
      <c r="P5731" s="11">
        <f t="shared" si="902"/>
        <v>99180.466873204598</v>
      </c>
      <c r="Q5731" s="13">
        <f t="shared" si="904"/>
        <v>0</v>
      </c>
      <c r="R5731" s="22">
        <f t="array" ref="R5731">AO5731-(MIN(IF($AO$2:AO5730&gt;0,($AO$2:AO5730))))</f>
        <v>-40.267158000000002</v>
      </c>
      <c r="S5731" s="5">
        <f t="shared" si="905"/>
        <v>0</v>
      </c>
      <c r="AK5731" s="15">
        <f t="shared" si="897"/>
        <v>0</v>
      </c>
      <c r="AL5731" s="15">
        <f t="shared" si="903"/>
        <v>0</v>
      </c>
      <c r="AM5731" s="15">
        <f t="shared" si="899"/>
        <v>0</v>
      </c>
      <c r="AN5731" s="15">
        <f t="shared" si="900"/>
        <v>0</v>
      </c>
      <c r="AO5731" s="15">
        <f t="shared" si="901"/>
        <v>0</v>
      </c>
    </row>
    <row r="5732" spans="10:41">
      <c r="J5732" s="5"/>
      <c r="K5732" s="5"/>
      <c r="L5732" s="5"/>
      <c r="M5732" s="5"/>
      <c r="N5732" s="21">
        <f t="shared" si="906"/>
        <v>0</v>
      </c>
      <c r="O5732" s="11">
        <f t="shared" si="898"/>
        <v>0</v>
      </c>
      <c r="P5732" s="11">
        <f t="shared" si="902"/>
        <v>99180.466873204598</v>
      </c>
      <c r="Q5732" s="13">
        <f t="shared" si="904"/>
        <v>0</v>
      </c>
      <c r="R5732" s="22">
        <f t="array" ref="R5732">AO5732-(MIN(IF($AO$2:AO5731&gt;0,($AO$2:AO5731))))</f>
        <v>-40.267158000000002</v>
      </c>
      <c r="S5732" s="5">
        <f t="shared" si="905"/>
        <v>0</v>
      </c>
      <c r="AK5732" s="15">
        <f t="shared" si="897"/>
        <v>0</v>
      </c>
      <c r="AL5732" s="15">
        <f t="shared" si="903"/>
        <v>0</v>
      </c>
      <c r="AM5732" s="15">
        <f t="shared" si="899"/>
        <v>0</v>
      </c>
      <c r="AN5732" s="15">
        <f t="shared" si="900"/>
        <v>0</v>
      </c>
      <c r="AO5732" s="15">
        <f t="shared" si="901"/>
        <v>0</v>
      </c>
    </row>
    <row r="5733" spans="10:41">
      <c r="J5733" s="5"/>
      <c r="K5733" s="5"/>
      <c r="L5733" s="5"/>
      <c r="M5733" s="5"/>
      <c r="N5733" s="21">
        <f t="shared" si="906"/>
        <v>0</v>
      </c>
      <c r="O5733" s="11">
        <f t="shared" si="898"/>
        <v>0</v>
      </c>
      <c r="P5733" s="11">
        <f t="shared" si="902"/>
        <v>99180.466873204598</v>
      </c>
      <c r="Q5733" s="13">
        <f t="shared" si="904"/>
        <v>0</v>
      </c>
      <c r="R5733" s="22">
        <f t="array" ref="R5733">AO5733-(MIN(IF($AO$2:AO5732&gt;0,($AO$2:AO5732))))</f>
        <v>-40.267158000000002</v>
      </c>
      <c r="S5733" s="5">
        <f t="shared" si="905"/>
        <v>0</v>
      </c>
      <c r="AK5733" s="15">
        <f t="shared" si="897"/>
        <v>0</v>
      </c>
      <c r="AL5733" s="15">
        <f t="shared" si="903"/>
        <v>0</v>
      </c>
      <c r="AM5733" s="15">
        <f t="shared" si="899"/>
        <v>0</v>
      </c>
      <c r="AN5733" s="15">
        <f t="shared" si="900"/>
        <v>0</v>
      </c>
      <c r="AO5733" s="15">
        <f t="shared" si="901"/>
        <v>0</v>
      </c>
    </row>
    <row r="5734" spans="10:41">
      <c r="J5734" s="5"/>
      <c r="K5734" s="5"/>
      <c r="L5734" s="5"/>
      <c r="M5734" s="5"/>
      <c r="N5734" s="21">
        <f t="shared" si="906"/>
        <v>0</v>
      </c>
      <c r="O5734" s="11">
        <f t="shared" si="898"/>
        <v>0</v>
      </c>
      <c r="P5734" s="11">
        <f t="shared" si="902"/>
        <v>99180.466873204598</v>
      </c>
      <c r="Q5734" s="13">
        <f t="shared" si="904"/>
        <v>0</v>
      </c>
      <c r="R5734" s="22">
        <f t="array" ref="R5734">AO5734-(MIN(IF($AO$2:AO5733&gt;0,($AO$2:AO5733))))</f>
        <v>-40.267158000000002</v>
      </c>
      <c r="S5734" s="5">
        <f t="shared" si="905"/>
        <v>0</v>
      </c>
      <c r="AK5734" s="15">
        <f t="shared" si="897"/>
        <v>0</v>
      </c>
      <c r="AL5734" s="15">
        <f t="shared" si="903"/>
        <v>0</v>
      </c>
      <c r="AM5734" s="15">
        <f t="shared" si="899"/>
        <v>0</v>
      </c>
      <c r="AN5734" s="15">
        <f t="shared" si="900"/>
        <v>0</v>
      </c>
      <c r="AO5734" s="15">
        <f t="shared" si="901"/>
        <v>0</v>
      </c>
    </row>
    <row r="5735" spans="10:41">
      <c r="J5735" s="5"/>
      <c r="K5735" s="5"/>
      <c r="L5735" s="5"/>
      <c r="M5735" s="5"/>
      <c r="N5735" s="21">
        <f t="shared" si="906"/>
        <v>0</v>
      </c>
      <c r="O5735" s="11">
        <f t="shared" si="898"/>
        <v>0</v>
      </c>
      <c r="P5735" s="11">
        <f t="shared" si="902"/>
        <v>99180.466873204598</v>
      </c>
      <c r="Q5735" s="13">
        <f t="shared" si="904"/>
        <v>0</v>
      </c>
      <c r="R5735" s="22">
        <f t="array" ref="R5735">AO5735-(MIN(IF($AO$2:AO5734&gt;0,($AO$2:AO5734))))</f>
        <v>-40.267158000000002</v>
      </c>
      <c r="S5735" s="5">
        <f t="shared" si="905"/>
        <v>0</v>
      </c>
      <c r="AK5735" s="15">
        <f t="shared" si="897"/>
        <v>0</v>
      </c>
      <c r="AL5735" s="15">
        <f t="shared" si="903"/>
        <v>0</v>
      </c>
      <c r="AM5735" s="15">
        <f t="shared" si="899"/>
        <v>0</v>
      </c>
      <c r="AN5735" s="15">
        <f t="shared" si="900"/>
        <v>0</v>
      </c>
      <c r="AO5735" s="15">
        <f t="shared" si="901"/>
        <v>0</v>
      </c>
    </row>
    <row r="5736" spans="10:41">
      <c r="J5736" s="5"/>
      <c r="K5736" s="5"/>
      <c r="L5736" s="5"/>
      <c r="M5736" s="5"/>
      <c r="N5736" s="21">
        <f t="shared" si="906"/>
        <v>0</v>
      </c>
      <c r="O5736" s="11">
        <f t="shared" si="898"/>
        <v>0</v>
      </c>
      <c r="P5736" s="11">
        <f t="shared" si="902"/>
        <v>99180.466873204598</v>
      </c>
      <c r="Q5736" s="13">
        <f t="shared" si="904"/>
        <v>0</v>
      </c>
      <c r="R5736" s="22">
        <f t="array" ref="R5736">AO5736-(MIN(IF($AO$2:AO5735&gt;0,($AO$2:AO5735))))</f>
        <v>-40.267158000000002</v>
      </c>
      <c r="S5736" s="5">
        <f t="shared" si="905"/>
        <v>0</v>
      </c>
      <c r="AK5736" s="15">
        <f t="shared" si="897"/>
        <v>0</v>
      </c>
      <c r="AL5736" s="15">
        <f t="shared" si="903"/>
        <v>0</v>
      </c>
      <c r="AM5736" s="15">
        <f t="shared" si="899"/>
        <v>0</v>
      </c>
      <c r="AN5736" s="15">
        <f t="shared" si="900"/>
        <v>0</v>
      </c>
      <c r="AO5736" s="15">
        <f t="shared" si="901"/>
        <v>0</v>
      </c>
    </row>
    <row r="5737" spans="10:41">
      <c r="J5737" s="5"/>
      <c r="K5737" s="5"/>
      <c r="L5737" s="5"/>
      <c r="M5737" s="5"/>
      <c r="N5737" s="21">
        <f t="shared" si="906"/>
        <v>0</v>
      </c>
      <c r="O5737" s="11">
        <f t="shared" si="898"/>
        <v>0</v>
      </c>
      <c r="P5737" s="11">
        <f t="shared" si="902"/>
        <v>99180.466873204598</v>
      </c>
      <c r="Q5737" s="13">
        <f t="shared" si="904"/>
        <v>0</v>
      </c>
      <c r="R5737" s="22">
        <f t="array" ref="R5737">AO5737-(MIN(IF($AO$2:AO5736&gt;0,($AO$2:AO5736))))</f>
        <v>-40.267158000000002</v>
      </c>
      <c r="S5737" s="5">
        <f t="shared" si="905"/>
        <v>0</v>
      </c>
      <c r="AK5737" s="15">
        <f t="shared" si="897"/>
        <v>0</v>
      </c>
      <c r="AL5737" s="15">
        <f t="shared" si="903"/>
        <v>0</v>
      </c>
      <c r="AM5737" s="15">
        <f t="shared" si="899"/>
        <v>0</v>
      </c>
      <c r="AN5737" s="15">
        <f t="shared" si="900"/>
        <v>0</v>
      </c>
      <c r="AO5737" s="15">
        <f t="shared" si="901"/>
        <v>0</v>
      </c>
    </row>
    <row r="5738" spans="10:41">
      <c r="J5738" s="5"/>
      <c r="K5738" s="5"/>
      <c r="L5738" s="5"/>
      <c r="M5738" s="5"/>
      <c r="N5738" s="21">
        <f t="shared" si="906"/>
        <v>0</v>
      </c>
      <c r="O5738" s="11">
        <f t="shared" si="898"/>
        <v>0</v>
      </c>
      <c r="P5738" s="11">
        <f t="shared" si="902"/>
        <v>99180.466873204598</v>
      </c>
      <c r="Q5738" s="13">
        <f t="shared" si="904"/>
        <v>0</v>
      </c>
      <c r="R5738" s="22">
        <f t="array" ref="R5738">AO5738-(MIN(IF($AO$2:AO5737&gt;0,($AO$2:AO5737))))</f>
        <v>-40.267158000000002</v>
      </c>
      <c r="S5738" s="5">
        <f t="shared" si="905"/>
        <v>0</v>
      </c>
      <c r="AK5738" s="15">
        <f t="shared" si="897"/>
        <v>0</v>
      </c>
      <c r="AL5738" s="15">
        <f t="shared" si="903"/>
        <v>0</v>
      </c>
      <c r="AM5738" s="15">
        <f t="shared" si="899"/>
        <v>0</v>
      </c>
      <c r="AN5738" s="15">
        <f t="shared" si="900"/>
        <v>0</v>
      </c>
      <c r="AO5738" s="15">
        <f t="shared" si="901"/>
        <v>0</v>
      </c>
    </row>
    <row r="5739" spans="10:41">
      <c r="J5739" s="5"/>
      <c r="K5739" s="5"/>
      <c r="L5739" s="5"/>
      <c r="M5739" s="5"/>
      <c r="N5739" s="21">
        <f t="shared" si="906"/>
        <v>0</v>
      </c>
      <c r="O5739" s="11">
        <f t="shared" si="898"/>
        <v>0</v>
      </c>
      <c r="P5739" s="11">
        <f t="shared" si="902"/>
        <v>99180.466873204598</v>
      </c>
      <c r="Q5739" s="13">
        <f t="shared" si="904"/>
        <v>0</v>
      </c>
      <c r="R5739" s="22">
        <f t="array" ref="R5739">AO5739-(MIN(IF($AO$2:AO5738&gt;0,($AO$2:AO5738))))</f>
        <v>-40.267158000000002</v>
      </c>
      <c r="S5739" s="5">
        <f t="shared" si="905"/>
        <v>0</v>
      </c>
      <c r="AK5739" s="15">
        <f t="shared" ref="AK5739:AK5802" si="907">IF(AND(ABS(G5739)&gt;($U$24+1),ABS(F5739)&lt;$U$25,ABS(F5739)&gt;$U$24),B5739,0)</f>
        <v>0</v>
      </c>
      <c r="AL5739" s="15">
        <f t="shared" si="903"/>
        <v>0</v>
      </c>
      <c r="AM5739" s="15">
        <f t="shared" si="899"/>
        <v>0</v>
      </c>
      <c r="AN5739" s="15">
        <f t="shared" si="900"/>
        <v>0</v>
      </c>
      <c r="AO5739" s="15">
        <f t="shared" si="901"/>
        <v>0</v>
      </c>
    </row>
    <row r="5740" spans="10:41">
      <c r="J5740" s="5"/>
      <c r="K5740" s="5"/>
      <c r="L5740" s="5"/>
      <c r="M5740" s="5"/>
      <c r="N5740" s="21">
        <f t="shared" si="906"/>
        <v>0</v>
      </c>
      <c r="O5740" s="11">
        <f t="shared" si="898"/>
        <v>0</v>
      </c>
      <c r="P5740" s="11">
        <f t="shared" si="902"/>
        <v>99180.466873204598</v>
      </c>
      <c r="Q5740" s="13">
        <f t="shared" si="904"/>
        <v>0</v>
      </c>
      <c r="R5740" s="22">
        <f t="array" ref="R5740">AO5740-(MIN(IF($AO$2:AO5739&gt;0,($AO$2:AO5739))))</f>
        <v>-40.267158000000002</v>
      </c>
      <c r="S5740" s="5">
        <f t="shared" si="905"/>
        <v>0</v>
      </c>
      <c r="AK5740" s="15">
        <f t="shared" si="907"/>
        <v>0</v>
      </c>
      <c r="AL5740" s="15">
        <f t="shared" si="903"/>
        <v>0</v>
      </c>
      <c r="AM5740" s="15">
        <f t="shared" si="899"/>
        <v>0</v>
      </c>
      <c r="AN5740" s="15">
        <f t="shared" si="900"/>
        <v>0</v>
      </c>
      <c r="AO5740" s="15">
        <f t="shared" si="901"/>
        <v>0</v>
      </c>
    </row>
    <row r="5741" spans="10:41">
      <c r="J5741" s="5"/>
      <c r="K5741" s="5"/>
      <c r="L5741" s="5"/>
      <c r="M5741" s="5"/>
      <c r="N5741" s="21">
        <f t="shared" si="906"/>
        <v>0</v>
      </c>
      <c r="O5741" s="11">
        <f t="shared" si="898"/>
        <v>0</v>
      </c>
      <c r="P5741" s="11">
        <f t="shared" si="902"/>
        <v>99180.466873204598</v>
      </c>
      <c r="Q5741" s="13">
        <f t="shared" si="904"/>
        <v>0</v>
      </c>
      <c r="R5741" s="22">
        <f t="array" ref="R5741">AO5741-(MIN(IF($AO$2:AO5740&gt;0,($AO$2:AO5740))))</f>
        <v>-40.267158000000002</v>
      </c>
      <c r="S5741" s="5">
        <f t="shared" si="905"/>
        <v>0</v>
      </c>
      <c r="AK5741" s="15">
        <f t="shared" si="907"/>
        <v>0</v>
      </c>
      <c r="AL5741" s="15">
        <f t="shared" si="903"/>
        <v>0</v>
      </c>
      <c r="AM5741" s="15">
        <f t="shared" si="899"/>
        <v>0</v>
      </c>
      <c r="AN5741" s="15">
        <f t="shared" si="900"/>
        <v>0</v>
      </c>
      <c r="AO5741" s="15">
        <f t="shared" si="901"/>
        <v>0</v>
      </c>
    </row>
    <row r="5742" spans="10:41">
      <c r="J5742" s="5"/>
      <c r="K5742" s="5"/>
      <c r="L5742" s="5"/>
      <c r="M5742" s="5"/>
      <c r="N5742" s="21">
        <f t="shared" si="906"/>
        <v>0</v>
      </c>
      <c r="O5742" s="11">
        <f t="shared" si="898"/>
        <v>0</v>
      </c>
      <c r="P5742" s="11">
        <f t="shared" si="902"/>
        <v>99180.466873204598</v>
      </c>
      <c r="Q5742" s="13">
        <f t="shared" si="904"/>
        <v>0</v>
      </c>
      <c r="R5742" s="22">
        <f t="array" ref="R5742">AO5742-(MIN(IF($AO$2:AO5741&gt;0,($AO$2:AO5741))))</f>
        <v>-40.267158000000002</v>
      </c>
      <c r="S5742" s="5">
        <f t="shared" si="905"/>
        <v>0</v>
      </c>
      <c r="AK5742" s="15">
        <f t="shared" si="907"/>
        <v>0</v>
      </c>
      <c r="AL5742" s="15">
        <f t="shared" si="903"/>
        <v>0</v>
      </c>
      <c r="AM5742" s="15">
        <f t="shared" si="899"/>
        <v>0</v>
      </c>
      <c r="AN5742" s="15">
        <f t="shared" si="900"/>
        <v>0</v>
      </c>
      <c r="AO5742" s="15">
        <f t="shared" si="901"/>
        <v>0</v>
      </c>
    </row>
    <row r="5743" spans="10:41">
      <c r="J5743" s="5"/>
      <c r="K5743" s="5"/>
      <c r="L5743" s="5"/>
      <c r="M5743" s="5"/>
      <c r="N5743" s="21">
        <f t="shared" si="906"/>
        <v>0</v>
      </c>
      <c r="O5743" s="11">
        <f t="shared" si="898"/>
        <v>0</v>
      </c>
      <c r="P5743" s="11">
        <f t="shared" si="902"/>
        <v>99180.466873204598</v>
      </c>
      <c r="Q5743" s="13">
        <f t="shared" si="904"/>
        <v>0</v>
      </c>
      <c r="R5743" s="22">
        <f t="array" ref="R5743">AO5743-(MIN(IF($AO$2:AO5742&gt;0,($AO$2:AO5742))))</f>
        <v>-40.267158000000002</v>
      </c>
      <c r="S5743" s="5">
        <f t="shared" si="905"/>
        <v>0</v>
      </c>
      <c r="AK5743" s="15">
        <f t="shared" si="907"/>
        <v>0</v>
      </c>
      <c r="AL5743" s="15">
        <f t="shared" si="903"/>
        <v>0</v>
      </c>
      <c r="AM5743" s="15">
        <f t="shared" si="899"/>
        <v>0</v>
      </c>
      <c r="AN5743" s="15">
        <f t="shared" si="900"/>
        <v>0</v>
      </c>
      <c r="AO5743" s="15">
        <f t="shared" si="901"/>
        <v>0</v>
      </c>
    </row>
    <row r="5744" spans="10:41">
      <c r="J5744" s="5"/>
      <c r="K5744" s="5"/>
      <c r="L5744" s="5"/>
      <c r="M5744" s="5"/>
      <c r="N5744" s="21">
        <f t="shared" si="906"/>
        <v>0</v>
      </c>
      <c r="O5744" s="11">
        <f t="shared" si="898"/>
        <v>0</v>
      </c>
      <c r="P5744" s="11">
        <f t="shared" si="902"/>
        <v>99180.466873204598</v>
      </c>
      <c r="Q5744" s="13">
        <f t="shared" si="904"/>
        <v>0</v>
      </c>
      <c r="R5744" s="22">
        <f t="array" ref="R5744">AO5744-(MIN(IF($AO$2:AO5743&gt;0,($AO$2:AO5743))))</f>
        <v>-40.267158000000002</v>
      </c>
      <c r="S5744" s="5">
        <f t="shared" si="905"/>
        <v>0</v>
      </c>
      <c r="AK5744" s="15">
        <f t="shared" si="907"/>
        <v>0</v>
      </c>
      <c r="AL5744" s="15">
        <f t="shared" si="903"/>
        <v>0</v>
      </c>
      <c r="AM5744" s="15">
        <f t="shared" si="899"/>
        <v>0</v>
      </c>
      <c r="AN5744" s="15">
        <f t="shared" si="900"/>
        <v>0</v>
      </c>
      <c r="AO5744" s="15">
        <f t="shared" si="901"/>
        <v>0</v>
      </c>
    </row>
    <row r="5745" spans="10:41">
      <c r="J5745" s="5"/>
      <c r="K5745" s="5"/>
      <c r="L5745" s="5"/>
      <c r="M5745" s="5"/>
      <c r="N5745" s="21">
        <f t="shared" si="906"/>
        <v>0</v>
      </c>
      <c r="O5745" s="11">
        <f t="shared" si="898"/>
        <v>0</v>
      </c>
      <c r="P5745" s="11">
        <f t="shared" si="902"/>
        <v>99180.466873204598</v>
      </c>
      <c r="Q5745" s="13">
        <f t="shared" si="904"/>
        <v>0</v>
      </c>
      <c r="R5745" s="22">
        <f t="array" ref="R5745">AO5745-(MIN(IF($AO$2:AO5744&gt;0,($AO$2:AO5744))))</f>
        <v>-40.267158000000002</v>
      </c>
      <c r="S5745" s="5">
        <f t="shared" si="905"/>
        <v>0</v>
      </c>
      <c r="AK5745" s="15">
        <f t="shared" si="907"/>
        <v>0</v>
      </c>
      <c r="AL5745" s="15">
        <f t="shared" si="903"/>
        <v>0</v>
      </c>
      <c r="AM5745" s="15">
        <f t="shared" si="899"/>
        <v>0</v>
      </c>
      <c r="AN5745" s="15">
        <f t="shared" si="900"/>
        <v>0</v>
      </c>
      <c r="AO5745" s="15">
        <f t="shared" si="901"/>
        <v>0</v>
      </c>
    </row>
    <row r="5746" spans="10:41">
      <c r="J5746" s="5"/>
      <c r="K5746" s="5"/>
      <c r="L5746" s="5"/>
      <c r="M5746" s="5"/>
      <c r="N5746" s="21">
        <f t="shared" si="906"/>
        <v>0</v>
      </c>
      <c r="O5746" s="11">
        <f t="shared" si="898"/>
        <v>0</v>
      </c>
      <c r="P5746" s="11">
        <f t="shared" si="902"/>
        <v>99180.466873204598</v>
      </c>
      <c r="Q5746" s="13">
        <f t="shared" si="904"/>
        <v>0</v>
      </c>
      <c r="R5746" s="22">
        <f t="array" ref="R5746">AO5746-(MIN(IF($AO$2:AO5745&gt;0,($AO$2:AO5745))))</f>
        <v>-40.267158000000002</v>
      </c>
      <c r="S5746" s="5">
        <f t="shared" si="905"/>
        <v>0</v>
      </c>
      <c r="AK5746" s="15">
        <f t="shared" si="907"/>
        <v>0</v>
      </c>
      <c r="AL5746" s="15">
        <f t="shared" si="903"/>
        <v>0</v>
      </c>
      <c r="AM5746" s="15">
        <f t="shared" si="899"/>
        <v>0</v>
      </c>
      <c r="AN5746" s="15">
        <f t="shared" si="900"/>
        <v>0</v>
      </c>
      <c r="AO5746" s="15">
        <f t="shared" si="901"/>
        <v>0</v>
      </c>
    </row>
    <row r="5747" spans="10:41">
      <c r="J5747" s="5"/>
      <c r="K5747" s="5"/>
      <c r="L5747" s="5"/>
      <c r="M5747" s="5"/>
      <c r="N5747" s="21">
        <f t="shared" si="906"/>
        <v>0</v>
      </c>
      <c r="O5747" s="11">
        <f t="shared" si="898"/>
        <v>0</v>
      </c>
      <c r="P5747" s="11">
        <f t="shared" si="902"/>
        <v>99180.466873204598</v>
      </c>
      <c r="Q5747" s="13">
        <f t="shared" si="904"/>
        <v>0</v>
      </c>
      <c r="R5747" s="22">
        <f t="array" ref="R5747">AO5747-(MIN(IF($AO$2:AO5746&gt;0,($AO$2:AO5746))))</f>
        <v>-40.267158000000002</v>
      </c>
      <c r="S5747" s="5">
        <f t="shared" si="905"/>
        <v>0</v>
      </c>
      <c r="AK5747" s="15">
        <f t="shared" si="907"/>
        <v>0</v>
      </c>
      <c r="AL5747" s="15">
        <f t="shared" si="903"/>
        <v>0</v>
      </c>
      <c r="AM5747" s="15">
        <f t="shared" si="899"/>
        <v>0</v>
      </c>
      <c r="AN5747" s="15">
        <f t="shared" si="900"/>
        <v>0</v>
      </c>
      <c r="AO5747" s="15">
        <f t="shared" si="901"/>
        <v>0</v>
      </c>
    </row>
    <row r="5748" spans="10:41">
      <c r="J5748" s="5"/>
      <c r="K5748" s="5"/>
      <c r="L5748" s="5"/>
      <c r="M5748" s="5"/>
      <c r="N5748" s="21">
        <f t="shared" si="906"/>
        <v>0</v>
      </c>
      <c r="O5748" s="11">
        <f t="shared" si="898"/>
        <v>0</v>
      </c>
      <c r="P5748" s="11">
        <f t="shared" si="902"/>
        <v>99180.466873204598</v>
      </c>
      <c r="Q5748" s="13">
        <f t="shared" si="904"/>
        <v>0</v>
      </c>
      <c r="R5748" s="22">
        <f t="array" ref="R5748">AO5748-(MIN(IF($AO$2:AO5747&gt;0,($AO$2:AO5747))))</f>
        <v>-40.267158000000002</v>
      </c>
      <c r="S5748" s="5">
        <f t="shared" si="905"/>
        <v>0</v>
      </c>
      <c r="AK5748" s="15">
        <f t="shared" si="907"/>
        <v>0</v>
      </c>
      <c r="AL5748" s="15">
        <f t="shared" si="903"/>
        <v>0</v>
      </c>
      <c r="AM5748" s="15">
        <f t="shared" si="899"/>
        <v>0</v>
      </c>
      <c r="AN5748" s="15">
        <f t="shared" si="900"/>
        <v>0</v>
      </c>
      <c r="AO5748" s="15">
        <f t="shared" si="901"/>
        <v>0</v>
      </c>
    </row>
    <row r="5749" spans="10:41">
      <c r="J5749" s="5"/>
      <c r="K5749" s="5"/>
      <c r="L5749" s="5"/>
      <c r="M5749" s="5"/>
      <c r="N5749" s="21">
        <f t="shared" si="906"/>
        <v>0</v>
      </c>
      <c r="O5749" s="11">
        <f t="shared" si="898"/>
        <v>0</v>
      </c>
      <c r="P5749" s="11">
        <f t="shared" si="902"/>
        <v>99180.466873204598</v>
      </c>
      <c r="Q5749" s="13">
        <f t="shared" si="904"/>
        <v>0</v>
      </c>
      <c r="R5749" s="22">
        <f t="array" ref="R5749">AO5749-(MIN(IF($AO$2:AO5748&gt;0,($AO$2:AO5748))))</f>
        <v>-40.267158000000002</v>
      </c>
      <c r="S5749" s="5">
        <f t="shared" si="905"/>
        <v>0</v>
      </c>
      <c r="AK5749" s="15">
        <f t="shared" si="907"/>
        <v>0</v>
      </c>
      <c r="AL5749" s="15">
        <f t="shared" si="903"/>
        <v>0</v>
      </c>
      <c r="AM5749" s="15">
        <f t="shared" si="899"/>
        <v>0</v>
      </c>
      <c r="AN5749" s="15">
        <f t="shared" si="900"/>
        <v>0</v>
      </c>
      <c r="AO5749" s="15">
        <f t="shared" si="901"/>
        <v>0</v>
      </c>
    </row>
    <row r="5750" spans="10:41">
      <c r="J5750" s="5"/>
      <c r="K5750" s="5"/>
      <c r="L5750" s="5"/>
      <c r="M5750" s="5"/>
      <c r="N5750" s="21">
        <f t="shared" si="906"/>
        <v>0</v>
      </c>
      <c r="O5750" s="11">
        <f t="shared" si="898"/>
        <v>0</v>
      </c>
      <c r="P5750" s="11">
        <f t="shared" si="902"/>
        <v>99180.466873204598</v>
      </c>
      <c r="Q5750" s="13">
        <f t="shared" si="904"/>
        <v>0</v>
      </c>
      <c r="R5750" s="22">
        <f t="array" ref="R5750">AO5750-(MIN(IF($AO$2:AO5749&gt;0,($AO$2:AO5749))))</f>
        <v>-40.267158000000002</v>
      </c>
      <c r="S5750" s="5">
        <f t="shared" si="905"/>
        <v>0</v>
      </c>
      <c r="AK5750" s="15">
        <f t="shared" si="907"/>
        <v>0</v>
      </c>
      <c r="AL5750" s="15">
        <f t="shared" si="903"/>
        <v>0</v>
      </c>
      <c r="AM5750" s="15">
        <f t="shared" si="899"/>
        <v>0</v>
      </c>
      <c r="AN5750" s="15">
        <f t="shared" si="900"/>
        <v>0</v>
      </c>
      <c r="AO5750" s="15">
        <f t="shared" si="901"/>
        <v>0</v>
      </c>
    </row>
    <row r="5751" spans="10:41">
      <c r="J5751" s="5"/>
      <c r="K5751" s="5"/>
      <c r="L5751" s="5"/>
      <c r="M5751" s="5"/>
      <c r="N5751" s="21">
        <f t="shared" si="906"/>
        <v>0</v>
      </c>
      <c r="O5751" s="11">
        <f t="shared" si="898"/>
        <v>0</v>
      </c>
      <c r="P5751" s="11">
        <f t="shared" si="902"/>
        <v>99180.466873204598</v>
      </c>
      <c r="Q5751" s="13">
        <f t="shared" si="904"/>
        <v>0</v>
      </c>
      <c r="R5751" s="22">
        <f t="array" ref="R5751">AO5751-(MIN(IF($AO$2:AO5750&gt;0,($AO$2:AO5750))))</f>
        <v>-40.267158000000002</v>
      </c>
      <c r="S5751" s="5">
        <f t="shared" si="905"/>
        <v>0</v>
      </c>
      <c r="AK5751" s="15">
        <f t="shared" si="907"/>
        <v>0</v>
      </c>
      <c r="AL5751" s="15">
        <f t="shared" si="903"/>
        <v>0</v>
      </c>
      <c r="AM5751" s="15">
        <f t="shared" si="899"/>
        <v>0</v>
      </c>
      <c r="AN5751" s="15">
        <f t="shared" si="900"/>
        <v>0</v>
      </c>
      <c r="AO5751" s="15">
        <f t="shared" si="901"/>
        <v>0</v>
      </c>
    </row>
    <row r="5752" spans="10:41">
      <c r="J5752" s="5"/>
      <c r="K5752" s="5"/>
      <c r="L5752" s="5"/>
      <c r="M5752" s="5"/>
      <c r="N5752" s="21">
        <f t="shared" si="906"/>
        <v>0</v>
      </c>
      <c r="O5752" s="11">
        <f t="shared" si="898"/>
        <v>0</v>
      </c>
      <c r="P5752" s="11">
        <f t="shared" si="902"/>
        <v>99180.466873204598</v>
      </c>
      <c r="Q5752" s="13">
        <f t="shared" si="904"/>
        <v>0</v>
      </c>
      <c r="R5752" s="22">
        <f t="array" ref="R5752">AO5752-(MIN(IF($AO$2:AO5751&gt;0,($AO$2:AO5751))))</f>
        <v>-40.267158000000002</v>
      </c>
      <c r="S5752" s="5">
        <f t="shared" si="905"/>
        <v>0</v>
      </c>
      <c r="AK5752" s="15">
        <f t="shared" si="907"/>
        <v>0</v>
      </c>
      <c r="AL5752" s="15">
        <f t="shared" si="903"/>
        <v>0</v>
      </c>
      <c r="AM5752" s="15">
        <f t="shared" si="899"/>
        <v>0</v>
      </c>
      <c r="AN5752" s="15">
        <f t="shared" si="900"/>
        <v>0</v>
      </c>
      <c r="AO5752" s="15">
        <f t="shared" si="901"/>
        <v>0</v>
      </c>
    </row>
    <row r="5753" spans="10:41">
      <c r="J5753" s="5"/>
      <c r="K5753" s="5"/>
      <c r="L5753" s="5"/>
      <c r="M5753" s="5"/>
      <c r="N5753" s="21">
        <f t="shared" si="906"/>
        <v>0</v>
      </c>
      <c r="O5753" s="11">
        <f t="shared" si="898"/>
        <v>0</v>
      </c>
      <c r="P5753" s="11">
        <f t="shared" si="902"/>
        <v>99180.466873204598</v>
      </c>
      <c r="Q5753" s="13">
        <f t="shared" si="904"/>
        <v>0</v>
      </c>
      <c r="R5753" s="22">
        <f t="array" ref="R5753">AO5753-(MIN(IF($AO$2:AO5752&gt;0,($AO$2:AO5752))))</f>
        <v>-40.267158000000002</v>
      </c>
      <c r="S5753" s="5">
        <f t="shared" si="905"/>
        <v>0</v>
      </c>
      <c r="AK5753" s="15">
        <f t="shared" si="907"/>
        <v>0</v>
      </c>
      <c r="AL5753" s="15">
        <f t="shared" si="903"/>
        <v>0</v>
      </c>
      <c r="AM5753" s="15">
        <f t="shared" si="899"/>
        <v>0</v>
      </c>
      <c r="AN5753" s="15">
        <f t="shared" si="900"/>
        <v>0</v>
      </c>
      <c r="AO5753" s="15">
        <f t="shared" si="901"/>
        <v>0</v>
      </c>
    </row>
    <row r="5754" spans="10:41">
      <c r="J5754" s="5"/>
      <c r="K5754" s="5"/>
      <c r="L5754" s="5"/>
      <c r="M5754" s="5"/>
      <c r="N5754" s="21">
        <f t="shared" si="906"/>
        <v>0</v>
      </c>
      <c r="O5754" s="11">
        <f t="shared" si="898"/>
        <v>0</v>
      </c>
      <c r="P5754" s="11">
        <f t="shared" si="902"/>
        <v>99180.466873204598</v>
      </c>
      <c r="Q5754" s="13">
        <f t="shared" si="904"/>
        <v>0</v>
      </c>
      <c r="R5754" s="22">
        <f t="array" ref="R5754">AO5754-(MIN(IF($AO$2:AO5753&gt;0,($AO$2:AO5753))))</f>
        <v>-40.267158000000002</v>
      </c>
      <c r="S5754" s="5">
        <f t="shared" si="905"/>
        <v>0</v>
      </c>
      <c r="AK5754" s="15">
        <f t="shared" si="907"/>
        <v>0</v>
      </c>
      <c r="AL5754" s="15">
        <f t="shared" si="903"/>
        <v>0</v>
      </c>
      <c r="AM5754" s="15">
        <f t="shared" si="899"/>
        <v>0</v>
      </c>
      <c r="AN5754" s="15">
        <f t="shared" si="900"/>
        <v>0</v>
      </c>
      <c r="AO5754" s="15">
        <f t="shared" si="901"/>
        <v>0</v>
      </c>
    </row>
    <row r="5755" spans="10:41">
      <c r="J5755" s="5"/>
      <c r="K5755" s="5"/>
      <c r="L5755" s="5"/>
      <c r="M5755" s="5"/>
      <c r="N5755" s="21">
        <f t="shared" si="906"/>
        <v>0</v>
      </c>
      <c r="O5755" s="11">
        <f t="shared" si="898"/>
        <v>0</v>
      </c>
      <c r="P5755" s="11">
        <f t="shared" si="902"/>
        <v>99180.466873204598</v>
      </c>
      <c r="Q5755" s="13">
        <f t="shared" si="904"/>
        <v>0</v>
      </c>
      <c r="R5755" s="22">
        <f t="array" ref="R5755">AO5755-(MIN(IF($AO$2:AO5754&gt;0,($AO$2:AO5754))))</f>
        <v>-40.267158000000002</v>
      </c>
      <c r="S5755" s="5">
        <f t="shared" si="905"/>
        <v>0</v>
      </c>
      <c r="AK5755" s="15">
        <f t="shared" si="907"/>
        <v>0</v>
      </c>
      <c r="AL5755" s="15">
        <f t="shared" si="903"/>
        <v>0</v>
      </c>
      <c r="AM5755" s="15">
        <f t="shared" si="899"/>
        <v>0</v>
      </c>
      <c r="AN5755" s="15">
        <f t="shared" si="900"/>
        <v>0</v>
      </c>
      <c r="AO5755" s="15">
        <f t="shared" si="901"/>
        <v>0</v>
      </c>
    </row>
    <row r="5756" spans="10:41">
      <c r="J5756" s="5"/>
      <c r="K5756" s="5"/>
      <c r="L5756" s="5"/>
      <c r="M5756" s="5"/>
      <c r="N5756" s="21">
        <f t="shared" si="906"/>
        <v>0</v>
      </c>
      <c r="O5756" s="11">
        <f t="shared" si="898"/>
        <v>0</v>
      </c>
      <c r="P5756" s="11">
        <f t="shared" si="902"/>
        <v>99180.466873204598</v>
      </c>
      <c r="Q5756" s="13">
        <f t="shared" si="904"/>
        <v>0</v>
      </c>
      <c r="R5756" s="22">
        <f t="array" ref="R5756">AO5756-(MIN(IF($AO$2:AO5755&gt;0,($AO$2:AO5755))))</f>
        <v>-40.267158000000002</v>
      </c>
      <c r="S5756" s="5">
        <f t="shared" si="905"/>
        <v>0</v>
      </c>
      <c r="AK5756" s="15">
        <f t="shared" si="907"/>
        <v>0</v>
      </c>
      <c r="AL5756" s="15">
        <f t="shared" si="903"/>
        <v>0</v>
      </c>
      <c r="AM5756" s="15">
        <f t="shared" si="899"/>
        <v>0</v>
      </c>
      <c r="AN5756" s="15">
        <f t="shared" si="900"/>
        <v>0</v>
      </c>
      <c r="AO5756" s="15">
        <f t="shared" si="901"/>
        <v>0</v>
      </c>
    </row>
    <row r="5757" spans="10:41">
      <c r="J5757" s="5"/>
      <c r="K5757" s="5"/>
      <c r="L5757" s="5"/>
      <c r="M5757" s="5"/>
      <c r="N5757" s="21">
        <f t="shared" si="906"/>
        <v>0</v>
      </c>
      <c r="O5757" s="11">
        <f t="shared" si="898"/>
        <v>0</v>
      </c>
      <c r="P5757" s="11">
        <f t="shared" si="902"/>
        <v>99180.466873204598</v>
      </c>
      <c r="Q5757" s="13">
        <f t="shared" si="904"/>
        <v>0</v>
      </c>
      <c r="R5757" s="22">
        <f t="array" ref="R5757">AO5757-(MIN(IF($AO$2:AO5756&gt;0,($AO$2:AO5756))))</f>
        <v>-40.267158000000002</v>
      </c>
      <c r="S5757" s="5">
        <f t="shared" si="905"/>
        <v>0</v>
      </c>
      <c r="AK5757" s="15">
        <f t="shared" si="907"/>
        <v>0</v>
      </c>
      <c r="AL5757" s="15">
        <f t="shared" si="903"/>
        <v>0</v>
      </c>
      <c r="AM5757" s="15">
        <f t="shared" si="899"/>
        <v>0</v>
      </c>
      <c r="AN5757" s="15">
        <f t="shared" si="900"/>
        <v>0</v>
      </c>
      <c r="AO5757" s="15">
        <f t="shared" si="901"/>
        <v>0</v>
      </c>
    </row>
    <row r="5758" spans="10:41">
      <c r="J5758" s="5"/>
      <c r="K5758" s="5"/>
      <c r="L5758" s="5"/>
      <c r="M5758" s="5"/>
      <c r="N5758" s="21">
        <f t="shared" si="906"/>
        <v>0</v>
      </c>
      <c r="O5758" s="11">
        <f t="shared" si="898"/>
        <v>0</v>
      </c>
      <c r="P5758" s="11">
        <f t="shared" si="902"/>
        <v>99180.466873204598</v>
      </c>
      <c r="Q5758" s="13">
        <f t="shared" si="904"/>
        <v>0</v>
      </c>
      <c r="R5758" s="22">
        <f t="array" ref="R5758">AO5758-(MIN(IF($AO$2:AO5757&gt;0,($AO$2:AO5757))))</f>
        <v>-40.267158000000002</v>
      </c>
      <c r="S5758" s="5">
        <f t="shared" si="905"/>
        <v>0</v>
      </c>
      <c r="AK5758" s="15">
        <f t="shared" si="907"/>
        <v>0</v>
      </c>
      <c r="AL5758" s="15">
        <f t="shared" si="903"/>
        <v>0</v>
      </c>
      <c r="AM5758" s="15">
        <f t="shared" si="899"/>
        <v>0</v>
      </c>
      <c r="AN5758" s="15">
        <f t="shared" si="900"/>
        <v>0</v>
      </c>
      <c r="AO5758" s="15">
        <f t="shared" si="901"/>
        <v>0</v>
      </c>
    </row>
    <row r="5759" spans="10:41">
      <c r="J5759" s="5"/>
      <c r="K5759" s="5"/>
      <c r="L5759" s="5"/>
      <c r="M5759" s="5"/>
      <c r="N5759" s="21">
        <f t="shared" si="906"/>
        <v>0</v>
      </c>
      <c r="O5759" s="11">
        <f t="shared" si="898"/>
        <v>0</v>
      </c>
      <c r="P5759" s="11">
        <f t="shared" si="902"/>
        <v>99180.466873204598</v>
      </c>
      <c r="Q5759" s="13">
        <f t="shared" si="904"/>
        <v>0</v>
      </c>
      <c r="R5759" s="22">
        <f t="array" ref="R5759">AO5759-(MIN(IF($AO$2:AO5758&gt;0,($AO$2:AO5758))))</f>
        <v>-40.267158000000002</v>
      </c>
      <c r="S5759" s="5">
        <f t="shared" si="905"/>
        <v>0</v>
      </c>
      <c r="AK5759" s="15">
        <f t="shared" si="907"/>
        <v>0</v>
      </c>
      <c r="AL5759" s="15">
        <f t="shared" si="903"/>
        <v>0</v>
      </c>
      <c r="AM5759" s="15">
        <f t="shared" si="899"/>
        <v>0</v>
      </c>
      <c r="AN5759" s="15">
        <f t="shared" si="900"/>
        <v>0</v>
      </c>
      <c r="AO5759" s="15">
        <f t="shared" si="901"/>
        <v>0</v>
      </c>
    </row>
    <row r="5760" spans="10:41">
      <c r="J5760" s="5"/>
      <c r="K5760" s="5"/>
      <c r="L5760" s="5"/>
      <c r="M5760" s="5"/>
      <c r="N5760" s="21">
        <f t="shared" si="906"/>
        <v>0</v>
      </c>
      <c r="O5760" s="11">
        <f t="shared" si="898"/>
        <v>0</v>
      </c>
      <c r="P5760" s="11">
        <f t="shared" si="902"/>
        <v>99180.466873204598</v>
      </c>
      <c r="Q5760" s="13">
        <f t="shared" si="904"/>
        <v>0</v>
      </c>
      <c r="R5760" s="22">
        <f t="array" ref="R5760">AO5760-(MIN(IF($AO$2:AO5759&gt;0,($AO$2:AO5759))))</f>
        <v>-40.267158000000002</v>
      </c>
      <c r="S5760" s="5">
        <f t="shared" si="905"/>
        <v>0</v>
      </c>
      <c r="AK5760" s="15">
        <f t="shared" si="907"/>
        <v>0</v>
      </c>
      <c r="AL5760" s="15">
        <f t="shared" si="903"/>
        <v>0</v>
      </c>
      <c r="AM5760" s="15">
        <f t="shared" si="899"/>
        <v>0</v>
      </c>
      <c r="AN5760" s="15">
        <f t="shared" si="900"/>
        <v>0</v>
      </c>
      <c r="AO5760" s="15">
        <f t="shared" si="901"/>
        <v>0</v>
      </c>
    </row>
    <row r="5761" spans="10:41">
      <c r="J5761" s="5"/>
      <c r="K5761" s="5"/>
      <c r="L5761" s="5"/>
      <c r="M5761" s="5"/>
      <c r="N5761" s="21">
        <f t="shared" si="906"/>
        <v>0</v>
      </c>
      <c r="O5761" s="11">
        <f t="shared" si="898"/>
        <v>0</v>
      </c>
      <c r="P5761" s="11">
        <f t="shared" si="902"/>
        <v>99180.466873204598</v>
      </c>
      <c r="Q5761" s="13">
        <f t="shared" si="904"/>
        <v>0</v>
      </c>
      <c r="R5761" s="22">
        <f t="array" ref="R5761">AO5761-(MIN(IF($AO$2:AO5760&gt;0,($AO$2:AO5760))))</f>
        <v>-40.267158000000002</v>
      </c>
      <c r="S5761" s="5">
        <f t="shared" si="905"/>
        <v>0</v>
      </c>
      <c r="AK5761" s="15">
        <f t="shared" si="907"/>
        <v>0</v>
      </c>
      <c r="AL5761" s="15">
        <f t="shared" si="903"/>
        <v>0</v>
      </c>
      <c r="AM5761" s="15">
        <f t="shared" si="899"/>
        <v>0</v>
      </c>
      <c r="AN5761" s="15">
        <f t="shared" si="900"/>
        <v>0</v>
      </c>
      <c r="AO5761" s="15">
        <f t="shared" si="901"/>
        <v>0</v>
      </c>
    </row>
    <row r="5762" spans="10:41">
      <c r="J5762" s="5"/>
      <c r="K5762" s="5"/>
      <c r="L5762" s="5"/>
      <c r="M5762" s="5"/>
      <c r="N5762" s="21">
        <f t="shared" si="906"/>
        <v>0</v>
      </c>
      <c r="O5762" s="11">
        <f t="shared" ref="O5762:O5825" si="908">IF(AL5762&gt;0,(($U$8*$U$7*R5762)/1000),0)</f>
        <v>0</v>
      </c>
      <c r="P5762" s="11">
        <f t="shared" si="902"/>
        <v>99180.466873204598</v>
      </c>
      <c r="Q5762" s="13">
        <f t="shared" si="904"/>
        <v>0</v>
      </c>
      <c r="R5762" s="22">
        <f t="array" ref="R5762">AO5762-(MIN(IF($AO$2:AO5761&gt;0,($AO$2:AO5761))))</f>
        <v>-40.267158000000002</v>
      </c>
      <c r="S5762" s="5">
        <f t="shared" si="905"/>
        <v>0</v>
      </c>
      <c r="AK5762" s="15">
        <f t="shared" si="907"/>
        <v>0</v>
      </c>
      <c r="AL5762" s="15">
        <f t="shared" si="903"/>
        <v>0</v>
      </c>
      <c r="AM5762" s="15">
        <f t="shared" ref="AM5762:AM5825" si="909">IF(AL5762&gt;0,D5762,0)</f>
        <v>0</v>
      </c>
      <c r="AN5762" s="15">
        <f t="shared" ref="AN5762:AN5825" si="910">IF(AL5762&gt;0,E5762,0)</f>
        <v>0</v>
      </c>
      <c r="AO5762" s="15">
        <f t="shared" ref="AO5762:AO5825" si="911">IF(AL5762&gt;0,C5762,0)</f>
        <v>0</v>
      </c>
    </row>
    <row r="5763" spans="10:41">
      <c r="J5763" s="5"/>
      <c r="K5763" s="5"/>
      <c r="L5763" s="5"/>
      <c r="M5763" s="5"/>
      <c r="N5763" s="21">
        <f t="shared" si="906"/>
        <v>0</v>
      </c>
      <c r="O5763" s="11">
        <f t="shared" si="908"/>
        <v>0</v>
      </c>
      <c r="P5763" s="11">
        <f t="shared" ref="P5763:P5826" si="912">((AK5763*$U$9*60)/1000)+P5762</f>
        <v>99180.466873204598</v>
      </c>
      <c r="Q5763" s="13">
        <f t="shared" si="904"/>
        <v>0</v>
      </c>
      <c r="R5763" s="22">
        <f t="array" ref="R5763">AO5763-(MIN(IF($AO$2:AO5762&gt;0,($AO$2:AO5762))))</f>
        <v>-40.267158000000002</v>
      </c>
      <c r="S5763" s="5">
        <f t="shared" si="905"/>
        <v>0</v>
      </c>
      <c r="AK5763" s="15">
        <f t="shared" si="907"/>
        <v>0</v>
      </c>
      <c r="AL5763" s="15">
        <f t="shared" ref="AL5763:AL5826" si="913">IF(AK5763&gt;0,1,0)</f>
        <v>0</v>
      </c>
      <c r="AM5763" s="15">
        <f t="shared" si="909"/>
        <v>0</v>
      </c>
      <c r="AN5763" s="15">
        <f t="shared" si="910"/>
        <v>0</v>
      </c>
      <c r="AO5763" s="15">
        <f t="shared" si="911"/>
        <v>0</v>
      </c>
    </row>
    <row r="5764" spans="10:41">
      <c r="J5764" s="5"/>
      <c r="K5764" s="5"/>
      <c r="L5764" s="5"/>
      <c r="M5764" s="5"/>
      <c r="N5764" s="21">
        <f t="shared" si="906"/>
        <v>0</v>
      </c>
      <c r="O5764" s="11">
        <f t="shared" si="908"/>
        <v>0</v>
      </c>
      <c r="P5764" s="11">
        <f t="shared" si="912"/>
        <v>99180.466873204598</v>
      </c>
      <c r="Q5764" s="13">
        <f t="shared" si="904"/>
        <v>0</v>
      </c>
      <c r="R5764" s="22">
        <f t="array" ref="R5764">AO5764-(MIN(IF($AO$2:AO5763&gt;0,($AO$2:AO5763))))</f>
        <v>-40.267158000000002</v>
      </c>
      <c r="S5764" s="5">
        <f t="shared" si="905"/>
        <v>0</v>
      </c>
      <c r="AK5764" s="15">
        <f t="shared" si="907"/>
        <v>0</v>
      </c>
      <c r="AL5764" s="15">
        <f t="shared" si="913"/>
        <v>0</v>
      </c>
      <c r="AM5764" s="15">
        <f t="shared" si="909"/>
        <v>0</v>
      </c>
      <c r="AN5764" s="15">
        <f t="shared" si="910"/>
        <v>0</v>
      </c>
      <c r="AO5764" s="15">
        <f t="shared" si="911"/>
        <v>0</v>
      </c>
    </row>
    <row r="5765" spans="10:41">
      <c r="J5765" s="5"/>
      <c r="K5765" s="5"/>
      <c r="L5765" s="5"/>
      <c r="M5765" s="5"/>
      <c r="N5765" s="21">
        <f t="shared" si="906"/>
        <v>0</v>
      </c>
      <c r="O5765" s="11">
        <f t="shared" si="908"/>
        <v>0</v>
      </c>
      <c r="P5765" s="11">
        <f t="shared" si="912"/>
        <v>99180.466873204598</v>
      </c>
      <c r="Q5765" s="13">
        <f t="shared" si="904"/>
        <v>0</v>
      </c>
      <c r="R5765" s="22">
        <f t="array" ref="R5765">AO5765-(MIN(IF($AO$2:AO5764&gt;0,($AO$2:AO5764))))</f>
        <v>-40.267158000000002</v>
      </c>
      <c r="S5765" s="5">
        <f t="shared" si="905"/>
        <v>0</v>
      </c>
      <c r="AK5765" s="15">
        <f t="shared" si="907"/>
        <v>0</v>
      </c>
      <c r="AL5765" s="15">
        <f t="shared" si="913"/>
        <v>0</v>
      </c>
      <c r="AM5765" s="15">
        <f t="shared" si="909"/>
        <v>0</v>
      </c>
      <c r="AN5765" s="15">
        <f t="shared" si="910"/>
        <v>0</v>
      </c>
      <c r="AO5765" s="15">
        <f t="shared" si="911"/>
        <v>0</v>
      </c>
    </row>
    <row r="5766" spans="10:41">
      <c r="J5766" s="5"/>
      <c r="K5766" s="5"/>
      <c r="L5766" s="5"/>
      <c r="M5766" s="5"/>
      <c r="N5766" s="21">
        <f t="shared" si="906"/>
        <v>0</v>
      </c>
      <c r="O5766" s="11">
        <f t="shared" si="908"/>
        <v>0</v>
      </c>
      <c r="P5766" s="11">
        <f t="shared" si="912"/>
        <v>99180.466873204598</v>
      </c>
      <c r="Q5766" s="13">
        <f t="shared" ref="Q5766:Q5829" si="914">IF(AL5766&gt;0,(O5766/P5766),0)</f>
        <v>0</v>
      </c>
      <c r="R5766" s="22">
        <f t="array" ref="R5766">AO5766-(MIN(IF($AO$2:AO5765&gt;0,($AO$2:AO5765))))</f>
        <v>-40.267158000000002</v>
      </c>
      <c r="S5766" s="5">
        <f t="shared" ref="S5766:S5829" si="915">AM5766-AN5766</f>
        <v>0</v>
      </c>
      <c r="AK5766" s="15">
        <f t="shared" si="907"/>
        <v>0</v>
      </c>
      <c r="AL5766" s="15">
        <f t="shared" si="913"/>
        <v>0</v>
      </c>
      <c r="AM5766" s="15">
        <f t="shared" si="909"/>
        <v>0</v>
      </c>
      <c r="AN5766" s="15">
        <f t="shared" si="910"/>
        <v>0</v>
      </c>
      <c r="AO5766" s="15">
        <f t="shared" si="911"/>
        <v>0</v>
      </c>
    </row>
    <row r="5767" spans="10:41">
      <c r="J5767" s="5"/>
      <c r="K5767" s="5"/>
      <c r="L5767" s="5"/>
      <c r="M5767" s="5"/>
      <c r="N5767" s="21">
        <f t="shared" ref="N5767:N5830" si="916">IF(M5767="  N", 1, IF(M5767="NNE", 22.5, IF(M5767=" NE", 45, IF(M5767="ENE", 67.5, IF(M5767="  E", 90, IF(M5767="ESE", 112.5, IF(M5767=" SE", 135, IF(M5767="SSE",157.5, IF(M5767="  S",  180, IF( M5767="SSW", 202.5, IF(M5767= " SW", 225, IF(M5767="WSW", 247.5, IF(M5767="  W", 270, IF(M5767="WNW", 292.5, IF( M5767= " NW", 315, IF(M5767="NNW", 337.5, 0))))))))))))))))</f>
        <v>0</v>
      </c>
      <c r="O5767" s="11">
        <f t="shared" si="908"/>
        <v>0</v>
      </c>
      <c r="P5767" s="11">
        <f t="shared" si="912"/>
        <v>99180.466873204598</v>
      </c>
      <c r="Q5767" s="13">
        <f t="shared" si="914"/>
        <v>0</v>
      </c>
      <c r="R5767" s="22">
        <f t="array" ref="R5767">AO5767-(MIN(IF($AO$2:AO5766&gt;0,($AO$2:AO5766))))</f>
        <v>-40.267158000000002</v>
      </c>
      <c r="S5767" s="5">
        <f t="shared" si="915"/>
        <v>0</v>
      </c>
      <c r="AK5767" s="15">
        <f t="shared" si="907"/>
        <v>0</v>
      </c>
      <c r="AL5767" s="15">
        <f t="shared" si="913"/>
        <v>0</v>
      </c>
      <c r="AM5767" s="15">
        <f t="shared" si="909"/>
        <v>0</v>
      </c>
      <c r="AN5767" s="15">
        <f t="shared" si="910"/>
        <v>0</v>
      </c>
      <c r="AO5767" s="15">
        <f t="shared" si="911"/>
        <v>0</v>
      </c>
    </row>
    <row r="5768" spans="10:41">
      <c r="J5768" s="5"/>
      <c r="K5768" s="5"/>
      <c r="L5768" s="5"/>
      <c r="M5768" s="5"/>
      <c r="N5768" s="21">
        <f t="shared" si="916"/>
        <v>0</v>
      </c>
      <c r="O5768" s="11">
        <f t="shared" si="908"/>
        <v>0</v>
      </c>
      <c r="P5768" s="11">
        <f t="shared" si="912"/>
        <v>99180.466873204598</v>
      </c>
      <c r="Q5768" s="13">
        <f t="shared" si="914"/>
        <v>0</v>
      </c>
      <c r="R5768" s="22">
        <f t="array" ref="R5768">AO5768-(MIN(IF($AO$2:AO5767&gt;0,($AO$2:AO5767))))</f>
        <v>-40.267158000000002</v>
      </c>
      <c r="S5768" s="5">
        <f t="shared" si="915"/>
        <v>0</v>
      </c>
      <c r="AK5768" s="15">
        <f t="shared" si="907"/>
        <v>0</v>
      </c>
      <c r="AL5768" s="15">
        <f t="shared" si="913"/>
        <v>0</v>
      </c>
      <c r="AM5768" s="15">
        <f t="shared" si="909"/>
        <v>0</v>
      </c>
      <c r="AN5768" s="15">
        <f t="shared" si="910"/>
        <v>0</v>
      </c>
      <c r="AO5768" s="15">
        <f t="shared" si="911"/>
        <v>0</v>
      </c>
    </row>
    <row r="5769" spans="10:41">
      <c r="J5769" s="5"/>
      <c r="K5769" s="5"/>
      <c r="L5769" s="5"/>
      <c r="M5769" s="5"/>
      <c r="N5769" s="21">
        <f t="shared" si="916"/>
        <v>0</v>
      </c>
      <c r="O5769" s="11">
        <f t="shared" si="908"/>
        <v>0</v>
      </c>
      <c r="P5769" s="11">
        <f t="shared" si="912"/>
        <v>99180.466873204598</v>
      </c>
      <c r="Q5769" s="13">
        <f t="shared" si="914"/>
        <v>0</v>
      </c>
      <c r="R5769" s="22">
        <f t="array" ref="R5769">AO5769-(MIN(IF($AO$2:AO5768&gt;0,($AO$2:AO5768))))</f>
        <v>-40.267158000000002</v>
      </c>
      <c r="S5769" s="5">
        <f t="shared" si="915"/>
        <v>0</v>
      </c>
      <c r="AK5769" s="15">
        <f t="shared" si="907"/>
        <v>0</v>
      </c>
      <c r="AL5769" s="15">
        <f t="shared" si="913"/>
        <v>0</v>
      </c>
      <c r="AM5769" s="15">
        <f t="shared" si="909"/>
        <v>0</v>
      </c>
      <c r="AN5769" s="15">
        <f t="shared" si="910"/>
        <v>0</v>
      </c>
      <c r="AO5769" s="15">
        <f t="shared" si="911"/>
        <v>0</v>
      </c>
    </row>
    <row r="5770" spans="10:41">
      <c r="J5770" s="5"/>
      <c r="K5770" s="5"/>
      <c r="L5770" s="5"/>
      <c r="M5770" s="5"/>
      <c r="N5770" s="21">
        <f t="shared" si="916"/>
        <v>0</v>
      </c>
      <c r="O5770" s="11">
        <f t="shared" si="908"/>
        <v>0</v>
      </c>
      <c r="P5770" s="11">
        <f t="shared" si="912"/>
        <v>99180.466873204598</v>
      </c>
      <c r="Q5770" s="13">
        <f t="shared" si="914"/>
        <v>0</v>
      </c>
      <c r="R5770" s="22">
        <f t="array" ref="R5770">AO5770-(MIN(IF($AO$2:AO5769&gt;0,($AO$2:AO5769))))</f>
        <v>-40.267158000000002</v>
      </c>
      <c r="S5770" s="5">
        <f t="shared" si="915"/>
        <v>0</v>
      </c>
      <c r="AK5770" s="15">
        <f t="shared" si="907"/>
        <v>0</v>
      </c>
      <c r="AL5770" s="15">
        <f t="shared" si="913"/>
        <v>0</v>
      </c>
      <c r="AM5770" s="15">
        <f t="shared" si="909"/>
        <v>0</v>
      </c>
      <c r="AN5770" s="15">
        <f t="shared" si="910"/>
        <v>0</v>
      </c>
      <c r="AO5770" s="15">
        <f t="shared" si="911"/>
        <v>0</v>
      </c>
    </row>
    <row r="5771" spans="10:41">
      <c r="J5771" s="5"/>
      <c r="K5771" s="5"/>
      <c r="L5771" s="5"/>
      <c r="M5771" s="5"/>
      <c r="N5771" s="21">
        <f t="shared" si="916"/>
        <v>0</v>
      </c>
      <c r="O5771" s="11">
        <f t="shared" si="908"/>
        <v>0</v>
      </c>
      <c r="P5771" s="11">
        <f t="shared" si="912"/>
        <v>99180.466873204598</v>
      </c>
      <c r="Q5771" s="13">
        <f t="shared" si="914"/>
        <v>0</v>
      </c>
      <c r="R5771" s="22">
        <f t="array" ref="R5771">AO5771-(MIN(IF($AO$2:AO5770&gt;0,($AO$2:AO5770))))</f>
        <v>-40.267158000000002</v>
      </c>
      <c r="S5771" s="5">
        <f t="shared" si="915"/>
        <v>0</v>
      </c>
      <c r="AK5771" s="15">
        <f t="shared" si="907"/>
        <v>0</v>
      </c>
      <c r="AL5771" s="15">
        <f t="shared" si="913"/>
        <v>0</v>
      </c>
      <c r="AM5771" s="15">
        <f t="shared" si="909"/>
        <v>0</v>
      </c>
      <c r="AN5771" s="15">
        <f t="shared" si="910"/>
        <v>0</v>
      </c>
      <c r="AO5771" s="15">
        <f t="shared" si="911"/>
        <v>0</v>
      </c>
    </row>
    <row r="5772" spans="10:41">
      <c r="J5772" s="5"/>
      <c r="K5772" s="5"/>
      <c r="L5772" s="5"/>
      <c r="M5772" s="5"/>
      <c r="N5772" s="21">
        <f t="shared" si="916"/>
        <v>0</v>
      </c>
      <c r="O5772" s="11">
        <f t="shared" si="908"/>
        <v>0</v>
      </c>
      <c r="P5772" s="11">
        <f t="shared" si="912"/>
        <v>99180.466873204598</v>
      </c>
      <c r="Q5772" s="13">
        <f t="shared" si="914"/>
        <v>0</v>
      </c>
      <c r="R5772" s="22">
        <f t="array" ref="R5772">AO5772-(MIN(IF($AO$2:AO5771&gt;0,($AO$2:AO5771))))</f>
        <v>-40.267158000000002</v>
      </c>
      <c r="S5772" s="5">
        <f t="shared" si="915"/>
        <v>0</v>
      </c>
      <c r="AK5772" s="15">
        <f t="shared" si="907"/>
        <v>0</v>
      </c>
      <c r="AL5772" s="15">
        <f t="shared" si="913"/>
        <v>0</v>
      </c>
      <c r="AM5772" s="15">
        <f t="shared" si="909"/>
        <v>0</v>
      </c>
      <c r="AN5772" s="15">
        <f t="shared" si="910"/>
        <v>0</v>
      </c>
      <c r="AO5772" s="15">
        <f t="shared" si="911"/>
        <v>0</v>
      </c>
    </row>
    <row r="5773" spans="10:41">
      <c r="J5773" s="5"/>
      <c r="K5773" s="5"/>
      <c r="L5773" s="5"/>
      <c r="M5773" s="5"/>
      <c r="N5773" s="21">
        <f t="shared" si="916"/>
        <v>0</v>
      </c>
      <c r="O5773" s="11">
        <f t="shared" si="908"/>
        <v>0</v>
      </c>
      <c r="P5773" s="11">
        <f t="shared" si="912"/>
        <v>99180.466873204598</v>
      </c>
      <c r="Q5773" s="13">
        <f t="shared" si="914"/>
        <v>0</v>
      </c>
      <c r="R5773" s="22">
        <f t="array" ref="R5773">AO5773-(MIN(IF($AO$2:AO5772&gt;0,($AO$2:AO5772))))</f>
        <v>-40.267158000000002</v>
      </c>
      <c r="S5773" s="5">
        <f t="shared" si="915"/>
        <v>0</v>
      </c>
      <c r="AK5773" s="15">
        <f t="shared" si="907"/>
        <v>0</v>
      </c>
      <c r="AL5773" s="15">
        <f t="shared" si="913"/>
        <v>0</v>
      </c>
      <c r="AM5773" s="15">
        <f t="shared" si="909"/>
        <v>0</v>
      </c>
      <c r="AN5773" s="15">
        <f t="shared" si="910"/>
        <v>0</v>
      </c>
      <c r="AO5773" s="15">
        <f t="shared" si="911"/>
        <v>0</v>
      </c>
    </row>
    <row r="5774" spans="10:41">
      <c r="J5774" s="5"/>
      <c r="K5774" s="5"/>
      <c r="L5774" s="5"/>
      <c r="M5774" s="5"/>
      <c r="N5774" s="21">
        <f t="shared" si="916"/>
        <v>0</v>
      </c>
      <c r="O5774" s="11">
        <f t="shared" si="908"/>
        <v>0</v>
      </c>
      <c r="P5774" s="11">
        <f t="shared" si="912"/>
        <v>99180.466873204598</v>
      </c>
      <c r="Q5774" s="13">
        <f t="shared" si="914"/>
        <v>0</v>
      </c>
      <c r="R5774" s="22">
        <f t="array" ref="R5774">AO5774-(MIN(IF($AO$2:AO5773&gt;0,($AO$2:AO5773))))</f>
        <v>-40.267158000000002</v>
      </c>
      <c r="S5774" s="5">
        <f t="shared" si="915"/>
        <v>0</v>
      </c>
      <c r="AK5774" s="15">
        <f t="shared" si="907"/>
        <v>0</v>
      </c>
      <c r="AL5774" s="15">
        <f t="shared" si="913"/>
        <v>0</v>
      </c>
      <c r="AM5774" s="15">
        <f t="shared" si="909"/>
        <v>0</v>
      </c>
      <c r="AN5774" s="15">
        <f t="shared" si="910"/>
        <v>0</v>
      </c>
      <c r="AO5774" s="15">
        <f t="shared" si="911"/>
        <v>0</v>
      </c>
    </row>
    <row r="5775" spans="10:41">
      <c r="J5775" s="5"/>
      <c r="K5775" s="5"/>
      <c r="L5775" s="5"/>
      <c r="M5775" s="5"/>
      <c r="N5775" s="21">
        <f t="shared" si="916"/>
        <v>0</v>
      </c>
      <c r="O5775" s="11">
        <f t="shared" si="908"/>
        <v>0</v>
      </c>
      <c r="P5775" s="11">
        <f t="shared" si="912"/>
        <v>99180.466873204598</v>
      </c>
      <c r="Q5775" s="13">
        <f t="shared" si="914"/>
        <v>0</v>
      </c>
      <c r="R5775" s="22">
        <f t="array" ref="R5775">AO5775-(MIN(IF($AO$2:AO5774&gt;0,($AO$2:AO5774))))</f>
        <v>-40.267158000000002</v>
      </c>
      <c r="S5775" s="5">
        <f t="shared" si="915"/>
        <v>0</v>
      </c>
      <c r="AK5775" s="15">
        <f t="shared" si="907"/>
        <v>0</v>
      </c>
      <c r="AL5775" s="15">
        <f t="shared" si="913"/>
        <v>0</v>
      </c>
      <c r="AM5775" s="15">
        <f t="shared" si="909"/>
        <v>0</v>
      </c>
      <c r="AN5775" s="15">
        <f t="shared" si="910"/>
        <v>0</v>
      </c>
      <c r="AO5775" s="15">
        <f t="shared" si="911"/>
        <v>0</v>
      </c>
    </row>
    <row r="5776" spans="10:41">
      <c r="J5776" s="5"/>
      <c r="K5776" s="5"/>
      <c r="L5776" s="5"/>
      <c r="M5776" s="5"/>
      <c r="N5776" s="21">
        <f t="shared" si="916"/>
        <v>0</v>
      </c>
      <c r="O5776" s="11">
        <f t="shared" si="908"/>
        <v>0</v>
      </c>
      <c r="P5776" s="11">
        <f t="shared" si="912"/>
        <v>99180.466873204598</v>
      </c>
      <c r="Q5776" s="13">
        <f t="shared" si="914"/>
        <v>0</v>
      </c>
      <c r="R5776" s="22">
        <f t="array" ref="R5776">AO5776-(MIN(IF($AO$2:AO5775&gt;0,($AO$2:AO5775))))</f>
        <v>-40.267158000000002</v>
      </c>
      <c r="S5776" s="5">
        <f t="shared" si="915"/>
        <v>0</v>
      </c>
      <c r="AK5776" s="15">
        <f t="shared" si="907"/>
        <v>0</v>
      </c>
      <c r="AL5776" s="15">
        <f t="shared" si="913"/>
        <v>0</v>
      </c>
      <c r="AM5776" s="15">
        <f t="shared" si="909"/>
        <v>0</v>
      </c>
      <c r="AN5776" s="15">
        <f t="shared" si="910"/>
        <v>0</v>
      </c>
      <c r="AO5776" s="15">
        <f t="shared" si="911"/>
        <v>0</v>
      </c>
    </row>
    <row r="5777" spans="10:41">
      <c r="J5777" s="5"/>
      <c r="K5777" s="5"/>
      <c r="L5777" s="5"/>
      <c r="M5777" s="5"/>
      <c r="N5777" s="21">
        <f t="shared" si="916"/>
        <v>0</v>
      </c>
      <c r="O5777" s="11">
        <f t="shared" si="908"/>
        <v>0</v>
      </c>
      <c r="P5777" s="11">
        <f t="shared" si="912"/>
        <v>99180.466873204598</v>
      </c>
      <c r="Q5777" s="13">
        <f t="shared" si="914"/>
        <v>0</v>
      </c>
      <c r="R5777" s="22">
        <f t="array" ref="R5777">AO5777-(MIN(IF($AO$2:AO5776&gt;0,($AO$2:AO5776))))</f>
        <v>-40.267158000000002</v>
      </c>
      <c r="S5777" s="5">
        <f t="shared" si="915"/>
        <v>0</v>
      </c>
      <c r="AK5777" s="15">
        <f t="shared" si="907"/>
        <v>0</v>
      </c>
      <c r="AL5777" s="15">
        <f t="shared" si="913"/>
        <v>0</v>
      </c>
      <c r="AM5777" s="15">
        <f t="shared" si="909"/>
        <v>0</v>
      </c>
      <c r="AN5777" s="15">
        <f t="shared" si="910"/>
        <v>0</v>
      </c>
      <c r="AO5777" s="15">
        <f t="shared" si="911"/>
        <v>0</v>
      </c>
    </row>
    <row r="5778" spans="10:41">
      <c r="J5778" s="5"/>
      <c r="K5778" s="5"/>
      <c r="L5778" s="5"/>
      <c r="M5778" s="5"/>
      <c r="N5778" s="21">
        <f t="shared" si="916"/>
        <v>0</v>
      </c>
      <c r="O5778" s="11">
        <f t="shared" si="908"/>
        <v>0</v>
      </c>
      <c r="P5778" s="11">
        <f t="shared" si="912"/>
        <v>99180.466873204598</v>
      </c>
      <c r="Q5778" s="13">
        <f t="shared" si="914"/>
        <v>0</v>
      </c>
      <c r="R5778" s="22">
        <f t="array" ref="R5778">AO5778-(MIN(IF($AO$2:AO5777&gt;0,($AO$2:AO5777))))</f>
        <v>-40.267158000000002</v>
      </c>
      <c r="S5778" s="5">
        <f t="shared" si="915"/>
        <v>0</v>
      </c>
      <c r="AK5778" s="15">
        <f t="shared" si="907"/>
        <v>0</v>
      </c>
      <c r="AL5778" s="15">
        <f t="shared" si="913"/>
        <v>0</v>
      </c>
      <c r="AM5778" s="15">
        <f t="shared" si="909"/>
        <v>0</v>
      </c>
      <c r="AN5778" s="15">
        <f t="shared" si="910"/>
        <v>0</v>
      </c>
      <c r="AO5778" s="15">
        <f t="shared" si="911"/>
        <v>0</v>
      </c>
    </row>
    <row r="5779" spans="10:41">
      <c r="J5779" s="5"/>
      <c r="K5779" s="5"/>
      <c r="L5779" s="5"/>
      <c r="M5779" s="5"/>
      <c r="N5779" s="21">
        <f t="shared" si="916"/>
        <v>0</v>
      </c>
      <c r="O5779" s="11">
        <f t="shared" si="908"/>
        <v>0</v>
      </c>
      <c r="P5779" s="11">
        <f t="shared" si="912"/>
        <v>99180.466873204598</v>
      </c>
      <c r="Q5779" s="13">
        <f t="shared" si="914"/>
        <v>0</v>
      </c>
      <c r="R5779" s="22">
        <f t="array" ref="R5779">AO5779-(MIN(IF($AO$2:AO5778&gt;0,($AO$2:AO5778))))</f>
        <v>-40.267158000000002</v>
      </c>
      <c r="S5779" s="5">
        <f t="shared" si="915"/>
        <v>0</v>
      </c>
      <c r="AK5779" s="15">
        <f t="shared" si="907"/>
        <v>0</v>
      </c>
      <c r="AL5779" s="15">
        <f t="shared" si="913"/>
        <v>0</v>
      </c>
      <c r="AM5779" s="15">
        <f t="shared" si="909"/>
        <v>0</v>
      </c>
      <c r="AN5779" s="15">
        <f t="shared" si="910"/>
        <v>0</v>
      </c>
      <c r="AO5779" s="15">
        <f t="shared" si="911"/>
        <v>0</v>
      </c>
    </row>
    <row r="5780" spans="10:41">
      <c r="J5780" s="5"/>
      <c r="K5780" s="5"/>
      <c r="L5780" s="5"/>
      <c r="M5780" s="5"/>
      <c r="N5780" s="21">
        <f t="shared" si="916"/>
        <v>0</v>
      </c>
      <c r="O5780" s="11">
        <f t="shared" si="908"/>
        <v>0</v>
      </c>
      <c r="P5780" s="11">
        <f t="shared" si="912"/>
        <v>99180.466873204598</v>
      </c>
      <c r="Q5780" s="13">
        <f t="shared" si="914"/>
        <v>0</v>
      </c>
      <c r="R5780" s="22">
        <f t="array" ref="R5780">AO5780-(MIN(IF($AO$2:AO5779&gt;0,($AO$2:AO5779))))</f>
        <v>-40.267158000000002</v>
      </c>
      <c r="S5780" s="5">
        <f t="shared" si="915"/>
        <v>0</v>
      </c>
      <c r="AK5780" s="15">
        <f t="shared" si="907"/>
        <v>0</v>
      </c>
      <c r="AL5780" s="15">
        <f t="shared" si="913"/>
        <v>0</v>
      </c>
      <c r="AM5780" s="15">
        <f t="shared" si="909"/>
        <v>0</v>
      </c>
      <c r="AN5780" s="15">
        <f t="shared" si="910"/>
        <v>0</v>
      </c>
      <c r="AO5780" s="15">
        <f t="shared" si="911"/>
        <v>0</v>
      </c>
    </row>
    <row r="5781" spans="10:41">
      <c r="J5781" s="5"/>
      <c r="K5781" s="5"/>
      <c r="L5781" s="5"/>
      <c r="M5781" s="5"/>
      <c r="N5781" s="21">
        <f t="shared" si="916"/>
        <v>0</v>
      </c>
      <c r="O5781" s="11">
        <f t="shared" si="908"/>
        <v>0</v>
      </c>
      <c r="P5781" s="11">
        <f t="shared" si="912"/>
        <v>99180.466873204598</v>
      </c>
      <c r="Q5781" s="13">
        <f t="shared" si="914"/>
        <v>0</v>
      </c>
      <c r="R5781" s="22">
        <f t="array" ref="R5781">AO5781-(MIN(IF($AO$2:AO5780&gt;0,($AO$2:AO5780))))</f>
        <v>-40.267158000000002</v>
      </c>
      <c r="S5781" s="5">
        <f t="shared" si="915"/>
        <v>0</v>
      </c>
      <c r="AK5781" s="15">
        <f t="shared" si="907"/>
        <v>0</v>
      </c>
      <c r="AL5781" s="15">
        <f t="shared" si="913"/>
        <v>0</v>
      </c>
      <c r="AM5781" s="15">
        <f t="shared" si="909"/>
        <v>0</v>
      </c>
      <c r="AN5781" s="15">
        <f t="shared" si="910"/>
        <v>0</v>
      </c>
      <c r="AO5781" s="15">
        <f t="shared" si="911"/>
        <v>0</v>
      </c>
    </row>
    <row r="5782" spans="10:41">
      <c r="J5782" s="5"/>
      <c r="K5782" s="5"/>
      <c r="L5782" s="5"/>
      <c r="M5782" s="5"/>
      <c r="N5782" s="21">
        <f t="shared" si="916"/>
        <v>0</v>
      </c>
      <c r="O5782" s="11">
        <f t="shared" si="908"/>
        <v>0</v>
      </c>
      <c r="P5782" s="11">
        <f t="shared" si="912"/>
        <v>99180.466873204598</v>
      </c>
      <c r="Q5782" s="13">
        <f t="shared" si="914"/>
        <v>0</v>
      </c>
      <c r="R5782" s="22">
        <f t="array" ref="R5782">AO5782-(MIN(IF($AO$2:AO5781&gt;0,($AO$2:AO5781))))</f>
        <v>-40.267158000000002</v>
      </c>
      <c r="S5782" s="5">
        <f t="shared" si="915"/>
        <v>0</v>
      </c>
      <c r="AK5782" s="15">
        <f t="shared" si="907"/>
        <v>0</v>
      </c>
      <c r="AL5782" s="15">
        <f t="shared" si="913"/>
        <v>0</v>
      </c>
      <c r="AM5782" s="15">
        <f t="shared" si="909"/>
        <v>0</v>
      </c>
      <c r="AN5782" s="15">
        <f t="shared" si="910"/>
        <v>0</v>
      </c>
      <c r="AO5782" s="15">
        <f t="shared" si="911"/>
        <v>0</v>
      </c>
    </row>
    <row r="5783" spans="10:41">
      <c r="J5783" s="5"/>
      <c r="K5783" s="5"/>
      <c r="L5783" s="5"/>
      <c r="M5783" s="5"/>
      <c r="N5783" s="21">
        <f t="shared" si="916"/>
        <v>0</v>
      </c>
      <c r="O5783" s="11">
        <f t="shared" si="908"/>
        <v>0</v>
      </c>
      <c r="P5783" s="11">
        <f t="shared" si="912"/>
        <v>99180.466873204598</v>
      </c>
      <c r="Q5783" s="13">
        <f t="shared" si="914"/>
        <v>0</v>
      </c>
      <c r="R5783" s="22">
        <f t="array" ref="R5783">AO5783-(MIN(IF($AO$2:AO5782&gt;0,($AO$2:AO5782))))</f>
        <v>-40.267158000000002</v>
      </c>
      <c r="S5783" s="5">
        <f t="shared" si="915"/>
        <v>0</v>
      </c>
      <c r="AK5783" s="15">
        <f t="shared" si="907"/>
        <v>0</v>
      </c>
      <c r="AL5783" s="15">
        <f t="shared" si="913"/>
        <v>0</v>
      </c>
      <c r="AM5783" s="15">
        <f t="shared" si="909"/>
        <v>0</v>
      </c>
      <c r="AN5783" s="15">
        <f t="shared" si="910"/>
        <v>0</v>
      </c>
      <c r="AO5783" s="15">
        <f t="shared" si="911"/>
        <v>0</v>
      </c>
    </row>
    <row r="5784" spans="10:41">
      <c r="J5784" s="5"/>
      <c r="K5784" s="5"/>
      <c r="L5784" s="5"/>
      <c r="M5784" s="5"/>
      <c r="N5784" s="21">
        <f t="shared" si="916"/>
        <v>0</v>
      </c>
      <c r="O5784" s="11">
        <f t="shared" si="908"/>
        <v>0</v>
      </c>
      <c r="P5784" s="11">
        <f t="shared" si="912"/>
        <v>99180.466873204598</v>
      </c>
      <c r="Q5784" s="13">
        <f t="shared" si="914"/>
        <v>0</v>
      </c>
      <c r="R5784" s="22">
        <f t="array" ref="R5784">AO5784-(MIN(IF($AO$2:AO5783&gt;0,($AO$2:AO5783))))</f>
        <v>-40.267158000000002</v>
      </c>
      <c r="S5784" s="5">
        <f t="shared" si="915"/>
        <v>0</v>
      </c>
      <c r="AK5784" s="15">
        <f t="shared" si="907"/>
        <v>0</v>
      </c>
      <c r="AL5784" s="15">
        <f t="shared" si="913"/>
        <v>0</v>
      </c>
      <c r="AM5784" s="15">
        <f t="shared" si="909"/>
        <v>0</v>
      </c>
      <c r="AN5784" s="15">
        <f t="shared" si="910"/>
        <v>0</v>
      </c>
      <c r="AO5784" s="15">
        <f t="shared" si="911"/>
        <v>0</v>
      </c>
    </row>
    <row r="5785" spans="10:41">
      <c r="J5785" s="5"/>
      <c r="K5785" s="5"/>
      <c r="L5785" s="5"/>
      <c r="M5785" s="5"/>
      <c r="N5785" s="21">
        <f t="shared" si="916"/>
        <v>0</v>
      </c>
      <c r="O5785" s="11">
        <f t="shared" si="908"/>
        <v>0</v>
      </c>
      <c r="P5785" s="11">
        <f t="shared" si="912"/>
        <v>99180.466873204598</v>
      </c>
      <c r="Q5785" s="13">
        <f t="shared" si="914"/>
        <v>0</v>
      </c>
      <c r="R5785" s="22">
        <f t="array" ref="R5785">AO5785-(MIN(IF($AO$2:AO5784&gt;0,($AO$2:AO5784))))</f>
        <v>-40.267158000000002</v>
      </c>
      <c r="S5785" s="5">
        <f t="shared" si="915"/>
        <v>0</v>
      </c>
      <c r="AK5785" s="15">
        <f t="shared" si="907"/>
        <v>0</v>
      </c>
      <c r="AL5785" s="15">
        <f t="shared" si="913"/>
        <v>0</v>
      </c>
      <c r="AM5785" s="15">
        <f t="shared" si="909"/>
        <v>0</v>
      </c>
      <c r="AN5785" s="15">
        <f t="shared" si="910"/>
        <v>0</v>
      </c>
      <c r="AO5785" s="15">
        <f t="shared" si="911"/>
        <v>0</v>
      </c>
    </row>
    <row r="5786" spans="10:41">
      <c r="J5786" s="5"/>
      <c r="K5786" s="5"/>
      <c r="L5786" s="5"/>
      <c r="M5786" s="5"/>
      <c r="N5786" s="21">
        <f t="shared" si="916"/>
        <v>0</v>
      </c>
      <c r="O5786" s="11">
        <f t="shared" si="908"/>
        <v>0</v>
      </c>
      <c r="P5786" s="11">
        <f t="shared" si="912"/>
        <v>99180.466873204598</v>
      </c>
      <c r="Q5786" s="13">
        <f t="shared" si="914"/>
        <v>0</v>
      </c>
      <c r="R5786" s="22">
        <f t="array" ref="R5786">AO5786-(MIN(IF($AO$2:AO5785&gt;0,($AO$2:AO5785))))</f>
        <v>-40.267158000000002</v>
      </c>
      <c r="S5786" s="5">
        <f t="shared" si="915"/>
        <v>0</v>
      </c>
      <c r="AK5786" s="15">
        <f t="shared" si="907"/>
        <v>0</v>
      </c>
      <c r="AL5786" s="15">
        <f t="shared" si="913"/>
        <v>0</v>
      </c>
      <c r="AM5786" s="15">
        <f t="shared" si="909"/>
        <v>0</v>
      </c>
      <c r="AN5786" s="15">
        <f t="shared" si="910"/>
        <v>0</v>
      </c>
      <c r="AO5786" s="15">
        <f t="shared" si="911"/>
        <v>0</v>
      </c>
    </row>
    <row r="5787" spans="10:41">
      <c r="J5787" s="5"/>
      <c r="K5787" s="5"/>
      <c r="L5787" s="5"/>
      <c r="M5787" s="5"/>
      <c r="N5787" s="21">
        <f t="shared" si="916"/>
        <v>0</v>
      </c>
      <c r="O5787" s="11">
        <f t="shared" si="908"/>
        <v>0</v>
      </c>
      <c r="P5787" s="11">
        <f t="shared" si="912"/>
        <v>99180.466873204598</v>
      </c>
      <c r="Q5787" s="13">
        <f t="shared" si="914"/>
        <v>0</v>
      </c>
      <c r="R5787" s="22">
        <f t="array" ref="R5787">AO5787-(MIN(IF($AO$2:AO5786&gt;0,($AO$2:AO5786))))</f>
        <v>-40.267158000000002</v>
      </c>
      <c r="S5787" s="5">
        <f t="shared" si="915"/>
        <v>0</v>
      </c>
      <c r="AK5787" s="15">
        <f t="shared" si="907"/>
        <v>0</v>
      </c>
      <c r="AL5787" s="15">
        <f t="shared" si="913"/>
        <v>0</v>
      </c>
      <c r="AM5787" s="15">
        <f t="shared" si="909"/>
        <v>0</v>
      </c>
      <c r="AN5787" s="15">
        <f t="shared" si="910"/>
        <v>0</v>
      </c>
      <c r="AO5787" s="15">
        <f t="shared" si="911"/>
        <v>0</v>
      </c>
    </row>
    <row r="5788" spans="10:41">
      <c r="J5788" s="5"/>
      <c r="K5788" s="5"/>
      <c r="L5788" s="5"/>
      <c r="M5788" s="5"/>
      <c r="N5788" s="21">
        <f t="shared" si="916"/>
        <v>0</v>
      </c>
      <c r="O5788" s="11">
        <f t="shared" si="908"/>
        <v>0</v>
      </c>
      <c r="P5788" s="11">
        <f t="shared" si="912"/>
        <v>99180.466873204598</v>
      </c>
      <c r="Q5788" s="13">
        <f t="shared" si="914"/>
        <v>0</v>
      </c>
      <c r="R5788" s="22">
        <f t="array" ref="R5788">AO5788-(MIN(IF($AO$2:AO5787&gt;0,($AO$2:AO5787))))</f>
        <v>-40.267158000000002</v>
      </c>
      <c r="S5788" s="5">
        <f t="shared" si="915"/>
        <v>0</v>
      </c>
      <c r="AK5788" s="15">
        <f t="shared" si="907"/>
        <v>0</v>
      </c>
      <c r="AL5788" s="15">
        <f t="shared" si="913"/>
        <v>0</v>
      </c>
      <c r="AM5788" s="15">
        <f t="shared" si="909"/>
        <v>0</v>
      </c>
      <c r="AN5788" s="15">
        <f t="shared" si="910"/>
        <v>0</v>
      </c>
      <c r="AO5788" s="15">
        <f t="shared" si="911"/>
        <v>0</v>
      </c>
    </row>
    <row r="5789" spans="10:41">
      <c r="J5789" s="5"/>
      <c r="K5789" s="5"/>
      <c r="L5789" s="5"/>
      <c r="M5789" s="5"/>
      <c r="N5789" s="21">
        <f t="shared" si="916"/>
        <v>0</v>
      </c>
      <c r="O5789" s="11">
        <f t="shared" si="908"/>
        <v>0</v>
      </c>
      <c r="P5789" s="11">
        <f t="shared" si="912"/>
        <v>99180.466873204598</v>
      </c>
      <c r="Q5789" s="13">
        <f t="shared" si="914"/>
        <v>0</v>
      </c>
      <c r="R5789" s="22">
        <f t="array" ref="R5789">AO5789-(MIN(IF($AO$2:AO5788&gt;0,($AO$2:AO5788))))</f>
        <v>-40.267158000000002</v>
      </c>
      <c r="S5789" s="5">
        <f t="shared" si="915"/>
        <v>0</v>
      </c>
      <c r="AK5789" s="15">
        <f t="shared" si="907"/>
        <v>0</v>
      </c>
      <c r="AL5789" s="15">
        <f t="shared" si="913"/>
        <v>0</v>
      </c>
      <c r="AM5789" s="15">
        <f t="shared" si="909"/>
        <v>0</v>
      </c>
      <c r="AN5789" s="15">
        <f t="shared" si="910"/>
        <v>0</v>
      </c>
      <c r="AO5789" s="15">
        <f t="shared" si="911"/>
        <v>0</v>
      </c>
    </row>
    <row r="5790" spans="10:41">
      <c r="J5790" s="5"/>
      <c r="K5790" s="5"/>
      <c r="L5790" s="5"/>
      <c r="M5790" s="5"/>
      <c r="N5790" s="21">
        <f t="shared" si="916"/>
        <v>0</v>
      </c>
      <c r="O5790" s="11">
        <f t="shared" si="908"/>
        <v>0</v>
      </c>
      <c r="P5790" s="11">
        <f t="shared" si="912"/>
        <v>99180.466873204598</v>
      </c>
      <c r="Q5790" s="13">
        <f t="shared" si="914"/>
        <v>0</v>
      </c>
      <c r="R5790" s="22">
        <f t="array" ref="R5790">AO5790-(MIN(IF($AO$2:AO5789&gt;0,($AO$2:AO5789))))</f>
        <v>-40.267158000000002</v>
      </c>
      <c r="S5790" s="5">
        <f t="shared" si="915"/>
        <v>0</v>
      </c>
      <c r="AK5790" s="15">
        <f t="shared" si="907"/>
        <v>0</v>
      </c>
      <c r="AL5790" s="15">
        <f t="shared" si="913"/>
        <v>0</v>
      </c>
      <c r="AM5790" s="15">
        <f t="shared" si="909"/>
        <v>0</v>
      </c>
      <c r="AN5790" s="15">
        <f t="shared" si="910"/>
        <v>0</v>
      </c>
      <c r="AO5790" s="15">
        <f t="shared" si="911"/>
        <v>0</v>
      </c>
    </row>
    <row r="5791" spans="10:41">
      <c r="J5791" s="5"/>
      <c r="K5791" s="5"/>
      <c r="L5791" s="5"/>
      <c r="M5791" s="5"/>
      <c r="N5791" s="21">
        <f t="shared" si="916"/>
        <v>0</v>
      </c>
      <c r="O5791" s="11">
        <f t="shared" si="908"/>
        <v>0</v>
      </c>
      <c r="P5791" s="11">
        <f t="shared" si="912"/>
        <v>99180.466873204598</v>
      </c>
      <c r="Q5791" s="13">
        <f t="shared" si="914"/>
        <v>0</v>
      </c>
      <c r="R5791" s="22">
        <f t="array" ref="R5791">AO5791-(MIN(IF($AO$2:AO5790&gt;0,($AO$2:AO5790))))</f>
        <v>-40.267158000000002</v>
      </c>
      <c r="S5791" s="5">
        <f t="shared" si="915"/>
        <v>0</v>
      </c>
      <c r="AK5791" s="15">
        <f t="shared" si="907"/>
        <v>0</v>
      </c>
      <c r="AL5791" s="15">
        <f t="shared" si="913"/>
        <v>0</v>
      </c>
      <c r="AM5791" s="15">
        <f t="shared" si="909"/>
        <v>0</v>
      </c>
      <c r="AN5791" s="15">
        <f t="shared" si="910"/>
        <v>0</v>
      </c>
      <c r="AO5791" s="15">
        <f t="shared" si="911"/>
        <v>0</v>
      </c>
    </row>
    <row r="5792" spans="10:41">
      <c r="J5792" s="5"/>
      <c r="K5792" s="5"/>
      <c r="L5792" s="5"/>
      <c r="M5792" s="5"/>
      <c r="N5792" s="21">
        <f t="shared" si="916"/>
        <v>0</v>
      </c>
      <c r="O5792" s="11">
        <f t="shared" si="908"/>
        <v>0</v>
      </c>
      <c r="P5792" s="11">
        <f t="shared" si="912"/>
        <v>99180.466873204598</v>
      </c>
      <c r="Q5792" s="13">
        <f t="shared" si="914"/>
        <v>0</v>
      </c>
      <c r="R5792" s="22">
        <f t="array" ref="R5792">AO5792-(MIN(IF($AO$2:AO5791&gt;0,($AO$2:AO5791))))</f>
        <v>-40.267158000000002</v>
      </c>
      <c r="S5792" s="5">
        <f t="shared" si="915"/>
        <v>0</v>
      </c>
      <c r="AK5792" s="15">
        <f t="shared" si="907"/>
        <v>0</v>
      </c>
      <c r="AL5792" s="15">
        <f t="shared" si="913"/>
        <v>0</v>
      </c>
      <c r="AM5792" s="15">
        <f t="shared" si="909"/>
        <v>0</v>
      </c>
      <c r="AN5792" s="15">
        <f t="shared" si="910"/>
        <v>0</v>
      </c>
      <c r="AO5792" s="15">
        <f t="shared" si="911"/>
        <v>0</v>
      </c>
    </row>
    <row r="5793" spans="10:41">
      <c r="J5793" s="5"/>
      <c r="K5793" s="5"/>
      <c r="L5793" s="5"/>
      <c r="M5793" s="5"/>
      <c r="N5793" s="21">
        <f t="shared" si="916"/>
        <v>0</v>
      </c>
      <c r="O5793" s="11">
        <f t="shared" si="908"/>
        <v>0</v>
      </c>
      <c r="P5793" s="11">
        <f t="shared" si="912"/>
        <v>99180.466873204598</v>
      </c>
      <c r="Q5793" s="13">
        <f t="shared" si="914"/>
        <v>0</v>
      </c>
      <c r="R5793" s="22">
        <f t="array" ref="R5793">AO5793-(MIN(IF($AO$2:AO5792&gt;0,($AO$2:AO5792))))</f>
        <v>-40.267158000000002</v>
      </c>
      <c r="S5793" s="5">
        <f t="shared" si="915"/>
        <v>0</v>
      </c>
      <c r="AK5793" s="15">
        <f t="shared" si="907"/>
        <v>0</v>
      </c>
      <c r="AL5793" s="15">
        <f t="shared" si="913"/>
        <v>0</v>
      </c>
      <c r="AM5793" s="15">
        <f t="shared" si="909"/>
        <v>0</v>
      </c>
      <c r="AN5793" s="15">
        <f t="shared" si="910"/>
        <v>0</v>
      </c>
      <c r="AO5793" s="15">
        <f t="shared" si="911"/>
        <v>0</v>
      </c>
    </row>
    <row r="5794" spans="10:41">
      <c r="J5794" s="5"/>
      <c r="K5794" s="5"/>
      <c r="L5794" s="5"/>
      <c r="M5794" s="5"/>
      <c r="N5794" s="21">
        <f t="shared" si="916"/>
        <v>0</v>
      </c>
      <c r="O5794" s="11">
        <f t="shared" si="908"/>
        <v>0</v>
      </c>
      <c r="P5794" s="11">
        <f t="shared" si="912"/>
        <v>99180.466873204598</v>
      </c>
      <c r="Q5794" s="13">
        <f t="shared" si="914"/>
        <v>0</v>
      </c>
      <c r="R5794" s="22">
        <f t="array" ref="R5794">AO5794-(MIN(IF($AO$2:AO5793&gt;0,($AO$2:AO5793))))</f>
        <v>-40.267158000000002</v>
      </c>
      <c r="S5794" s="5">
        <f t="shared" si="915"/>
        <v>0</v>
      </c>
      <c r="AK5794" s="15">
        <f t="shared" si="907"/>
        <v>0</v>
      </c>
      <c r="AL5794" s="15">
        <f t="shared" si="913"/>
        <v>0</v>
      </c>
      <c r="AM5794" s="15">
        <f t="shared" si="909"/>
        <v>0</v>
      </c>
      <c r="AN5794" s="15">
        <f t="shared" si="910"/>
        <v>0</v>
      </c>
      <c r="AO5794" s="15">
        <f t="shared" si="911"/>
        <v>0</v>
      </c>
    </row>
    <row r="5795" spans="10:41">
      <c r="J5795" s="5"/>
      <c r="K5795" s="5"/>
      <c r="L5795" s="5"/>
      <c r="M5795" s="5"/>
      <c r="N5795" s="21">
        <f t="shared" si="916"/>
        <v>0</v>
      </c>
      <c r="O5795" s="11">
        <f t="shared" si="908"/>
        <v>0</v>
      </c>
      <c r="P5795" s="11">
        <f t="shared" si="912"/>
        <v>99180.466873204598</v>
      </c>
      <c r="Q5795" s="13">
        <f t="shared" si="914"/>
        <v>0</v>
      </c>
      <c r="R5795" s="22">
        <f t="array" ref="R5795">AO5795-(MIN(IF($AO$2:AO5794&gt;0,($AO$2:AO5794))))</f>
        <v>-40.267158000000002</v>
      </c>
      <c r="S5795" s="5">
        <f t="shared" si="915"/>
        <v>0</v>
      </c>
      <c r="AK5795" s="15">
        <f t="shared" si="907"/>
        <v>0</v>
      </c>
      <c r="AL5795" s="15">
        <f t="shared" si="913"/>
        <v>0</v>
      </c>
      <c r="AM5795" s="15">
        <f t="shared" si="909"/>
        <v>0</v>
      </c>
      <c r="AN5795" s="15">
        <f t="shared" si="910"/>
        <v>0</v>
      </c>
      <c r="AO5795" s="15">
        <f t="shared" si="911"/>
        <v>0</v>
      </c>
    </row>
    <row r="5796" spans="10:41">
      <c r="J5796" s="5"/>
      <c r="K5796" s="5"/>
      <c r="L5796" s="5"/>
      <c r="M5796" s="5"/>
      <c r="N5796" s="21">
        <f t="shared" si="916"/>
        <v>0</v>
      </c>
      <c r="O5796" s="11">
        <f t="shared" si="908"/>
        <v>0</v>
      </c>
      <c r="P5796" s="11">
        <f t="shared" si="912"/>
        <v>99180.466873204598</v>
      </c>
      <c r="Q5796" s="13">
        <f t="shared" si="914"/>
        <v>0</v>
      </c>
      <c r="R5796" s="22">
        <f t="array" ref="R5796">AO5796-(MIN(IF($AO$2:AO5795&gt;0,($AO$2:AO5795))))</f>
        <v>-40.267158000000002</v>
      </c>
      <c r="S5796" s="5">
        <f t="shared" si="915"/>
        <v>0</v>
      </c>
      <c r="AK5796" s="15">
        <f t="shared" si="907"/>
        <v>0</v>
      </c>
      <c r="AL5796" s="15">
        <f t="shared" si="913"/>
        <v>0</v>
      </c>
      <c r="AM5796" s="15">
        <f t="shared" si="909"/>
        <v>0</v>
      </c>
      <c r="AN5796" s="15">
        <f t="shared" si="910"/>
        <v>0</v>
      </c>
      <c r="AO5796" s="15">
        <f t="shared" si="911"/>
        <v>0</v>
      </c>
    </row>
    <row r="5797" spans="10:41">
      <c r="J5797" s="5"/>
      <c r="K5797" s="5"/>
      <c r="L5797" s="5"/>
      <c r="M5797" s="5"/>
      <c r="N5797" s="21">
        <f t="shared" si="916"/>
        <v>0</v>
      </c>
      <c r="O5797" s="11">
        <f t="shared" si="908"/>
        <v>0</v>
      </c>
      <c r="P5797" s="11">
        <f t="shared" si="912"/>
        <v>99180.466873204598</v>
      </c>
      <c r="Q5797" s="13">
        <f t="shared" si="914"/>
        <v>0</v>
      </c>
      <c r="R5797" s="22">
        <f t="array" ref="R5797">AO5797-(MIN(IF($AO$2:AO5796&gt;0,($AO$2:AO5796))))</f>
        <v>-40.267158000000002</v>
      </c>
      <c r="S5797" s="5">
        <f t="shared" si="915"/>
        <v>0</v>
      </c>
      <c r="AK5797" s="15">
        <f t="shared" si="907"/>
        <v>0</v>
      </c>
      <c r="AL5797" s="15">
        <f t="shared" si="913"/>
        <v>0</v>
      </c>
      <c r="AM5797" s="15">
        <f t="shared" si="909"/>
        <v>0</v>
      </c>
      <c r="AN5797" s="15">
        <f t="shared" si="910"/>
        <v>0</v>
      </c>
      <c r="AO5797" s="15">
        <f t="shared" si="911"/>
        <v>0</v>
      </c>
    </row>
    <row r="5798" spans="10:41">
      <c r="J5798" s="5"/>
      <c r="K5798" s="5"/>
      <c r="L5798" s="5"/>
      <c r="M5798" s="5"/>
      <c r="N5798" s="21">
        <f t="shared" si="916"/>
        <v>0</v>
      </c>
      <c r="O5798" s="11">
        <f t="shared" si="908"/>
        <v>0</v>
      </c>
      <c r="P5798" s="11">
        <f t="shared" si="912"/>
        <v>99180.466873204598</v>
      </c>
      <c r="Q5798" s="13">
        <f t="shared" si="914"/>
        <v>0</v>
      </c>
      <c r="R5798" s="22">
        <f t="array" ref="R5798">AO5798-(MIN(IF($AO$2:AO5797&gt;0,($AO$2:AO5797))))</f>
        <v>-40.267158000000002</v>
      </c>
      <c r="S5798" s="5">
        <f t="shared" si="915"/>
        <v>0</v>
      </c>
      <c r="AK5798" s="15">
        <f t="shared" si="907"/>
        <v>0</v>
      </c>
      <c r="AL5798" s="15">
        <f t="shared" si="913"/>
        <v>0</v>
      </c>
      <c r="AM5798" s="15">
        <f t="shared" si="909"/>
        <v>0</v>
      </c>
      <c r="AN5798" s="15">
        <f t="shared" si="910"/>
        <v>0</v>
      </c>
      <c r="AO5798" s="15">
        <f t="shared" si="911"/>
        <v>0</v>
      </c>
    </row>
    <row r="5799" spans="10:41">
      <c r="J5799" s="5"/>
      <c r="K5799" s="5"/>
      <c r="L5799" s="5"/>
      <c r="M5799" s="5"/>
      <c r="N5799" s="21">
        <f t="shared" si="916"/>
        <v>0</v>
      </c>
      <c r="O5799" s="11">
        <f t="shared" si="908"/>
        <v>0</v>
      </c>
      <c r="P5799" s="11">
        <f t="shared" si="912"/>
        <v>99180.466873204598</v>
      </c>
      <c r="Q5799" s="13">
        <f t="shared" si="914"/>
        <v>0</v>
      </c>
      <c r="R5799" s="22">
        <f t="array" ref="R5799">AO5799-(MIN(IF($AO$2:AO5798&gt;0,($AO$2:AO5798))))</f>
        <v>-40.267158000000002</v>
      </c>
      <c r="S5799" s="5">
        <f t="shared" si="915"/>
        <v>0</v>
      </c>
      <c r="AK5799" s="15">
        <f t="shared" si="907"/>
        <v>0</v>
      </c>
      <c r="AL5799" s="15">
        <f t="shared" si="913"/>
        <v>0</v>
      </c>
      <c r="AM5799" s="15">
        <f t="shared" si="909"/>
        <v>0</v>
      </c>
      <c r="AN5799" s="15">
        <f t="shared" si="910"/>
        <v>0</v>
      </c>
      <c r="AO5799" s="15">
        <f t="shared" si="911"/>
        <v>0</v>
      </c>
    </row>
    <row r="5800" spans="10:41">
      <c r="J5800" s="5"/>
      <c r="K5800" s="5"/>
      <c r="L5800" s="5"/>
      <c r="M5800" s="5"/>
      <c r="N5800" s="21">
        <f t="shared" si="916"/>
        <v>0</v>
      </c>
      <c r="O5800" s="11">
        <f t="shared" si="908"/>
        <v>0</v>
      </c>
      <c r="P5800" s="11">
        <f t="shared" si="912"/>
        <v>99180.466873204598</v>
      </c>
      <c r="Q5800" s="13">
        <f t="shared" si="914"/>
        <v>0</v>
      </c>
      <c r="R5800" s="22">
        <f t="array" ref="R5800">AO5800-(MIN(IF($AO$2:AO5799&gt;0,($AO$2:AO5799))))</f>
        <v>-40.267158000000002</v>
      </c>
      <c r="S5800" s="5">
        <f t="shared" si="915"/>
        <v>0</v>
      </c>
      <c r="AK5800" s="15">
        <f t="shared" si="907"/>
        <v>0</v>
      </c>
      <c r="AL5800" s="15">
        <f t="shared" si="913"/>
        <v>0</v>
      </c>
      <c r="AM5800" s="15">
        <f t="shared" si="909"/>
        <v>0</v>
      </c>
      <c r="AN5800" s="15">
        <f t="shared" si="910"/>
        <v>0</v>
      </c>
      <c r="AO5800" s="15">
        <f t="shared" si="911"/>
        <v>0</v>
      </c>
    </row>
    <row r="5801" spans="10:41">
      <c r="J5801" s="5"/>
      <c r="K5801" s="5"/>
      <c r="L5801" s="5"/>
      <c r="M5801" s="5"/>
      <c r="N5801" s="21">
        <f t="shared" si="916"/>
        <v>0</v>
      </c>
      <c r="O5801" s="11">
        <f t="shared" si="908"/>
        <v>0</v>
      </c>
      <c r="P5801" s="11">
        <f t="shared" si="912"/>
        <v>99180.466873204598</v>
      </c>
      <c r="Q5801" s="13">
        <f t="shared" si="914"/>
        <v>0</v>
      </c>
      <c r="R5801" s="22">
        <f t="array" ref="R5801">AO5801-(MIN(IF($AO$2:AO5800&gt;0,($AO$2:AO5800))))</f>
        <v>-40.267158000000002</v>
      </c>
      <c r="S5801" s="5">
        <f t="shared" si="915"/>
        <v>0</v>
      </c>
      <c r="AK5801" s="15">
        <f t="shared" si="907"/>
        <v>0</v>
      </c>
      <c r="AL5801" s="15">
        <f t="shared" si="913"/>
        <v>0</v>
      </c>
      <c r="AM5801" s="15">
        <f t="shared" si="909"/>
        <v>0</v>
      </c>
      <c r="AN5801" s="15">
        <f t="shared" si="910"/>
        <v>0</v>
      </c>
      <c r="AO5801" s="15">
        <f t="shared" si="911"/>
        <v>0</v>
      </c>
    </row>
    <row r="5802" spans="10:41">
      <c r="J5802" s="5"/>
      <c r="K5802" s="5"/>
      <c r="L5802" s="5"/>
      <c r="M5802" s="5"/>
      <c r="N5802" s="21">
        <f t="shared" si="916"/>
        <v>0</v>
      </c>
      <c r="O5802" s="11">
        <f t="shared" si="908"/>
        <v>0</v>
      </c>
      <c r="P5802" s="11">
        <f t="shared" si="912"/>
        <v>99180.466873204598</v>
      </c>
      <c r="Q5802" s="13">
        <f t="shared" si="914"/>
        <v>0</v>
      </c>
      <c r="R5802" s="22">
        <f t="array" ref="R5802">AO5802-(MIN(IF($AO$2:AO5801&gt;0,($AO$2:AO5801))))</f>
        <v>-40.267158000000002</v>
      </c>
      <c r="S5802" s="5">
        <f t="shared" si="915"/>
        <v>0</v>
      </c>
      <c r="AK5802" s="15">
        <f t="shared" si="907"/>
        <v>0</v>
      </c>
      <c r="AL5802" s="15">
        <f t="shared" si="913"/>
        <v>0</v>
      </c>
      <c r="AM5802" s="15">
        <f t="shared" si="909"/>
        <v>0</v>
      </c>
      <c r="AN5802" s="15">
        <f t="shared" si="910"/>
        <v>0</v>
      </c>
      <c r="AO5802" s="15">
        <f t="shared" si="911"/>
        <v>0</v>
      </c>
    </row>
    <row r="5803" spans="10:41">
      <c r="J5803" s="5"/>
      <c r="K5803" s="5"/>
      <c r="L5803" s="5"/>
      <c r="M5803" s="5"/>
      <c r="N5803" s="21">
        <f t="shared" si="916"/>
        <v>0</v>
      </c>
      <c r="O5803" s="11">
        <f t="shared" si="908"/>
        <v>0</v>
      </c>
      <c r="P5803" s="11">
        <f t="shared" si="912"/>
        <v>99180.466873204598</v>
      </c>
      <c r="Q5803" s="13">
        <f t="shared" si="914"/>
        <v>0</v>
      </c>
      <c r="R5803" s="22">
        <f t="array" ref="R5803">AO5803-(MIN(IF($AO$2:AO5802&gt;0,($AO$2:AO5802))))</f>
        <v>-40.267158000000002</v>
      </c>
      <c r="S5803" s="5">
        <f t="shared" si="915"/>
        <v>0</v>
      </c>
      <c r="AK5803" s="15">
        <f t="shared" ref="AK5803:AK5866" si="917">IF(AND(ABS(G5803)&gt;($U$24+1),ABS(F5803)&lt;$U$25,ABS(F5803)&gt;$U$24),B5803,0)</f>
        <v>0</v>
      </c>
      <c r="AL5803" s="15">
        <f t="shared" si="913"/>
        <v>0</v>
      </c>
      <c r="AM5803" s="15">
        <f t="shared" si="909"/>
        <v>0</v>
      </c>
      <c r="AN5803" s="15">
        <f t="shared" si="910"/>
        <v>0</v>
      </c>
      <c r="AO5803" s="15">
        <f t="shared" si="911"/>
        <v>0</v>
      </c>
    </row>
    <row r="5804" spans="10:41">
      <c r="J5804" s="5"/>
      <c r="K5804" s="5"/>
      <c r="L5804" s="5"/>
      <c r="M5804" s="5"/>
      <c r="N5804" s="21">
        <f t="shared" si="916"/>
        <v>0</v>
      </c>
      <c r="O5804" s="11">
        <f t="shared" si="908"/>
        <v>0</v>
      </c>
      <c r="P5804" s="11">
        <f t="shared" si="912"/>
        <v>99180.466873204598</v>
      </c>
      <c r="Q5804" s="13">
        <f t="shared" si="914"/>
        <v>0</v>
      </c>
      <c r="R5804" s="22">
        <f t="array" ref="R5804">AO5804-(MIN(IF($AO$2:AO5803&gt;0,($AO$2:AO5803))))</f>
        <v>-40.267158000000002</v>
      </c>
      <c r="S5804" s="5">
        <f t="shared" si="915"/>
        <v>0</v>
      </c>
      <c r="AK5804" s="15">
        <f t="shared" si="917"/>
        <v>0</v>
      </c>
      <c r="AL5804" s="15">
        <f t="shared" si="913"/>
        <v>0</v>
      </c>
      <c r="AM5804" s="15">
        <f t="shared" si="909"/>
        <v>0</v>
      </c>
      <c r="AN5804" s="15">
        <f t="shared" si="910"/>
        <v>0</v>
      </c>
      <c r="AO5804" s="15">
        <f t="shared" si="911"/>
        <v>0</v>
      </c>
    </row>
    <row r="5805" spans="10:41">
      <c r="J5805" s="5"/>
      <c r="K5805" s="5"/>
      <c r="L5805" s="5"/>
      <c r="M5805" s="5"/>
      <c r="N5805" s="21">
        <f t="shared" si="916"/>
        <v>0</v>
      </c>
      <c r="O5805" s="11">
        <f t="shared" si="908"/>
        <v>0</v>
      </c>
      <c r="P5805" s="11">
        <f t="shared" si="912"/>
        <v>99180.466873204598</v>
      </c>
      <c r="Q5805" s="13">
        <f t="shared" si="914"/>
        <v>0</v>
      </c>
      <c r="R5805" s="22">
        <f t="array" ref="R5805">AO5805-(MIN(IF($AO$2:AO5804&gt;0,($AO$2:AO5804))))</f>
        <v>-40.267158000000002</v>
      </c>
      <c r="S5805" s="5">
        <f t="shared" si="915"/>
        <v>0</v>
      </c>
      <c r="AK5805" s="15">
        <f t="shared" si="917"/>
        <v>0</v>
      </c>
      <c r="AL5805" s="15">
        <f t="shared" si="913"/>
        <v>0</v>
      </c>
      <c r="AM5805" s="15">
        <f t="shared" si="909"/>
        <v>0</v>
      </c>
      <c r="AN5805" s="15">
        <f t="shared" si="910"/>
        <v>0</v>
      </c>
      <c r="AO5805" s="15">
        <f t="shared" si="911"/>
        <v>0</v>
      </c>
    </row>
    <row r="5806" spans="10:41">
      <c r="J5806" s="5"/>
      <c r="K5806" s="5"/>
      <c r="L5806" s="5"/>
      <c r="M5806" s="5"/>
      <c r="N5806" s="21">
        <f t="shared" si="916"/>
        <v>0</v>
      </c>
      <c r="O5806" s="11">
        <f t="shared" si="908"/>
        <v>0</v>
      </c>
      <c r="P5806" s="11">
        <f t="shared" si="912"/>
        <v>99180.466873204598</v>
      </c>
      <c r="Q5806" s="13">
        <f t="shared" si="914"/>
        <v>0</v>
      </c>
      <c r="R5806" s="22">
        <f t="array" ref="R5806">AO5806-(MIN(IF($AO$2:AO5805&gt;0,($AO$2:AO5805))))</f>
        <v>-40.267158000000002</v>
      </c>
      <c r="S5806" s="5">
        <f t="shared" si="915"/>
        <v>0</v>
      </c>
      <c r="AK5806" s="15">
        <f t="shared" si="917"/>
        <v>0</v>
      </c>
      <c r="AL5806" s="15">
        <f t="shared" si="913"/>
        <v>0</v>
      </c>
      <c r="AM5806" s="15">
        <f t="shared" si="909"/>
        <v>0</v>
      </c>
      <c r="AN5806" s="15">
        <f t="shared" si="910"/>
        <v>0</v>
      </c>
      <c r="AO5806" s="15">
        <f t="shared" si="911"/>
        <v>0</v>
      </c>
    </row>
    <row r="5807" spans="10:41">
      <c r="J5807" s="5"/>
      <c r="K5807" s="5"/>
      <c r="L5807" s="5"/>
      <c r="M5807" s="5"/>
      <c r="N5807" s="21">
        <f t="shared" si="916"/>
        <v>0</v>
      </c>
      <c r="O5807" s="11">
        <f t="shared" si="908"/>
        <v>0</v>
      </c>
      <c r="P5807" s="11">
        <f t="shared" si="912"/>
        <v>99180.466873204598</v>
      </c>
      <c r="Q5807" s="13">
        <f t="shared" si="914"/>
        <v>0</v>
      </c>
      <c r="R5807" s="22">
        <f t="array" ref="R5807">AO5807-(MIN(IF($AO$2:AO5806&gt;0,($AO$2:AO5806))))</f>
        <v>-40.267158000000002</v>
      </c>
      <c r="S5807" s="5">
        <f t="shared" si="915"/>
        <v>0</v>
      </c>
      <c r="AK5807" s="15">
        <f t="shared" si="917"/>
        <v>0</v>
      </c>
      <c r="AL5807" s="15">
        <f t="shared" si="913"/>
        <v>0</v>
      </c>
      <c r="AM5807" s="15">
        <f t="shared" si="909"/>
        <v>0</v>
      </c>
      <c r="AN5807" s="15">
        <f t="shared" si="910"/>
        <v>0</v>
      </c>
      <c r="AO5807" s="15">
        <f t="shared" si="911"/>
        <v>0</v>
      </c>
    </row>
    <row r="5808" spans="10:41">
      <c r="J5808" s="5"/>
      <c r="K5808" s="5"/>
      <c r="L5808" s="5"/>
      <c r="M5808" s="5"/>
      <c r="N5808" s="21">
        <f t="shared" si="916"/>
        <v>0</v>
      </c>
      <c r="O5808" s="11">
        <f t="shared" si="908"/>
        <v>0</v>
      </c>
      <c r="P5808" s="11">
        <f t="shared" si="912"/>
        <v>99180.466873204598</v>
      </c>
      <c r="Q5808" s="13">
        <f t="shared" si="914"/>
        <v>0</v>
      </c>
      <c r="R5808" s="22">
        <f t="array" ref="R5808">AO5808-(MIN(IF($AO$2:AO5807&gt;0,($AO$2:AO5807))))</f>
        <v>-40.267158000000002</v>
      </c>
      <c r="S5808" s="5">
        <f t="shared" si="915"/>
        <v>0</v>
      </c>
      <c r="AK5808" s="15">
        <f t="shared" si="917"/>
        <v>0</v>
      </c>
      <c r="AL5808" s="15">
        <f t="shared" si="913"/>
        <v>0</v>
      </c>
      <c r="AM5808" s="15">
        <f t="shared" si="909"/>
        <v>0</v>
      </c>
      <c r="AN5808" s="15">
        <f t="shared" si="910"/>
        <v>0</v>
      </c>
      <c r="AO5808" s="15">
        <f t="shared" si="911"/>
        <v>0</v>
      </c>
    </row>
    <row r="5809" spans="10:41">
      <c r="J5809" s="5"/>
      <c r="K5809" s="5"/>
      <c r="L5809" s="5"/>
      <c r="M5809" s="5"/>
      <c r="N5809" s="21">
        <f t="shared" si="916"/>
        <v>0</v>
      </c>
      <c r="O5809" s="11">
        <f t="shared" si="908"/>
        <v>0</v>
      </c>
      <c r="P5809" s="11">
        <f t="shared" si="912"/>
        <v>99180.466873204598</v>
      </c>
      <c r="Q5809" s="13">
        <f t="shared" si="914"/>
        <v>0</v>
      </c>
      <c r="R5809" s="22">
        <f t="array" ref="R5809">AO5809-(MIN(IF($AO$2:AO5808&gt;0,($AO$2:AO5808))))</f>
        <v>-40.267158000000002</v>
      </c>
      <c r="S5809" s="5">
        <f t="shared" si="915"/>
        <v>0</v>
      </c>
      <c r="AK5809" s="15">
        <f t="shared" si="917"/>
        <v>0</v>
      </c>
      <c r="AL5809" s="15">
        <f t="shared" si="913"/>
        <v>0</v>
      </c>
      <c r="AM5809" s="15">
        <f t="shared" si="909"/>
        <v>0</v>
      </c>
      <c r="AN5809" s="15">
        <f t="shared" si="910"/>
        <v>0</v>
      </c>
      <c r="AO5809" s="15">
        <f t="shared" si="911"/>
        <v>0</v>
      </c>
    </row>
    <row r="5810" spans="10:41">
      <c r="J5810" s="5"/>
      <c r="K5810" s="5"/>
      <c r="L5810" s="5"/>
      <c r="M5810" s="5"/>
      <c r="N5810" s="21">
        <f t="shared" si="916"/>
        <v>0</v>
      </c>
      <c r="O5810" s="11">
        <f t="shared" si="908"/>
        <v>0</v>
      </c>
      <c r="P5810" s="11">
        <f t="shared" si="912"/>
        <v>99180.466873204598</v>
      </c>
      <c r="Q5810" s="13">
        <f t="shared" si="914"/>
        <v>0</v>
      </c>
      <c r="R5810" s="22">
        <f t="array" ref="R5810">AO5810-(MIN(IF($AO$2:AO5809&gt;0,($AO$2:AO5809))))</f>
        <v>-40.267158000000002</v>
      </c>
      <c r="S5810" s="5">
        <f t="shared" si="915"/>
        <v>0</v>
      </c>
      <c r="AK5810" s="15">
        <f t="shared" si="917"/>
        <v>0</v>
      </c>
      <c r="AL5810" s="15">
        <f t="shared" si="913"/>
        <v>0</v>
      </c>
      <c r="AM5810" s="15">
        <f t="shared" si="909"/>
        <v>0</v>
      </c>
      <c r="AN5810" s="15">
        <f t="shared" si="910"/>
        <v>0</v>
      </c>
      <c r="AO5810" s="15">
        <f t="shared" si="911"/>
        <v>0</v>
      </c>
    </row>
    <row r="5811" spans="10:41">
      <c r="J5811" s="5"/>
      <c r="K5811" s="5"/>
      <c r="L5811" s="5"/>
      <c r="M5811" s="5"/>
      <c r="N5811" s="21">
        <f t="shared" si="916"/>
        <v>0</v>
      </c>
      <c r="O5811" s="11">
        <f t="shared" si="908"/>
        <v>0</v>
      </c>
      <c r="P5811" s="11">
        <f t="shared" si="912"/>
        <v>99180.466873204598</v>
      </c>
      <c r="Q5811" s="13">
        <f t="shared" si="914"/>
        <v>0</v>
      </c>
      <c r="R5811" s="22">
        <f t="array" ref="R5811">AO5811-(MIN(IF($AO$2:AO5810&gt;0,($AO$2:AO5810))))</f>
        <v>-40.267158000000002</v>
      </c>
      <c r="S5811" s="5">
        <f t="shared" si="915"/>
        <v>0</v>
      </c>
      <c r="AK5811" s="15">
        <f t="shared" si="917"/>
        <v>0</v>
      </c>
      <c r="AL5811" s="15">
        <f t="shared" si="913"/>
        <v>0</v>
      </c>
      <c r="AM5811" s="15">
        <f t="shared" si="909"/>
        <v>0</v>
      </c>
      <c r="AN5811" s="15">
        <f t="shared" si="910"/>
        <v>0</v>
      </c>
      <c r="AO5811" s="15">
        <f t="shared" si="911"/>
        <v>0</v>
      </c>
    </row>
    <row r="5812" spans="10:41">
      <c r="J5812" s="5"/>
      <c r="K5812" s="5"/>
      <c r="L5812" s="5"/>
      <c r="M5812" s="5"/>
      <c r="N5812" s="21">
        <f t="shared" si="916"/>
        <v>0</v>
      </c>
      <c r="O5812" s="11">
        <f t="shared" si="908"/>
        <v>0</v>
      </c>
      <c r="P5812" s="11">
        <f t="shared" si="912"/>
        <v>99180.466873204598</v>
      </c>
      <c r="Q5812" s="13">
        <f t="shared" si="914"/>
        <v>0</v>
      </c>
      <c r="R5812" s="22">
        <f t="array" ref="R5812">AO5812-(MIN(IF($AO$2:AO5811&gt;0,($AO$2:AO5811))))</f>
        <v>-40.267158000000002</v>
      </c>
      <c r="S5812" s="5">
        <f t="shared" si="915"/>
        <v>0</v>
      </c>
      <c r="AK5812" s="15">
        <f t="shared" si="917"/>
        <v>0</v>
      </c>
      <c r="AL5812" s="15">
        <f t="shared" si="913"/>
        <v>0</v>
      </c>
      <c r="AM5812" s="15">
        <f t="shared" si="909"/>
        <v>0</v>
      </c>
      <c r="AN5812" s="15">
        <f t="shared" si="910"/>
        <v>0</v>
      </c>
      <c r="AO5812" s="15">
        <f t="shared" si="911"/>
        <v>0</v>
      </c>
    </row>
    <row r="5813" spans="10:41">
      <c r="J5813" s="5"/>
      <c r="K5813" s="5"/>
      <c r="L5813" s="5"/>
      <c r="M5813" s="5"/>
      <c r="N5813" s="21">
        <f t="shared" si="916"/>
        <v>0</v>
      </c>
      <c r="O5813" s="11">
        <f t="shared" si="908"/>
        <v>0</v>
      </c>
      <c r="P5813" s="11">
        <f t="shared" si="912"/>
        <v>99180.466873204598</v>
      </c>
      <c r="Q5813" s="13">
        <f t="shared" si="914"/>
        <v>0</v>
      </c>
      <c r="R5813" s="22">
        <f t="array" ref="R5813">AO5813-(MIN(IF($AO$2:AO5812&gt;0,($AO$2:AO5812))))</f>
        <v>-40.267158000000002</v>
      </c>
      <c r="S5813" s="5">
        <f t="shared" si="915"/>
        <v>0</v>
      </c>
      <c r="AK5813" s="15">
        <f t="shared" si="917"/>
        <v>0</v>
      </c>
      <c r="AL5813" s="15">
        <f t="shared" si="913"/>
        <v>0</v>
      </c>
      <c r="AM5813" s="15">
        <f t="shared" si="909"/>
        <v>0</v>
      </c>
      <c r="AN5813" s="15">
        <f t="shared" si="910"/>
        <v>0</v>
      </c>
      <c r="AO5813" s="15">
        <f t="shared" si="911"/>
        <v>0</v>
      </c>
    </row>
    <row r="5814" spans="10:41">
      <c r="J5814" s="5"/>
      <c r="K5814" s="5"/>
      <c r="L5814" s="5"/>
      <c r="M5814" s="5"/>
      <c r="N5814" s="21">
        <f t="shared" si="916"/>
        <v>0</v>
      </c>
      <c r="O5814" s="11">
        <f t="shared" si="908"/>
        <v>0</v>
      </c>
      <c r="P5814" s="11">
        <f t="shared" si="912"/>
        <v>99180.466873204598</v>
      </c>
      <c r="Q5814" s="13">
        <f t="shared" si="914"/>
        <v>0</v>
      </c>
      <c r="R5814" s="22">
        <f t="array" ref="R5814">AO5814-(MIN(IF($AO$2:AO5813&gt;0,($AO$2:AO5813))))</f>
        <v>-40.267158000000002</v>
      </c>
      <c r="S5814" s="5">
        <f t="shared" si="915"/>
        <v>0</v>
      </c>
      <c r="AK5814" s="15">
        <f t="shared" si="917"/>
        <v>0</v>
      </c>
      <c r="AL5814" s="15">
        <f t="shared" si="913"/>
        <v>0</v>
      </c>
      <c r="AM5814" s="15">
        <f t="shared" si="909"/>
        <v>0</v>
      </c>
      <c r="AN5814" s="15">
        <f t="shared" si="910"/>
        <v>0</v>
      </c>
      <c r="AO5814" s="15">
        <f t="shared" si="911"/>
        <v>0</v>
      </c>
    </row>
    <row r="5815" spans="10:41">
      <c r="J5815" s="5"/>
      <c r="K5815" s="5"/>
      <c r="L5815" s="5"/>
      <c r="M5815" s="5"/>
      <c r="N5815" s="21">
        <f t="shared" si="916"/>
        <v>0</v>
      </c>
      <c r="O5815" s="11">
        <f t="shared" si="908"/>
        <v>0</v>
      </c>
      <c r="P5815" s="11">
        <f t="shared" si="912"/>
        <v>99180.466873204598</v>
      </c>
      <c r="Q5815" s="13">
        <f t="shared" si="914"/>
        <v>0</v>
      </c>
      <c r="R5815" s="22">
        <f t="array" ref="R5815">AO5815-(MIN(IF($AO$2:AO5814&gt;0,($AO$2:AO5814))))</f>
        <v>-40.267158000000002</v>
      </c>
      <c r="S5815" s="5">
        <f t="shared" si="915"/>
        <v>0</v>
      </c>
      <c r="AK5815" s="15">
        <f t="shared" si="917"/>
        <v>0</v>
      </c>
      <c r="AL5815" s="15">
        <f t="shared" si="913"/>
        <v>0</v>
      </c>
      <c r="AM5815" s="15">
        <f t="shared" si="909"/>
        <v>0</v>
      </c>
      <c r="AN5815" s="15">
        <f t="shared" si="910"/>
        <v>0</v>
      </c>
      <c r="AO5815" s="15">
        <f t="shared" si="911"/>
        <v>0</v>
      </c>
    </row>
    <row r="5816" spans="10:41">
      <c r="J5816" s="5"/>
      <c r="K5816" s="5"/>
      <c r="L5816" s="5"/>
      <c r="M5816" s="5"/>
      <c r="N5816" s="21">
        <f t="shared" si="916"/>
        <v>0</v>
      </c>
      <c r="O5816" s="11">
        <f t="shared" si="908"/>
        <v>0</v>
      </c>
      <c r="P5816" s="11">
        <f t="shared" si="912"/>
        <v>99180.466873204598</v>
      </c>
      <c r="Q5816" s="13">
        <f t="shared" si="914"/>
        <v>0</v>
      </c>
      <c r="R5816" s="22">
        <f t="array" ref="R5816">AO5816-(MIN(IF($AO$2:AO5815&gt;0,($AO$2:AO5815))))</f>
        <v>-40.267158000000002</v>
      </c>
      <c r="S5816" s="5">
        <f t="shared" si="915"/>
        <v>0</v>
      </c>
      <c r="AK5816" s="15">
        <f t="shared" si="917"/>
        <v>0</v>
      </c>
      <c r="AL5816" s="15">
        <f t="shared" si="913"/>
        <v>0</v>
      </c>
      <c r="AM5816" s="15">
        <f t="shared" si="909"/>
        <v>0</v>
      </c>
      <c r="AN5816" s="15">
        <f t="shared" si="910"/>
        <v>0</v>
      </c>
      <c r="AO5816" s="15">
        <f t="shared" si="911"/>
        <v>0</v>
      </c>
    </row>
    <row r="5817" spans="10:41">
      <c r="J5817" s="5"/>
      <c r="K5817" s="5"/>
      <c r="L5817" s="5"/>
      <c r="M5817" s="5"/>
      <c r="N5817" s="21">
        <f t="shared" si="916"/>
        <v>0</v>
      </c>
      <c r="O5817" s="11">
        <f t="shared" si="908"/>
        <v>0</v>
      </c>
      <c r="P5817" s="11">
        <f t="shared" si="912"/>
        <v>99180.466873204598</v>
      </c>
      <c r="Q5817" s="13">
        <f t="shared" si="914"/>
        <v>0</v>
      </c>
      <c r="R5817" s="22">
        <f t="array" ref="R5817">AO5817-(MIN(IF($AO$2:AO5816&gt;0,($AO$2:AO5816))))</f>
        <v>-40.267158000000002</v>
      </c>
      <c r="S5817" s="5">
        <f t="shared" si="915"/>
        <v>0</v>
      </c>
      <c r="AK5817" s="15">
        <f t="shared" si="917"/>
        <v>0</v>
      </c>
      <c r="AL5817" s="15">
        <f t="shared" si="913"/>
        <v>0</v>
      </c>
      <c r="AM5817" s="15">
        <f t="shared" si="909"/>
        <v>0</v>
      </c>
      <c r="AN5817" s="15">
        <f t="shared" si="910"/>
        <v>0</v>
      </c>
      <c r="AO5817" s="15">
        <f t="shared" si="911"/>
        <v>0</v>
      </c>
    </row>
    <row r="5818" spans="10:41">
      <c r="J5818" s="5"/>
      <c r="K5818" s="5"/>
      <c r="L5818" s="5"/>
      <c r="M5818" s="5"/>
      <c r="N5818" s="21">
        <f t="shared" si="916"/>
        <v>0</v>
      </c>
      <c r="O5818" s="11">
        <f t="shared" si="908"/>
        <v>0</v>
      </c>
      <c r="P5818" s="11">
        <f t="shared" si="912"/>
        <v>99180.466873204598</v>
      </c>
      <c r="Q5818" s="13">
        <f t="shared" si="914"/>
        <v>0</v>
      </c>
      <c r="R5818" s="22">
        <f t="array" ref="R5818">AO5818-(MIN(IF($AO$2:AO5817&gt;0,($AO$2:AO5817))))</f>
        <v>-40.267158000000002</v>
      </c>
      <c r="S5818" s="5">
        <f t="shared" si="915"/>
        <v>0</v>
      </c>
      <c r="AK5818" s="15">
        <f t="shared" si="917"/>
        <v>0</v>
      </c>
      <c r="AL5818" s="15">
        <f t="shared" si="913"/>
        <v>0</v>
      </c>
      <c r="AM5818" s="15">
        <f t="shared" si="909"/>
        <v>0</v>
      </c>
      <c r="AN5818" s="15">
        <f t="shared" si="910"/>
        <v>0</v>
      </c>
      <c r="AO5818" s="15">
        <f t="shared" si="911"/>
        <v>0</v>
      </c>
    </row>
    <row r="5819" spans="10:41">
      <c r="J5819" s="5"/>
      <c r="K5819" s="5"/>
      <c r="L5819" s="5"/>
      <c r="M5819" s="5"/>
      <c r="N5819" s="21">
        <f t="shared" si="916"/>
        <v>0</v>
      </c>
      <c r="O5819" s="11">
        <f t="shared" si="908"/>
        <v>0</v>
      </c>
      <c r="P5819" s="11">
        <f t="shared" si="912"/>
        <v>99180.466873204598</v>
      </c>
      <c r="Q5819" s="13">
        <f t="shared" si="914"/>
        <v>0</v>
      </c>
      <c r="R5819" s="22">
        <f t="array" ref="R5819">AO5819-(MIN(IF($AO$2:AO5818&gt;0,($AO$2:AO5818))))</f>
        <v>-40.267158000000002</v>
      </c>
      <c r="S5819" s="5">
        <f t="shared" si="915"/>
        <v>0</v>
      </c>
      <c r="AK5819" s="15">
        <f t="shared" si="917"/>
        <v>0</v>
      </c>
      <c r="AL5819" s="15">
        <f t="shared" si="913"/>
        <v>0</v>
      </c>
      <c r="AM5819" s="15">
        <f t="shared" si="909"/>
        <v>0</v>
      </c>
      <c r="AN5819" s="15">
        <f t="shared" si="910"/>
        <v>0</v>
      </c>
      <c r="AO5819" s="15">
        <f t="shared" si="911"/>
        <v>0</v>
      </c>
    </row>
    <row r="5820" spans="10:41">
      <c r="J5820" s="5"/>
      <c r="K5820" s="5"/>
      <c r="L5820" s="5"/>
      <c r="M5820" s="5"/>
      <c r="N5820" s="21">
        <f t="shared" si="916"/>
        <v>0</v>
      </c>
      <c r="O5820" s="11">
        <f t="shared" si="908"/>
        <v>0</v>
      </c>
      <c r="P5820" s="11">
        <f t="shared" si="912"/>
        <v>99180.466873204598</v>
      </c>
      <c r="Q5820" s="13">
        <f t="shared" si="914"/>
        <v>0</v>
      </c>
      <c r="R5820" s="22">
        <f t="array" ref="R5820">AO5820-(MIN(IF($AO$2:AO5819&gt;0,($AO$2:AO5819))))</f>
        <v>-40.267158000000002</v>
      </c>
      <c r="S5820" s="5">
        <f t="shared" si="915"/>
        <v>0</v>
      </c>
      <c r="AK5820" s="15">
        <f t="shared" si="917"/>
        <v>0</v>
      </c>
      <c r="AL5820" s="15">
        <f t="shared" si="913"/>
        <v>0</v>
      </c>
      <c r="AM5820" s="15">
        <f t="shared" si="909"/>
        <v>0</v>
      </c>
      <c r="AN5820" s="15">
        <f t="shared" si="910"/>
        <v>0</v>
      </c>
      <c r="AO5820" s="15">
        <f t="shared" si="911"/>
        <v>0</v>
      </c>
    </row>
    <row r="5821" spans="10:41">
      <c r="J5821" s="5"/>
      <c r="K5821" s="5"/>
      <c r="L5821" s="5"/>
      <c r="M5821" s="5"/>
      <c r="N5821" s="21">
        <f t="shared" si="916"/>
        <v>0</v>
      </c>
      <c r="O5821" s="11">
        <f t="shared" si="908"/>
        <v>0</v>
      </c>
      <c r="P5821" s="11">
        <f t="shared" si="912"/>
        <v>99180.466873204598</v>
      </c>
      <c r="Q5821" s="13">
        <f t="shared" si="914"/>
        <v>0</v>
      </c>
      <c r="R5821" s="22">
        <f t="array" ref="R5821">AO5821-(MIN(IF($AO$2:AO5820&gt;0,($AO$2:AO5820))))</f>
        <v>-40.267158000000002</v>
      </c>
      <c r="S5821" s="5">
        <f t="shared" si="915"/>
        <v>0</v>
      </c>
      <c r="AK5821" s="15">
        <f t="shared" si="917"/>
        <v>0</v>
      </c>
      <c r="AL5821" s="15">
        <f t="shared" si="913"/>
        <v>0</v>
      </c>
      <c r="AM5821" s="15">
        <f t="shared" si="909"/>
        <v>0</v>
      </c>
      <c r="AN5821" s="15">
        <f t="shared" si="910"/>
        <v>0</v>
      </c>
      <c r="AO5821" s="15">
        <f t="shared" si="911"/>
        <v>0</v>
      </c>
    </row>
    <row r="5822" spans="10:41">
      <c r="J5822" s="5"/>
      <c r="K5822" s="5"/>
      <c r="L5822" s="5"/>
      <c r="M5822" s="5"/>
      <c r="N5822" s="21">
        <f t="shared" si="916"/>
        <v>0</v>
      </c>
      <c r="O5822" s="11">
        <f t="shared" si="908"/>
        <v>0</v>
      </c>
      <c r="P5822" s="11">
        <f t="shared" si="912"/>
        <v>99180.466873204598</v>
      </c>
      <c r="Q5822" s="13">
        <f t="shared" si="914"/>
        <v>0</v>
      </c>
      <c r="R5822" s="22">
        <f t="array" ref="R5822">AO5822-(MIN(IF($AO$2:AO5821&gt;0,($AO$2:AO5821))))</f>
        <v>-40.267158000000002</v>
      </c>
      <c r="S5822" s="5">
        <f t="shared" si="915"/>
        <v>0</v>
      </c>
      <c r="AK5822" s="15">
        <f t="shared" si="917"/>
        <v>0</v>
      </c>
      <c r="AL5822" s="15">
        <f t="shared" si="913"/>
        <v>0</v>
      </c>
      <c r="AM5822" s="15">
        <f t="shared" si="909"/>
        <v>0</v>
      </c>
      <c r="AN5822" s="15">
        <f t="shared" si="910"/>
        <v>0</v>
      </c>
      <c r="AO5822" s="15">
        <f t="shared" si="911"/>
        <v>0</v>
      </c>
    </row>
    <row r="5823" spans="10:41">
      <c r="J5823" s="5"/>
      <c r="K5823" s="5"/>
      <c r="L5823" s="5"/>
      <c r="M5823" s="5"/>
      <c r="N5823" s="21">
        <f t="shared" si="916"/>
        <v>0</v>
      </c>
      <c r="O5823" s="11">
        <f t="shared" si="908"/>
        <v>0</v>
      </c>
      <c r="P5823" s="11">
        <f t="shared" si="912"/>
        <v>99180.466873204598</v>
      </c>
      <c r="Q5823" s="13">
        <f t="shared" si="914"/>
        <v>0</v>
      </c>
      <c r="R5823" s="22">
        <f t="array" ref="R5823">AO5823-(MIN(IF($AO$2:AO5822&gt;0,($AO$2:AO5822))))</f>
        <v>-40.267158000000002</v>
      </c>
      <c r="S5823" s="5">
        <f t="shared" si="915"/>
        <v>0</v>
      </c>
      <c r="AK5823" s="15">
        <f t="shared" si="917"/>
        <v>0</v>
      </c>
      <c r="AL5823" s="15">
        <f t="shared" si="913"/>
        <v>0</v>
      </c>
      <c r="AM5823" s="15">
        <f t="shared" si="909"/>
        <v>0</v>
      </c>
      <c r="AN5823" s="15">
        <f t="shared" si="910"/>
        <v>0</v>
      </c>
      <c r="AO5823" s="15">
        <f t="shared" si="911"/>
        <v>0</v>
      </c>
    </row>
    <row r="5824" spans="10:41">
      <c r="J5824" s="5"/>
      <c r="K5824" s="5"/>
      <c r="L5824" s="5"/>
      <c r="M5824" s="5"/>
      <c r="N5824" s="21">
        <f t="shared" si="916"/>
        <v>0</v>
      </c>
      <c r="O5824" s="11">
        <f t="shared" si="908"/>
        <v>0</v>
      </c>
      <c r="P5824" s="11">
        <f t="shared" si="912"/>
        <v>99180.466873204598</v>
      </c>
      <c r="Q5824" s="13">
        <f t="shared" si="914"/>
        <v>0</v>
      </c>
      <c r="R5824" s="22">
        <f t="array" ref="R5824">AO5824-(MIN(IF($AO$2:AO5823&gt;0,($AO$2:AO5823))))</f>
        <v>-40.267158000000002</v>
      </c>
      <c r="S5824" s="5">
        <f t="shared" si="915"/>
        <v>0</v>
      </c>
      <c r="AK5824" s="15">
        <f t="shared" si="917"/>
        <v>0</v>
      </c>
      <c r="AL5824" s="15">
        <f t="shared" si="913"/>
        <v>0</v>
      </c>
      <c r="AM5824" s="15">
        <f t="shared" si="909"/>
        <v>0</v>
      </c>
      <c r="AN5824" s="15">
        <f t="shared" si="910"/>
        <v>0</v>
      </c>
      <c r="AO5824" s="15">
        <f t="shared" si="911"/>
        <v>0</v>
      </c>
    </row>
    <row r="5825" spans="10:41">
      <c r="J5825" s="5"/>
      <c r="K5825" s="5"/>
      <c r="L5825" s="5"/>
      <c r="M5825" s="5"/>
      <c r="N5825" s="21">
        <f t="shared" si="916"/>
        <v>0</v>
      </c>
      <c r="O5825" s="11">
        <f t="shared" si="908"/>
        <v>0</v>
      </c>
      <c r="P5825" s="11">
        <f t="shared" si="912"/>
        <v>99180.466873204598</v>
      </c>
      <c r="Q5825" s="13">
        <f t="shared" si="914"/>
        <v>0</v>
      </c>
      <c r="R5825" s="22">
        <f t="array" ref="R5825">AO5825-(MIN(IF($AO$2:AO5824&gt;0,($AO$2:AO5824))))</f>
        <v>-40.267158000000002</v>
      </c>
      <c r="S5825" s="5">
        <f t="shared" si="915"/>
        <v>0</v>
      </c>
      <c r="AK5825" s="15">
        <f t="shared" si="917"/>
        <v>0</v>
      </c>
      <c r="AL5825" s="15">
        <f t="shared" si="913"/>
        <v>0</v>
      </c>
      <c r="AM5825" s="15">
        <f t="shared" si="909"/>
        <v>0</v>
      </c>
      <c r="AN5825" s="15">
        <f t="shared" si="910"/>
        <v>0</v>
      </c>
      <c r="AO5825" s="15">
        <f t="shared" si="911"/>
        <v>0</v>
      </c>
    </row>
    <row r="5826" spans="10:41">
      <c r="J5826" s="5"/>
      <c r="K5826" s="5"/>
      <c r="L5826" s="5"/>
      <c r="M5826" s="5"/>
      <c r="N5826" s="21">
        <f t="shared" si="916"/>
        <v>0</v>
      </c>
      <c r="O5826" s="11">
        <f t="shared" ref="O5826:O5889" si="918">IF(AL5826&gt;0,(($U$8*$U$7*R5826)/1000),0)</f>
        <v>0</v>
      </c>
      <c r="P5826" s="11">
        <f t="shared" si="912"/>
        <v>99180.466873204598</v>
      </c>
      <c r="Q5826" s="13">
        <f t="shared" si="914"/>
        <v>0</v>
      </c>
      <c r="R5826" s="22">
        <f t="array" ref="R5826">AO5826-(MIN(IF($AO$2:AO5825&gt;0,($AO$2:AO5825))))</f>
        <v>-40.267158000000002</v>
      </c>
      <c r="S5826" s="5">
        <f t="shared" si="915"/>
        <v>0</v>
      </c>
      <c r="AK5826" s="15">
        <f t="shared" si="917"/>
        <v>0</v>
      </c>
      <c r="AL5826" s="15">
        <f t="shared" si="913"/>
        <v>0</v>
      </c>
      <c r="AM5826" s="15">
        <f t="shared" ref="AM5826:AM5889" si="919">IF(AL5826&gt;0,D5826,0)</f>
        <v>0</v>
      </c>
      <c r="AN5826" s="15">
        <f t="shared" ref="AN5826:AN5889" si="920">IF(AL5826&gt;0,E5826,0)</f>
        <v>0</v>
      </c>
      <c r="AO5826" s="15">
        <f t="shared" ref="AO5826:AO5889" si="921">IF(AL5826&gt;0,C5826,0)</f>
        <v>0</v>
      </c>
    </row>
    <row r="5827" spans="10:41">
      <c r="J5827" s="5"/>
      <c r="K5827" s="5"/>
      <c r="L5827" s="5"/>
      <c r="M5827" s="5"/>
      <c r="N5827" s="21">
        <f t="shared" si="916"/>
        <v>0</v>
      </c>
      <c r="O5827" s="11">
        <f t="shared" si="918"/>
        <v>0</v>
      </c>
      <c r="P5827" s="11">
        <f t="shared" ref="P5827:P5890" si="922">((AK5827*$U$9*60)/1000)+P5826</f>
        <v>99180.466873204598</v>
      </c>
      <c r="Q5827" s="13">
        <f t="shared" si="914"/>
        <v>0</v>
      </c>
      <c r="R5827" s="22">
        <f t="array" ref="R5827">AO5827-(MIN(IF($AO$2:AO5826&gt;0,($AO$2:AO5826))))</f>
        <v>-40.267158000000002</v>
      </c>
      <c r="S5827" s="5">
        <f t="shared" si="915"/>
        <v>0</v>
      </c>
      <c r="AK5827" s="15">
        <f t="shared" si="917"/>
        <v>0</v>
      </c>
      <c r="AL5827" s="15">
        <f t="shared" ref="AL5827:AL5890" si="923">IF(AK5827&gt;0,1,0)</f>
        <v>0</v>
      </c>
      <c r="AM5827" s="15">
        <f t="shared" si="919"/>
        <v>0</v>
      </c>
      <c r="AN5827" s="15">
        <f t="shared" si="920"/>
        <v>0</v>
      </c>
      <c r="AO5827" s="15">
        <f t="shared" si="921"/>
        <v>0</v>
      </c>
    </row>
    <row r="5828" spans="10:41">
      <c r="J5828" s="5"/>
      <c r="K5828" s="5"/>
      <c r="L5828" s="5"/>
      <c r="M5828" s="5"/>
      <c r="N5828" s="21">
        <f t="shared" si="916"/>
        <v>0</v>
      </c>
      <c r="O5828" s="11">
        <f t="shared" si="918"/>
        <v>0</v>
      </c>
      <c r="P5828" s="11">
        <f t="shared" si="922"/>
        <v>99180.466873204598</v>
      </c>
      <c r="Q5828" s="13">
        <f t="shared" si="914"/>
        <v>0</v>
      </c>
      <c r="R5828" s="22">
        <f t="array" ref="R5828">AO5828-(MIN(IF($AO$2:AO5827&gt;0,($AO$2:AO5827))))</f>
        <v>-40.267158000000002</v>
      </c>
      <c r="S5828" s="5">
        <f t="shared" si="915"/>
        <v>0</v>
      </c>
      <c r="AK5828" s="15">
        <f t="shared" si="917"/>
        <v>0</v>
      </c>
      <c r="AL5828" s="15">
        <f t="shared" si="923"/>
        <v>0</v>
      </c>
      <c r="AM5828" s="15">
        <f t="shared" si="919"/>
        <v>0</v>
      </c>
      <c r="AN5828" s="15">
        <f t="shared" si="920"/>
        <v>0</v>
      </c>
      <c r="AO5828" s="15">
        <f t="shared" si="921"/>
        <v>0</v>
      </c>
    </row>
    <row r="5829" spans="10:41">
      <c r="J5829" s="5"/>
      <c r="K5829" s="5"/>
      <c r="L5829" s="5"/>
      <c r="M5829" s="5"/>
      <c r="N5829" s="21">
        <f t="shared" si="916"/>
        <v>0</v>
      </c>
      <c r="O5829" s="11">
        <f t="shared" si="918"/>
        <v>0</v>
      </c>
      <c r="P5829" s="11">
        <f t="shared" si="922"/>
        <v>99180.466873204598</v>
      </c>
      <c r="Q5829" s="13">
        <f t="shared" si="914"/>
        <v>0</v>
      </c>
      <c r="R5829" s="22">
        <f t="array" ref="R5829">AO5829-(MIN(IF($AO$2:AO5828&gt;0,($AO$2:AO5828))))</f>
        <v>-40.267158000000002</v>
      </c>
      <c r="S5829" s="5">
        <f t="shared" si="915"/>
        <v>0</v>
      </c>
      <c r="AK5829" s="15">
        <f t="shared" si="917"/>
        <v>0</v>
      </c>
      <c r="AL5829" s="15">
        <f t="shared" si="923"/>
        <v>0</v>
      </c>
      <c r="AM5829" s="15">
        <f t="shared" si="919"/>
        <v>0</v>
      </c>
      <c r="AN5829" s="15">
        <f t="shared" si="920"/>
        <v>0</v>
      </c>
      <c r="AO5829" s="15">
        <f t="shared" si="921"/>
        <v>0</v>
      </c>
    </row>
    <row r="5830" spans="10:41">
      <c r="J5830" s="5"/>
      <c r="K5830" s="5"/>
      <c r="L5830" s="5"/>
      <c r="M5830" s="5"/>
      <c r="N5830" s="21">
        <f t="shared" si="916"/>
        <v>0</v>
      </c>
      <c r="O5830" s="11">
        <f t="shared" si="918"/>
        <v>0</v>
      </c>
      <c r="P5830" s="11">
        <f t="shared" si="922"/>
        <v>99180.466873204598</v>
      </c>
      <c r="Q5830" s="13">
        <f t="shared" ref="Q5830:Q5893" si="924">IF(AL5830&gt;0,(O5830/P5830),0)</f>
        <v>0</v>
      </c>
      <c r="R5830" s="22">
        <f t="array" ref="R5830">AO5830-(MIN(IF($AO$2:AO5829&gt;0,($AO$2:AO5829))))</f>
        <v>-40.267158000000002</v>
      </c>
      <c r="S5830" s="5">
        <f t="shared" ref="S5830:S5893" si="925">AM5830-AN5830</f>
        <v>0</v>
      </c>
      <c r="AK5830" s="15">
        <f t="shared" si="917"/>
        <v>0</v>
      </c>
      <c r="AL5830" s="15">
        <f t="shared" si="923"/>
        <v>0</v>
      </c>
      <c r="AM5830" s="15">
        <f t="shared" si="919"/>
        <v>0</v>
      </c>
      <c r="AN5830" s="15">
        <f t="shared" si="920"/>
        <v>0</v>
      </c>
      <c r="AO5830" s="15">
        <f t="shared" si="921"/>
        <v>0</v>
      </c>
    </row>
    <row r="5831" spans="10:41">
      <c r="J5831" s="5"/>
      <c r="K5831" s="5"/>
      <c r="L5831" s="5"/>
      <c r="M5831" s="5"/>
      <c r="N5831" s="21">
        <f t="shared" ref="N5831:N5894" si="926">IF(M5831="  N", 1, IF(M5831="NNE", 22.5, IF(M5831=" NE", 45, IF(M5831="ENE", 67.5, IF(M5831="  E", 90, IF(M5831="ESE", 112.5, IF(M5831=" SE", 135, IF(M5831="SSE",157.5, IF(M5831="  S",  180, IF( M5831="SSW", 202.5, IF(M5831= " SW", 225, IF(M5831="WSW", 247.5, IF(M5831="  W", 270, IF(M5831="WNW", 292.5, IF( M5831= " NW", 315, IF(M5831="NNW", 337.5, 0))))))))))))))))</f>
        <v>0</v>
      </c>
      <c r="O5831" s="11">
        <f t="shared" si="918"/>
        <v>0</v>
      </c>
      <c r="P5831" s="11">
        <f t="shared" si="922"/>
        <v>99180.466873204598</v>
      </c>
      <c r="Q5831" s="13">
        <f t="shared" si="924"/>
        <v>0</v>
      </c>
      <c r="R5831" s="22">
        <f t="array" ref="R5831">AO5831-(MIN(IF($AO$2:AO5830&gt;0,($AO$2:AO5830))))</f>
        <v>-40.267158000000002</v>
      </c>
      <c r="S5831" s="5">
        <f t="shared" si="925"/>
        <v>0</v>
      </c>
      <c r="AK5831" s="15">
        <f t="shared" si="917"/>
        <v>0</v>
      </c>
      <c r="AL5831" s="15">
        <f t="shared" si="923"/>
        <v>0</v>
      </c>
      <c r="AM5831" s="15">
        <f t="shared" si="919"/>
        <v>0</v>
      </c>
      <c r="AN5831" s="15">
        <f t="shared" si="920"/>
        <v>0</v>
      </c>
      <c r="AO5831" s="15">
        <f t="shared" si="921"/>
        <v>0</v>
      </c>
    </row>
    <row r="5832" spans="10:41">
      <c r="J5832" s="5"/>
      <c r="K5832" s="5"/>
      <c r="L5832" s="5"/>
      <c r="M5832" s="5"/>
      <c r="N5832" s="21">
        <f t="shared" si="926"/>
        <v>0</v>
      </c>
      <c r="O5832" s="11">
        <f t="shared" si="918"/>
        <v>0</v>
      </c>
      <c r="P5832" s="11">
        <f t="shared" si="922"/>
        <v>99180.466873204598</v>
      </c>
      <c r="Q5832" s="13">
        <f t="shared" si="924"/>
        <v>0</v>
      </c>
      <c r="R5832" s="22">
        <f t="array" ref="R5832">AO5832-(MIN(IF($AO$2:AO5831&gt;0,($AO$2:AO5831))))</f>
        <v>-40.267158000000002</v>
      </c>
      <c r="S5832" s="5">
        <f t="shared" si="925"/>
        <v>0</v>
      </c>
      <c r="AK5832" s="15">
        <f t="shared" si="917"/>
        <v>0</v>
      </c>
      <c r="AL5832" s="15">
        <f t="shared" si="923"/>
        <v>0</v>
      </c>
      <c r="AM5832" s="15">
        <f t="shared" si="919"/>
        <v>0</v>
      </c>
      <c r="AN5832" s="15">
        <f t="shared" si="920"/>
        <v>0</v>
      </c>
      <c r="AO5832" s="15">
        <f t="shared" si="921"/>
        <v>0</v>
      </c>
    </row>
    <row r="5833" spans="10:41">
      <c r="J5833" s="5"/>
      <c r="K5833" s="5"/>
      <c r="L5833" s="5"/>
      <c r="M5833" s="5"/>
      <c r="N5833" s="21">
        <f t="shared" si="926"/>
        <v>0</v>
      </c>
      <c r="O5833" s="11">
        <f t="shared" si="918"/>
        <v>0</v>
      </c>
      <c r="P5833" s="11">
        <f t="shared" si="922"/>
        <v>99180.466873204598</v>
      </c>
      <c r="Q5833" s="13">
        <f t="shared" si="924"/>
        <v>0</v>
      </c>
      <c r="R5833" s="22">
        <f t="array" ref="R5833">AO5833-(MIN(IF($AO$2:AO5832&gt;0,($AO$2:AO5832))))</f>
        <v>-40.267158000000002</v>
      </c>
      <c r="S5833" s="5">
        <f t="shared" si="925"/>
        <v>0</v>
      </c>
      <c r="AK5833" s="15">
        <f t="shared" si="917"/>
        <v>0</v>
      </c>
      <c r="AL5833" s="15">
        <f t="shared" si="923"/>
        <v>0</v>
      </c>
      <c r="AM5833" s="15">
        <f t="shared" si="919"/>
        <v>0</v>
      </c>
      <c r="AN5833" s="15">
        <f t="shared" si="920"/>
        <v>0</v>
      </c>
      <c r="AO5833" s="15">
        <f t="shared" si="921"/>
        <v>0</v>
      </c>
    </row>
    <row r="5834" spans="10:41">
      <c r="J5834" s="5"/>
      <c r="K5834" s="5"/>
      <c r="L5834" s="5"/>
      <c r="M5834" s="5"/>
      <c r="N5834" s="21">
        <f t="shared" si="926"/>
        <v>0</v>
      </c>
      <c r="O5834" s="11">
        <f t="shared" si="918"/>
        <v>0</v>
      </c>
      <c r="P5834" s="11">
        <f t="shared" si="922"/>
        <v>99180.466873204598</v>
      </c>
      <c r="Q5834" s="13">
        <f t="shared" si="924"/>
        <v>0</v>
      </c>
      <c r="R5834" s="22">
        <f t="array" ref="R5834">AO5834-(MIN(IF($AO$2:AO5833&gt;0,($AO$2:AO5833))))</f>
        <v>-40.267158000000002</v>
      </c>
      <c r="S5834" s="5">
        <f t="shared" si="925"/>
        <v>0</v>
      </c>
      <c r="AK5834" s="15">
        <f t="shared" si="917"/>
        <v>0</v>
      </c>
      <c r="AL5834" s="15">
        <f t="shared" si="923"/>
        <v>0</v>
      </c>
      <c r="AM5834" s="15">
        <f t="shared" si="919"/>
        <v>0</v>
      </c>
      <c r="AN5834" s="15">
        <f t="shared" si="920"/>
        <v>0</v>
      </c>
      <c r="AO5834" s="15">
        <f t="shared" si="921"/>
        <v>0</v>
      </c>
    </row>
    <row r="5835" spans="10:41">
      <c r="J5835" s="5"/>
      <c r="K5835" s="5"/>
      <c r="L5835" s="5"/>
      <c r="M5835" s="5"/>
      <c r="N5835" s="21">
        <f t="shared" si="926"/>
        <v>0</v>
      </c>
      <c r="O5835" s="11">
        <f t="shared" si="918"/>
        <v>0</v>
      </c>
      <c r="P5835" s="11">
        <f t="shared" si="922"/>
        <v>99180.466873204598</v>
      </c>
      <c r="Q5835" s="13">
        <f t="shared" si="924"/>
        <v>0</v>
      </c>
      <c r="R5835" s="22">
        <f t="array" ref="R5835">AO5835-(MIN(IF($AO$2:AO5834&gt;0,($AO$2:AO5834))))</f>
        <v>-40.267158000000002</v>
      </c>
      <c r="S5835" s="5">
        <f t="shared" si="925"/>
        <v>0</v>
      </c>
      <c r="AK5835" s="15">
        <f t="shared" si="917"/>
        <v>0</v>
      </c>
      <c r="AL5835" s="15">
        <f t="shared" si="923"/>
        <v>0</v>
      </c>
      <c r="AM5835" s="15">
        <f t="shared" si="919"/>
        <v>0</v>
      </c>
      <c r="AN5835" s="15">
        <f t="shared" si="920"/>
        <v>0</v>
      </c>
      <c r="AO5835" s="15">
        <f t="shared" si="921"/>
        <v>0</v>
      </c>
    </row>
    <row r="5836" spans="10:41">
      <c r="J5836" s="5"/>
      <c r="K5836" s="5"/>
      <c r="L5836" s="5"/>
      <c r="M5836" s="5"/>
      <c r="N5836" s="21">
        <f t="shared" si="926"/>
        <v>0</v>
      </c>
      <c r="O5836" s="11">
        <f t="shared" si="918"/>
        <v>0</v>
      </c>
      <c r="P5836" s="11">
        <f t="shared" si="922"/>
        <v>99180.466873204598</v>
      </c>
      <c r="Q5836" s="13">
        <f t="shared" si="924"/>
        <v>0</v>
      </c>
      <c r="R5836" s="22">
        <f t="array" ref="R5836">AO5836-(MIN(IF($AO$2:AO5835&gt;0,($AO$2:AO5835))))</f>
        <v>-40.267158000000002</v>
      </c>
      <c r="S5836" s="5">
        <f t="shared" si="925"/>
        <v>0</v>
      </c>
      <c r="AK5836" s="15">
        <f t="shared" si="917"/>
        <v>0</v>
      </c>
      <c r="AL5836" s="15">
        <f t="shared" si="923"/>
        <v>0</v>
      </c>
      <c r="AM5836" s="15">
        <f t="shared" si="919"/>
        <v>0</v>
      </c>
      <c r="AN5836" s="15">
        <f t="shared" si="920"/>
        <v>0</v>
      </c>
      <c r="AO5836" s="15">
        <f t="shared" si="921"/>
        <v>0</v>
      </c>
    </row>
    <row r="5837" spans="10:41">
      <c r="J5837" s="5"/>
      <c r="K5837" s="5"/>
      <c r="L5837" s="5"/>
      <c r="M5837" s="5"/>
      <c r="N5837" s="21">
        <f t="shared" si="926"/>
        <v>0</v>
      </c>
      <c r="O5837" s="11">
        <f t="shared" si="918"/>
        <v>0</v>
      </c>
      <c r="P5837" s="11">
        <f t="shared" si="922"/>
        <v>99180.466873204598</v>
      </c>
      <c r="Q5837" s="13">
        <f t="shared" si="924"/>
        <v>0</v>
      </c>
      <c r="R5837" s="22">
        <f t="array" ref="R5837">AO5837-(MIN(IF($AO$2:AO5836&gt;0,($AO$2:AO5836))))</f>
        <v>-40.267158000000002</v>
      </c>
      <c r="S5837" s="5">
        <f t="shared" si="925"/>
        <v>0</v>
      </c>
      <c r="AK5837" s="15">
        <f t="shared" si="917"/>
        <v>0</v>
      </c>
      <c r="AL5837" s="15">
        <f t="shared" si="923"/>
        <v>0</v>
      </c>
      <c r="AM5837" s="15">
        <f t="shared" si="919"/>
        <v>0</v>
      </c>
      <c r="AN5837" s="15">
        <f t="shared" si="920"/>
        <v>0</v>
      </c>
      <c r="AO5837" s="15">
        <f t="shared" si="921"/>
        <v>0</v>
      </c>
    </row>
    <row r="5838" spans="10:41">
      <c r="J5838" s="5"/>
      <c r="K5838" s="5"/>
      <c r="L5838" s="5"/>
      <c r="M5838" s="5"/>
      <c r="N5838" s="21">
        <f t="shared" si="926"/>
        <v>0</v>
      </c>
      <c r="O5838" s="11">
        <f t="shared" si="918"/>
        <v>0</v>
      </c>
      <c r="P5838" s="11">
        <f t="shared" si="922"/>
        <v>99180.466873204598</v>
      </c>
      <c r="Q5838" s="13">
        <f t="shared" si="924"/>
        <v>0</v>
      </c>
      <c r="R5838" s="22">
        <f t="array" ref="R5838">AO5838-(MIN(IF($AO$2:AO5837&gt;0,($AO$2:AO5837))))</f>
        <v>-40.267158000000002</v>
      </c>
      <c r="S5838" s="5">
        <f t="shared" si="925"/>
        <v>0</v>
      </c>
      <c r="AK5838" s="15">
        <f t="shared" si="917"/>
        <v>0</v>
      </c>
      <c r="AL5838" s="15">
        <f t="shared" si="923"/>
        <v>0</v>
      </c>
      <c r="AM5838" s="15">
        <f t="shared" si="919"/>
        <v>0</v>
      </c>
      <c r="AN5838" s="15">
        <f t="shared" si="920"/>
        <v>0</v>
      </c>
      <c r="AO5838" s="15">
        <f t="shared" si="921"/>
        <v>0</v>
      </c>
    </row>
    <row r="5839" spans="10:41">
      <c r="J5839" s="5"/>
      <c r="K5839" s="5"/>
      <c r="L5839" s="5"/>
      <c r="M5839" s="5"/>
      <c r="N5839" s="21">
        <f t="shared" si="926"/>
        <v>0</v>
      </c>
      <c r="O5839" s="11">
        <f t="shared" si="918"/>
        <v>0</v>
      </c>
      <c r="P5839" s="11">
        <f t="shared" si="922"/>
        <v>99180.466873204598</v>
      </c>
      <c r="Q5839" s="13">
        <f t="shared" si="924"/>
        <v>0</v>
      </c>
      <c r="R5839" s="22">
        <f t="array" ref="R5839">AO5839-(MIN(IF($AO$2:AO5838&gt;0,($AO$2:AO5838))))</f>
        <v>-40.267158000000002</v>
      </c>
      <c r="S5839" s="5">
        <f t="shared" si="925"/>
        <v>0</v>
      </c>
      <c r="AK5839" s="15">
        <f t="shared" si="917"/>
        <v>0</v>
      </c>
      <c r="AL5839" s="15">
        <f t="shared" si="923"/>
        <v>0</v>
      </c>
      <c r="AM5839" s="15">
        <f t="shared" si="919"/>
        <v>0</v>
      </c>
      <c r="AN5839" s="15">
        <f t="shared" si="920"/>
        <v>0</v>
      </c>
      <c r="AO5839" s="15">
        <f t="shared" si="921"/>
        <v>0</v>
      </c>
    </row>
    <row r="5840" spans="10:41">
      <c r="J5840" s="5"/>
      <c r="K5840" s="5"/>
      <c r="L5840" s="5"/>
      <c r="M5840" s="5"/>
      <c r="N5840" s="21">
        <f t="shared" si="926"/>
        <v>0</v>
      </c>
      <c r="O5840" s="11">
        <f t="shared" si="918"/>
        <v>0</v>
      </c>
      <c r="P5840" s="11">
        <f t="shared" si="922"/>
        <v>99180.466873204598</v>
      </c>
      <c r="Q5840" s="13">
        <f t="shared" si="924"/>
        <v>0</v>
      </c>
      <c r="R5840" s="22">
        <f t="array" ref="R5840">AO5840-(MIN(IF($AO$2:AO5839&gt;0,($AO$2:AO5839))))</f>
        <v>-40.267158000000002</v>
      </c>
      <c r="S5840" s="5">
        <f t="shared" si="925"/>
        <v>0</v>
      </c>
      <c r="AK5840" s="15">
        <f t="shared" si="917"/>
        <v>0</v>
      </c>
      <c r="AL5840" s="15">
        <f t="shared" si="923"/>
        <v>0</v>
      </c>
      <c r="AM5840" s="15">
        <f t="shared" si="919"/>
        <v>0</v>
      </c>
      <c r="AN5840" s="15">
        <f t="shared" si="920"/>
        <v>0</v>
      </c>
      <c r="AO5840" s="15">
        <f t="shared" si="921"/>
        <v>0</v>
      </c>
    </row>
    <row r="5841" spans="10:41">
      <c r="J5841" s="5"/>
      <c r="K5841" s="5"/>
      <c r="L5841" s="5"/>
      <c r="M5841" s="5"/>
      <c r="N5841" s="21">
        <f t="shared" si="926"/>
        <v>0</v>
      </c>
      <c r="O5841" s="11">
        <f t="shared" si="918"/>
        <v>0</v>
      </c>
      <c r="P5841" s="11">
        <f t="shared" si="922"/>
        <v>99180.466873204598</v>
      </c>
      <c r="Q5841" s="13">
        <f t="shared" si="924"/>
        <v>0</v>
      </c>
      <c r="R5841" s="22">
        <f t="array" ref="R5841">AO5841-(MIN(IF($AO$2:AO5840&gt;0,($AO$2:AO5840))))</f>
        <v>-40.267158000000002</v>
      </c>
      <c r="S5841" s="5">
        <f t="shared" si="925"/>
        <v>0</v>
      </c>
      <c r="AK5841" s="15">
        <f t="shared" si="917"/>
        <v>0</v>
      </c>
      <c r="AL5841" s="15">
        <f t="shared" si="923"/>
        <v>0</v>
      </c>
      <c r="AM5841" s="15">
        <f t="shared" si="919"/>
        <v>0</v>
      </c>
      <c r="AN5841" s="15">
        <f t="shared" si="920"/>
        <v>0</v>
      </c>
      <c r="AO5841" s="15">
        <f t="shared" si="921"/>
        <v>0</v>
      </c>
    </row>
    <row r="5842" spans="10:41">
      <c r="J5842" s="5"/>
      <c r="K5842" s="5"/>
      <c r="L5842" s="5"/>
      <c r="M5842" s="5"/>
      <c r="N5842" s="21">
        <f t="shared" si="926"/>
        <v>0</v>
      </c>
      <c r="O5842" s="11">
        <f t="shared" si="918"/>
        <v>0</v>
      </c>
      <c r="P5842" s="11">
        <f t="shared" si="922"/>
        <v>99180.466873204598</v>
      </c>
      <c r="Q5842" s="13">
        <f t="shared" si="924"/>
        <v>0</v>
      </c>
      <c r="R5842" s="22">
        <f t="array" ref="R5842">AO5842-(MIN(IF($AO$2:AO5841&gt;0,($AO$2:AO5841))))</f>
        <v>-40.267158000000002</v>
      </c>
      <c r="S5842" s="5">
        <f t="shared" si="925"/>
        <v>0</v>
      </c>
      <c r="AK5842" s="15">
        <f t="shared" si="917"/>
        <v>0</v>
      </c>
      <c r="AL5842" s="15">
        <f t="shared" si="923"/>
        <v>0</v>
      </c>
      <c r="AM5842" s="15">
        <f t="shared" si="919"/>
        <v>0</v>
      </c>
      <c r="AN5842" s="15">
        <f t="shared" si="920"/>
        <v>0</v>
      </c>
      <c r="AO5842" s="15">
        <f t="shared" si="921"/>
        <v>0</v>
      </c>
    </row>
    <row r="5843" spans="10:41">
      <c r="J5843" s="5"/>
      <c r="K5843" s="5"/>
      <c r="L5843" s="5"/>
      <c r="M5843" s="5"/>
      <c r="N5843" s="21">
        <f t="shared" si="926"/>
        <v>0</v>
      </c>
      <c r="O5843" s="11">
        <f t="shared" si="918"/>
        <v>0</v>
      </c>
      <c r="P5843" s="11">
        <f t="shared" si="922"/>
        <v>99180.466873204598</v>
      </c>
      <c r="Q5843" s="13">
        <f t="shared" si="924"/>
        <v>0</v>
      </c>
      <c r="R5843" s="22">
        <f t="array" ref="R5843">AO5843-(MIN(IF($AO$2:AO5842&gt;0,($AO$2:AO5842))))</f>
        <v>-40.267158000000002</v>
      </c>
      <c r="S5843" s="5">
        <f t="shared" si="925"/>
        <v>0</v>
      </c>
      <c r="AK5843" s="15">
        <f t="shared" si="917"/>
        <v>0</v>
      </c>
      <c r="AL5843" s="15">
        <f t="shared" si="923"/>
        <v>0</v>
      </c>
      <c r="AM5843" s="15">
        <f t="shared" si="919"/>
        <v>0</v>
      </c>
      <c r="AN5843" s="15">
        <f t="shared" si="920"/>
        <v>0</v>
      </c>
      <c r="AO5843" s="15">
        <f t="shared" si="921"/>
        <v>0</v>
      </c>
    </row>
    <row r="5844" spans="10:41">
      <c r="J5844" s="5"/>
      <c r="K5844" s="5"/>
      <c r="L5844" s="5"/>
      <c r="M5844" s="5"/>
      <c r="N5844" s="21">
        <f t="shared" si="926"/>
        <v>0</v>
      </c>
      <c r="O5844" s="11">
        <f t="shared" si="918"/>
        <v>0</v>
      </c>
      <c r="P5844" s="11">
        <f t="shared" si="922"/>
        <v>99180.466873204598</v>
      </c>
      <c r="Q5844" s="13">
        <f t="shared" si="924"/>
        <v>0</v>
      </c>
      <c r="R5844" s="22">
        <f t="array" ref="R5844">AO5844-(MIN(IF($AO$2:AO5843&gt;0,($AO$2:AO5843))))</f>
        <v>-40.267158000000002</v>
      </c>
      <c r="S5844" s="5">
        <f t="shared" si="925"/>
        <v>0</v>
      </c>
      <c r="AK5844" s="15">
        <f t="shared" si="917"/>
        <v>0</v>
      </c>
      <c r="AL5844" s="15">
        <f t="shared" si="923"/>
        <v>0</v>
      </c>
      <c r="AM5844" s="15">
        <f t="shared" si="919"/>
        <v>0</v>
      </c>
      <c r="AN5844" s="15">
        <f t="shared" si="920"/>
        <v>0</v>
      </c>
      <c r="AO5844" s="15">
        <f t="shared" si="921"/>
        <v>0</v>
      </c>
    </row>
    <row r="5845" spans="10:41">
      <c r="J5845" s="5"/>
      <c r="K5845" s="5"/>
      <c r="L5845" s="5"/>
      <c r="M5845" s="5"/>
      <c r="N5845" s="21">
        <f t="shared" si="926"/>
        <v>0</v>
      </c>
      <c r="O5845" s="11">
        <f t="shared" si="918"/>
        <v>0</v>
      </c>
      <c r="P5845" s="11">
        <f t="shared" si="922"/>
        <v>99180.466873204598</v>
      </c>
      <c r="Q5845" s="13">
        <f t="shared" si="924"/>
        <v>0</v>
      </c>
      <c r="R5845" s="22">
        <f t="array" ref="R5845">AO5845-(MIN(IF($AO$2:AO5844&gt;0,($AO$2:AO5844))))</f>
        <v>-40.267158000000002</v>
      </c>
      <c r="S5845" s="5">
        <f t="shared" si="925"/>
        <v>0</v>
      </c>
      <c r="AK5845" s="15">
        <f t="shared" si="917"/>
        <v>0</v>
      </c>
      <c r="AL5845" s="15">
        <f t="shared" si="923"/>
        <v>0</v>
      </c>
      <c r="AM5845" s="15">
        <f t="shared" si="919"/>
        <v>0</v>
      </c>
      <c r="AN5845" s="15">
        <f t="shared" si="920"/>
        <v>0</v>
      </c>
      <c r="AO5845" s="15">
        <f t="shared" si="921"/>
        <v>0</v>
      </c>
    </row>
    <row r="5846" spans="10:41">
      <c r="J5846" s="5"/>
      <c r="K5846" s="5"/>
      <c r="L5846" s="5"/>
      <c r="M5846" s="5"/>
      <c r="N5846" s="21">
        <f t="shared" si="926"/>
        <v>0</v>
      </c>
      <c r="O5846" s="11">
        <f t="shared" si="918"/>
        <v>0</v>
      </c>
      <c r="P5846" s="11">
        <f t="shared" si="922"/>
        <v>99180.466873204598</v>
      </c>
      <c r="Q5846" s="13">
        <f t="shared" si="924"/>
        <v>0</v>
      </c>
      <c r="R5846" s="22">
        <f t="array" ref="R5846">AO5846-(MIN(IF($AO$2:AO5845&gt;0,($AO$2:AO5845))))</f>
        <v>-40.267158000000002</v>
      </c>
      <c r="S5846" s="5">
        <f t="shared" si="925"/>
        <v>0</v>
      </c>
      <c r="AK5846" s="15">
        <f t="shared" si="917"/>
        <v>0</v>
      </c>
      <c r="AL5846" s="15">
        <f t="shared" si="923"/>
        <v>0</v>
      </c>
      <c r="AM5846" s="15">
        <f t="shared" si="919"/>
        <v>0</v>
      </c>
      <c r="AN5846" s="15">
        <f t="shared" si="920"/>
        <v>0</v>
      </c>
      <c r="AO5846" s="15">
        <f t="shared" si="921"/>
        <v>0</v>
      </c>
    </row>
    <row r="5847" spans="10:41">
      <c r="J5847" s="5"/>
      <c r="K5847" s="5"/>
      <c r="L5847" s="5"/>
      <c r="M5847" s="5"/>
      <c r="N5847" s="21">
        <f t="shared" si="926"/>
        <v>0</v>
      </c>
      <c r="O5847" s="11">
        <f t="shared" si="918"/>
        <v>0</v>
      </c>
      <c r="P5847" s="11">
        <f t="shared" si="922"/>
        <v>99180.466873204598</v>
      </c>
      <c r="Q5847" s="13">
        <f t="shared" si="924"/>
        <v>0</v>
      </c>
      <c r="R5847" s="22">
        <f t="array" ref="R5847">AO5847-(MIN(IF($AO$2:AO5846&gt;0,($AO$2:AO5846))))</f>
        <v>-40.267158000000002</v>
      </c>
      <c r="S5847" s="5">
        <f t="shared" si="925"/>
        <v>0</v>
      </c>
      <c r="AK5847" s="15">
        <f t="shared" si="917"/>
        <v>0</v>
      </c>
      <c r="AL5847" s="15">
        <f t="shared" si="923"/>
        <v>0</v>
      </c>
      <c r="AM5847" s="15">
        <f t="shared" si="919"/>
        <v>0</v>
      </c>
      <c r="AN5847" s="15">
        <f t="shared" si="920"/>
        <v>0</v>
      </c>
      <c r="AO5847" s="15">
        <f t="shared" si="921"/>
        <v>0</v>
      </c>
    </row>
    <row r="5848" spans="10:41">
      <c r="J5848" s="5"/>
      <c r="K5848" s="5"/>
      <c r="L5848" s="5"/>
      <c r="M5848" s="5"/>
      <c r="N5848" s="21">
        <f t="shared" si="926"/>
        <v>0</v>
      </c>
      <c r="O5848" s="11">
        <f t="shared" si="918"/>
        <v>0</v>
      </c>
      <c r="P5848" s="11">
        <f t="shared" si="922"/>
        <v>99180.466873204598</v>
      </c>
      <c r="Q5848" s="13">
        <f t="shared" si="924"/>
        <v>0</v>
      </c>
      <c r="R5848" s="22">
        <f t="array" ref="R5848">AO5848-(MIN(IF($AO$2:AO5847&gt;0,($AO$2:AO5847))))</f>
        <v>-40.267158000000002</v>
      </c>
      <c r="S5848" s="5">
        <f t="shared" si="925"/>
        <v>0</v>
      </c>
      <c r="AK5848" s="15">
        <f t="shared" si="917"/>
        <v>0</v>
      </c>
      <c r="AL5848" s="15">
        <f t="shared" si="923"/>
        <v>0</v>
      </c>
      <c r="AM5848" s="15">
        <f t="shared" si="919"/>
        <v>0</v>
      </c>
      <c r="AN5848" s="15">
        <f t="shared" si="920"/>
        <v>0</v>
      </c>
      <c r="AO5848" s="15">
        <f t="shared" si="921"/>
        <v>0</v>
      </c>
    </row>
    <row r="5849" spans="10:41">
      <c r="J5849" s="5"/>
      <c r="K5849" s="5"/>
      <c r="L5849" s="5"/>
      <c r="M5849" s="5"/>
      <c r="N5849" s="21">
        <f t="shared" si="926"/>
        <v>0</v>
      </c>
      <c r="O5849" s="11">
        <f t="shared" si="918"/>
        <v>0</v>
      </c>
      <c r="P5849" s="11">
        <f t="shared" si="922"/>
        <v>99180.466873204598</v>
      </c>
      <c r="Q5849" s="13">
        <f t="shared" si="924"/>
        <v>0</v>
      </c>
      <c r="R5849" s="22">
        <f t="array" ref="R5849">AO5849-(MIN(IF($AO$2:AO5848&gt;0,($AO$2:AO5848))))</f>
        <v>-40.267158000000002</v>
      </c>
      <c r="S5849" s="5">
        <f t="shared" si="925"/>
        <v>0</v>
      </c>
      <c r="AK5849" s="15">
        <f t="shared" si="917"/>
        <v>0</v>
      </c>
      <c r="AL5849" s="15">
        <f t="shared" si="923"/>
        <v>0</v>
      </c>
      <c r="AM5849" s="15">
        <f t="shared" si="919"/>
        <v>0</v>
      </c>
      <c r="AN5849" s="15">
        <f t="shared" si="920"/>
        <v>0</v>
      </c>
      <c r="AO5849" s="15">
        <f t="shared" si="921"/>
        <v>0</v>
      </c>
    </row>
    <row r="5850" spans="10:41">
      <c r="J5850" s="5"/>
      <c r="K5850" s="5"/>
      <c r="L5850" s="5"/>
      <c r="M5850" s="5"/>
      <c r="N5850" s="21">
        <f t="shared" si="926"/>
        <v>0</v>
      </c>
      <c r="O5850" s="11">
        <f t="shared" si="918"/>
        <v>0</v>
      </c>
      <c r="P5850" s="11">
        <f t="shared" si="922"/>
        <v>99180.466873204598</v>
      </c>
      <c r="Q5850" s="13">
        <f t="shared" si="924"/>
        <v>0</v>
      </c>
      <c r="R5850" s="22">
        <f t="array" ref="R5850">AO5850-(MIN(IF($AO$2:AO5849&gt;0,($AO$2:AO5849))))</f>
        <v>-40.267158000000002</v>
      </c>
      <c r="S5850" s="5">
        <f t="shared" si="925"/>
        <v>0</v>
      </c>
      <c r="AK5850" s="15">
        <f t="shared" si="917"/>
        <v>0</v>
      </c>
      <c r="AL5850" s="15">
        <f t="shared" si="923"/>
        <v>0</v>
      </c>
      <c r="AM5850" s="15">
        <f t="shared" si="919"/>
        <v>0</v>
      </c>
      <c r="AN5850" s="15">
        <f t="shared" si="920"/>
        <v>0</v>
      </c>
      <c r="AO5850" s="15">
        <f t="shared" si="921"/>
        <v>0</v>
      </c>
    </row>
    <row r="5851" spans="10:41">
      <c r="J5851" s="5"/>
      <c r="K5851" s="5"/>
      <c r="L5851" s="5"/>
      <c r="M5851" s="5"/>
      <c r="N5851" s="21">
        <f t="shared" si="926"/>
        <v>0</v>
      </c>
      <c r="O5851" s="11">
        <f t="shared" si="918"/>
        <v>0</v>
      </c>
      <c r="P5851" s="11">
        <f t="shared" si="922"/>
        <v>99180.466873204598</v>
      </c>
      <c r="Q5851" s="13">
        <f t="shared" si="924"/>
        <v>0</v>
      </c>
      <c r="R5851" s="22">
        <f t="array" ref="R5851">AO5851-(MIN(IF($AO$2:AO5850&gt;0,($AO$2:AO5850))))</f>
        <v>-40.267158000000002</v>
      </c>
      <c r="S5851" s="5">
        <f t="shared" si="925"/>
        <v>0</v>
      </c>
      <c r="AK5851" s="15">
        <f t="shared" si="917"/>
        <v>0</v>
      </c>
      <c r="AL5851" s="15">
        <f t="shared" si="923"/>
        <v>0</v>
      </c>
      <c r="AM5851" s="15">
        <f t="shared" si="919"/>
        <v>0</v>
      </c>
      <c r="AN5851" s="15">
        <f t="shared" si="920"/>
        <v>0</v>
      </c>
      <c r="AO5851" s="15">
        <f t="shared" si="921"/>
        <v>0</v>
      </c>
    </row>
    <row r="5852" spans="10:41">
      <c r="J5852" s="5"/>
      <c r="K5852" s="5"/>
      <c r="L5852" s="5"/>
      <c r="M5852" s="5"/>
      <c r="N5852" s="21">
        <f t="shared" si="926"/>
        <v>0</v>
      </c>
      <c r="O5852" s="11">
        <f t="shared" si="918"/>
        <v>0</v>
      </c>
      <c r="P5852" s="11">
        <f t="shared" si="922"/>
        <v>99180.466873204598</v>
      </c>
      <c r="Q5852" s="13">
        <f t="shared" si="924"/>
        <v>0</v>
      </c>
      <c r="R5852" s="22">
        <f t="array" ref="R5852">AO5852-(MIN(IF($AO$2:AO5851&gt;0,($AO$2:AO5851))))</f>
        <v>-40.267158000000002</v>
      </c>
      <c r="S5852" s="5">
        <f t="shared" si="925"/>
        <v>0</v>
      </c>
      <c r="AK5852" s="15">
        <f t="shared" si="917"/>
        <v>0</v>
      </c>
      <c r="AL5852" s="15">
        <f t="shared" si="923"/>
        <v>0</v>
      </c>
      <c r="AM5852" s="15">
        <f t="shared" si="919"/>
        <v>0</v>
      </c>
      <c r="AN5852" s="15">
        <f t="shared" si="920"/>
        <v>0</v>
      </c>
      <c r="AO5852" s="15">
        <f t="shared" si="921"/>
        <v>0</v>
      </c>
    </row>
    <row r="5853" spans="10:41">
      <c r="J5853" s="5"/>
      <c r="K5853" s="5"/>
      <c r="L5853" s="5"/>
      <c r="M5853" s="5"/>
      <c r="N5853" s="21">
        <f t="shared" si="926"/>
        <v>0</v>
      </c>
      <c r="O5853" s="11">
        <f t="shared" si="918"/>
        <v>0</v>
      </c>
      <c r="P5853" s="11">
        <f t="shared" si="922"/>
        <v>99180.466873204598</v>
      </c>
      <c r="Q5853" s="13">
        <f t="shared" si="924"/>
        <v>0</v>
      </c>
      <c r="R5853" s="22">
        <f t="array" ref="R5853">AO5853-(MIN(IF($AO$2:AO5852&gt;0,($AO$2:AO5852))))</f>
        <v>-40.267158000000002</v>
      </c>
      <c r="S5853" s="5">
        <f t="shared" si="925"/>
        <v>0</v>
      </c>
      <c r="AK5853" s="15">
        <f t="shared" si="917"/>
        <v>0</v>
      </c>
      <c r="AL5853" s="15">
        <f t="shared" si="923"/>
        <v>0</v>
      </c>
      <c r="AM5853" s="15">
        <f t="shared" si="919"/>
        <v>0</v>
      </c>
      <c r="AN5853" s="15">
        <f t="shared" si="920"/>
        <v>0</v>
      </c>
      <c r="AO5853" s="15">
        <f t="shared" si="921"/>
        <v>0</v>
      </c>
    </row>
    <row r="5854" spans="10:41">
      <c r="J5854" s="5"/>
      <c r="K5854" s="5"/>
      <c r="L5854" s="5"/>
      <c r="M5854" s="5"/>
      <c r="N5854" s="21">
        <f t="shared" si="926"/>
        <v>0</v>
      </c>
      <c r="O5854" s="11">
        <f t="shared" si="918"/>
        <v>0</v>
      </c>
      <c r="P5854" s="11">
        <f t="shared" si="922"/>
        <v>99180.466873204598</v>
      </c>
      <c r="Q5854" s="13">
        <f t="shared" si="924"/>
        <v>0</v>
      </c>
      <c r="R5854" s="22">
        <f t="array" ref="R5854">AO5854-(MIN(IF($AO$2:AO5853&gt;0,($AO$2:AO5853))))</f>
        <v>-40.267158000000002</v>
      </c>
      <c r="S5854" s="5">
        <f t="shared" si="925"/>
        <v>0</v>
      </c>
      <c r="AK5854" s="15">
        <f t="shared" si="917"/>
        <v>0</v>
      </c>
      <c r="AL5854" s="15">
        <f t="shared" si="923"/>
        <v>0</v>
      </c>
      <c r="AM5854" s="15">
        <f t="shared" si="919"/>
        <v>0</v>
      </c>
      <c r="AN5854" s="15">
        <f t="shared" si="920"/>
        <v>0</v>
      </c>
      <c r="AO5854" s="15">
        <f t="shared" si="921"/>
        <v>0</v>
      </c>
    </row>
    <row r="5855" spans="10:41">
      <c r="J5855" s="5"/>
      <c r="K5855" s="5"/>
      <c r="L5855" s="5"/>
      <c r="M5855" s="5"/>
      <c r="N5855" s="21">
        <f t="shared" si="926"/>
        <v>0</v>
      </c>
      <c r="O5855" s="11">
        <f t="shared" si="918"/>
        <v>0</v>
      </c>
      <c r="P5855" s="11">
        <f t="shared" si="922"/>
        <v>99180.466873204598</v>
      </c>
      <c r="Q5855" s="13">
        <f t="shared" si="924"/>
        <v>0</v>
      </c>
      <c r="R5855" s="22">
        <f t="array" ref="R5855">AO5855-(MIN(IF($AO$2:AO5854&gt;0,($AO$2:AO5854))))</f>
        <v>-40.267158000000002</v>
      </c>
      <c r="S5855" s="5">
        <f t="shared" si="925"/>
        <v>0</v>
      </c>
      <c r="AK5855" s="15">
        <f t="shared" si="917"/>
        <v>0</v>
      </c>
      <c r="AL5855" s="15">
        <f t="shared" si="923"/>
        <v>0</v>
      </c>
      <c r="AM5855" s="15">
        <f t="shared" si="919"/>
        <v>0</v>
      </c>
      <c r="AN5855" s="15">
        <f t="shared" si="920"/>
        <v>0</v>
      </c>
      <c r="AO5855" s="15">
        <f t="shared" si="921"/>
        <v>0</v>
      </c>
    </row>
    <row r="5856" spans="10:41">
      <c r="J5856" s="5"/>
      <c r="K5856" s="5"/>
      <c r="L5856" s="5"/>
      <c r="M5856" s="5"/>
      <c r="N5856" s="21">
        <f t="shared" si="926"/>
        <v>0</v>
      </c>
      <c r="O5856" s="11">
        <f t="shared" si="918"/>
        <v>0</v>
      </c>
      <c r="P5856" s="11">
        <f t="shared" si="922"/>
        <v>99180.466873204598</v>
      </c>
      <c r="Q5856" s="13">
        <f t="shared" si="924"/>
        <v>0</v>
      </c>
      <c r="R5856" s="22">
        <f t="array" ref="R5856">AO5856-(MIN(IF($AO$2:AO5855&gt;0,($AO$2:AO5855))))</f>
        <v>-40.267158000000002</v>
      </c>
      <c r="S5856" s="5">
        <f t="shared" si="925"/>
        <v>0</v>
      </c>
      <c r="AK5856" s="15">
        <f t="shared" si="917"/>
        <v>0</v>
      </c>
      <c r="AL5856" s="15">
        <f t="shared" si="923"/>
        <v>0</v>
      </c>
      <c r="AM5856" s="15">
        <f t="shared" si="919"/>
        <v>0</v>
      </c>
      <c r="AN5856" s="15">
        <f t="shared" si="920"/>
        <v>0</v>
      </c>
      <c r="AO5856" s="15">
        <f t="shared" si="921"/>
        <v>0</v>
      </c>
    </row>
    <row r="5857" spans="10:41">
      <c r="J5857" s="5"/>
      <c r="K5857" s="5"/>
      <c r="L5857" s="5"/>
      <c r="M5857" s="5"/>
      <c r="N5857" s="21">
        <f t="shared" si="926"/>
        <v>0</v>
      </c>
      <c r="O5857" s="11">
        <f t="shared" si="918"/>
        <v>0</v>
      </c>
      <c r="P5857" s="11">
        <f t="shared" si="922"/>
        <v>99180.466873204598</v>
      </c>
      <c r="Q5857" s="13">
        <f t="shared" si="924"/>
        <v>0</v>
      </c>
      <c r="R5857" s="22">
        <f t="array" ref="R5857">AO5857-(MIN(IF($AO$2:AO5856&gt;0,($AO$2:AO5856))))</f>
        <v>-40.267158000000002</v>
      </c>
      <c r="S5857" s="5">
        <f t="shared" si="925"/>
        <v>0</v>
      </c>
      <c r="AK5857" s="15">
        <f t="shared" si="917"/>
        <v>0</v>
      </c>
      <c r="AL5857" s="15">
        <f t="shared" si="923"/>
        <v>0</v>
      </c>
      <c r="AM5857" s="15">
        <f t="shared" si="919"/>
        <v>0</v>
      </c>
      <c r="AN5857" s="15">
        <f t="shared" si="920"/>
        <v>0</v>
      </c>
      <c r="AO5857" s="15">
        <f t="shared" si="921"/>
        <v>0</v>
      </c>
    </row>
    <row r="5858" spans="10:41">
      <c r="J5858" s="5"/>
      <c r="K5858" s="5"/>
      <c r="L5858" s="5"/>
      <c r="M5858" s="5"/>
      <c r="N5858" s="21">
        <f t="shared" si="926"/>
        <v>0</v>
      </c>
      <c r="O5858" s="11">
        <f t="shared" si="918"/>
        <v>0</v>
      </c>
      <c r="P5858" s="11">
        <f t="shared" si="922"/>
        <v>99180.466873204598</v>
      </c>
      <c r="Q5858" s="13">
        <f t="shared" si="924"/>
        <v>0</v>
      </c>
      <c r="R5858" s="22">
        <f t="array" ref="R5858">AO5858-(MIN(IF($AO$2:AO5857&gt;0,($AO$2:AO5857))))</f>
        <v>-40.267158000000002</v>
      </c>
      <c r="S5858" s="5">
        <f t="shared" si="925"/>
        <v>0</v>
      </c>
      <c r="AK5858" s="15">
        <f t="shared" si="917"/>
        <v>0</v>
      </c>
      <c r="AL5858" s="15">
        <f t="shared" si="923"/>
        <v>0</v>
      </c>
      <c r="AM5858" s="15">
        <f t="shared" si="919"/>
        <v>0</v>
      </c>
      <c r="AN5858" s="15">
        <f t="shared" si="920"/>
        <v>0</v>
      </c>
      <c r="AO5858" s="15">
        <f t="shared" si="921"/>
        <v>0</v>
      </c>
    </row>
    <row r="5859" spans="10:41">
      <c r="J5859" s="5"/>
      <c r="K5859" s="5"/>
      <c r="L5859" s="5"/>
      <c r="M5859" s="5"/>
      <c r="N5859" s="21">
        <f t="shared" si="926"/>
        <v>0</v>
      </c>
      <c r="O5859" s="11">
        <f t="shared" si="918"/>
        <v>0</v>
      </c>
      <c r="P5859" s="11">
        <f t="shared" si="922"/>
        <v>99180.466873204598</v>
      </c>
      <c r="Q5859" s="13">
        <f t="shared" si="924"/>
        <v>0</v>
      </c>
      <c r="R5859" s="22">
        <f t="array" ref="R5859">AO5859-(MIN(IF($AO$2:AO5858&gt;0,($AO$2:AO5858))))</f>
        <v>-40.267158000000002</v>
      </c>
      <c r="S5859" s="5">
        <f t="shared" si="925"/>
        <v>0</v>
      </c>
      <c r="AK5859" s="15">
        <f t="shared" si="917"/>
        <v>0</v>
      </c>
      <c r="AL5859" s="15">
        <f t="shared" si="923"/>
        <v>0</v>
      </c>
      <c r="AM5859" s="15">
        <f t="shared" si="919"/>
        <v>0</v>
      </c>
      <c r="AN5859" s="15">
        <f t="shared" si="920"/>
        <v>0</v>
      </c>
      <c r="AO5859" s="15">
        <f t="shared" si="921"/>
        <v>0</v>
      </c>
    </row>
    <row r="5860" spans="10:41">
      <c r="J5860" s="5"/>
      <c r="K5860" s="5"/>
      <c r="L5860" s="5"/>
      <c r="M5860" s="5"/>
      <c r="N5860" s="21">
        <f t="shared" si="926"/>
        <v>0</v>
      </c>
      <c r="O5860" s="11">
        <f t="shared" si="918"/>
        <v>0</v>
      </c>
      <c r="P5860" s="11">
        <f t="shared" si="922"/>
        <v>99180.466873204598</v>
      </c>
      <c r="Q5860" s="13">
        <f t="shared" si="924"/>
        <v>0</v>
      </c>
      <c r="R5860" s="22">
        <f t="array" ref="R5860">AO5860-(MIN(IF($AO$2:AO5859&gt;0,($AO$2:AO5859))))</f>
        <v>-40.267158000000002</v>
      </c>
      <c r="S5860" s="5">
        <f t="shared" si="925"/>
        <v>0</v>
      </c>
      <c r="AK5860" s="15">
        <f t="shared" si="917"/>
        <v>0</v>
      </c>
      <c r="AL5860" s="15">
        <f t="shared" si="923"/>
        <v>0</v>
      </c>
      <c r="AM5860" s="15">
        <f t="shared" si="919"/>
        <v>0</v>
      </c>
      <c r="AN5860" s="15">
        <f t="shared" si="920"/>
        <v>0</v>
      </c>
      <c r="AO5860" s="15">
        <f t="shared" si="921"/>
        <v>0</v>
      </c>
    </row>
    <row r="5861" spans="10:41">
      <c r="J5861" s="5"/>
      <c r="K5861" s="5"/>
      <c r="L5861" s="5"/>
      <c r="M5861" s="5"/>
      <c r="N5861" s="21">
        <f t="shared" si="926"/>
        <v>0</v>
      </c>
      <c r="O5861" s="11">
        <f t="shared" si="918"/>
        <v>0</v>
      </c>
      <c r="P5861" s="11">
        <f t="shared" si="922"/>
        <v>99180.466873204598</v>
      </c>
      <c r="Q5861" s="13">
        <f t="shared" si="924"/>
        <v>0</v>
      </c>
      <c r="R5861" s="22">
        <f t="array" ref="R5861">AO5861-(MIN(IF($AO$2:AO5860&gt;0,($AO$2:AO5860))))</f>
        <v>-40.267158000000002</v>
      </c>
      <c r="S5861" s="5">
        <f t="shared" si="925"/>
        <v>0</v>
      </c>
      <c r="AK5861" s="15">
        <f t="shared" si="917"/>
        <v>0</v>
      </c>
      <c r="AL5861" s="15">
        <f t="shared" si="923"/>
        <v>0</v>
      </c>
      <c r="AM5861" s="15">
        <f t="shared" si="919"/>
        <v>0</v>
      </c>
      <c r="AN5861" s="15">
        <f t="shared" si="920"/>
        <v>0</v>
      </c>
      <c r="AO5861" s="15">
        <f t="shared" si="921"/>
        <v>0</v>
      </c>
    </row>
    <row r="5862" spans="10:41">
      <c r="J5862" s="5"/>
      <c r="K5862" s="5"/>
      <c r="L5862" s="5"/>
      <c r="M5862" s="5"/>
      <c r="N5862" s="21">
        <f t="shared" si="926"/>
        <v>0</v>
      </c>
      <c r="O5862" s="11">
        <f t="shared" si="918"/>
        <v>0</v>
      </c>
      <c r="P5862" s="11">
        <f t="shared" si="922"/>
        <v>99180.466873204598</v>
      </c>
      <c r="Q5862" s="13">
        <f t="shared" si="924"/>
        <v>0</v>
      </c>
      <c r="R5862" s="22">
        <f t="array" ref="R5862">AO5862-(MIN(IF($AO$2:AO5861&gt;0,($AO$2:AO5861))))</f>
        <v>-40.267158000000002</v>
      </c>
      <c r="S5862" s="5">
        <f t="shared" si="925"/>
        <v>0</v>
      </c>
      <c r="AK5862" s="15">
        <f t="shared" si="917"/>
        <v>0</v>
      </c>
      <c r="AL5862" s="15">
        <f t="shared" si="923"/>
        <v>0</v>
      </c>
      <c r="AM5862" s="15">
        <f t="shared" si="919"/>
        <v>0</v>
      </c>
      <c r="AN5862" s="15">
        <f t="shared" si="920"/>
        <v>0</v>
      </c>
      <c r="AO5862" s="15">
        <f t="shared" si="921"/>
        <v>0</v>
      </c>
    </row>
    <row r="5863" spans="10:41">
      <c r="J5863" s="5"/>
      <c r="K5863" s="5"/>
      <c r="L5863" s="5"/>
      <c r="M5863" s="5"/>
      <c r="N5863" s="21">
        <f t="shared" si="926"/>
        <v>0</v>
      </c>
      <c r="O5863" s="11">
        <f t="shared" si="918"/>
        <v>0</v>
      </c>
      <c r="P5863" s="11">
        <f t="shared" si="922"/>
        <v>99180.466873204598</v>
      </c>
      <c r="Q5863" s="13">
        <f t="shared" si="924"/>
        <v>0</v>
      </c>
      <c r="R5863" s="22">
        <f t="array" ref="R5863">AO5863-(MIN(IF($AO$2:AO5862&gt;0,($AO$2:AO5862))))</f>
        <v>-40.267158000000002</v>
      </c>
      <c r="S5863" s="5">
        <f t="shared" si="925"/>
        <v>0</v>
      </c>
      <c r="AK5863" s="15">
        <f t="shared" si="917"/>
        <v>0</v>
      </c>
      <c r="AL5863" s="15">
        <f t="shared" si="923"/>
        <v>0</v>
      </c>
      <c r="AM5863" s="15">
        <f t="shared" si="919"/>
        <v>0</v>
      </c>
      <c r="AN5863" s="15">
        <f t="shared" si="920"/>
        <v>0</v>
      </c>
      <c r="AO5863" s="15">
        <f t="shared" si="921"/>
        <v>0</v>
      </c>
    </row>
    <row r="5864" spans="10:41">
      <c r="J5864" s="5"/>
      <c r="K5864" s="5"/>
      <c r="L5864" s="5"/>
      <c r="M5864" s="5"/>
      <c r="N5864" s="21">
        <f t="shared" si="926"/>
        <v>0</v>
      </c>
      <c r="O5864" s="11">
        <f t="shared" si="918"/>
        <v>0</v>
      </c>
      <c r="P5864" s="11">
        <f t="shared" si="922"/>
        <v>99180.466873204598</v>
      </c>
      <c r="Q5864" s="13">
        <f t="shared" si="924"/>
        <v>0</v>
      </c>
      <c r="R5864" s="22">
        <f t="array" ref="R5864">AO5864-(MIN(IF($AO$2:AO5863&gt;0,($AO$2:AO5863))))</f>
        <v>-40.267158000000002</v>
      </c>
      <c r="S5864" s="5">
        <f t="shared" si="925"/>
        <v>0</v>
      </c>
      <c r="AK5864" s="15">
        <f t="shared" si="917"/>
        <v>0</v>
      </c>
      <c r="AL5864" s="15">
        <f t="shared" si="923"/>
        <v>0</v>
      </c>
      <c r="AM5864" s="15">
        <f t="shared" si="919"/>
        <v>0</v>
      </c>
      <c r="AN5864" s="15">
        <f t="shared" si="920"/>
        <v>0</v>
      </c>
      <c r="AO5864" s="15">
        <f t="shared" si="921"/>
        <v>0</v>
      </c>
    </row>
    <row r="5865" spans="10:41">
      <c r="J5865" s="5"/>
      <c r="K5865" s="5"/>
      <c r="L5865" s="5"/>
      <c r="M5865" s="5"/>
      <c r="N5865" s="21">
        <f t="shared" si="926"/>
        <v>0</v>
      </c>
      <c r="O5865" s="11">
        <f t="shared" si="918"/>
        <v>0</v>
      </c>
      <c r="P5865" s="11">
        <f t="shared" si="922"/>
        <v>99180.466873204598</v>
      </c>
      <c r="Q5865" s="13">
        <f t="shared" si="924"/>
        <v>0</v>
      </c>
      <c r="R5865" s="22">
        <f t="array" ref="R5865">AO5865-(MIN(IF($AO$2:AO5864&gt;0,($AO$2:AO5864))))</f>
        <v>-40.267158000000002</v>
      </c>
      <c r="S5865" s="5">
        <f t="shared" si="925"/>
        <v>0</v>
      </c>
      <c r="AK5865" s="15">
        <f t="shared" si="917"/>
        <v>0</v>
      </c>
      <c r="AL5865" s="15">
        <f t="shared" si="923"/>
        <v>0</v>
      </c>
      <c r="AM5865" s="15">
        <f t="shared" si="919"/>
        <v>0</v>
      </c>
      <c r="AN5865" s="15">
        <f t="shared" si="920"/>
        <v>0</v>
      </c>
      <c r="AO5865" s="15">
        <f t="shared" si="921"/>
        <v>0</v>
      </c>
    </row>
    <row r="5866" spans="10:41">
      <c r="J5866" s="5"/>
      <c r="K5866" s="5"/>
      <c r="L5866" s="5"/>
      <c r="M5866" s="5"/>
      <c r="N5866" s="21">
        <f t="shared" si="926"/>
        <v>0</v>
      </c>
      <c r="O5866" s="11">
        <f t="shared" si="918"/>
        <v>0</v>
      </c>
      <c r="P5866" s="11">
        <f t="shared" si="922"/>
        <v>99180.466873204598</v>
      </c>
      <c r="Q5866" s="13">
        <f t="shared" si="924"/>
        <v>0</v>
      </c>
      <c r="R5866" s="22">
        <f t="array" ref="R5866">AO5866-(MIN(IF($AO$2:AO5865&gt;0,($AO$2:AO5865))))</f>
        <v>-40.267158000000002</v>
      </c>
      <c r="S5866" s="5">
        <f t="shared" si="925"/>
        <v>0</v>
      </c>
      <c r="AK5866" s="15">
        <f t="shared" si="917"/>
        <v>0</v>
      </c>
      <c r="AL5866" s="15">
        <f t="shared" si="923"/>
        <v>0</v>
      </c>
      <c r="AM5866" s="15">
        <f t="shared" si="919"/>
        <v>0</v>
      </c>
      <c r="AN5866" s="15">
        <f t="shared" si="920"/>
        <v>0</v>
      </c>
      <c r="AO5866" s="15">
        <f t="shared" si="921"/>
        <v>0</v>
      </c>
    </row>
    <row r="5867" spans="10:41">
      <c r="J5867" s="5"/>
      <c r="K5867" s="5"/>
      <c r="L5867" s="5"/>
      <c r="M5867" s="5"/>
      <c r="N5867" s="21">
        <f t="shared" si="926"/>
        <v>0</v>
      </c>
      <c r="O5867" s="11">
        <f t="shared" si="918"/>
        <v>0</v>
      </c>
      <c r="P5867" s="11">
        <f t="shared" si="922"/>
        <v>99180.466873204598</v>
      </c>
      <c r="Q5867" s="13">
        <f t="shared" si="924"/>
        <v>0</v>
      </c>
      <c r="R5867" s="22">
        <f t="array" ref="R5867">AO5867-(MIN(IF($AO$2:AO5866&gt;0,($AO$2:AO5866))))</f>
        <v>-40.267158000000002</v>
      </c>
      <c r="S5867" s="5">
        <f t="shared" si="925"/>
        <v>0</v>
      </c>
      <c r="AK5867" s="15">
        <f t="shared" ref="AK5867:AK5930" si="927">IF(AND(ABS(G5867)&gt;($U$24+1),ABS(F5867)&lt;$U$25,ABS(F5867)&gt;$U$24),B5867,0)</f>
        <v>0</v>
      </c>
      <c r="AL5867" s="15">
        <f t="shared" si="923"/>
        <v>0</v>
      </c>
      <c r="AM5867" s="15">
        <f t="shared" si="919"/>
        <v>0</v>
      </c>
      <c r="AN5867" s="15">
        <f t="shared" si="920"/>
        <v>0</v>
      </c>
      <c r="AO5867" s="15">
        <f t="shared" si="921"/>
        <v>0</v>
      </c>
    </row>
    <row r="5868" spans="10:41">
      <c r="J5868" s="5"/>
      <c r="K5868" s="5"/>
      <c r="L5868" s="5"/>
      <c r="M5868" s="5"/>
      <c r="N5868" s="21">
        <f t="shared" si="926"/>
        <v>0</v>
      </c>
      <c r="O5868" s="11">
        <f t="shared" si="918"/>
        <v>0</v>
      </c>
      <c r="P5868" s="11">
        <f t="shared" si="922"/>
        <v>99180.466873204598</v>
      </c>
      <c r="Q5868" s="13">
        <f t="shared" si="924"/>
        <v>0</v>
      </c>
      <c r="R5868" s="22">
        <f t="array" ref="R5868">AO5868-(MIN(IF($AO$2:AO5867&gt;0,($AO$2:AO5867))))</f>
        <v>-40.267158000000002</v>
      </c>
      <c r="S5868" s="5">
        <f t="shared" si="925"/>
        <v>0</v>
      </c>
      <c r="AK5868" s="15">
        <f t="shared" si="927"/>
        <v>0</v>
      </c>
      <c r="AL5868" s="15">
        <f t="shared" si="923"/>
        <v>0</v>
      </c>
      <c r="AM5868" s="15">
        <f t="shared" si="919"/>
        <v>0</v>
      </c>
      <c r="AN5868" s="15">
        <f t="shared" si="920"/>
        <v>0</v>
      </c>
      <c r="AO5868" s="15">
        <f t="shared" si="921"/>
        <v>0</v>
      </c>
    </row>
    <row r="5869" spans="10:41">
      <c r="J5869" s="5"/>
      <c r="K5869" s="5"/>
      <c r="L5869" s="5"/>
      <c r="M5869" s="5"/>
      <c r="N5869" s="21">
        <f t="shared" si="926"/>
        <v>0</v>
      </c>
      <c r="O5869" s="11">
        <f t="shared" si="918"/>
        <v>0</v>
      </c>
      <c r="P5869" s="11">
        <f t="shared" si="922"/>
        <v>99180.466873204598</v>
      </c>
      <c r="Q5869" s="13">
        <f t="shared" si="924"/>
        <v>0</v>
      </c>
      <c r="R5869" s="22">
        <f t="array" ref="R5869">AO5869-(MIN(IF($AO$2:AO5868&gt;0,($AO$2:AO5868))))</f>
        <v>-40.267158000000002</v>
      </c>
      <c r="S5869" s="5">
        <f t="shared" si="925"/>
        <v>0</v>
      </c>
      <c r="AK5869" s="15">
        <f t="shared" si="927"/>
        <v>0</v>
      </c>
      <c r="AL5869" s="15">
        <f t="shared" si="923"/>
        <v>0</v>
      </c>
      <c r="AM5869" s="15">
        <f t="shared" si="919"/>
        <v>0</v>
      </c>
      <c r="AN5869" s="15">
        <f t="shared" si="920"/>
        <v>0</v>
      </c>
      <c r="AO5869" s="15">
        <f t="shared" si="921"/>
        <v>0</v>
      </c>
    </row>
    <row r="5870" spans="10:41">
      <c r="J5870" s="5"/>
      <c r="K5870" s="5"/>
      <c r="L5870" s="5"/>
      <c r="M5870" s="5"/>
      <c r="N5870" s="21">
        <f t="shared" si="926"/>
        <v>0</v>
      </c>
      <c r="O5870" s="11">
        <f t="shared" si="918"/>
        <v>0</v>
      </c>
      <c r="P5870" s="11">
        <f t="shared" si="922"/>
        <v>99180.466873204598</v>
      </c>
      <c r="Q5870" s="13">
        <f t="shared" si="924"/>
        <v>0</v>
      </c>
      <c r="R5870" s="22">
        <f t="array" ref="R5870">AO5870-(MIN(IF($AO$2:AO5869&gt;0,($AO$2:AO5869))))</f>
        <v>-40.267158000000002</v>
      </c>
      <c r="S5870" s="5">
        <f t="shared" si="925"/>
        <v>0</v>
      </c>
      <c r="AK5870" s="15">
        <f t="shared" si="927"/>
        <v>0</v>
      </c>
      <c r="AL5870" s="15">
        <f t="shared" si="923"/>
        <v>0</v>
      </c>
      <c r="AM5870" s="15">
        <f t="shared" si="919"/>
        <v>0</v>
      </c>
      <c r="AN5870" s="15">
        <f t="shared" si="920"/>
        <v>0</v>
      </c>
      <c r="AO5870" s="15">
        <f t="shared" si="921"/>
        <v>0</v>
      </c>
    </row>
    <row r="5871" spans="10:41">
      <c r="J5871" s="5"/>
      <c r="K5871" s="5"/>
      <c r="L5871" s="5"/>
      <c r="M5871" s="5"/>
      <c r="N5871" s="21">
        <f t="shared" si="926"/>
        <v>0</v>
      </c>
      <c r="O5871" s="11">
        <f t="shared" si="918"/>
        <v>0</v>
      </c>
      <c r="P5871" s="11">
        <f t="shared" si="922"/>
        <v>99180.466873204598</v>
      </c>
      <c r="Q5871" s="13">
        <f t="shared" si="924"/>
        <v>0</v>
      </c>
      <c r="R5871" s="22">
        <f t="array" ref="R5871">AO5871-(MIN(IF($AO$2:AO5870&gt;0,($AO$2:AO5870))))</f>
        <v>-40.267158000000002</v>
      </c>
      <c r="S5871" s="5">
        <f t="shared" si="925"/>
        <v>0</v>
      </c>
      <c r="AK5871" s="15">
        <f t="shared" si="927"/>
        <v>0</v>
      </c>
      <c r="AL5871" s="15">
        <f t="shared" si="923"/>
        <v>0</v>
      </c>
      <c r="AM5871" s="15">
        <f t="shared" si="919"/>
        <v>0</v>
      </c>
      <c r="AN5871" s="15">
        <f t="shared" si="920"/>
        <v>0</v>
      </c>
      <c r="AO5871" s="15">
        <f t="shared" si="921"/>
        <v>0</v>
      </c>
    </row>
    <row r="5872" spans="10:41">
      <c r="J5872" s="5"/>
      <c r="K5872" s="5"/>
      <c r="L5872" s="5"/>
      <c r="M5872" s="5"/>
      <c r="N5872" s="21">
        <f t="shared" si="926"/>
        <v>0</v>
      </c>
      <c r="O5872" s="11">
        <f t="shared" si="918"/>
        <v>0</v>
      </c>
      <c r="P5872" s="11">
        <f t="shared" si="922"/>
        <v>99180.466873204598</v>
      </c>
      <c r="Q5872" s="13">
        <f t="shared" si="924"/>
        <v>0</v>
      </c>
      <c r="R5872" s="22">
        <f t="array" ref="R5872">AO5872-(MIN(IF($AO$2:AO5871&gt;0,($AO$2:AO5871))))</f>
        <v>-40.267158000000002</v>
      </c>
      <c r="S5872" s="5">
        <f t="shared" si="925"/>
        <v>0</v>
      </c>
      <c r="AK5872" s="15">
        <f t="shared" si="927"/>
        <v>0</v>
      </c>
      <c r="AL5872" s="15">
        <f t="shared" si="923"/>
        <v>0</v>
      </c>
      <c r="AM5872" s="15">
        <f t="shared" si="919"/>
        <v>0</v>
      </c>
      <c r="AN5872" s="15">
        <f t="shared" si="920"/>
        <v>0</v>
      </c>
      <c r="AO5872" s="15">
        <f t="shared" si="921"/>
        <v>0</v>
      </c>
    </row>
    <row r="5873" spans="10:41">
      <c r="J5873" s="5"/>
      <c r="K5873" s="5"/>
      <c r="L5873" s="5"/>
      <c r="M5873" s="5"/>
      <c r="N5873" s="21">
        <f t="shared" si="926"/>
        <v>0</v>
      </c>
      <c r="O5873" s="11">
        <f t="shared" si="918"/>
        <v>0</v>
      </c>
      <c r="P5873" s="11">
        <f t="shared" si="922"/>
        <v>99180.466873204598</v>
      </c>
      <c r="Q5873" s="13">
        <f t="shared" si="924"/>
        <v>0</v>
      </c>
      <c r="R5873" s="22">
        <f t="array" ref="R5873">AO5873-(MIN(IF($AO$2:AO5872&gt;0,($AO$2:AO5872))))</f>
        <v>-40.267158000000002</v>
      </c>
      <c r="S5873" s="5">
        <f t="shared" si="925"/>
        <v>0</v>
      </c>
      <c r="AK5873" s="15">
        <f t="shared" si="927"/>
        <v>0</v>
      </c>
      <c r="AL5873" s="15">
        <f t="shared" si="923"/>
        <v>0</v>
      </c>
      <c r="AM5873" s="15">
        <f t="shared" si="919"/>
        <v>0</v>
      </c>
      <c r="AN5873" s="15">
        <f t="shared" si="920"/>
        <v>0</v>
      </c>
      <c r="AO5873" s="15">
        <f t="shared" si="921"/>
        <v>0</v>
      </c>
    </row>
    <row r="5874" spans="10:41">
      <c r="J5874" s="5"/>
      <c r="K5874" s="5"/>
      <c r="L5874" s="5"/>
      <c r="M5874" s="5"/>
      <c r="N5874" s="21">
        <f t="shared" si="926"/>
        <v>0</v>
      </c>
      <c r="O5874" s="11">
        <f t="shared" si="918"/>
        <v>0</v>
      </c>
      <c r="P5874" s="11">
        <f t="shared" si="922"/>
        <v>99180.466873204598</v>
      </c>
      <c r="Q5874" s="13">
        <f t="shared" si="924"/>
        <v>0</v>
      </c>
      <c r="R5874" s="22">
        <f t="array" ref="R5874">AO5874-(MIN(IF($AO$2:AO5873&gt;0,($AO$2:AO5873))))</f>
        <v>-40.267158000000002</v>
      </c>
      <c r="S5874" s="5">
        <f t="shared" si="925"/>
        <v>0</v>
      </c>
      <c r="AK5874" s="15">
        <f t="shared" si="927"/>
        <v>0</v>
      </c>
      <c r="AL5874" s="15">
        <f t="shared" si="923"/>
        <v>0</v>
      </c>
      <c r="AM5874" s="15">
        <f t="shared" si="919"/>
        <v>0</v>
      </c>
      <c r="AN5874" s="15">
        <f t="shared" si="920"/>
        <v>0</v>
      </c>
      <c r="AO5874" s="15">
        <f t="shared" si="921"/>
        <v>0</v>
      </c>
    </row>
    <row r="5875" spans="10:41">
      <c r="J5875" s="5"/>
      <c r="K5875" s="5"/>
      <c r="L5875" s="5"/>
      <c r="M5875" s="5"/>
      <c r="N5875" s="21">
        <f t="shared" si="926"/>
        <v>0</v>
      </c>
      <c r="O5875" s="11">
        <f t="shared" si="918"/>
        <v>0</v>
      </c>
      <c r="P5875" s="11">
        <f t="shared" si="922"/>
        <v>99180.466873204598</v>
      </c>
      <c r="Q5875" s="13">
        <f t="shared" si="924"/>
        <v>0</v>
      </c>
      <c r="R5875" s="22">
        <f t="array" ref="R5875">AO5875-(MIN(IF($AO$2:AO5874&gt;0,($AO$2:AO5874))))</f>
        <v>-40.267158000000002</v>
      </c>
      <c r="S5875" s="5">
        <f t="shared" si="925"/>
        <v>0</v>
      </c>
      <c r="AK5875" s="15">
        <f t="shared" si="927"/>
        <v>0</v>
      </c>
      <c r="AL5875" s="15">
        <f t="shared" si="923"/>
        <v>0</v>
      </c>
      <c r="AM5875" s="15">
        <f t="shared" si="919"/>
        <v>0</v>
      </c>
      <c r="AN5875" s="15">
        <f t="shared" si="920"/>
        <v>0</v>
      </c>
      <c r="AO5875" s="15">
        <f t="shared" si="921"/>
        <v>0</v>
      </c>
    </row>
    <row r="5876" spans="10:41">
      <c r="J5876" s="5"/>
      <c r="K5876" s="5"/>
      <c r="L5876" s="5"/>
      <c r="M5876" s="5"/>
      <c r="N5876" s="21">
        <f t="shared" si="926"/>
        <v>0</v>
      </c>
      <c r="O5876" s="11">
        <f t="shared" si="918"/>
        <v>0</v>
      </c>
      <c r="P5876" s="11">
        <f t="shared" si="922"/>
        <v>99180.466873204598</v>
      </c>
      <c r="Q5876" s="13">
        <f t="shared" si="924"/>
        <v>0</v>
      </c>
      <c r="R5876" s="22">
        <f t="array" ref="R5876">AO5876-(MIN(IF($AO$2:AO5875&gt;0,($AO$2:AO5875))))</f>
        <v>-40.267158000000002</v>
      </c>
      <c r="S5876" s="5">
        <f t="shared" si="925"/>
        <v>0</v>
      </c>
      <c r="AK5876" s="15">
        <f t="shared" si="927"/>
        <v>0</v>
      </c>
      <c r="AL5876" s="15">
        <f t="shared" si="923"/>
        <v>0</v>
      </c>
      <c r="AM5876" s="15">
        <f t="shared" si="919"/>
        <v>0</v>
      </c>
      <c r="AN5876" s="15">
        <f t="shared" si="920"/>
        <v>0</v>
      </c>
      <c r="AO5876" s="15">
        <f t="shared" si="921"/>
        <v>0</v>
      </c>
    </row>
    <row r="5877" spans="10:41">
      <c r="J5877" s="5"/>
      <c r="K5877" s="5"/>
      <c r="L5877" s="5"/>
      <c r="M5877" s="5"/>
      <c r="N5877" s="21">
        <f t="shared" si="926"/>
        <v>0</v>
      </c>
      <c r="O5877" s="11">
        <f t="shared" si="918"/>
        <v>0</v>
      </c>
      <c r="P5877" s="11">
        <f t="shared" si="922"/>
        <v>99180.466873204598</v>
      </c>
      <c r="Q5877" s="13">
        <f t="shared" si="924"/>
        <v>0</v>
      </c>
      <c r="R5877" s="22">
        <f t="array" ref="R5877">AO5877-(MIN(IF($AO$2:AO5876&gt;0,($AO$2:AO5876))))</f>
        <v>-40.267158000000002</v>
      </c>
      <c r="S5877" s="5">
        <f t="shared" si="925"/>
        <v>0</v>
      </c>
      <c r="AK5877" s="15">
        <f t="shared" si="927"/>
        <v>0</v>
      </c>
      <c r="AL5877" s="15">
        <f t="shared" si="923"/>
        <v>0</v>
      </c>
      <c r="AM5877" s="15">
        <f t="shared" si="919"/>
        <v>0</v>
      </c>
      <c r="AN5877" s="15">
        <f t="shared" si="920"/>
        <v>0</v>
      </c>
      <c r="AO5877" s="15">
        <f t="shared" si="921"/>
        <v>0</v>
      </c>
    </row>
    <row r="5878" spans="10:41">
      <c r="J5878" s="5"/>
      <c r="K5878" s="5"/>
      <c r="L5878" s="5"/>
      <c r="M5878" s="5"/>
      <c r="N5878" s="21">
        <f t="shared" si="926"/>
        <v>0</v>
      </c>
      <c r="O5878" s="11">
        <f t="shared" si="918"/>
        <v>0</v>
      </c>
      <c r="P5878" s="11">
        <f t="shared" si="922"/>
        <v>99180.466873204598</v>
      </c>
      <c r="Q5878" s="13">
        <f t="shared" si="924"/>
        <v>0</v>
      </c>
      <c r="R5878" s="22">
        <f t="array" ref="R5878">AO5878-(MIN(IF($AO$2:AO5877&gt;0,($AO$2:AO5877))))</f>
        <v>-40.267158000000002</v>
      </c>
      <c r="S5878" s="5">
        <f t="shared" si="925"/>
        <v>0</v>
      </c>
      <c r="AK5878" s="15">
        <f t="shared" si="927"/>
        <v>0</v>
      </c>
      <c r="AL5878" s="15">
        <f t="shared" si="923"/>
        <v>0</v>
      </c>
      <c r="AM5878" s="15">
        <f t="shared" si="919"/>
        <v>0</v>
      </c>
      <c r="AN5878" s="15">
        <f t="shared" si="920"/>
        <v>0</v>
      </c>
      <c r="AO5878" s="15">
        <f t="shared" si="921"/>
        <v>0</v>
      </c>
    </row>
    <row r="5879" spans="10:41">
      <c r="J5879" s="5"/>
      <c r="K5879" s="5"/>
      <c r="L5879" s="5"/>
      <c r="M5879" s="5"/>
      <c r="N5879" s="21">
        <f t="shared" si="926"/>
        <v>0</v>
      </c>
      <c r="O5879" s="11">
        <f t="shared" si="918"/>
        <v>0</v>
      </c>
      <c r="P5879" s="11">
        <f t="shared" si="922"/>
        <v>99180.466873204598</v>
      </c>
      <c r="Q5879" s="13">
        <f t="shared" si="924"/>
        <v>0</v>
      </c>
      <c r="R5879" s="22">
        <f t="array" ref="R5879">AO5879-(MIN(IF($AO$2:AO5878&gt;0,($AO$2:AO5878))))</f>
        <v>-40.267158000000002</v>
      </c>
      <c r="S5879" s="5">
        <f t="shared" si="925"/>
        <v>0</v>
      </c>
      <c r="AK5879" s="15">
        <f t="shared" si="927"/>
        <v>0</v>
      </c>
      <c r="AL5879" s="15">
        <f t="shared" si="923"/>
        <v>0</v>
      </c>
      <c r="AM5879" s="15">
        <f t="shared" si="919"/>
        <v>0</v>
      </c>
      <c r="AN5879" s="15">
        <f t="shared" si="920"/>
        <v>0</v>
      </c>
      <c r="AO5879" s="15">
        <f t="shared" si="921"/>
        <v>0</v>
      </c>
    </row>
    <row r="5880" spans="10:41">
      <c r="J5880" s="5"/>
      <c r="K5880" s="5"/>
      <c r="L5880" s="5"/>
      <c r="M5880" s="5"/>
      <c r="N5880" s="21">
        <f t="shared" si="926"/>
        <v>0</v>
      </c>
      <c r="O5880" s="11">
        <f t="shared" si="918"/>
        <v>0</v>
      </c>
      <c r="P5880" s="11">
        <f t="shared" si="922"/>
        <v>99180.466873204598</v>
      </c>
      <c r="Q5880" s="13">
        <f t="shared" si="924"/>
        <v>0</v>
      </c>
      <c r="R5880" s="22">
        <f t="array" ref="R5880">AO5880-(MIN(IF($AO$2:AO5879&gt;0,($AO$2:AO5879))))</f>
        <v>-40.267158000000002</v>
      </c>
      <c r="S5880" s="5">
        <f t="shared" si="925"/>
        <v>0</v>
      </c>
      <c r="AK5880" s="15">
        <f t="shared" si="927"/>
        <v>0</v>
      </c>
      <c r="AL5880" s="15">
        <f t="shared" si="923"/>
        <v>0</v>
      </c>
      <c r="AM5880" s="15">
        <f t="shared" si="919"/>
        <v>0</v>
      </c>
      <c r="AN5880" s="15">
        <f t="shared" si="920"/>
        <v>0</v>
      </c>
      <c r="AO5880" s="15">
        <f t="shared" si="921"/>
        <v>0</v>
      </c>
    </row>
    <row r="5881" spans="10:41">
      <c r="J5881" s="5"/>
      <c r="K5881" s="5"/>
      <c r="L5881" s="5"/>
      <c r="M5881" s="5"/>
      <c r="N5881" s="21">
        <f t="shared" si="926"/>
        <v>0</v>
      </c>
      <c r="O5881" s="11">
        <f t="shared" si="918"/>
        <v>0</v>
      </c>
      <c r="P5881" s="11">
        <f t="shared" si="922"/>
        <v>99180.466873204598</v>
      </c>
      <c r="Q5881" s="13">
        <f t="shared" si="924"/>
        <v>0</v>
      </c>
      <c r="R5881" s="22">
        <f t="array" ref="R5881">AO5881-(MIN(IF($AO$2:AO5880&gt;0,($AO$2:AO5880))))</f>
        <v>-40.267158000000002</v>
      </c>
      <c r="S5881" s="5">
        <f t="shared" si="925"/>
        <v>0</v>
      </c>
      <c r="AK5881" s="15">
        <f t="shared" si="927"/>
        <v>0</v>
      </c>
      <c r="AL5881" s="15">
        <f t="shared" si="923"/>
        <v>0</v>
      </c>
      <c r="AM5881" s="15">
        <f t="shared" si="919"/>
        <v>0</v>
      </c>
      <c r="AN5881" s="15">
        <f t="shared" si="920"/>
        <v>0</v>
      </c>
      <c r="AO5881" s="15">
        <f t="shared" si="921"/>
        <v>0</v>
      </c>
    </row>
    <row r="5882" spans="10:41">
      <c r="J5882" s="5"/>
      <c r="K5882" s="5"/>
      <c r="L5882" s="5"/>
      <c r="M5882" s="5"/>
      <c r="N5882" s="21">
        <f t="shared" si="926"/>
        <v>0</v>
      </c>
      <c r="O5882" s="11">
        <f t="shared" si="918"/>
        <v>0</v>
      </c>
      <c r="P5882" s="11">
        <f t="shared" si="922"/>
        <v>99180.466873204598</v>
      </c>
      <c r="Q5882" s="13">
        <f t="shared" si="924"/>
        <v>0</v>
      </c>
      <c r="R5882" s="22">
        <f t="array" ref="R5882">AO5882-(MIN(IF($AO$2:AO5881&gt;0,($AO$2:AO5881))))</f>
        <v>-40.267158000000002</v>
      </c>
      <c r="S5882" s="5">
        <f t="shared" si="925"/>
        <v>0</v>
      </c>
      <c r="AK5882" s="15">
        <f t="shared" si="927"/>
        <v>0</v>
      </c>
      <c r="AL5882" s="15">
        <f t="shared" si="923"/>
        <v>0</v>
      </c>
      <c r="AM5882" s="15">
        <f t="shared" si="919"/>
        <v>0</v>
      </c>
      <c r="AN5882" s="15">
        <f t="shared" si="920"/>
        <v>0</v>
      </c>
      <c r="AO5882" s="15">
        <f t="shared" si="921"/>
        <v>0</v>
      </c>
    </row>
    <row r="5883" spans="10:41">
      <c r="J5883" s="5"/>
      <c r="K5883" s="5"/>
      <c r="L5883" s="5"/>
      <c r="M5883" s="5"/>
      <c r="N5883" s="21">
        <f t="shared" si="926"/>
        <v>0</v>
      </c>
      <c r="O5883" s="11">
        <f t="shared" si="918"/>
        <v>0</v>
      </c>
      <c r="P5883" s="11">
        <f t="shared" si="922"/>
        <v>99180.466873204598</v>
      </c>
      <c r="Q5883" s="13">
        <f t="shared" si="924"/>
        <v>0</v>
      </c>
      <c r="R5883" s="22">
        <f t="array" ref="R5883">AO5883-(MIN(IF($AO$2:AO5882&gt;0,($AO$2:AO5882))))</f>
        <v>-40.267158000000002</v>
      </c>
      <c r="S5883" s="5">
        <f t="shared" si="925"/>
        <v>0</v>
      </c>
      <c r="AK5883" s="15">
        <f t="shared" si="927"/>
        <v>0</v>
      </c>
      <c r="AL5883" s="15">
        <f t="shared" si="923"/>
        <v>0</v>
      </c>
      <c r="AM5883" s="15">
        <f t="shared" si="919"/>
        <v>0</v>
      </c>
      <c r="AN5883" s="15">
        <f t="shared" si="920"/>
        <v>0</v>
      </c>
      <c r="AO5883" s="15">
        <f t="shared" si="921"/>
        <v>0</v>
      </c>
    </row>
    <row r="5884" spans="10:41">
      <c r="J5884" s="5"/>
      <c r="K5884" s="5"/>
      <c r="L5884" s="5"/>
      <c r="M5884" s="5"/>
      <c r="N5884" s="21">
        <f t="shared" si="926"/>
        <v>0</v>
      </c>
      <c r="O5884" s="11">
        <f t="shared" si="918"/>
        <v>0</v>
      </c>
      <c r="P5884" s="11">
        <f t="shared" si="922"/>
        <v>99180.466873204598</v>
      </c>
      <c r="Q5884" s="13">
        <f t="shared" si="924"/>
        <v>0</v>
      </c>
      <c r="R5884" s="22">
        <f t="array" ref="R5884">AO5884-(MIN(IF($AO$2:AO5883&gt;0,($AO$2:AO5883))))</f>
        <v>-40.267158000000002</v>
      </c>
      <c r="S5884" s="5">
        <f t="shared" si="925"/>
        <v>0</v>
      </c>
      <c r="AK5884" s="15">
        <f t="shared" si="927"/>
        <v>0</v>
      </c>
      <c r="AL5884" s="15">
        <f t="shared" si="923"/>
        <v>0</v>
      </c>
      <c r="AM5884" s="15">
        <f t="shared" si="919"/>
        <v>0</v>
      </c>
      <c r="AN5884" s="15">
        <f t="shared" si="920"/>
        <v>0</v>
      </c>
      <c r="AO5884" s="15">
        <f t="shared" si="921"/>
        <v>0</v>
      </c>
    </row>
    <row r="5885" spans="10:41">
      <c r="J5885" s="5"/>
      <c r="K5885" s="5"/>
      <c r="L5885" s="5"/>
      <c r="M5885" s="5"/>
      <c r="N5885" s="21">
        <f t="shared" si="926"/>
        <v>0</v>
      </c>
      <c r="O5885" s="11">
        <f t="shared" si="918"/>
        <v>0</v>
      </c>
      <c r="P5885" s="11">
        <f t="shared" si="922"/>
        <v>99180.466873204598</v>
      </c>
      <c r="Q5885" s="13">
        <f t="shared" si="924"/>
        <v>0</v>
      </c>
      <c r="R5885" s="22">
        <f t="array" ref="R5885">AO5885-(MIN(IF($AO$2:AO5884&gt;0,($AO$2:AO5884))))</f>
        <v>-40.267158000000002</v>
      </c>
      <c r="S5885" s="5">
        <f t="shared" si="925"/>
        <v>0</v>
      </c>
      <c r="AK5885" s="15">
        <f t="shared" si="927"/>
        <v>0</v>
      </c>
      <c r="AL5885" s="15">
        <f t="shared" si="923"/>
        <v>0</v>
      </c>
      <c r="AM5885" s="15">
        <f t="shared" si="919"/>
        <v>0</v>
      </c>
      <c r="AN5885" s="15">
        <f t="shared" si="920"/>
        <v>0</v>
      </c>
      <c r="AO5885" s="15">
        <f t="shared" si="921"/>
        <v>0</v>
      </c>
    </row>
    <row r="5886" spans="10:41">
      <c r="J5886" s="5"/>
      <c r="K5886" s="5"/>
      <c r="L5886" s="5"/>
      <c r="M5886" s="5"/>
      <c r="N5886" s="21">
        <f t="shared" si="926"/>
        <v>0</v>
      </c>
      <c r="O5886" s="11">
        <f t="shared" si="918"/>
        <v>0</v>
      </c>
      <c r="P5886" s="11">
        <f t="shared" si="922"/>
        <v>99180.466873204598</v>
      </c>
      <c r="Q5886" s="13">
        <f t="shared" si="924"/>
        <v>0</v>
      </c>
      <c r="R5886" s="22">
        <f t="array" ref="R5886">AO5886-(MIN(IF($AO$2:AO5885&gt;0,($AO$2:AO5885))))</f>
        <v>-40.267158000000002</v>
      </c>
      <c r="S5886" s="5">
        <f t="shared" si="925"/>
        <v>0</v>
      </c>
      <c r="AK5886" s="15">
        <f t="shared" si="927"/>
        <v>0</v>
      </c>
      <c r="AL5886" s="15">
        <f t="shared" si="923"/>
        <v>0</v>
      </c>
      <c r="AM5886" s="15">
        <f t="shared" si="919"/>
        <v>0</v>
      </c>
      <c r="AN5886" s="15">
        <f t="shared" si="920"/>
        <v>0</v>
      </c>
      <c r="AO5886" s="15">
        <f t="shared" si="921"/>
        <v>0</v>
      </c>
    </row>
    <row r="5887" spans="10:41">
      <c r="J5887" s="5"/>
      <c r="K5887" s="5"/>
      <c r="L5887" s="5"/>
      <c r="M5887" s="5"/>
      <c r="N5887" s="21">
        <f t="shared" si="926"/>
        <v>0</v>
      </c>
      <c r="O5887" s="11">
        <f t="shared" si="918"/>
        <v>0</v>
      </c>
      <c r="P5887" s="11">
        <f t="shared" si="922"/>
        <v>99180.466873204598</v>
      </c>
      <c r="Q5887" s="13">
        <f t="shared" si="924"/>
        <v>0</v>
      </c>
      <c r="R5887" s="22">
        <f t="array" ref="R5887">AO5887-(MIN(IF($AO$2:AO5886&gt;0,($AO$2:AO5886))))</f>
        <v>-40.267158000000002</v>
      </c>
      <c r="S5887" s="5">
        <f t="shared" si="925"/>
        <v>0</v>
      </c>
      <c r="AK5887" s="15">
        <f t="shared" si="927"/>
        <v>0</v>
      </c>
      <c r="AL5887" s="15">
        <f t="shared" si="923"/>
        <v>0</v>
      </c>
      <c r="AM5887" s="15">
        <f t="shared" si="919"/>
        <v>0</v>
      </c>
      <c r="AN5887" s="15">
        <f t="shared" si="920"/>
        <v>0</v>
      </c>
      <c r="AO5887" s="15">
        <f t="shared" si="921"/>
        <v>0</v>
      </c>
    </row>
    <row r="5888" spans="10:41">
      <c r="J5888" s="5"/>
      <c r="K5888" s="5"/>
      <c r="L5888" s="5"/>
      <c r="M5888" s="5"/>
      <c r="N5888" s="21">
        <f t="shared" si="926"/>
        <v>0</v>
      </c>
      <c r="O5888" s="11">
        <f t="shared" si="918"/>
        <v>0</v>
      </c>
      <c r="P5888" s="11">
        <f t="shared" si="922"/>
        <v>99180.466873204598</v>
      </c>
      <c r="Q5888" s="13">
        <f t="shared" si="924"/>
        <v>0</v>
      </c>
      <c r="R5888" s="22">
        <f t="array" ref="R5888">AO5888-(MIN(IF($AO$2:AO5887&gt;0,($AO$2:AO5887))))</f>
        <v>-40.267158000000002</v>
      </c>
      <c r="S5888" s="5">
        <f t="shared" si="925"/>
        <v>0</v>
      </c>
      <c r="AK5888" s="15">
        <f t="shared" si="927"/>
        <v>0</v>
      </c>
      <c r="AL5888" s="15">
        <f t="shared" si="923"/>
        <v>0</v>
      </c>
      <c r="AM5888" s="15">
        <f t="shared" si="919"/>
        <v>0</v>
      </c>
      <c r="AN5888" s="15">
        <f t="shared" si="920"/>
        <v>0</v>
      </c>
      <c r="AO5888" s="15">
        <f t="shared" si="921"/>
        <v>0</v>
      </c>
    </row>
    <row r="5889" spans="10:41">
      <c r="J5889" s="5"/>
      <c r="K5889" s="5"/>
      <c r="L5889" s="5"/>
      <c r="M5889" s="5"/>
      <c r="N5889" s="21">
        <f t="shared" si="926"/>
        <v>0</v>
      </c>
      <c r="O5889" s="11">
        <f t="shared" si="918"/>
        <v>0</v>
      </c>
      <c r="P5889" s="11">
        <f t="shared" si="922"/>
        <v>99180.466873204598</v>
      </c>
      <c r="Q5889" s="13">
        <f t="shared" si="924"/>
        <v>0</v>
      </c>
      <c r="R5889" s="22">
        <f t="array" ref="R5889">AO5889-(MIN(IF($AO$2:AO5888&gt;0,($AO$2:AO5888))))</f>
        <v>-40.267158000000002</v>
      </c>
      <c r="S5889" s="5">
        <f t="shared" si="925"/>
        <v>0</v>
      </c>
      <c r="AK5889" s="15">
        <f t="shared" si="927"/>
        <v>0</v>
      </c>
      <c r="AL5889" s="15">
        <f t="shared" si="923"/>
        <v>0</v>
      </c>
      <c r="AM5889" s="15">
        <f t="shared" si="919"/>
        <v>0</v>
      </c>
      <c r="AN5889" s="15">
        <f t="shared" si="920"/>
        <v>0</v>
      </c>
      <c r="AO5889" s="15">
        <f t="shared" si="921"/>
        <v>0</v>
      </c>
    </row>
    <row r="5890" spans="10:41">
      <c r="J5890" s="5"/>
      <c r="K5890" s="5"/>
      <c r="L5890" s="5"/>
      <c r="M5890" s="5"/>
      <c r="N5890" s="21">
        <f t="shared" si="926"/>
        <v>0</v>
      </c>
      <c r="O5890" s="11">
        <f t="shared" ref="O5890:O5953" si="928">IF(AL5890&gt;0,(($U$8*$U$7*R5890)/1000),0)</f>
        <v>0</v>
      </c>
      <c r="P5890" s="11">
        <f t="shared" si="922"/>
        <v>99180.466873204598</v>
      </c>
      <c r="Q5890" s="13">
        <f t="shared" si="924"/>
        <v>0</v>
      </c>
      <c r="R5890" s="22">
        <f t="array" ref="R5890">AO5890-(MIN(IF($AO$2:AO5889&gt;0,($AO$2:AO5889))))</f>
        <v>-40.267158000000002</v>
      </c>
      <c r="S5890" s="5">
        <f t="shared" si="925"/>
        <v>0</v>
      </c>
      <c r="AK5890" s="15">
        <f t="shared" si="927"/>
        <v>0</v>
      </c>
      <c r="AL5890" s="15">
        <f t="shared" si="923"/>
        <v>0</v>
      </c>
      <c r="AM5890" s="15">
        <f t="shared" ref="AM5890:AM5953" si="929">IF(AL5890&gt;0,D5890,0)</f>
        <v>0</v>
      </c>
      <c r="AN5890" s="15">
        <f t="shared" ref="AN5890:AN5953" si="930">IF(AL5890&gt;0,E5890,0)</f>
        <v>0</v>
      </c>
      <c r="AO5890" s="15">
        <f t="shared" ref="AO5890:AO5953" si="931">IF(AL5890&gt;0,C5890,0)</f>
        <v>0</v>
      </c>
    </row>
    <row r="5891" spans="10:41">
      <c r="J5891" s="5"/>
      <c r="K5891" s="5"/>
      <c r="L5891" s="5"/>
      <c r="M5891" s="5"/>
      <c r="N5891" s="21">
        <f t="shared" si="926"/>
        <v>0</v>
      </c>
      <c r="O5891" s="11">
        <f t="shared" si="928"/>
        <v>0</v>
      </c>
      <c r="P5891" s="11">
        <f t="shared" ref="P5891:P5954" si="932">((AK5891*$U$9*60)/1000)+P5890</f>
        <v>99180.466873204598</v>
      </c>
      <c r="Q5891" s="13">
        <f t="shared" si="924"/>
        <v>0</v>
      </c>
      <c r="R5891" s="22">
        <f t="array" ref="R5891">AO5891-(MIN(IF($AO$2:AO5890&gt;0,($AO$2:AO5890))))</f>
        <v>-40.267158000000002</v>
      </c>
      <c r="S5891" s="5">
        <f t="shared" si="925"/>
        <v>0</v>
      </c>
      <c r="AK5891" s="15">
        <f t="shared" si="927"/>
        <v>0</v>
      </c>
      <c r="AL5891" s="15">
        <f t="shared" ref="AL5891:AL5954" si="933">IF(AK5891&gt;0,1,0)</f>
        <v>0</v>
      </c>
      <c r="AM5891" s="15">
        <f t="shared" si="929"/>
        <v>0</v>
      </c>
      <c r="AN5891" s="15">
        <f t="shared" si="930"/>
        <v>0</v>
      </c>
      <c r="AO5891" s="15">
        <f t="shared" si="931"/>
        <v>0</v>
      </c>
    </row>
    <row r="5892" spans="10:41">
      <c r="J5892" s="5"/>
      <c r="K5892" s="5"/>
      <c r="L5892" s="5"/>
      <c r="M5892" s="5"/>
      <c r="N5892" s="21">
        <f t="shared" si="926"/>
        <v>0</v>
      </c>
      <c r="O5892" s="11">
        <f t="shared" si="928"/>
        <v>0</v>
      </c>
      <c r="P5892" s="11">
        <f t="shared" si="932"/>
        <v>99180.466873204598</v>
      </c>
      <c r="Q5892" s="13">
        <f t="shared" si="924"/>
        <v>0</v>
      </c>
      <c r="R5892" s="22">
        <f t="array" ref="R5892">AO5892-(MIN(IF($AO$2:AO5891&gt;0,($AO$2:AO5891))))</f>
        <v>-40.267158000000002</v>
      </c>
      <c r="S5892" s="5">
        <f t="shared" si="925"/>
        <v>0</v>
      </c>
      <c r="AK5892" s="15">
        <f t="shared" si="927"/>
        <v>0</v>
      </c>
      <c r="AL5892" s="15">
        <f t="shared" si="933"/>
        <v>0</v>
      </c>
      <c r="AM5892" s="15">
        <f t="shared" si="929"/>
        <v>0</v>
      </c>
      <c r="AN5892" s="15">
        <f t="shared" si="930"/>
        <v>0</v>
      </c>
      <c r="AO5892" s="15">
        <f t="shared" si="931"/>
        <v>0</v>
      </c>
    </row>
    <row r="5893" spans="10:41">
      <c r="J5893" s="5"/>
      <c r="K5893" s="5"/>
      <c r="L5893" s="5"/>
      <c r="M5893" s="5"/>
      <c r="N5893" s="21">
        <f t="shared" si="926"/>
        <v>0</v>
      </c>
      <c r="O5893" s="11">
        <f t="shared" si="928"/>
        <v>0</v>
      </c>
      <c r="P5893" s="11">
        <f t="shared" si="932"/>
        <v>99180.466873204598</v>
      </c>
      <c r="Q5893" s="13">
        <f t="shared" si="924"/>
        <v>0</v>
      </c>
      <c r="R5893" s="22">
        <f t="array" ref="R5893">AO5893-(MIN(IF($AO$2:AO5892&gt;0,($AO$2:AO5892))))</f>
        <v>-40.267158000000002</v>
      </c>
      <c r="S5893" s="5">
        <f t="shared" si="925"/>
        <v>0</v>
      </c>
      <c r="AK5893" s="15">
        <f t="shared" si="927"/>
        <v>0</v>
      </c>
      <c r="AL5893" s="15">
        <f t="shared" si="933"/>
        <v>0</v>
      </c>
      <c r="AM5893" s="15">
        <f t="shared" si="929"/>
        <v>0</v>
      </c>
      <c r="AN5893" s="15">
        <f t="shared" si="930"/>
        <v>0</v>
      </c>
      <c r="AO5893" s="15">
        <f t="shared" si="931"/>
        <v>0</v>
      </c>
    </row>
    <row r="5894" spans="10:41">
      <c r="J5894" s="5"/>
      <c r="K5894" s="5"/>
      <c r="L5894" s="5"/>
      <c r="M5894" s="5"/>
      <c r="N5894" s="21">
        <f t="shared" si="926"/>
        <v>0</v>
      </c>
      <c r="O5894" s="11">
        <f t="shared" si="928"/>
        <v>0</v>
      </c>
      <c r="P5894" s="11">
        <f t="shared" si="932"/>
        <v>99180.466873204598</v>
      </c>
      <c r="Q5894" s="13">
        <f t="shared" ref="Q5894:Q5957" si="934">IF(AL5894&gt;0,(O5894/P5894),0)</f>
        <v>0</v>
      </c>
      <c r="R5894" s="22">
        <f t="array" ref="R5894">AO5894-(MIN(IF($AO$2:AO5893&gt;0,($AO$2:AO5893))))</f>
        <v>-40.267158000000002</v>
      </c>
      <c r="S5894" s="5">
        <f t="shared" ref="S5894:S5957" si="935">AM5894-AN5894</f>
        <v>0</v>
      </c>
      <c r="AK5894" s="15">
        <f t="shared" si="927"/>
        <v>0</v>
      </c>
      <c r="AL5894" s="15">
        <f t="shared" si="933"/>
        <v>0</v>
      </c>
      <c r="AM5894" s="15">
        <f t="shared" si="929"/>
        <v>0</v>
      </c>
      <c r="AN5894" s="15">
        <f t="shared" si="930"/>
        <v>0</v>
      </c>
      <c r="AO5894" s="15">
        <f t="shared" si="931"/>
        <v>0</v>
      </c>
    </row>
    <row r="5895" spans="10:41">
      <c r="J5895" s="5"/>
      <c r="K5895" s="5"/>
      <c r="L5895" s="5"/>
      <c r="M5895" s="5"/>
      <c r="N5895" s="21">
        <f t="shared" ref="N5895:N5958" si="936">IF(M5895="  N", 1, IF(M5895="NNE", 22.5, IF(M5895=" NE", 45, IF(M5895="ENE", 67.5, IF(M5895="  E", 90, IF(M5895="ESE", 112.5, IF(M5895=" SE", 135, IF(M5895="SSE",157.5, IF(M5895="  S",  180, IF( M5895="SSW", 202.5, IF(M5895= " SW", 225, IF(M5895="WSW", 247.5, IF(M5895="  W", 270, IF(M5895="WNW", 292.5, IF( M5895= " NW", 315, IF(M5895="NNW", 337.5, 0))))))))))))))))</f>
        <v>0</v>
      </c>
      <c r="O5895" s="11">
        <f t="shared" si="928"/>
        <v>0</v>
      </c>
      <c r="P5895" s="11">
        <f t="shared" si="932"/>
        <v>99180.466873204598</v>
      </c>
      <c r="Q5895" s="13">
        <f t="shared" si="934"/>
        <v>0</v>
      </c>
      <c r="R5895" s="22">
        <f t="array" ref="R5895">AO5895-(MIN(IF($AO$2:AO5894&gt;0,($AO$2:AO5894))))</f>
        <v>-40.267158000000002</v>
      </c>
      <c r="S5895" s="5">
        <f t="shared" si="935"/>
        <v>0</v>
      </c>
      <c r="AK5895" s="15">
        <f t="shared" si="927"/>
        <v>0</v>
      </c>
      <c r="AL5895" s="15">
        <f t="shared" si="933"/>
        <v>0</v>
      </c>
      <c r="AM5895" s="15">
        <f t="shared" si="929"/>
        <v>0</v>
      </c>
      <c r="AN5895" s="15">
        <f t="shared" si="930"/>
        <v>0</v>
      </c>
      <c r="AO5895" s="15">
        <f t="shared" si="931"/>
        <v>0</v>
      </c>
    </row>
    <row r="5896" spans="10:41">
      <c r="J5896" s="5"/>
      <c r="K5896" s="5"/>
      <c r="L5896" s="5"/>
      <c r="M5896" s="5"/>
      <c r="N5896" s="21">
        <f t="shared" si="936"/>
        <v>0</v>
      </c>
      <c r="O5896" s="11">
        <f t="shared" si="928"/>
        <v>0</v>
      </c>
      <c r="P5896" s="11">
        <f t="shared" si="932"/>
        <v>99180.466873204598</v>
      </c>
      <c r="Q5896" s="13">
        <f t="shared" si="934"/>
        <v>0</v>
      </c>
      <c r="R5896" s="22">
        <f t="array" ref="R5896">AO5896-(MIN(IF($AO$2:AO5895&gt;0,($AO$2:AO5895))))</f>
        <v>-40.267158000000002</v>
      </c>
      <c r="S5896" s="5">
        <f t="shared" si="935"/>
        <v>0</v>
      </c>
      <c r="AK5896" s="15">
        <f t="shared" si="927"/>
        <v>0</v>
      </c>
      <c r="AL5896" s="15">
        <f t="shared" si="933"/>
        <v>0</v>
      </c>
      <c r="AM5896" s="15">
        <f t="shared" si="929"/>
        <v>0</v>
      </c>
      <c r="AN5896" s="15">
        <f t="shared" si="930"/>
        <v>0</v>
      </c>
      <c r="AO5896" s="15">
        <f t="shared" si="931"/>
        <v>0</v>
      </c>
    </row>
    <row r="5897" spans="10:41">
      <c r="J5897" s="5"/>
      <c r="K5897" s="5"/>
      <c r="L5897" s="5"/>
      <c r="M5897" s="5"/>
      <c r="N5897" s="21">
        <f t="shared" si="936"/>
        <v>0</v>
      </c>
      <c r="O5897" s="11">
        <f t="shared" si="928"/>
        <v>0</v>
      </c>
      <c r="P5897" s="11">
        <f t="shared" si="932"/>
        <v>99180.466873204598</v>
      </c>
      <c r="Q5897" s="13">
        <f t="shared" si="934"/>
        <v>0</v>
      </c>
      <c r="R5897" s="22">
        <f t="array" ref="R5897">AO5897-(MIN(IF($AO$2:AO5896&gt;0,($AO$2:AO5896))))</f>
        <v>-40.267158000000002</v>
      </c>
      <c r="S5897" s="5">
        <f t="shared" si="935"/>
        <v>0</v>
      </c>
      <c r="AK5897" s="15">
        <f t="shared" si="927"/>
        <v>0</v>
      </c>
      <c r="AL5897" s="15">
        <f t="shared" si="933"/>
        <v>0</v>
      </c>
      <c r="AM5897" s="15">
        <f t="shared" si="929"/>
        <v>0</v>
      </c>
      <c r="AN5897" s="15">
        <f t="shared" si="930"/>
        <v>0</v>
      </c>
      <c r="AO5897" s="15">
        <f t="shared" si="931"/>
        <v>0</v>
      </c>
    </row>
    <row r="5898" spans="10:41">
      <c r="J5898" s="5"/>
      <c r="K5898" s="5"/>
      <c r="L5898" s="5"/>
      <c r="M5898" s="5"/>
      <c r="N5898" s="21">
        <f t="shared" si="936"/>
        <v>0</v>
      </c>
      <c r="O5898" s="11">
        <f t="shared" si="928"/>
        <v>0</v>
      </c>
      <c r="P5898" s="11">
        <f t="shared" si="932"/>
        <v>99180.466873204598</v>
      </c>
      <c r="Q5898" s="13">
        <f t="shared" si="934"/>
        <v>0</v>
      </c>
      <c r="R5898" s="22">
        <f t="array" ref="R5898">AO5898-(MIN(IF($AO$2:AO5897&gt;0,($AO$2:AO5897))))</f>
        <v>-40.267158000000002</v>
      </c>
      <c r="S5898" s="5">
        <f t="shared" si="935"/>
        <v>0</v>
      </c>
      <c r="AK5898" s="15">
        <f t="shared" si="927"/>
        <v>0</v>
      </c>
      <c r="AL5898" s="15">
        <f t="shared" si="933"/>
        <v>0</v>
      </c>
      <c r="AM5898" s="15">
        <f t="shared" si="929"/>
        <v>0</v>
      </c>
      <c r="AN5898" s="15">
        <f t="shared" si="930"/>
        <v>0</v>
      </c>
      <c r="AO5898" s="15">
        <f t="shared" si="931"/>
        <v>0</v>
      </c>
    </row>
    <row r="5899" spans="10:41">
      <c r="J5899" s="5"/>
      <c r="K5899" s="5"/>
      <c r="L5899" s="5"/>
      <c r="M5899" s="5"/>
      <c r="N5899" s="21">
        <f t="shared" si="936"/>
        <v>0</v>
      </c>
      <c r="O5899" s="11">
        <f t="shared" si="928"/>
        <v>0</v>
      </c>
      <c r="P5899" s="11">
        <f t="shared" si="932"/>
        <v>99180.466873204598</v>
      </c>
      <c r="Q5899" s="13">
        <f t="shared" si="934"/>
        <v>0</v>
      </c>
      <c r="R5899" s="22">
        <f t="array" ref="R5899">AO5899-(MIN(IF($AO$2:AO5898&gt;0,($AO$2:AO5898))))</f>
        <v>-40.267158000000002</v>
      </c>
      <c r="S5899" s="5">
        <f t="shared" si="935"/>
        <v>0</v>
      </c>
      <c r="AK5899" s="15">
        <f t="shared" si="927"/>
        <v>0</v>
      </c>
      <c r="AL5899" s="15">
        <f t="shared" si="933"/>
        <v>0</v>
      </c>
      <c r="AM5899" s="15">
        <f t="shared" si="929"/>
        <v>0</v>
      </c>
      <c r="AN5899" s="15">
        <f t="shared" si="930"/>
        <v>0</v>
      </c>
      <c r="AO5899" s="15">
        <f t="shared" si="931"/>
        <v>0</v>
      </c>
    </row>
    <row r="5900" spans="10:41">
      <c r="J5900" s="5"/>
      <c r="K5900" s="5"/>
      <c r="L5900" s="5"/>
      <c r="M5900" s="5"/>
      <c r="N5900" s="21">
        <f t="shared" si="936"/>
        <v>0</v>
      </c>
      <c r="O5900" s="11">
        <f t="shared" si="928"/>
        <v>0</v>
      </c>
      <c r="P5900" s="11">
        <f t="shared" si="932"/>
        <v>99180.466873204598</v>
      </c>
      <c r="Q5900" s="13">
        <f t="shared" si="934"/>
        <v>0</v>
      </c>
      <c r="R5900" s="22">
        <f t="array" ref="R5900">AO5900-(MIN(IF($AO$2:AO5899&gt;0,($AO$2:AO5899))))</f>
        <v>-40.267158000000002</v>
      </c>
      <c r="S5900" s="5">
        <f t="shared" si="935"/>
        <v>0</v>
      </c>
      <c r="AK5900" s="15">
        <f t="shared" si="927"/>
        <v>0</v>
      </c>
      <c r="AL5900" s="15">
        <f t="shared" si="933"/>
        <v>0</v>
      </c>
      <c r="AM5900" s="15">
        <f t="shared" si="929"/>
        <v>0</v>
      </c>
      <c r="AN5900" s="15">
        <f t="shared" si="930"/>
        <v>0</v>
      </c>
      <c r="AO5900" s="15">
        <f t="shared" si="931"/>
        <v>0</v>
      </c>
    </row>
    <row r="5901" spans="10:41">
      <c r="J5901" s="5"/>
      <c r="K5901" s="5"/>
      <c r="L5901" s="5"/>
      <c r="M5901" s="5"/>
      <c r="N5901" s="21">
        <f t="shared" si="936"/>
        <v>0</v>
      </c>
      <c r="O5901" s="11">
        <f t="shared" si="928"/>
        <v>0</v>
      </c>
      <c r="P5901" s="11">
        <f t="shared" si="932"/>
        <v>99180.466873204598</v>
      </c>
      <c r="Q5901" s="13">
        <f t="shared" si="934"/>
        <v>0</v>
      </c>
      <c r="R5901" s="22">
        <f t="array" ref="R5901">AO5901-(MIN(IF($AO$2:AO5900&gt;0,($AO$2:AO5900))))</f>
        <v>-40.267158000000002</v>
      </c>
      <c r="S5901" s="5">
        <f t="shared" si="935"/>
        <v>0</v>
      </c>
      <c r="AK5901" s="15">
        <f t="shared" si="927"/>
        <v>0</v>
      </c>
      <c r="AL5901" s="15">
        <f t="shared" si="933"/>
        <v>0</v>
      </c>
      <c r="AM5901" s="15">
        <f t="shared" si="929"/>
        <v>0</v>
      </c>
      <c r="AN5901" s="15">
        <f t="shared" si="930"/>
        <v>0</v>
      </c>
      <c r="AO5901" s="15">
        <f t="shared" si="931"/>
        <v>0</v>
      </c>
    </row>
    <row r="5902" spans="10:41">
      <c r="J5902" s="5"/>
      <c r="K5902" s="5"/>
      <c r="L5902" s="5"/>
      <c r="M5902" s="5"/>
      <c r="N5902" s="21">
        <f t="shared" si="936"/>
        <v>0</v>
      </c>
      <c r="O5902" s="11">
        <f t="shared" si="928"/>
        <v>0</v>
      </c>
      <c r="P5902" s="11">
        <f t="shared" si="932"/>
        <v>99180.466873204598</v>
      </c>
      <c r="Q5902" s="13">
        <f t="shared" si="934"/>
        <v>0</v>
      </c>
      <c r="R5902" s="22">
        <f t="array" ref="R5902">AO5902-(MIN(IF($AO$2:AO5901&gt;0,($AO$2:AO5901))))</f>
        <v>-40.267158000000002</v>
      </c>
      <c r="S5902" s="5">
        <f t="shared" si="935"/>
        <v>0</v>
      </c>
      <c r="AK5902" s="15">
        <f t="shared" si="927"/>
        <v>0</v>
      </c>
      <c r="AL5902" s="15">
        <f t="shared" si="933"/>
        <v>0</v>
      </c>
      <c r="AM5902" s="15">
        <f t="shared" si="929"/>
        <v>0</v>
      </c>
      <c r="AN5902" s="15">
        <f t="shared" si="930"/>
        <v>0</v>
      </c>
      <c r="AO5902" s="15">
        <f t="shared" si="931"/>
        <v>0</v>
      </c>
    </row>
    <row r="5903" spans="10:41">
      <c r="J5903" s="5"/>
      <c r="K5903" s="5"/>
      <c r="L5903" s="5"/>
      <c r="M5903" s="5"/>
      <c r="N5903" s="21">
        <f t="shared" si="936"/>
        <v>0</v>
      </c>
      <c r="O5903" s="11">
        <f t="shared" si="928"/>
        <v>0</v>
      </c>
      <c r="P5903" s="11">
        <f t="shared" si="932"/>
        <v>99180.466873204598</v>
      </c>
      <c r="Q5903" s="13">
        <f t="shared" si="934"/>
        <v>0</v>
      </c>
      <c r="R5903" s="22">
        <f t="array" ref="R5903">AO5903-(MIN(IF($AO$2:AO5902&gt;0,($AO$2:AO5902))))</f>
        <v>-40.267158000000002</v>
      </c>
      <c r="S5903" s="5">
        <f t="shared" si="935"/>
        <v>0</v>
      </c>
      <c r="AK5903" s="15">
        <f t="shared" si="927"/>
        <v>0</v>
      </c>
      <c r="AL5903" s="15">
        <f t="shared" si="933"/>
        <v>0</v>
      </c>
      <c r="AM5903" s="15">
        <f t="shared" si="929"/>
        <v>0</v>
      </c>
      <c r="AN5903" s="15">
        <f t="shared" si="930"/>
        <v>0</v>
      </c>
      <c r="AO5903" s="15">
        <f t="shared" si="931"/>
        <v>0</v>
      </c>
    </row>
    <row r="5904" spans="10:41">
      <c r="J5904" s="5"/>
      <c r="K5904" s="5"/>
      <c r="L5904" s="5"/>
      <c r="M5904" s="5"/>
      <c r="N5904" s="21">
        <f t="shared" si="936"/>
        <v>0</v>
      </c>
      <c r="O5904" s="11">
        <f t="shared" si="928"/>
        <v>0</v>
      </c>
      <c r="P5904" s="11">
        <f t="shared" si="932"/>
        <v>99180.466873204598</v>
      </c>
      <c r="Q5904" s="13">
        <f t="shared" si="934"/>
        <v>0</v>
      </c>
      <c r="R5904" s="22">
        <f t="array" ref="R5904">AO5904-(MIN(IF($AO$2:AO5903&gt;0,($AO$2:AO5903))))</f>
        <v>-40.267158000000002</v>
      </c>
      <c r="S5904" s="5">
        <f t="shared" si="935"/>
        <v>0</v>
      </c>
      <c r="AK5904" s="15">
        <f t="shared" si="927"/>
        <v>0</v>
      </c>
      <c r="AL5904" s="15">
        <f t="shared" si="933"/>
        <v>0</v>
      </c>
      <c r="AM5904" s="15">
        <f t="shared" si="929"/>
        <v>0</v>
      </c>
      <c r="AN5904" s="15">
        <f t="shared" si="930"/>
        <v>0</v>
      </c>
      <c r="AO5904" s="15">
        <f t="shared" si="931"/>
        <v>0</v>
      </c>
    </row>
    <row r="5905" spans="10:41">
      <c r="J5905" s="5"/>
      <c r="K5905" s="5"/>
      <c r="L5905" s="5"/>
      <c r="M5905" s="5"/>
      <c r="N5905" s="21">
        <f t="shared" si="936"/>
        <v>0</v>
      </c>
      <c r="O5905" s="11">
        <f t="shared" si="928"/>
        <v>0</v>
      </c>
      <c r="P5905" s="11">
        <f t="shared" si="932"/>
        <v>99180.466873204598</v>
      </c>
      <c r="Q5905" s="13">
        <f t="shared" si="934"/>
        <v>0</v>
      </c>
      <c r="R5905" s="22">
        <f t="array" ref="R5905">AO5905-(MIN(IF($AO$2:AO5904&gt;0,($AO$2:AO5904))))</f>
        <v>-40.267158000000002</v>
      </c>
      <c r="S5905" s="5">
        <f t="shared" si="935"/>
        <v>0</v>
      </c>
      <c r="AK5905" s="15">
        <f t="shared" si="927"/>
        <v>0</v>
      </c>
      <c r="AL5905" s="15">
        <f t="shared" si="933"/>
        <v>0</v>
      </c>
      <c r="AM5905" s="15">
        <f t="shared" si="929"/>
        <v>0</v>
      </c>
      <c r="AN5905" s="15">
        <f t="shared" si="930"/>
        <v>0</v>
      </c>
      <c r="AO5905" s="15">
        <f t="shared" si="931"/>
        <v>0</v>
      </c>
    </row>
    <row r="5906" spans="10:41">
      <c r="J5906" s="5"/>
      <c r="K5906" s="5"/>
      <c r="L5906" s="5"/>
      <c r="M5906" s="5"/>
      <c r="N5906" s="21">
        <f t="shared" si="936"/>
        <v>0</v>
      </c>
      <c r="O5906" s="11">
        <f t="shared" si="928"/>
        <v>0</v>
      </c>
      <c r="P5906" s="11">
        <f t="shared" si="932"/>
        <v>99180.466873204598</v>
      </c>
      <c r="Q5906" s="13">
        <f t="shared" si="934"/>
        <v>0</v>
      </c>
      <c r="R5906" s="22">
        <f t="array" ref="R5906">AO5906-(MIN(IF($AO$2:AO5905&gt;0,($AO$2:AO5905))))</f>
        <v>-40.267158000000002</v>
      </c>
      <c r="S5906" s="5">
        <f t="shared" si="935"/>
        <v>0</v>
      </c>
      <c r="AK5906" s="15">
        <f t="shared" si="927"/>
        <v>0</v>
      </c>
      <c r="AL5906" s="15">
        <f t="shared" si="933"/>
        <v>0</v>
      </c>
      <c r="AM5906" s="15">
        <f t="shared" si="929"/>
        <v>0</v>
      </c>
      <c r="AN5906" s="15">
        <f t="shared" si="930"/>
        <v>0</v>
      </c>
      <c r="AO5906" s="15">
        <f t="shared" si="931"/>
        <v>0</v>
      </c>
    </row>
    <row r="5907" spans="10:41">
      <c r="J5907" s="5"/>
      <c r="K5907" s="5"/>
      <c r="L5907" s="5"/>
      <c r="M5907" s="5"/>
      <c r="N5907" s="21">
        <f t="shared" si="936"/>
        <v>0</v>
      </c>
      <c r="O5907" s="11">
        <f t="shared" si="928"/>
        <v>0</v>
      </c>
      <c r="P5907" s="11">
        <f t="shared" si="932"/>
        <v>99180.466873204598</v>
      </c>
      <c r="Q5907" s="13">
        <f t="shared" si="934"/>
        <v>0</v>
      </c>
      <c r="R5907" s="22">
        <f t="array" ref="R5907">AO5907-(MIN(IF($AO$2:AO5906&gt;0,($AO$2:AO5906))))</f>
        <v>-40.267158000000002</v>
      </c>
      <c r="S5907" s="5">
        <f t="shared" si="935"/>
        <v>0</v>
      </c>
      <c r="AK5907" s="15">
        <f t="shared" si="927"/>
        <v>0</v>
      </c>
      <c r="AL5907" s="15">
        <f t="shared" si="933"/>
        <v>0</v>
      </c>
      <c r="AM5907" s="15">
        <f t="shared" si="929"/>
        <v>0</v>
      </c>
      <c r="AN5907" s="15">
        <f t="shared" si="930"/>
        <v>0</v>
      </c>
      <c r="AO5907" s="15">
        <f t="shared" si="931"/>
        <v>0</v>
      </c>
    </row>
    <row r="5908" spans="10:41">
      <c r="J5908" s="5"/>
      <c r="K5908" s="5"/>
      <c r="L5908" s="5"/>
      <c r="M5908" s="5"/>
      <c r="N5908" s="21">
        <f t="shared" si="936"/>
        <v>0</v>
      </c>
      <c r="O5908" s="11">
        <f t="shared" si="928"/>
        <v>0</v>
      </c>
      <c r="P5908" s="11">
        <f t="shared" si="932"/>
        <v>99180.466873204598</v>
      </c>
      <c r="Q5908" s="13">
        <f t="shared" si="934"/>
        <v>0</v>
      </c>
      <c r="R5908" s="22">
        <f t="array" ref="R5908">AO5908-(MIN(IF($AO$2:AO5907&gt;0,($AO$2:AO5907))))</f>
        <v>-40.267158000000002</v>
      </c>
      <c r="S5908" s="5">
        <f t="shared" si="935"/>
        <v>0</v>
      </c>
      <c r="AK5908" s="15">
        <f t="shared" si="927"/>
        <v>0</v>
      </c>
      <c r="AL5908" s="15">
        <f t="shared" si="933"/>
        <v>0</v>
      </c>
      <c r="AM5908" s="15">
        <f t="shared" si="929"/>
        <v>0</v>
      </c>
      <c r="AN5908" s="15">
        <f t="shared" si="930"/>
        <v>0</v>
      </c>
      <c r="AO5908" s="15">
        <f t="shared" si="931"/>
        <v>0</v>
      </c>
    </row>
    <row r="5909" spans="10:41">
      <c r="J5909" s="5"/>
      <c r="K5909" s="5"/>
      <c r="L5909" s="5"/>
      <c r="M5909" s="5"/>
      <c r="N5909" s="21">
        <f t="shared" si="936"/>
        <v>0</v>
      </c>
      <c r="O5909" s="11">
        <f t="shared" si="928"/>
        <v>0</v>
      </c>
      <c r="P5909" s="11">
        <f t="shared" si="932"/>
        <v>99180.466873204598</v>
      </c>
      <c r="Q5909" s="13">
        <f t="shared" si="934"/>
        <v>0</v>
      </c>
      <c r="R5909" s="22">
        <f t="array" ref="R5909">AO5909-(MIN(IF($AO$2:AO5908&gt;0,($AO$2:AO5908))))</f>
        <v>-40.267158000000002</v>
      </c>
      <c r="S5909" s="5">
        <f t="shared" si="935"/>
        <v>0</v>
      </c>
      <c r="AK5909" s="15">
        <f t="shared" si="927"/>
        <v>0</v>
      </c>
      <c r="AL5909" s="15">
        <f t="shared" si="933"/>
        <v>0</v>
      </c>
      <c r="AM5909" s="15">
        <f t="shared" si="929"/>
        <v>0</v>
      </c>
      <c r="AN5909" s="15">
        <f t="shared" si="930"/>
        <v>0</v>
      </c>
      <c r="AO5909" s="15">
        <f t="shared" si="931"/>
        <v>0</v>
      </c>
    </row>
    <row r="5910" spans="10:41">
      <c r="J5910" s="5"/>
      <c r="K5910" s="5"/>
      <c r="L5910" s="5"/>
      <c r="M5910" s="5"/>
      <c r="N5910" s="21">
        <f t="shared" si="936"/>
        <v>0</v>
      </c>
      <c r="O5910" s="11">
        <f t="shared" si="928"/>
        <v>0</v>
      </c>
      <c r="P5910" s="11">
        <f t="shared" si="932"/>
        <v>99180.466873204598</v>
      </c>
      <c r="Q5910" s="13">
        <f t="shared" si="934"/>
        <v>0</v>
      </c>
      <c r="R5910" s="22">
        <f t="array" ref="R5910">AO5910-(MIN(IF($AO$2:AO5909&gt;0,($AO$2:AO5909))))</f>
        <v>-40.267158000000002</v>
      </c>
      <c r="S5910" s="5">
        <f t="shared" si="935"/>
        <v>0</v>
      </c>
      <c r="AK5910" s="15">
        <f t="shared" si="927"/>
        <v>0</v>
      </c>
      <c r="AL5910" s="15">
        <f t="shared" si="933"/>
        <v>0</v>
      </c>
      <c r="AM5910" s="15">
        <f t="shared" si="929"/>
        <v>0</v>
      </c>
      <c r="AN5910" s="15">
        <f t="shared" si="930"/>
        <v>0</v>
      </c>
      <c r="AO5910" s="15">
        <f t="shared" si="931"/>
        <v>0</v>
      </c>
    </row>
    <row r="5911" spans="10:41">
      <c r="J5911" s="5"/>
      <c r="K5911" s="5"/>
      <c r="L5911" s="5"/>
      <c r="M5911" s="5"/>
      <c r="N5911" s="21">
        <f t="shared" si="936"/>
        <v>0</v>
      </c>
      <c r="O5911" s="11">
        <f t="shared" si="928"/>
        <v>0</v>
      </c>
      <c r="P5911" s="11">
        <f t="shared" si="932"/>
        <v>99180.466873204598</v>
      </c>
      <c r="Q5911" s="13">
        <f t="shared" si="934"/>
        <v>0</v>
      </c>
      <c r="R5911" s="22">
        <f t="array" ref="R5911">AO5911-(MIN(IF($AO$2:AO5910&gt;0,($AO$2:AO5910))))</f>
        <v>-40.267158000000002</v>
      </c>
      <c r="S5911" s="5">
        <f t="shared" si="935"/>
        <v>0</v>
      </c>
      <c r="AK5911" s="15">
        <f t="shared" si="927"/>
        <v>0</v>
      </c>
      <c r="AL5911" s="15">
        <f t="shared" si="933"/>
        <v>0</v>
      </c>
      <c r="AM5911" s="15">
        <f t="shared" si="929"/>
        <v>0</v>
      </c>
      <c r="AN5911" s="15">
        <f t="shared" si="930"/>
        <v>0</v>
      </c>
      <c r="AO5911" s="15">
        <f t="shared" si="931"/>
        <v>0</v>
      </c>
    </row>
    <row r="5912" spans="10:41">
      <c r="J5912" s="5"/>
      <c r="K5912" s="5"/>
      <c r="L5912" s="5"/>
      <c r="M5912" s="5"/>
      <c r="N5912" s="21">
        <f t="shared" si="936"/>
        <v>0</v>
      </c>
      <c r="O5912" s="11">
        <f t="shared" si="928"/>
        <v>0</v>
      </c>
      <c r="P5912" s="11">
        <f t="shared" si="932"/>
        <v>99180.466873204598</v>
      </c>
      <c r="Q5912" s="13">
        <f t="shared" si="934"/>
        <v>0</v>
      </c>
      <c r="R5912" s="22">
        <f t="array" ref="R5912">AO5912-(MIN(IF($AO$2:AO5911&gt;0,($AO$2:AO5911))))</f>
        <v>-40.267158000000002</v>
      </c>
      <c r="S5912" s="5">
        <f t="shared" si="935"/>
        <v>0</v>
      </c>
      <c r="AK5912" s="15">
        <f t="shared" si="927"/>
        <v>0</v>
      </c>
      <c r="AL5912" s="15">
        <f t="shared" si="933"/>
        <v>0</v>
      </c>
      <c r="AM5912" s="15">
        <f t="shared" si="929"/>
        <v>0</v>
      </c>
      <c r="AN5912" s="15">
        <f t="shared" si="930"/>
        <v>0</v>
      </c>
      <c r="AO5912" s="15">
        <f t="shared" si="931"/>
        <v>0</v>
      </c>
    </row>
    <row r="5913" spans="10:41">
      <c r="J5913" s="5"/>
      <c r="K5913" s="5"/>
      <c r="L5913" s="5"/>
      <c r="M5913" s="5"/>
      <c r="N5913" s="21">
        <f t="shared" si="936"/>
        <v>0</v>
      </c>
      <c r="O5913" s="11">
        <f t="shared" si="928"/>
        <v>0</v>
      </c>
      <c r="P5913" s="11">
        <f t="shared" si="932"/>
        <v>99180.466873204598</v>
      </c>
      <c r="Q5913" s="13">
        <f t="shared" si="934"/>
        <v>0</v>
      </c>
      <c r="R5913" s="22">
        <f t="array" ref="R5913">AO5913-(MIN(IF($AO$2:AO5912&gt;0,($AO$2:AO5912))))</f>
        <v>-40.267158000000002</v>
      </c>
      <c r="S5913" s="5">
        <f t="shared" si="935"/>
        <v>0</v>
      </c>
      <c r="AK5913" s="15">
        <f t="shared" si="927"/>
        <v>0</v>
      </c>
      <c r="AL5913" s="15">
        <f t="shared" si="933"/>
        <v>0</v>
      </c>
      <c r="AM5913" s="15">
        <f t="shared" si="929"/>
        <v>0</v>
      </c>
      <c r="AN5913" s="15">
        <f t="shared" si="930"/>
        <v>0</v>
      </c>
      <c r="AO5913" s="15">
        <f t="shared" si="931"/>
        <v>0</v>
      </c>
    </row>
    <row r="5914" spans="10:41">
      <c r="J5914" s="5"/>
      <c r="K5914" s="5"/>
      <c r="L5914" s="5"/>
      <c r="M5914" s="5"/>
      <c r="N5914" s="21">
        <f t="shared" si="936"/>
        <v>0</v>
      </c>
      <c r="O5914" s="11">
        <f t="shared" si="928"/>
        <v>0</v>
      </c>
      <c r="P5914" s="11">
        <f t="shared" si="932"/>
        <v>99180.466873204598</v>
      </c>
      <c r="Q5914" s="13">
        <f t="shared" si="934"/>
        <v>0</v>
      </c>
      <c r="R5914" s="22">
        <f t="array" ref="R5914">AO5914-(MIN(IF($AO$2:AO5913&gt;0,($AO$2:AO5913))))</f>
        <v>-40.267158000000002</v>
      </c>
      <c r="S5914" s="5">
        <f t="shared" si="935"/>
        <v>0</v>
      </c>
      <c r="AK5914" s="15">
        <f t="shared" si="927"/>
        <v>0</v>
      </c>
      <c r="AL5914" s="15">
        <f t="shared" si="933"/>
        <v>0</v>
      </c>
      <c r="AM5914" s="15">
        <f t="shared" si="929"/>
        <v>0</v>
      </c>
      <c r="AN5914" s="15">
        <f t="shared" si="930"/>
        <v>0</v>
      </c>
      <c r="AO5914" s="15">
        <f t="shared" si="931"/>
        <v>0</v>
      </c>
    </row>
    <row r="5915" spans="10:41">
      <c r="J5915" s="5"/>
      <c r="K5915" s="5"/>
      <c r="L5915" s="5"/>
      <c r="M5915" s="5"/>
      <c r="N5915" s="21">
        <f t="shared" si="936"/>
        <v>0</v>
      </c>
      <c r="O5915" s="11">
        <f t="shared" si="928"/>
        <v>0</v>
      </c>
      <c r="P5915" s="11">
        <f t="shared" si="932"/>
        <v>99180.466873204598</v>
      </c>
      <c r="Q5915" s="13">
        <f t="shared" si="934"/>
        <v>0</v>
      </c>
      <c r="R5915" s="22">
        <f t="array" ref="R5915">AO5915-(MIN(IF($AO$2:AO5914&gt;0,($AO$2:AO5914))))</f>
        <v>-40.267158000000002</v>
      </c>
      <c r="S5915" s="5">
        <f t="shared" si="935"/>
        <v>0</v>
      </c>
      <c r="AK5915" s="15">
        <f t="shared" si="927"/>
        <v>0</v>
      </c>
      <c r="AL5915" s="15">
        <f t="shared" si="933"/>
        <v>0</v>
      </c>
      <c r="AM5915" s="15">
        <f t="shared" si="929"/>
        <v>0</v>
      </c>
      <c r="AN5915" s="15">
        <f t="shared" si="930"/>
        <v>0</v>
      </c>
      <c r="AO5915" s="15">
        <f t="shared" si="931"/>
        <v>0</v>
      </c>
    </row>
    <row r="5916" spans="10:41">
      <c r="J5916" s="5"/>
      <c r="K5916" s="5"/>
      <c r="L5916" s="5"/>
      <c r="M5916" s="5"/>
      <c r="N5916" s="21">
        <f t="shared" si="936"/>
        <v>0</v>
      </c>
      <c r="O5916" s="11">
        <f t="shared" si="928"/>
        <v>0</v>
      </c>
      <c r="P5916" s="11">
        <f t="shared" si="932"/>
        <v>99180.466873204598</v>
      </c>
      <c r="Q5916" s="13">
        <f t="shared" si="934"/>
        <v>0</v>
      </c>
      <c r="R5916" s="22">
        <f t="array" ref="R5916">AO5916-(MIN(IF($AO$2:AO5915&gt;0,($AO$2:AO5915))))</f>
        <v>-40.267158000000002</v>
      </c>
      <c r="S5916" s="5">
        <f t="shared" si="935"/>
        <v>0</v>
      </c>
      <c r="AK5916" s="15">
        <f t="shared" si="927"/>
        <v>0</v>
      </c>
      <c r="AL5916" s="15">
        <f t="shared" si="933"/>
        <v>0</v>
      </c>
      <c r="AM5916" s="15">
        <f t="shared" si="929"/>
        <v>0</v>
      </c>
      <c r="AN5916" s="15">
        <f t="shared" si="930"/>
        <v>0</v>
      </c>
      <c r="AO5916" s="15">
        <f t="shared" si="931"/>
        <v>0</v>
      </c>
    </row>
    <row r="5917" spans="10:41">
      <c r="J5917" s="5"/>
      <c r="K5917" s="5"/>
      <c r="L5917" s="5"/>
      <c r="M5917" s="5"/>
      <c r="N5917" s="21">
        <f t="shared" si="936"/>
        <v>0</v>
      </c>
      <c r="O5917" s="11">
        <f t="shared" si="928"/>
        <v>0</v>
      </c>
      <c r="P5917" s="11">
        <f t="shared" si="932"/>
        <v>99180.466873204598</v>
      </c>
      <c r="Q5917" s="13">
        <f t="shared" si="934"/>
        <v>0</v>
      </c>
      <c r="R5917" s="22">
        <f t="array" ref="R5917">AO5917-(MIN(IF($AO$2:AO5916&gt;0,($AO$2:AO5916))))</f>
        <v>-40.267158000000002</v>
      </c>
      <c r="S5917" s="5">
        <f t="shared" si="935"/>
        <v>0</v>
      </c>
      <c r="AK5917" s="15">
        <f t="shared" si="927"/>
        <v>0</v>
      </c>
      <c r="AL5917" s="15">
        <f t="shared" si="933"/>
        <v>0</v>
      </c>
      <c r="AM5917" s="15">
        <f t="shared" si="929"/>
        <v>0</v>
      </c>
      <c r="AN5917" s="15">
        <f t="shared" si="930"/>
        <v>0</v>
      </c>
      <c r="AO5917" s="15">
        <f t="shared" si="931"/>
        <v>0</v>
      </c>
    </row>
    <row r="5918" spans="10:41">
      <c r="J5918" s="5"/>
      <c r="K5918" s="5"/>
      <c r="L5918" s="5"/>
      <c r="M5918" s="5"/>
      <c r="N5918" s="21">
        <f t="shared" si="936"/>
        <v>0</v>
      </c>
      <c r="O5918" s="11">
        <f t="shared" si="928"/>
        <v>0</v>
      </c>
      <c r="P5918" s="11">
        <f t="shared" si="932"/>
        <v>99180.466873204598</v>
      </c>
      <c r="Q5918" s="13">
        <f t="shared" si="934"/>
        <v>0</v>
      </c>
      <c r="R5918" s="22">
        <f t="array" ref="R5918">AO5918-(MIN(IF($AO$2:AO5917&gt;0,($AO$2:AO5917))))</f>
        <v>-40.267158000000002</v>
      </c>
      <c r="S5918" s="5">
        <f t="shared" si="935"/>
        <v>0</v>
      </c>
      <c r="AK5918" s="15">
        <f t="shared" si="927"/>
        <v>0</v>
      </c>
      <c r="AL5918" s="15">
        <f t="shared" si="933"/>
        <v>0</v>
      </c>
      <c r="AM5918" s="15">
        <f t="shared" si="929"/>
        <v>0</v>
      </c>
      <c r="AN5918" s="15">
        <f t="shared" si="930"/>
        <v>0</v>
      </c>
      <c r="AO5918" s="15">
        <f t="shared" si="931"/>
        <v>0</v>
      </c>
    </row>
    <row r="5919" spans="10:41">
      <c r="J5919" s="5"/>
      <c r="K5919" s="5"/>
      <c r="L5919" s="5"/>
      <c r="M5919" s="5"/>
      <c r="N5919" s="21">
        <f t="shared" si="936"/>
        <v>0</v>
      </c>
      <c r="O5919" s="11">
        <f t="shared" si="928"/>
        <v>0</v>
      </c>
      <c r="P5919" s="11">
        <f t="shared" si="932"/>
        <v>99180.466873204598</v>
      </c>
      <c r="Q5919" s="13">
        <f t="shared" si="934"/>
        <v>0</v>
      </c>
      <c r="R5919" s="22">
        <f t="array" ref="R5919">AO5919-(MIN(IF($AO$2:AO5918&gt;0,($AO$2:AO5918))))</f>
        <v>-40.267158000000002</v>
      </c>
      <c r="S5919" s="5">
        <f t="shared" si="935"/>
        <v>0</v>
      </c>
      <c r="AK5919" s="15">
        <f t="shared" si="927"/>
        <v>0</v>
      </c>
      <c r="AL5919" s="15">
        <f t="shared" si="933"/>
        <v>0</v>
      </c>
      <c r="AM5919" s="15">
        <f t="shared" si="929"/>
        <v>0</v>
      </c>
      <c r="AN5919" s="15">
        <f t="shared" si="930"/>
        <v>0</v>
      </c>
      <c r="AO5919" s="15">
        <f t="shared" si="931"/>
        <v>0</v>
      </c>
    </row>
    <row r="5920" spans="10:41">
      <c r="J5920" s="5"/>
      <c r="K5920" s="5"/>
      <c r="L5920" s="5"/>
      <c r="M5920" s="5"/>
      <c r="N5920" s="21">
        <f t="shared" si="936"/>
        <v>0</v>
      </c>
      <c r="O5920" s="11">
        <f t="shared" si="928"/>
        <v>0</v>
      </c>
      <c r="P5920" s="11">
        <f t="shared" si="932"/>
        <v>99180.466873204598</v>
      </c>
      <c r="Q5920" s="13">
        <f t="shared" si="934"/>
        <v>0</v>
      </c>
      <c r="R5920" s="22">
        <f t="array" ref="R5920">AO5920-(MIN(IF($AO$2:AO5919&gt;0,($AO$2:AO5919))))</f>
        <v>-40.267158000000002</v>
      </c>
      <c r="S5920" s="5">
        <f t="shared" si="935"/>
        <v>0</v>
      </c>
      <c r="AK5920" s="15">
        <f t="shared" si="927"/>
        <v>0</v>
      </c>
      <c r="AL5920" s="15">
        <f t="shared" si="933"/>
        <v>0</v>
      </c>
      <c r="AM5920" s="15">
        <f t="shared" si="929"/>
        <v>0</v>
      </c>
      <c r="AN5920" s="15">
        <f t="shared" si="930"/>
        <v>0</v>
      </c>
      <c r="AO5920" s="15">
        <f t="shared" si="931"/>
        <v>0</v>
      </c>
    </row>
    <row r="5921" spans="10:41">
      <c r="J5921" s="5"/>
      <c r="K5921" s="5"/>
      <c r="L5921" s="5"/>
      <c r="M5921" s="5"/>
      <c r="N5921" s="21">
        <f t="shared" si="936"/>
        <v>0</v>
      </c>
      <c r="O5921" s="11">
        <f t="shared" si="928"/>
        <v>0</v>
      </c>
      <c r="P5921" s="11">
        <f t="shared" si="932"/>
        <v>99180.466873204598</v>
      </c>
      <c r="Q5921" s="13">
        <f t="shared" si="934"/>
        <v>0</v>
      </c>
      <c r="R5921" s="22">
        <f t="array" ref="R5921">AO5921-(MIN(IF($AO$2:AO5920&gt;0,($AO$2:AO5920))))</f>
        <v>-40.267158000000002</v>
      </c>
      <c r="S5921" s="5">
        <f t="shared" si="935"/>
        <v>0</v>
      </c>
      <c r="AK5921" s="15">
        <f t="shared" si="927"/>
        <v>0</v>
      </c>
      <c r="AL5921" s="15">
        <f t="shared" si="933"/>
        <v>0</v>
      </c>
      <c r="AM5921" s="15">
        <f t="shared" si="929"/>
        <v>0</v>
      </c>
      <c r="AN5921" s="15">
        <f t="shared" si="930"/>
        <v>0</v>
      </c>
      <c r="AO5921" s="15">
        <f t="shared" si="931"/>
        <v>0</v>
      </c>
    </row>
    <row r="5922" spans="10:41">
      <c r="J5922" s="5"/>
      <c r="K5922" s="5"/>
      <c r="L5922" s="5"/>
      <c r="M5922" s="5"/>
      <c r="N5922" s="21">
        <f t="shared" si="936"/>
        <v>0</v>
      </c>
      <c r="O5922" s="11">
        <f t="shared" si="928"/>
        <v>0</v>
      </c>
      <c r="P5922" s="11">
        <f t="shared" si="932"/>
        <v>99180.466873204598</v>
      </c>
      <c r="Q5922" s="13">
        <f t="shared" si="934"/>
        <v>0</v>
      </c>
      <c r="R5922" s="22">
        <f t="array" ref="R5922">AO5922-(MIN(IF($AO$2:AO5921&gt;0,($AO$2:AO5921))))</f>
        <v>-40.267158000000002</v>
      </c>
      <c r="S5922" s="5">
        <f t="shared" si="935"/>
        <v>0</v>
      </c>
      <c r="AK5922" s="15">
        <f t="shared" si="927"/>
        <v>0</v>
      </c>
      <c r="AL5922" s="15">
        <f t="shared" si="933"/>
        <v>0</v>
      </c>
      <c r="AM5922" s="15">
        <f t="shared" si="929"/>
        <v>0</v>
      </c>
      <c r="AN5922" s="15">
        <f t="shared" si="930"/>
        <v>0</v>
      </c>
      <c r="AO5922" s="15">
        <f t="shared" si="931"/>
        <v>0</v>
      </c>
    </row>
    <row r="5923" spans="10:41">
      <c r="J5923" s="5"/>
      <c r="K5923" s="5"/>
      <c r="L5923" s="5"/>
      <c r="M5923" s="5"/>
      <c r="N5923" s="21">
        <f t="shared" si="936"/>
        <v>0</v>
      </c>
      <c r="O5923" s="11">
        <f t="shared" si="928"/>
        <v>0</v>
      </c>
      <c r="P5923" s="11">
        <f t="shared" si="932"/>
        <v>99180.466873204598</v>
      </c>
      <c r="Q5923" s="13">
        <f t="shared" si="934"/>
        <v>0</v>
      </c>
      <c r="R5923" s="22">
        <f t="array" ref="R5923">AO5923-(MIN(IF($AO$2:AO5922&gt;0,($AO$2:AO5922))))</f>
        <v>-40.267158000000002</v>
      </c>
      <c r="S5923" s="5">
        <f t="shared" si="935"/>
        <v>0</v>
      </c>
      <c r="AK5923" s="15">
        <f t="shared" si="927"/>
        <v>0</v>
      </c>
      <c r="AL5923" s="15">
        <f t="shared" si="933"/>
        <v>0</v>
      </c>
      <c r="AM5923" s="15">
        <f t="shared" si="929"/>
        <v>0</v>
      </c>
      <c r="AN5923" s="15">
        <f t="shared" si="930"/>
        <v>0</v>
      </c>
      <c r="AO5923" s="15">
        <f t="shared" si="931"/>
        <v>0</v>
      </c>
    </row>
    <row r="5924" spans="10:41">
      <c r="J5924" s="5"/>
      <c r="K5924" s="5"/>
      <c r="L5924" s="5"/>
      <c r="M5924" s="5"/>
      <c r="N5924" s="21">
        <f t="shared" si="936"/>
        <v>0</v>
      </c>
      <c r="O5924" s="11">
        <f t="shared" si="928"/>
        <v>0</v>
      </c>
      <c r="P5924" s="11">
        <f t="shared" si="932"/>
        <v>99180.466873204598</v>
      </c>
      <c r="Q5924" s="13">
        <f t="shared" si="934"/>
        <v>0</v>
      </c>
      <c r="R5924" s="22">
        <f t="array" ref="R5924">AO5924-(MIN(IF($AO$2:AO5923&gt;0,($AO$2:AO5923))))</f>
        <v>-40.267158000000002</v>
      </c>
      <c r="S5924" s="5">
        <f t="shared" si="935"/>
        <v>0</v>
      </c>
      <c r="AK5924" s="15">
        <f t="shared" si="927"/>
        <v>0</v>
      </c>
      <c r="AL5924" s="15">
        <f t="shared" si="933"/>
        <v>0</v>
      </c>
      <c r="AM5924" s="15">
        <f t="shared" si="929"/>
        <v>0</v>
      </c>
      <c r="AN5924" s="15">
        <f t="shared" si="930"/>
        <v>0</v>
      </c>
      <c r="AO5924" s="15">
        <f t="shared" si="931"/>
        <v>0</v>
      </c>
    </row>
    <row r="5925" spans="10:41">
      <c r="J5925" s="5"/>
      <c r="K5925" s="5"/>
      <c r="L5925" s="5"/>
      <c r="M5925" s="5"/>
      <c r="N5925" s="21">
        <f t="shared" si="936"/>
        <v>0</v>
      </c>
      <c r="O5925" s="11">
        <f t="shared" si="928"/>
        <v>0</v>
      </c>
      <c r="P5925" s="11">
        <f t="shared" si="932"/>
        <v>99180.466873204598</v>
      </c>
      <c r="Q5925" s="13">
        <f t="shared" si="934"/>
        <v>0</v>
      </c>
      <c r="R5925" s="22">
        <f t="array" ref="R5925">AO5925-(MIN(IF($AO$2:AO5924&gt;0,($AO$2:AO5924))))</f>
        <v>-40.267158000000002</v>
      </c>
      <c r="S5925" s="5">
        <f t="shared" si="935"/>
        <v>0</v>
      </c>
      <c r="AK5925" s="15">
        <f t="shared" si="927"/>
        <v>0</v>
      </c>
      <c r="AL5925" s="15">
        <f t="shared" si="933"/>
        <v>0</v>
      </c>
      <c r="AM5925" s="15">
        <f t="shared" si="929"/>
        <v>0</v>
      </c>
      <c r="AN5925" s="15">
        <f t="shared" si="930"/>
        <v>0</v>
      </c>
      <c r="AO5925" s="15">
        <f t="shared" si="931"/>
        <v>0</v>
      </c>
    </row>
    <row r="5926" spans="10:41">
      <c r="J5926" s="5"/>
      <c r="K5926" s="5"/>
      <c r="L5926" s="5"/>
      <c r="M5926" s="5"/>
      <c r="N5926" s="21">
        <f t="shared" si="936"/>
        <v>0</v>
      </c>
      <c r="O5926" s="11">
        <f t="shared" si="928"/>
        <v>0</v>
      </c>
      <c r="P5926" s="11">
        <f t="shared" si="932"/>
        <v>99180.466873204598</v>
      </c>
      <c r="Q5926" s="13">
        <f t="shared" si="934"/>
        <v>0</v>
      </c>
      <c r="R5926" s="22">
        <f t="array" ref="R5926">AO5926-(MIN(IF($AO$2:AO5925&gt;0,($AO$2:AO5925))))</f>
        <v>-40.267158000000002</v>
      </c>
      <c r="S5926" s="5">
        <f t="shared" si="935"/>
        <v>0</v>
      </c>
      <c r="AK5926" s="15">
        <f t="shared" si="927"/>
        <v>0</v>
      </c>
      <c r="AL5926" s="15">
        <f t="shared" si="933"/>
        <v>0</v>
      </c>
      <c r="AM5926" s="15">
        <f t="shared" si="929"/>
        <v>0</v>
      </c>
      <c r="AN5926" s="15">
        <f t="shared" si="930"/>
        <v>0</v>
      </c>
      <c r="AO5926" s="15">
        <f t="shared" si="931"/>
        <v>0</v>
      </c>
    </row>
    <row r="5927" spans="10:41">
      <c r="J5927" s="5"/>
      <c r="K5927" s="5"/>
      <c r="L5927" s="5"/>
      <c r="M5927" s="5"/>
      <c r="N5927" s="21">
        <f t="shared" si="936"/>
        <v>0</v>
      </c>
      <c r="O5927" s="11">
        <f t="shared" si="928"/>
        <v>0</v>
      </c>
      <c r="P5927" s="11">
        <f t="shared" si="932"/>
        <v>99180.466873204598</v>
      </c>
      <c r="Q5927" s="13">
        <f t="shared" si="934"/>
        <v>0</v>
      </c>
      <c r="R5927" s="22">
        <f t="array" ref="R5927">AO5927-(MIN(IF($AO$2:AO5926&gt;0,($AO$2:AO5926))))</f>
        <v>-40.267158000000002</v>
      </c>
      <c r="S5927" s="5">
        <f t="shared" si="935"/>
        <v>0</v>
      </c>
      <c r="AK5927" s="15">
        <f t="shared" si="927"/>
        <v>0</v>
      </c>
      <c r="AL5927" s="15">
        <f t="shared" si="933"/>
        <v>0</v>
      </c>
      <c r="AM5927" s="15">
        <f t="shared" si="929"/>
        <v>0</v>
      </c>
      <c r="AN5927" s="15">
        <f t="shared" si="930"/>
        <v>0</v>
      </c>
      <c r="AO5927" s="15">
        <f t="shared" si="931"/>
        <v>0</v>
      </c>
    </row>
    <row r="5928" spans="10:41">
      <c r="J5928" s="5"/>
      <c r="K5928" s="5"/>
      <c r="L5928" s="5"/>
      <c r="M5928" s="5"/>
      <c r="N5928" s="21">
        <f t="shared" si="936"/>
        <v>0</v>
      </c>
      <c r="O5928" s="11">
        <f t="shared" si="928"/>
        <v>0</v>
      </c>
      <c r="P5928" s="11">
        <f t="shared" si="932"/>
        <v>99180.466873204598</v>
      </c>
      <c r="Q5928" s="13">
        <f t="shared" si="934"/>
        <v>0</v>
      </c>
      <c r="R5928" s="22">
        <f t="array" ref="R5928">AO5928-(MIN(IF($AO$2:AO5927&gt;0,($AO$2:AO5927))))</f>
        <v>-40.267158000000002</v>
      </c>
      <c r="S5928" s="5">
        <f t="shared" si="935"/>
        <v>0</v>
      </c>
      <c r="AK5928" s="15">
        <f t="shared" si="927"/>
        <v>0</v>
      </c>
      <c r="AL5928" s="15">
        <f t="shared" si="933"/>
        <v>0</v>
      </c>
      <c r="AM5928" s="15">
        <f t="shared" si="929"/>
        <v>0</v>
      </c>
      <c r="AN5928" s="15">
        <f t="shared" si="930"/>
        <v>0</v>
      </c>
      <c r="AO5928" s="15">
        <f t="shared" si="931"/>
        <v>0</v>
      </c>
    </row>
    <row r="5929" spans="10:41">
      <c r="J5929" s="5"/>
      <c r="K5929" s="5"/>
      <c r="L5929" s="5"/>
      <c r="M5929" s="5"/>
      <c r="N5929" s="21">
        <f t="shared" si="936"/>
        <v>0</v>
      </c>
      <c r="O5929" s="11">
        <f t="shared" si="928"/>
        <v>0</v>
      </c>
      <c r="P5929" s="11">
        <f t="shared" si="932"/>
        <v>99180.466873204598</v>
      </c>
      <c r="Q5929" s="13">
        <f t="shared" si="934"/>
        <v>0</v>
      </c>
      <c r="R5929" s="22">
        <f t="array" ref="R5929">AO5929-(MIN(IF($AO$2:AO5928&gt;0,($AO$2:AO5928))))</f>
        <v>-40.267158000000002</v>
      </c>
      <c r="S5929" s="5">
        <f t="shared" si="935"/>
        <v>0</v>
      </c>
      <c r="AK5929" s="15">
        <f t="shared" si="927"/>
        <v>0</v>
      </c>
      <c r="AL5929" s="15">
        <f t="shared" si="933"/>
        <v>0</v>
      </c>
      <c r="AM5929" s="15">
        <f t="shared" si="929"/>
        <v>0</v>
      </c>
      <c r="AN5929" s="15">
        <f t="shared" si="930"/>
        <v>0</v>
      </c>
      <c r="AO5929" s="15">
        <f t="shared" si="931"/>
        <v>0</v>
      </c>
    </row>
    <row r="5930" spans="10:41">
      <c r="J5930" s="5"/>
      <c r="K5930" s="5"/>
      <c r="L5930" s="5"/>
      <c r="M5930" s="5"/>
      <c r="N5930" s="21">
        <f t="shared" si="936"/>
        <v>0</v>
      </c>
      <c r="O5930" s="11">
        <f t="shared" si="928"/>
        <v>0</v>
      </c>
      <c r="P5930" s="11">
        <f t="shared" si="932"/>
        <v>99180.466873204598</v>
      </c>
      <c r="Q5930" s="13">
        <f t="shared" si="934"/>
        <v>0</v>
      </c>
      <c r="R5930" s="22">
        <f t="array" ref="R5930">AO5930-(MIN(IF($AO$2:AO5929&gt;0,($AO$2:AO5929))))</f>
        <v>-40.267158000000002</v>
      </c>
      <c r="S5930" s="5">
        <f t="shared" si="935"/>
        <v>0</v>
      </c>
      <c r="AK5930" s="15">
        <f t="shared" si="927"/>
        <v>0</v>
      </c>
      <c r="AL5930" s="15">
        <f t="shared" si="933"/>
        <v>0</v>
      </c>
      <c r="AM5930" s="15">
        <f t="shared" si="929"/>
        <v>0</v>
      </c>
      <c r="AN5930" s="15">
        <f t="shared" si="930"/>
        <v>0</v>
      </c>
      <c r="AO5930" s="15">
        <f t="shared" si="931"/>
        <v>0</v>
      </c>
    </row>
    <row r="5931" spans="10:41">
      <c r="J5931" s="5"/>
      <c r="K5931" s="5"/>
      <c r="L5931" s="5"/>
      <c r="M5931" s="5"/>
      <c r="N5931" s="21">
        <f t="shared" si="936"/>
        <v>0</v>
      </c>
      <c r="O5931" s="11">
        <f t="shared" si="928"/>
        <v>0</v>
      </c>
      <c r="P5931" s="11">
        <f t="shared" si="932"/>
        <v>99180.466873204598</v>
      </c>
      <c r="Q5931" s="13">
        <f t="shared" si="934"/>
        <v>0</v>
      </c>
      <c r="R5931" s="22">
        <f t="array" ref="R5931">AO5931-(MIN(IF($AO$2:AO5930&gt;0,($AO$2:AO5930))))</f>
        <v>-40.267158000000002</v>
      </c>
      <c r="S5931" s="5">
        <f t="shared" si="935"/>
        <v>0</v>
      </c>
      <c r="AK5931" s="15">
        <f t="shared" ref="AK5931:AK5986" si="937">IF(AND(ABS(G5931)&gt;($U$24+1),ABS(F5931)&lt;$U$25,ABS(F5931)&gt;$U$24),B5931,0)</f>
        <v>0</v>
      </c>
      <c r="AL5931" s="15">
        <f t="shared" si="933"/>
        <v>0</v>
      </c>
      <c r="AM5931" s="15">
        <f t="shared" si="929"/>
        <v>0</v>
      </c>
      <c r="AN5931" s="15">
        <f t="shared" si="930"/>
        <v>0</v>
      </c>
      <c r="AO5931" s="15">
        <f t="shared" si="931"/>
        <v>0</v>
      </c>
    </row>
    <row r="5932" spans="10:41">
      <c r="J5932" s="5"/>
      <c r="K5932" s="5"/>
      <c r="L5932" s="5"/>
      <c r="M5932" s="5"/>
      <c r="N5932" s="21">
        <f t="shared" si="936"/>
        <v>0</v>
      </c>
      <c r="O5932" s="11">
        <f t="shared" si="928"/>
        <v>0</v>
      </c>
      <c r="P5932" s="11">
        <f t="shared" si="932"/>
        <v>99180.466873204598</v>
      </c>
      <c r="Q5932" s="13">
        <f t="shared" si="934"/>
        <v>0</v>
      </c>
      <c r="R5932" s="22">
        <f t="array" ref="R5932">AO5932-(MIN(IF($AO$2:AO5931&gt;0,($AO$2:AO5931))))</f>
        <v>-40.267158000000002</v>
      </c>
      <c r="S5932" s="5">
        <f t="shared" si="935"/>
        <v>0</v>
      </c>
      <c r="AK5932" s="15">
        <f t="shared" si="937"/>
        <v>0</v>
      </c>
      <c r="AL5932" s="15">
        <f t="shared" si="933"/>
        <v>0</v>
      </c>
      <c r="AM5932" s="15">
        <f t="shared" si="929"/>
        <v>0</v>
      </c>
      <c r="AN5932" s="15">
        <f t="shared" si="930"/>
        <v>0</v>
      </c>
      <c r="AO5932" s="15">
        <f t="shared" si="931"/>
        <v>0</v>
      </c>
    </row>
    <row r="5933" spans="10:41">
      <c r="J5933" s="5"/>
      <c r="K5933" s="5"/>
      <c r="L5933" s="5"/>
      <c r="M5933" s="5"/>
      <c r="N5933" s="21">
        <f t="shared" si="936"/>
        <v>0</v>
      </c>
      <c r="O5933" s="11">
        <f t="shared" si="928"/>
        <v>0</v>
      </c>
      <c r="P5933" s="11">
        <f t="shared" si="932"/>
        <v>99180.466873204598</v>
      </c>
      <c r="Q5933" s="13">
        <f t="shared" si="934"/>
        <v>0</v>
      </c>
      <c r="R5933" s="22">
        <f t="array" ref="R5933">AO5933-(MIN(IF($AO$2:AO5932&gt;0,($AO$2:AO5932))))</f>
        <v>-40.267158000000002</v>
      </c>
      <c r="S5933" s="5">
        <f t="shared" si="935"/>
        <v>0</v>
      </c>
      <c r="AK5933" s="15">
        <f t="shared" si="937"/>
        <v>0</v>
      </c>
      <c r="AL5933" s="15">
        <f t="shared" si="933"/>
        <v>0</v>
      </c>
      <c r="AM5933" s="15">
        <f t="shared" si="929"/>
        <v>0</v>
      </c>
      <c r="AN5933" s="15">
        <f t="shared" si="930"/>
        <v>0</v>
      </c>
      <c r="AO5933" s="15">
        <f t="shared" si="931"/>
        <v>0</v>
      </c>
    </row>
    <row r="5934" spans="10:41">
      <c r="J5934" s="5"/>
      <c r="K5934" s="5"/>
      <c r="L5934" s="5"/>
      <c r="M5934" s="5"/>
      <c r="N5934" s="21">
        <f t="shared" si="936"/>
        <v>0</v>
      </c>
      <c r="O5934" s="11">
        <f t="shared" si="928"/>
        <v>0</v>
      </c>
      <c r="P5934" s="11">
        <f t="shared" si="932"/>
        <v>99180.466873204598</v>
      </c>
      <c r="Q5934" s="13">
        <f t="shared" si="934"/>
        <v>0</v>
      </c>
      <c r="R5934" s="22">
        <f t="array" ref="R5934">AO5934-(MIN(IF($AO$2:AO5933&gt;0,($AO$2:AO5933))))</f>
        <v>-40.267158000000002</v>
      </c>
      <c r="S5934" s="5">
        <f t="shared" si="935"/>
        <v>0</v>
      </c>
      <c r="AK5934" s="15">
        <f t="shared" si="937"/>
        <v>0</v>
      </c>
      <c r="AL5934" s="15">
        <f t="shared" si="933"/>
        <v>0</v>
      </c>
      <c r="AM5934" s="15">
        <f t="shared" si="929"/>
        <v>0</v>
      </c>
      <c r="AN5934" s="15">
        <f t="shared" si="930"/>
        <v>0</v>
      </c>
      <c r="AO5934" s="15">
        <f t="shared" si="931"/>
        <v>0</v>
      </c>
    </row>
    <row r="5935" spans="10:41">
      <c r="J5935" s="5"/>
      <c r="K5935" s="5"/>
      <c r="L5935" s="5"/>
      <c r="M5935" s="5"/>
      <c r="N5935" s="21">
        <f t="shared" si="936"/>
        <v>0</v>
      </c>
      <c r="O5935" s="11">
        <f t="shared" si="928"/>
        <v>0</v>
      </c>
      <c r="P5935" s="11">
        <f t="shared" si="932"/>
        <v>99180.466873204598</v>
      </c>
      <c r="Q5935" s="13">
        <f t="shared" si="934"/>
        <v>0</v>
      </c>
      <c r="R5935" s="22">
        <f t="array" ref="R5935">AO5935-(MIN(IF($AO$2:AO5934&gt;0,($AO$2:AO5934))))</f>
        <v>-40.267158000000002</v>
      </c>
      <c r="S5935" s="5">
        <f t="shared" si="935"/>
        <v>0</v>
      </c>
      <c r="AK5935" s="15">
        <f t="shared" si="937"/>
        <v>0</v>
      </c>
      <c r="AL5935" s="15">
        <f t="shared" si="933"/>
        <v>0</v>
      </c>
      <c r="AM5935" s="15">
        <f t="shared" si="929"/>
        <v>0</v>
      </c>
      <c r="AN5935" s="15">
        <f t="shared" si="930"/>
        <v>0</v>
      </c>
      <c r="AO5935" s="15">
        <f t="shared" si="931"/>
        <v>0</v>
      </c>
    </row>
    <row r="5936" spans="10:41">
      <c r="J5936" s="5"/>
      <c r="K5936" s="5"/>
      <c r="L5936" s="5"/>
      <c r="M5936" s="5"/>
      <c r="N5936" s="21">
        <f t="shared" si="936"/>
        <v>0</v>
      </c>
      <c r="O5936" s="11">
        <f t="shared" si="928"/>
        <v>0</v>
      </c>
      <c r="P5936" s="11">
        <f t="shared" si="932"/>
        <v>99180.466873204598</v>
      </c>
      <c r="Q5936" s="13">
        <f t="shared" si="934"/>
        <v>0</v>
      </c>
      <c r="R5936" s="22">
        <f t="array" ref="R5936">AO5936-(MIN(IF($AO$2:AO5935&gt;0,($AO$2:AO5935))))</f>
        <v>-40.267158000000002</v>
      </c>
      <c r="S5936" s="5">
        <f t="shared" si="935"/>
        <v>0</v>
      </c>
      <c r="AK5936" s="15">
        <f t="shared" si="937"/>
        <v>0</v>
      </c>
      <c r="AL5936" s="15">
        <f t="shared" si="933"/>
        <v>0</v>
      </c>
      <c r="AM5936" s="15">
        <f t="shared" si="929"/>
        <v>0</v>
      </c>
      <c r="AN5936" s="15">
        <f t="shared" si="930"/>
        <v>0</v>
      </c>
      <c r="AO5936" s="15">
        <f t="shared" si="931"/>
        <v>0</v>
      </c>
    </row>
    <row r="5937" spans="10:41">
      <c r="J5937" s="5"/>
      <c r="K5937" s="5"/>
      <c r="L5937" s="5"/>
      <c r="M5937" s="5"/>
      <c r="N5937" s="21">
        <f t="shared" si="936"/>
        <v>0</v>
      </c>
      <c r="O5937" s="11">
        <f t="shared" si="928"/>
        <v>0</v>
      </c>
      <c r="P5937" s="11">
        <f t="shared" si="932"/>
        <v>99180.466873204598</v>
      </c>
      <c r="Q5937" s="13">
        <f t="shared" si="934"/>
        <v>0</v>
      </c>
      <c r="R5937" s="22">
        <f t="array" ref="R5937">AO5937-(MIN(IF($AO$2:AO5936&gt;0,($AO$2:AO5936))))</f>
        <v>-40.267158000000002</v>
      </c>
      <c r="S5937" s="5">
        <f t="shared" si="935"/>
        <v>0</v>
      </c>
      <c r="AK5937" s="15">
        <f t="shared" si="937"/>
        <v>0</v>
      </c>
      <c r="AL5937" s="15">
        <f t="shared" si="933"/>
        <v>0</v>
      </c>
      <c r="AM5937" s="15">
        <f t="shared" si="929"/>
        <v>0</v>
      </c>
      <c r="AN5937" s="15">
        <f t="shared" si="930"/>
        <v>0</v>
      </c>
      <c r="AO5937" s="15">
        <f t="shared" si="931"/>
        <v>0</v>
      </c>
    </row>
    <row r="5938" spans="10:41">
      <c r="J5938" s="5"/>
      <c r="K5938" s="5"/>
      <c r="L5938" s="5"/>
      <c r="M5938" s="5"/>
      <c r="N5938" s="21">
        <f t="shared" si="936"/>
        <v>0</v>
      </c>
      <c r="O5938" s="11">
        <f t="shared" si="928"/>
        <v>0</v>
      </c>
      <c r="P5938" s="11">
        <f t="shared" si="932"/>
        <v>99180.466873204598</v>
      </c>
      <c r="Q5938" s="13">
        <f t="shared" si="934"/>
        <v>0</v>
      </c>
      <c r="R5938" s="22">
        <f t="array" ref="R5938">AO5938-(MIN(IF($AO$2:AO5937&gt;0,($AO$2:AO5937))))</f>
        <v>-40.267158000000002</v>
      </c>
      <c r="S5938" s="5">
        <f t="shared" si="935"/>
        <v>0</v>
      </c>
      <c r="AK5938" s="15">
        <f t="shared" si="937"/>
        <v>0</v>
      </c>
      <c r="AL5938" s="15">
        <f t="shared" si="933"/>
        <v>0</v>
      </c>
      <c r="AM5938" s="15">
        <f t="shared" si="929"/>
        <v>0</v>
      </c>
      <c r="AN5938" s="15">
        <f t="shared" si="930"/>
        <v>0</v>
      </c>
      <c r="AO5938" s="15">
        <f t="shared" si="931"/>
        <v>0</v>
      </c>
    </row>
    <row r="5939" spans="10:41">
      <c r="J5939" s="5"/>
      <c r="K5939" s="5"/>
      <c r="L5939" s="5"/>
      <c r="M5939" s="5"/>
      <c r="N5939" s="21">
        <f t="shared" si="936"/>
        <v>0</v>
      </c>
      <c r="O5939" s="11">
        <f t="shared" si="928"/>
        <v>0</v>
      </c>
      <c r="P5939" s="11">
        <f t="shared" si="932"/>
        <v>99180.466873204598</v>
      </c>
      <c r="Q5939" s="13">
        <f t="shared" si="934"/>
        <v>0</v>
      </c>
      <c r="R5939" s="22">
        <f t="array" ref="R5939">AO5939-(MIN(IF($AO$2:AO5938&gt;0,($AO$2:AO5938))))</f>
        <v>-40.267158000000002</v>
      </c>
      <c r="S5939" s="5">
        <f t="shared" si="935"/>
        <v>0</v>
      </c>
      <c r="AK5939" s="15">
        <f t="shared" si="937"/>
        <v>0</v>
      </c>
      <c r="AL5939" s="15">
        <f t="shared" si="933"/>
        <v>0</v>
      </c>
      <c r="AM5939" s="15">
        <f t="shared" si="929"/>
        <v>0</v>
      </c>
      <c r="AN5939" s="15">
        <f t="shared" si="930"/>
        <v>0</v>
      </c>
      <c r="AO5939" s="15">
        <f t="shared" si="931"/>
        <v>0</v>
      </c>
    </row>
    <row r="5940" spans="10:41">
      <c r="J5940" s="5"/>
      <c r="K5940" s="5"/>
      <c r="L5940" s="5"/>
      <c r="M5940" s="5"/>
      <c r="N5940" s="21">
        <f t="shared" si="936"/>
        <v>0</v>
      </c>
      <c r="O5940" s="11">
        <f t="shared" si="928"/>
        <v>0</v>
      </c>
      <c r="P5940" s="11">
        <f t="shared" si="932"/>
        <v>99180.466873204598</v>
      </c>
      <c r="Q5940" s="13">
        <f t="shared" si="934"/>
        <v>0</v>
      </c>
      <c r="R5940" s="22">
        <f t="array" ref="R5940">AO5940-(MIN(IF($AO$2:AO5939&gt;0,($AO$2:AO5939))))</f>
        <v>-40.267158000000002</v>
      </c>
      <c r="S5940" s="5">
        <f t="shared" si="935"/>
        <v>0</v>
      </c>
      <c r="AK5940" s="15">
        <f t="shared" si="937"/>
        <v>0</v>
      </c>
      <c r="AL5940" s="15">
        <f t="shared" si="933"/>
        <v>0</v>
      </c>
      <c r="AM5940" s="15">
        <f t="shared" si="929"/>
        <v>0</v>
      </c>
      <c r="AN5940" s="15">
        <f t="shared" si="930"/>
        <v>0</v>
      </c>
      <c r="AO5940" s="15">
        <f t="shared" si="931"/>
        <v>0</v>
      </c>
    </row>
    <row r="5941" spans="10:41">
      <c r="J5941" s="5"/>
      <c r="K5941" s="5"/>
      <c r="L5941" s="5"/>
      <c r="M5941" s="5"/>
      <c r="N5941" s="21">
        <f t="shared" si="936"/>
        <v>0</v>
      </c>
      <c r="O5941" s="11">
        <f t="shared" si="928"/>
        <v>0</v>
      </c>
      <c r="P5941" s="11">
        <f t="shared" si="932"/>
        <v>99180.466873204598</v>
      </c>
      <c r="Q5941" s="13">
        <f t="shared" si="934"/>
        <v>0</v>
      </c>
      <c r="R5941" s="22">
        <f t="array" ref="R5941">AO5941-(MIN(IF($AO$2:AO5940&gt;0,($AO$2:AO5940))))</f>
        <v>-40.267158000000002</v>
      </c>
      <c r="S5941" s="5">
        <f t="shared" si="935"/>
        <v>0</v>
      </c>
      <c r="AK5941" s="15">
        <f t="shared" si="937"/>
        <v>0</v>
      </c>
      <c r="AL5941" s="15">
        <f t="shared" si="933"/>
        <v>0</v>
      </c>
      <c r="AM5941" s="15">
        <f t="shared" si="929"/>
        <v>0</v>
      </c>
      <c r="AN5941" s="15">
        <f t="shared" si="930"/>
        <v>0</v>
      </c>
      <c r="AO5941" s="15">
        <f t="shared" si="931"/>
        <v>0</v>
      </c>
    </row>
    <row r="5942" spans="10:41">
      <c r="J5942" s="5"/>
      <c r="K5942" s="5"/>
      <c r="L5942" s="5"/>
      <c r="M5942" s="5"/>
      <c r="N5942" s="21">
        <f t="shared" si="936"/>
        <v>0</v>
      </c>
      <c r="O5942" s="11">
        <f t="shared" si="928"/>
        <v>0</v>
      </c>
      <c r="P5942" s="11">
        <f t="shared" si="932"/>
        <v>99180.466873204598</v>
      </c>
      <c r="Q5942" s="13">
        <f t="shared" si="934"/>
        <v>0</v>
      </c>
      <c r="R5942" s="22">
        <f t="array" ref="R5942">AO5942-(MIN(IF($AO$2:AO5941&gt;0,($AO$2:AO5941))))</f>
        <v>-40.267158000000002</v>
      </c>
      <c r="S5942" s="5">
        <f t="shared" si="935"/>
        <v>0</v>
      </c>
      <c r="AK5942" s="15">
        <f t="shared" si="937"/>
        <v>0</v>
      </c>
      <c r="AL5942" s="15">
        <f t="shared" si="933"/>
        <v>0</v>
      </c>
      <c r="AM5942" s="15">
        <f t="shared" si="929"/>
        <v>0</v>
      </c>
      <c r="AN5942" s="15">
        <f t="shared" si="930"/>
        <v>0</v>
      </c>
      <c r="AO5942" s="15">
        <f t="shared" si="931"/>
        <v>0</v>
      </c>
    </row>
    <row r="5943" spans="10:41">
      <c r="J5943" s="5"/>
      <c r="K5943" s="5"/>
      <c r="L5943" s="5"/>
      <c r="M5943" s="5"/>
      <c r="N5943" s="21">
        <f t="shared" si="936"/>
        <v>0</v>
      </c>
      <c r="O5943" s="11">
        <f t="shared" si="928"/>
        <v>0</v>
      </c>
      <c r="P5943" s="11">
        <f t="shared" si="932"/>
        <v>99180.466873204598</v>
      </c>
      <c r="Q5943" s="13">
        <f t="shared" si="934"/>
        <v>0</v>
      </c>
      <c r="R5943" s="22">
        <f t="array" ref="R5943">AO5943-(MIN(IF($AO$2:AO5942&gt;0,($AO$2:AO5942))))</f>
        <v>-40.267158000000002</v>
      </c>
      <c r="S5943" s="5">
        <f t="shared" si="935"/>
        <v>0</v>
      </c>
      <c r="AK5943" s="15">
        <f t="shared" si="937"/>
        <v>0</v>
      </c>
      <c r="AL5943" s="15">
        <f t="shared" si="933"/>
        <v>0</v>
      </c>
      <c r="AM5943" s="15">
        <f t="shared" si="929"/>
        <v>0</v>
      </c>
      <c r="AN5943" s="15">
        <f t="shared" si="930"/>
        <v>0</v>
      </c>
      <c r="AO5943" s="15">
        <f t="shared" si="931"/>
        <v>0</v>
      </c>
    </row>
    <row r="5944" spans="10:41">
      <c r="J5944" s="5"/>
      <c r="K5944" s="5"/>
      <c r="L5944" s="5"/>
      <c r="M5944" s="5"/>
      <c r="N5944" s="21">
        <f t="shared" si="936"/>
        <v>0</v>
      </c>
      <c r="O5944" s="11">
        <f t="shared" si="928"/>
        <v>0</v>
      </c>
      <c r="P5944" s="11">
        <f t="shared" si="932"/>
        <v>99180.466873204598</v>
      </c>
      <c r="Q5944" s="13">
        <f t="shared" si="934"/>
        <v>0</v>
      </c>
      <c r="R5944" s="22">
        <f t="array" ref="R5944">AO5944-(MIN(IF($AO$2:AO5943&gt;0,($AO$2:AO5943))))</f>
        <v>-40.267158000000002</v>
      </c>
      <c r="S5944" s="5">
        <f t="shared" si="935"/>
        <v>0</v>
      </c>
      <c r="AK5944" s="15">
        <f t="shared" si="937"/>
        <v>0</v>
      </c>
      <c r="AL5944" s="15">
        <f t="shared" si="933"/>
        <v>0</v>
      </c>
      <c r="AM5944" s="15">
        <f t="shared" si="929"/>
        <v>0</v>
      </c>
      <c r="AN5944" s="15">
        <f t="shared" si="930"/>
        <v>0</v>
      </c>
      <c r="AO5944" s="15">
        <f t="shared" si="931"/>
        <v>0</v>
      </c>
    </row>
    <row r="5945" spans="10:41">
      <c r="J5945" s="5"/>
      <c r="K5945" s="5"/>
      <c r="L5945" s="5"/>
      <c r="M5945" s="5"/>
      <c r="N5945" s="21">
        <f t="shared" si="936"/>
        <v>0</v>
      </c>
      <c r="O5945" s="11">
        <f t="shared" si="928"/>
        <v>0</v>
      </c>
      <c r="P5945" s="11">
        <f t="shared" si="932"/>
        <v>99180.466873204598</v>
      </c>
      <c r="Q5945" s="13">
        <f t="shared" si="934"/>
        <v>0</v>
      </c>
      <c r="R5945" s="22">
        <f t="array" ref="R5945">AO5945-(MIN(IF($AO$2:AO5944&gt;0,($AO$2:AO5944))))</f>
        <v>-40.267158000000002</v>
      </c>
      <c r="S5945" s="5">
        <f t="shared" si="935"/>
        <v>0</v>
      </c>
      <c r="AK5945" s="15">
        <f t="shared" si="937"/>
        <v>0</v>
      </c>
      <c r="AL5945" s="15">
        <f t="shared" si="933"/>
        <v>0</v>
      </c>
      <c r="AM5945" s="15">
        <f t="shared" si="929"/>
        <v>0</v>
      </c>
      <c r="AN5945" s="15">
        <f t="shared" si="930"/>
        <v>0</v>
      </c>
      <c r="AO5945" s="15">
        <f t="shared" si="931"/>
        <v>0</v>
      </c>
    </row>
    <row r="5946" spans="10:41">
      <c r="J5946" s="5"/>
      <c r="K5946" s="5"/>
      <c r="L5946" s="5"/>
      <c r="M5946" s="5"/>
      <c r="N5946" s="21">
        <f t="shared" si="936"/>
        <v>0</v>
      </c>
      <c r="O5946" s="11">
        <f t="shared" si="928"/>
        <v>0</v>
      </c>
      <c r="P5946" s="11">
        <f t="shared" si="932"/>
        <v>99180.466873204598</v>
      </c>
      <c r="Q5946" s="13">
        <f t="shared" si="934"/>
        <v>0</v>
      </c>
      <c r="R5946" s="22">
        <f t="array" ref="R5946">AO5946-(MIN(IF($AO$2:AO5945&gt;0,($AO$2:AO5945))))</f>
        <v>-40.267158000000002</v>
      </c>
      <c r="S5946" s="5">
        <f t="shared" si="935"/>
        <v>0</v>
      </c>
      <c r="AK5946" s="15">
        <f t="shared" si="937"/>
        <v>0</v>
      </c>
      <c r="AL5946" s="15">
        <f t="shared" si="933"/>
        <v>0</v>
      </c>
      <c r="AM5946" s="15">
        <f t="shared" si="929"/>
        <v>0</v>
      </c>
      <c r="AN5946" s="15">
        <f t="shared" si="930"/>
        <v>0</v>
      </c>
      <c r="AO5946" s="15">
        <f t="shared" si="931"/>
        <v>0</v>
      </c>
    </row>
    <row r="5947" spans="10:41">
      <c r="J5947" s="5"/>
      <c r="K5947" s="5"/>
      <c r="L5947" s="5"/>
      <c r="M5947" s="5"/>
      <c r="N5947" s="21">
        <f t="shared" si="936"/>
        <v>0</v>
      </c>
      <c r="O5947" s="11">
        <f t="shared" si="928"/>
        <v>0</v>
      </c>
      <c r="P5947" s="11">
        <f t="shared" si="932"/>
        <v>99180.466873204598</v>
      </c>
      <c r="Q5947" s="13">
        <f t="shared" si="934"/>
        <v>0</v>
      </c>
      <c r="R5947" s="22">
        <f t="array" ref="R5947">AO5947-(MIN(IF($AO$2:AO5946&gt;0,($AO$2:AO5946))))</f>
        <v>-40.267158000000002</v>
      </c>
      <c r="S5947" s="5">
        <f t="shared" si="935"/>
        <v>0</v>
      </c>
      <c r="AK5947" s="15">
        <f t="shared" si="937"/>
        <v>0</v>
      </c>
      <c r="AL5947" s="15">
        <f t="shared" si="933"/>
        <v>0</v>
      </c>
      <c r="AM5947" s="15">
        <f t="shared" si="929"/>
        <v>0</v>
      </c>
      <c r="AN5947" s="15">
        <f t="shared" si="930"/>
        <v>0</v>
      </c>
      <c r="AO5947" s="15">
        <f t="shared" si="931"/>
        <v>0</v>
      </c>
    </row>
    <row r="5948" spans="10:41">
      <c r="J5948" s="5"/>
      <c r="K5948" s="5"/>
      <c r="L5948" s="5"/>
      <c r="M5948" s="5"/>
      <c r="N5948" s="21">
        <f t="shared" si="936"/>
        <v>0</v>
      </c>
      <c r="O5948" s="11">
        <f t="shared" si="928"/>
        <v>0</v>
      </c>
      <c r="P5948" s="11">
        <f t="shared" si="932"/>
        <v>99180.466873204598</v>
      </c>
      <c r="Q5948" s="13">
        <f t="shared" si="934"/>
        <v>0</v>
      </c>
      <c r="R5948" s="22">
        <f t="array" ref="R5948">AO5948-(MIN(IF($AO$2:AO5947&gt;0,($AO$2:AO5947))))</f>
        <v>-40.267158000000002</v>
      </c>
      <c r="S5948" s="5">
        <f t="shared" si="935"/>
        <v>0</v>
      </c>
      <c r="AK5948" s="15">
        <f t="shared" si="937"/>
        <v>0</v>
      </c>
      <c r="AL5948" s="15">
        <f t="shared" si="933"/>
        <v>0</v>
      </c>
      <c r="AM5948" s="15">
        <f t="shared" si="929"/>
        <v>0</v>
      </c>
      <c r="AN5948" s="15">
        <f t="shared" si="930"/>
        <v>0</v>
      </c>
      <c r="AO5948" s="15">
        <f t="shared" si="931"/>
        <v>0</v>
      </c>
    </row>
    <row r="5949" spans="10:41">
      <c r="J5949" s="5"/>
      <c r="K5949" s="5"/>
      <c r="L5949" s="5"/>
      <c r="M5949" s="5"/>
      <c r="N5949" s="21">
        <f t="shared" si="936"/>
        <v>0</v>
      </c>
      <c r="O5949" s="11">
        <f t="shared" si="928"/>
        <v>0</v>
      </c>
      <c r="P5949" s="11">
        <f t="shared" si="932"/>
        <v>99180.466873204598</v>
      </c>
      <c r="Q5949" s="13">
        <f t="shared" si="934"/>
        <v>0</v>
      </c>
      <c r="R5949" s="22">
        <f t="array" ref="R5949">AO5949-(MIN(IF($AO$2:AO5948&gt;0,($AO$2:AO5948))))</f>
        <v>-40.267158000000002</v>
      </c>
      <c r="S5949" s="5">
        <f t="shared" si="935"/>
        <v>0</v>
      </c>
      <c r="AK5949" s="15">
        <f t="shared" si="937"/>
        <v>0</v>
      </c>
      <c r="AL5949" s="15">
        <f t="shared" si="933"/>
        <v>0</v>
      </c>
      <c r="AM5949" s="15">
        <f t="shared" si="929"/>
        <v>0</v>
      </c>
      <c r="AN5949" s="15">
        <f t="shared" si="930"/>
        <v>0</v>
      </c>
      <c r="AO5949" s="15">
        <f t="shared" si="931"/>
        <v>0</v>
      </c>
    </row>
    <row r="5950" spans="10:41">
      <c r="J5950" s="5"/>
      <c r="K5950" s="5"/>
      <c r="L5950" s="5"/>
      <c r="M5950" s="5"/>
      <c r="N5950" s="21">
        <f t="shared" si="936"/>
        <v>0</v>
      </c>
      <c r="O5950" s="11">
        <f t="shared" si="928"/>
        <v>0</v>
      </c>
      <c r="P5950" s="11">
        <f t="shared" si="932"/>
        <v>99180.466873204598</v>
      </c>
      <c r="Q5950" s="13">
        <f t="shared" si="934"/>
        <v>0</v>
      </c>
      <c r="R5950" s="22">
        <f t="array" ref="R5950">AO5950-(MIN(IF($AO$2:AO5949&gt;0,($AO$2:AO5949))))</f>
        <v>-40.267158000000002</v>
      </c>
      <c r="S5950" s="5">
        <f t="shared" si="935"/>
        <v>0</v>
      </c>
      <c r="AK5950" s="15">
        <f t="shared" si="937"/>
        <v>0</v>
      </c>
      <c r="AL5950" s="15">
        <f t="shared" si="933"/>
        <v>0</v>
      </c>
      <c r="AM5950" s="15">
        <f t="shared" si="929"/>
        <v>0</v>
      </c>
      <c r="AN5950" s="15">
        <f t="shared" si="930"/>
        <v>0</v>
      </c>
      <c r="AO5950" s="15">
        <f t="shared" si="931"/>
        <v>0</v>
      </c>
    </row>
    <row r="5951" spans="10:41">
      <c r="J5951" s="5"/>
      <c r="K5951" s="5"/>
      <c r="L5951" s="5"/>
      <c r="M5951" s="5"/>
      <c r="N5951" s="21">
        <f t="shared" si="936"/>
        <v>0</v>
      </c>
      <c r="O5951" s="11">
        <f t="shared" si="928"/>
        <v>0</v>
      </c>
      <c r="P5951" s="11">
        <f t="shared" si="932"/>
        <v>99180.466873204598</v>
      </c>
      <c r="Q5951" s="13">
        <f t="shared" si="934"/>
        <v>0</v>
      </c>
      <c r="R5951" s="22">
        <f t="array" ref="R5951">AO5951-(MIN(IF($AO$2:AO5950&gt;0,($AO$2:AO5950))))</f>
        <v>-40.267158000000002</v>
      </c>
      <c r="S5951" s="5">
        <f t="shared" si="935"/>
        <v>0</v>
      </c>
      <c r="AK5951" s="15">
        <f t="shared" si="937"/>
        <v>0</v>
      </c>
      <c r="AL5951" s="15">
        <f t="shared" si="933"/>
        <v>0</v>
      </c>
      <c r="AM5951" s="15">
        <f t="shared" si="929"/>
        <v>0</v>
      </c>
      <c r="AN5951" s="15">
        <f t="shared" si="930"/>
        <v>0</v>
      </c>
      <c r="AO5951" s="15">
        <f t="shared" si="931"/>
        <v>0</v>
      </c>
    </row>
    <row r="5952" spans="10:41">
      <c r="J5952" s="5"/>
      <c r="K5952" s="5"/>
      <c r="L5952" s="5"/>
      <c r="M5952" s="5"/>
      <c r="N5952" s="21">
        <f t="shared" si="936"/>
        <v>0</v>
      </c>
      <c r="O5952" s="11">
        <f t="shared" si="928"/>
        <v>0</v>
      </c>
      <c r="P5952" s="11">
        <f t="shared" si="932"/>
        <v>99180.466873204598</v>
      </c>
      <c r="Q5952" s="13">
        <f t="shared" si="934"/>
        <v>0</v>
      </c>
      <c r="R5952" s="22">
        <f t="array" ref="R5952">AO5952-(MIN(IF($AO$2:AO5951&gt;0,($AO$2:AO5951))))</f>
        <v>-40.267158000000002</v>
      </c>
      <c r="S5952" s="5">
        <f t="shared" si="935"/>
        <v>0</v>
      </c>
      <c r="AK5952" s="15">
        <f t="shared" si="937"/>
        <v>0</v>
      </c>
      <c r="AL5952" s="15">
        <f t="shared" si="933"/>
        <v>0</v>
      </c>
      <c r="AM5952" s="15">
        <f t="shared" si="929"/>
        <v>0</v>
      </c>
      <c r="AN5952" s="15">
        <f t="shared" si="930"/>
        <v>0</v>
      </c>
      <c r="AO5952" s="15">
        <f t="shared" si="931"/>
        <v>0</v>
      </c>
    </row>
    <row r="5953" spans="10:41">
      <c r="J5953" s="5"/>
      <c r="K5953" s="5"/>
      <c r="L5953" s="5"/>
      <c r="M5953" s="5"/>
      <c r="N5953" s="21">
        <f t="shared" si="936"/>
        <v>0</v>
      </c>
      <c r="O5953" s="11">
        <f t="shared" si="928"/>
        <v>0</v>
      </c>
      <c r="P5953" s="11">
        <f t="shared" si="932"/>
        <v>99180.466873204598</v>
      </c>
      <c r="Q5953" s="13">
        <f t="shared" si="934"/>
        <v>0</v>
      </c>
      <c r="R5953" s="22">
        <f t="array" ref="R5953">AO5953-(MIN(IF($AO$2:AO5952&gt;0,($AO$2:AO5952))))</f>
        <v>-40.267158000000002</v>
      </c>
      <c r="S5953" s="5">
        <f t="shared" si="935"/>
        <v>0</v>
      </c>
      <c r="AK5953" s="15">
        <f t="shared" si="937"/>
        <v>0</v>
      </c>
      <c r="AL5953" s="15">
        <f t="shared" si="933"/>
        <v>0</v>
      </c>
      <c r="AM5953" s="15">
        <f t="shared" si="929"/>
        <v>0</v>
      </c>
      <c r="AN5953" s="15">
        <f t="shared" si="930"/>
        <v>0</v>
      </c>
      <c r="AO5953" s="15">
        <f t="shared" si="931"/>
        <v>0</v>
      </c>
    </row>
    <row r="5954" spans="10:41">
      <c r="J5954" s="5"/>
      <c r="K5954" s="5"/>
      <c r="L5954" s="5"/>
      <c r="M5954" s="5"/>
      <c r="N5954" s="21">
        <f t="shared" si="936"/>
        <v>0</v>
      </c>
      <c r="O5954" s="11">
        <f t="shared" ref="O5954:O5986" si="938">IF(AL5954&gt;0,(($U$8*$U$7*R5954)/1000),0)</f>
        <v>0</v>
      </c>
      <c r="P5954" s="11">
        <f t="shared" si="932"/>
        <v>99180.466873204598</v>
      </c>
      <c r="Q5954" s="13">
        <f t="shared" si="934"/>
        <v>0</v>
      </c>
      <c r="R5954" s="22">
        <f t="array" ref="R5954">AO5954-(MIN(IF($AO$2:AO5953&gt;0,($AO$2:AO5953))))</f>
        <v>-40.267158000000002</v>
      </c>
      <c r="S5954" s="5">
        <f t="shared" si="935"/>
        <v>0</v>
      </c>
      <c r="AK5954" s="15">
        <f t="shared" si="937"/>
        <v>0</v>
      </c>
      <c r="AL5954" s="15">
        <f t="shared" si="933"/>
        <v>0</v>
      </c>
      <c r="AM5954" s="15">
        <f t="shared" ref="AM5954:AM5986" si="939">IF(AL5954&gt;0,D5954,0)</f>
        <v>0</v>
      </c>
      <c r="AN5954" s="15">
        <f t="shared" ref="AN5954:AN5986" si="940">IF(AL5954&gt;0,E5954,0)</f>
        <v>0</v>
      </c>
      <c r="AO5954" s="15">
        <f t="shared" ref="AO5954:AO5986" si="941">IF(AL5954&gt;0,C5954,0)</f>
        <v>0</v>
      </c>
    </row>
    <row r="5955" spans="10:41">
      <c r="J5955" s="5"/>
      <c r="K5955" s="5"/>
      <c r="L5955" s="5"/>
      <c r="M5955" s="5"/>
      <c r="N5955" s="21">
        <f t="shared" si="936"/>
        <v>0</v>
      </c>
      <c r="O5955" s="11">
        <f t="shared" si="938"/>
        <v>0</v>
      </c>
      <c r="P5955" s="11">
        <f t="shared" ref="P5955:P5986" si="942">((AK5955*$U$9*60)/1000)+P5954</f>
        <v>99180.466873204598</v>
      </c>
      <c r="Q5955" s="13">
        <f t="shared" si="934"/>
        <v>0</v>
      </c>
      <c r="R5955" s="22">
        <f t="array" ref="R5955">AO5955-(MIN(IF($AO$2:AO5954&gt;0,($AO$2:AO5954))))</f>
        <v>-40.267158000000002</v>
      </c>
      <c r="S5955" s="5">
        <f t="shared" si="935"/>
        <v>0</v>
      </c>
      <c r="AK5955" s="15">
        <f t="shared" si="937"/>
        <v>0</v>
      </c>
      <c r="AL5955" s="15">
        <f t="shared" ref="AL5955:AL5986" si="943">IF(AK5955&gt;0,1,0)</f>
        <v>0</v>
      </c>
      <c r="AM5955" s="15">
        <f t="shared" si="939"/>
        <v>0</v>
      </c>
      <c r="AN5955" s="15">
        <f t="shared" si="940"/>
        <v>0</v>
      </c>
      <c r="AO5955" s="15">
        <f t="shared" si="941"/>
        <v>0</v>
      </c>
    </row>
    <row r="5956" spans="10:41">
      <c r="J5956" s="5"/>
      <c r="K5956" s="5"/>
      <c r="L5956" s="5"/>
      <c r="M5956" s="5"/>
      <c r="N5956" s="21">
        <f t="shared" si="936"/>
        <v>0</v>
      </c>
      <c r="O5956" s="11">
        <f t="shared" si="938"/>
        <v>0</v>
      </c>
      <c r="P5956" s="11">
        <f t="shared" si="942"/>
        <v>99180.466873204598</v>
      </c>
      <c r="Q5956" s="13">
        <f t="shared" si="934"/>
        <v>0</v>
      </c>
      <c r="R5956" s="22">
        <f t="array" ref="R5956">AO5956-(MIN(IF($AO$2:AO5955&gt;0,($AO$2:AO5955))))</f>
        <v>-40.267158000000002</v>
      </c>
      <c r="S5956" s="5">
        <f t="shared" si="935"/>
        <v>0</v>
      </c>
      <c r="AK5956" s="15">
        <f t="shared" si="937"/>
        <v>0</v>
      </c>
      <c r="AL5956" s="15">
        <f t="shared" si="943"/>
        <v>0</v>
      </c>
      <c r="AM5956" s="15">
        <f t="shared" si="939"/>
        <v>0</v>
      </c>
      <c r="AN5956" s="15">
        <f t="shared" si="940"/>
        <v>0</v>
      </c>
      <c r="AO5956" s="15">
        <f t="shared" si="941"/>
        <v>0</v>
      </c>
    </row>
    <row r="5957" spans="10:41">
      <c r="J5957" s="5"/>
      <c r="K5957" s="5"/>
      <c r="L5957" s="5"/>
      <c r="M5957" s="5"/>
      <c r="N5957" s="21">
        <f t="shared" si="936"/>
        <v>0</v>
      </c>
      <c r="O5957" s="11">
        <f t="shared" si="938"/>
        <v>0</v>
      </c>
      <c r="P5957" s="11">
        <f t="shared" si="942"/>
        <v>99180.466873204598</v>
      </c>
      <c r="Q5957" s="13">
        <f t="shared" si="934"/>
        <v>0</v>
      </c>
      <c r="R5957" s="22">
        <f t="array" ref="R5957">AO5957-(MIN(IF($AO$2:AO5956&gt;0,($AO$2:AO5956))))</f>
        <v>-40.267158000000002</v>
      </c>
      <c r="S5957" s="5">
        <f t="shared" si="935"/>
        <v>0</v>
      </c>
      <c r="AK5957" s="15">
        <f t="shared" si="937"/>
        <v>0</v>
      </c>
      <c r="AL5957" s="15">
        <f t="shared" si="943"/>
        <v>0</v>
      </c>
      <c r="AM5957" s="15">
        <f t="shared" si="939"/>
        <v>0</v>
      </c>
      <c r="AN5957" s="15">
        <f t="shared" si="940"/>
        <v>0</v>
      </c>
      <c r="AO5957" s="15">
        <f t="shared" si="941"/>
        <v>0</v>
      </c>
    </row>
    <row r="5958" spans="10:41">
      <c r="J5958" s="5"/>
      <c r="K5958" s="5"/>
      <c r="L5958" s="5"/>
      <c r="M5958" s="5"/>
      <c r="N5958" s="21">
        <f t="shared" si="936"/>
        <v>0</v>
      </c>
      <c r="O5958" s="11">
        <f t="shared" si="938"/>
        <v>0</v>
      </c>
      <c r="P5958" s="11">
        <f t="shared" si="942"/>
        <v>99180.466873204598</v>
      </c>
      <c r="Q5958" s="13">
        <f t="shared" ref="Q5958:Q5986" si="944">IF(AL5958&gt;0,(O5958/P5958),0)</f>
        <v>0</v>
      </c>
      <c r="R5958" s="22">
        <f t="array" ref="R5958">AO5958-(MIN(IF($AO$2:AO5957&gt;0,($AO$2:AO5957))))</f>
        <v>-40.267158000000002</v>
      </c>
      <c r="S5958" s="5">
        <f t="shared" ref="S5958:S5986" si="945">AM5958-AN5958</f>
        <v>0</v>
      </c>
      <c r="AK5958" s="15">
        <f t="shared" si="937"/>
        <v>0</v>
      </c>
      <c r="AL5958" s="15">
        <f t="shared" si="943"/>
        <v>0</v>
      </c>
      <c r="AM5958" s="15">
        <f t="shared" si="939"/>
        <v>0</v>
      </c>
      <c r="AN5958" s="15">
        <f t="shared" si="940"/>
        <v>0</v>
      </c>
      <c r="AO5958" s="15">
        <f t="shared" si="941"/>
        <v>0</v>
      </c>
    </row>
    <row r="5959" spans="10:41">
      <c r="J5959" s="5"/>
      <c r="K5959" s="5"/>
      <c r="L5959" s="5"/>
      <c r="M5959" s="5"/>
      <c r="N5959" s="21">
        <f t="shared" ref="N5959:N5986" si="946">IF(M5959="  N", 1, IF(M5959="NNE", 22.5, IF(M5959=" NE", 45, IF(M5959="ENE", 67.5, IF(M5959="  E", 90, IF(M5959="ESE", 112.5, IF(M5959=" SE", 135, IF(M5959="SSE",157.5, IF(M5959="  S",  180, IF( M5959="SSW", 202.5, IF(M5959= " SW", 225, IF(M5959="WSW", 247.5, IF(M5959="  W", 270, IF(M5959="WNW", 292.5, IF( M5959= " NW", 315, IF(M5959="NNW", 337.5, 0))))))))))))))))</f>
        <v>0</v>
      </c>
      <c r="O5959" s="11">
        <f t="shared" si="938"/>
        <v>0</v>
      </c>
      <c r="P5959" s="11">
        <f t="shared" si="942"/>
        <v>99180.466873204598</v>
      </c>
      <c r="Q5959" s="13">
        <f t="shared" si="944"/>
        <v>0</v>
      </c>
      <c r="R5959" s="22">
        <f t="array" ref="R5959">AO5959-(MIN(IF($AO$2:AO5958&gt;0,($AO$2:AO5958))))</f>
        <v>-40.267158000000002</v>
      </c>
      <c r="S5959" s="5">
        <f t="shared" si="945"/>
        <v>0</v>
      </c>
      <c r="AK5959" s="15">
        <f t="shared" si="937"/>
        <v>0</v>
      </c>
      <c r="AL5959" s="15">
        <f t="shared" si="943"/>
        <v>0</v>
      </c>
      <c r="AM5959" s="15">
        <f t="shared" si="939"/>
        <v>0</v>
      </c>
      <c r="AN5959" s="15">
        <f t="shared" si="940"/>
        <v>0</v>
      </c>
      <c r="AO5959" s="15">
        <f t="shared" si="941"/>
        <v>0</v>
      </c>
    </row>
    <row r="5960" spans="10:41">
      <c r="J5960" s="5"/>
      <c r="K5960" s="5"/>
      <c r="L5960" s="5"/>
      <c r="M5960" s="5"/>
      <c r="N5960" s="21">
        <f t="shared" si="946"/>
        <v>0</v>
      </c>
      <c r="O5960" s="11">
        <f t="shared" si="938"/>
        <v>0</v>
      </c>
      <c r="P5960" s="11">
        <f t="shared" si="942"/>
        <v>99180.466873204598</v>
      </c>
      <c r="Q5960" s="13">
        <f t="shared" si="944"/>
        <v>0</v>
      </c>
      <c r="R5960" s="22">
        <f t="array" ref="R5960">AO5960-(MIN(IF($AO$2:AO5959&gt;0,($AO$2:AO5959))))</f>
        <v>-40.267158000000002</v>
      </c>
      <c r="S5960" s="5">
        <f t="shared" si="945"/>
        <v>0</v>
      </c>
      <c r="AK5960" s="15">
        <f t="shared" si="937"/>
        <v>0</v>
      </c>
      <c r="AL5960" s="15">
        <f t="shared" si="943"/>
        <v>0</v>
      </c>
      <c r="AM5960" s="15">
        <f t="shared" si="939"/>
        <v>0</v>
      </c>
      <c r="AN5960" s="15">
        <f t="shared" si="940"/>
        <v>0</v>
      </c>
      <c r="AO5960" s="15">
        <f t="shared" si="941"/>
        <v>0</v>
      </c>
    </row>
    <row r="5961" spans="10:41">
      <c r="J5961" s="5"/>
      <c r="K5961" s="5"/>
      <c r="L5961" s="5"/>
      <c r="M5961" s="5"/>
      <c r="N5961" s="21">
        <f t="shared" si="946"/>
        <v>0</v>
      </c>
      <c r="O5961" s="11">
        <f t="shared" si="938"/>
        <v>0</v>
      </c>
      <c r="P5961" s="11">
        <f t="shared" si="942"/>
        <v>99180.466873204598</v>
      </c>
      <c r="Q5961" s="13">
        <f t="shared" si="944"/>
        <v>0</v>
      </c>
      <c r="R5961" s="22">
        <f t="array" ref="R5961">AO5961-(MIN(IF($AO$2:AO5960&gt;0,($AO$2:AO5960))))</f>
        <v>-40.267158000000002</v>
      </c>
      <c r="S5961" s="5">
        <f t="shared" si="945"/>
        <v>0</v>
      </c>
      <c r="AK5961" s="15">
        <f t="shared" si="937"/>
        <v>0</v>
      </c>
      <c r="AL5961" s="15">
        <f t="shared" si="943"/>
        <v>0</v>
      </c>
      <c r="AM5961" s="15">
        <f t="shared" si="939"/>
        <v>0</v>
      </c>
      <c r="AN5961" s="15">
        <f t="shared" si="940"/>
        <v>0</v>
      </c>
      <c r="AO5961" s="15">
        <f t="shared" si="941"/>
        <v>0</v>
      </c>
    </row>
    <row r="5962" spans="10:41">
      <c r="J5962" s="5"/>
      <c r="K5962" s="5"/>
      <c r="L5962" s="5"/>
      <c r="M5962" s="5"/>
      <c r="N5962" s="21">
        <f t="shared" si="946"/>
        <v>0</v>
      </c>
      <c r="O5962" s="11">
        <f t="shared" si="938"/>
        <v>0</v>
      </c>
      <c r="P5962" s="11">
        <f t="shared" si="942"/>
        <v>99180.466873204598</v>
      </c>
      <c r="Q5962" s="13">
        <f t="shared" si="944"/>
        <v>0</v>
      </c>
      <c r="R5962" s="22">
        <f t="array" ref="R5962">AO5962-(MIN(IF($AO$2:AO5961&gt;0,($AO$2:AO5961))))</f>
        <v>-40.267158000000002</v>
      </c>
      <c r="S5962" s="5">
        <f t="shared" si="945"/>
        <v>0</v>
      </c>
      <c r="AK5962" s="15">
        <f t="shared" si="937"/>
        <v>0</v>
      </c>
      <c r="AL5962" s="15">
        <f t="shared" si="943"/>
        <v>0</v>
      </c>
      <c r="AM5962" s="15">
        <f t="shared" si="939"/>
        <v>0</v>
      </c>
      <c r="AN5962" s="15">
        <f t="shared" si="940"/>
        <v>0</v>
      </c>
      <c r="AO5962" s="15">
        <f t="shared" si="941"/>
        <v>0</v>
      </c>
    </row>
    <row r="5963" spans="10:41">
      <c r="J5963" s="5"/>
      <c r="K5963" s="5"/>
      <c r="L5963" s="5"/>
      <c r="M5963" s="5"/>
      <c r="N5963" s="21">
        <f t="shared" si="946"/>
        <v>0</v>
      </c>
      <c r="O5963" s="11">
        <f t="shared" si="938"/>
        <v>0</v>
      </c>
      <c r="P5963" s="11">
        <f t="shared" si="942"/>
        <v>99180.466873204598</v>
      </c>
      <c r="Q5963" s="13">
        <f t="shared" si="944"/>
        <v>0</v>
      </c>
      <c r="R5963" s="22">
        <f t="array" ref="R5963">AO5963-(MIN(IF($AO$2:AO5962&gt;0,($AO$2:AO5962))))</f>
        <v>-40.267158000000002</v>
      </c>
      <c r="S5963" s="5">
        <f t="shared" si="945"/>
        <v>0</v>
      </c>
      <c r="AK5963" s="15">
        <f t="shared" si="937"/>
        <v>0</v>
      </c>
      <c r="AL5963" s="15">
        <f t="shared" si="943"/>
        <v>0</v>
      </c>
      <c r="AM5963" s="15">
        <f t="shared" si="939"/>
        <v>0</v>
      </c>
      <c r="AN5963" s="15">
        <f t="shared" si="940"/>
        <v>0</v>
      </c>
      <c r="AO5963" s="15">
        <f t="shared" si="941"/>
        <v>0</v>
      </c>
    </row>
    <row r="5964" spans="10:41">
      <c r="J5964" s="5"/>
      <c r="K5964" s="5"/>
      <c r="L5964" s="5"/>
      <c r="M5964" s="5"/>
      <c r="N5964" s="21">
        <f t="shared" si="946"/>
        <v>0</v>
      </c>
      <c r="O5964" s="11">
        <f t="shared" si="938"/>
        <v>0</v>
      </c>
      <c r="P5964" s="11">
        <f t="shared" si="942"/>
        <v>99180.466873204598</v>
      </c>
      <c r="Q5964" s="13">
        <f t="shared" si="944"/>
        <v>0</v>
      </c>
      <c r="R5964" s="22">
        <f t="array" ref="R5964">AO5964-(MIN(IF($AO$2:AO5963&gt;0,($AO$2:AO5963))))</f>
        <v>-40.267158000000002</v>
      </c>
      <c r="S5964" s="5">
        <f t="shared" si="945"/>
        <v>0</v>
      </c>
      <c r="AK5964" s="15">
        <f t="shared" si="937"/>
        <v>0</v>
      </c>
      <c r="AL5964" s="15">
        <f t="shared" si="943"/>
        <v>0</v>
      </c>
      <c r="AM5964" s="15">
        <f t="shared" si="939"/>
        <v>0</v>
      </c>
      <c r="AN5964" s="15">
        <f t="shared" si="940"/>
        <v>0</v>
      </c>
      <c r="AO5964" s="15">
        <f t="shared" si="941"/>
        <v>0</v>
      </c>
    </row>
    <row r="5965" spans="10:41">
      <c r="J5965" s="5"/>
      <c r="K5965" s="5"/>
      <c r="L5965" s="5"/>
      <c r="M5965" s="5"/>
      <c r="N5965" s="21">
        <f t="shared" si="946"/>
        <v>0</v>
      </c>
      <c r="O5965" s="11">
        <f t="shared" si="938"/>
        <v>0</v>
      </c>
      <c r="P5965" s="11">
        <f t="shared" si="942"/>
        <v>99180.466873204598</v>
      </c>
      <c r="Q5965" s="13">
        <f t="shared" si="944"/>
        <v>0</v>
      </c>
      <c r="R5965" s="22">
        <f t="array" ref="R5965">AO5965-(MIN(IF($AO$2:AO5964&gt;0,($AO$2:AO5964))))</f>
        <v>-40.267158000000002</v>
      </c>
      <c r="S5965" s="5">
        <f t="shared" si="945"/>
        <v>0</v>
      </c>
      <c r="AK5965" s="15">
        <f t="shared" si="937"/>
        <v>0</v>
      </c>
      <c r="AL5965" s="15">
        <f t="shared" si="943"/>
        <v>0</v>
      </c>
      <c r="AM5965" s="15">
        <f t="shared" si="939"/>
        <v>0</v>
      </c>
      <c r="AN5965" s="15">
        <f t="shared" si="940"/>
        <v>0</v>
      </c>
      <c r="AO5965" s="15">
        <f t="shared" si="941"/>
        <v>0</v>
      </c>
    </row>
    <row r="5966" spans="10:41">
      <c r="J5966" s="5"/>
      <c r="K5966" s="5"/>
      <c r="L5966" s="5"/>
      <c r="M5966" s="5"/>
      <c r="N5966" s="21">
        <f t="shared" si="946"/>
        <v>0</v>
      </c>
      <c r="O5966" s="11">
        <f t="shared" si="938"/>
        <v>0</v>
      </c>
      <c r="P5966" s="11">
        <f t="shared" si="942"/>
        <v>99180.466873204598</v>
      </c>
      <c r="Q5966" s="13">
        <f t="shared" si="944"/>
        <v>0</v>
      </c>
      <c r="R5966" s="22">
        <f t="array" ref="R5966">AO5966-(MIN(IF($AO$2:AO5965&gt;0,($AO$2:AO5965))))</f>
        <v>-40.267158000000002</v>
      </c>
      <c r="S5966" s="5">
        <f t="shared" si="945"/>
        <v>0</v>
      </c>
      <c r="AK5966" s="15">
        <f t="shared" si="937"/>
        <v>0</v>
      </c>
      <c r="AL5966" s="15">
        <f t="shared" si="943"/>
        <v>0</v>
      </c>
      <c r="AM5966" s="15">
        <f t="shared" si="939"/>
        <v>0</v>
      </c>
      <c r="AN5966" s="15">
        <f t="shared" si="940"/>
        <v>0</v>
      </c>
      <c r="AO5966" s="15">
        <f t="shared" si="941"/>
        <v>0</v>
      </c>
    </row>
    <row r="5967" spans="10:41">
      <c r="J5967" s="5"/>
      <c r="K5967" s="5"/>
      <c r="L5967" s="5"/>
      <c r="M5967" s="5"/>
      <c r="N5967" s="21">
        <f t="shared" si="946"/>
        <v>0</v>
      </c>
      <c r="O5967" s="11">
        <f t="shared" si="938"/>
        <v>0</v>
      </c>
      <c r="P5967" s="11">
        <f t="shared" si="942"/>
        <v>99180.466873204598</v>
      </c>
      <c r="Q5967" s="13">
        <f t="shared" si="944"/>
        <v>0</v>
      </c>
      <c r="R5967" s="22">
        <f t="array" ref="R5967">AO5967-(MIN(IF($AO$2:AO5966&gt;0,($AO$2:AO5966))))</f>
        <v>-40.267158000000002</v>
      </c>
      <c r="S5967" s="5">
        <f t="shared" si="945"/>
        <v>0</v>
      </c>
      <c r="AK5967" s="15">
        <f t="shared" si="937"/>
        <v>0</v>
      </c>
      <c r="AL5967" s="15">
        <f t="shared" si="943"/>
        <v>0</v>
      </c>
      <c r="AM5967" s="15">
        <f t="shared" si="939"/>
        <v>0</v>
      </c>
      <c r="AN5967" s="15">
        <f t="shared" si="940"/>
        <v>0</v>
      </c>
      <c r="AO5967" s="15">
        <f t="shared" si="941"/>
        <v>0</v>
      </c>
    </row>
    <row r="5968" spans="10:41">
      <c r="J5968" s="5"/>
      <c r="K5968" s="5"/>
      <c r="L5968" s="5"/>
      <c r="M5968" s="5"/>
      <c r="N5968" s="21">
        <f t="shared" si="946"/>
        <v>0</v>
      </c>
      <c r="O5968" s="11">
        <f t="shared" si="938"/>
        <v>0</v>
      </c>
      <c r="P5968" s="11">
        <f t="shared" si="942"/>
        <v>99180.466873204598</v>
      </c>
      <c r="Q5968" s="13">
        <f t="shared" si="944"/>
        <v>0</v>
      </c>
      <c r="R5968" s="22">
        <f t="array" ref="R5968">AO5968-(MIN(IF($AO$2:AO5967&gt;0,($AO$2:AO5967))))</f>
        <v>-40.267158000000002</v>
      </c>
      <c r="S5968" s="5">
        <f t="shared" si="945"/>
        <v>0</v>
      </c>
      <c r="AK5968" s="15">
        <f t="shared" si="937"/>
        <v>0</v>
      </c>
      <c r="AL5968" s="15">
        <f t="shared" si="943"/>
        <v>0</v>
      </c>
      <c r="AM5968" s="15">
        <f t="shared" si="939"/>
        <v>0</v>
      </c>
      <c r="AN5968" s="15">
        <f t="shared" si="940"/>
        <v>0</v>
      </c>
      <c r="AO5968" s="15">
        <f t="shared" si="941"/>
        <v>0</v>
      </c>
    </row>
    <row r="5969" spans="10:41">
      <c r="J5969" s="5"/>
      <c r="K5969" s="5"/>
      <c r="L5969" s="5"/>
      <c r="M5969" s="5"/>
      <c r="N5969" s="21">
        <f t="shared" si="946"/>
        <v>0</v>
      </c>
      <c r="O5969" s="11">
        <f t="shared" si="938"/>
        <v>0</v>
      </c>
      <c r="P5969" s="11">
        <f t="shared" si="942"/>
        <v>99180.466873204598</v>
      </c>
      <c r="Q5969" s="13">
        <f t="shared" si="944"/>
        <v>0</v>
      </c>
      <c r="R5969" s="22">
        <f t="array" ref="R5969">AO5969-(MIN(IF($AO$2:AO5968&gt;0,($AO$2:AO5968))))</f>
        <v>-40.267158000000002</v>
      </c>
      <c r="S5969" s="5">
        <f t="shared" si="945"/>
        <v>0</v>
      </c>
      <c r="AK5969" s="15">
        <f t="shared" si="937"/>
        <v>0</v>
      </c>
      <c r="AL5969" s="15">
        <f t="shared" si="943"/>
        <v>0</v>
      </c>
      <c r="AM5969" s="15">
        <f t="shared" si="939"/>
        <v>0</v>
      </c>
      <c r="AN5969" s="15">
        <f t="shared" si="940"/>
        <v>0</v>
      </c>
      <c r="AO5969" s="15">
        <f t="shared" si="941"/>
        <v>0</v>
      </c>
    </row>
    <row r="5970" spans="10:41">
      <c r="J5970" s="5"/>
      <c r="K5970" s="5"/>
      <c r="L5970" s="5"/>
      <c r="M5970" s="5"/>
      <c r="N5970" s="21">
        <f t="shared" si="946"/>
        <v>0</v>
      </c>
      <c r="O5970" s="11">
        <f t="shared" si="938"/>
        <v>0</v>
      </c>
      <c r="P5970" s="11">
        <f t="shared" si="942"/>
        <v>99180.466873204598</v>
      </c>
      <c r="Q5970" s="13">
        <f t="shared" si="944"/>
        <v>0</v>
      </c>
      <c r="R5970" s="22">
        <f t="array" ref="R5970">AO5970-(MIN(IF($AO$2:AO5969&gt;0,($AO$2:AO5969))))</f>
        <v>-40.267158000000002</v>
      </c>
      <c r="S5970" s="5">
        <f t="shared" si="945"/>
        <v>0</v>
      </c>
      <c r="AK5970" s="15">
        <f t="shared" si="937"/>
        <v>0</v>
      </c>
      <c r="AL5970" s="15">
        <f t="shared" si="943"/>
        <v>0</v>
      </c>
      <c r="AM5970" s="15">
        <f t="shared" si="939"/>
        <v>0</v>
      </c>
      <c r="AN5970" s="15">
        <f t="shared" si="940"/>
        <v>0</v>
      </c>
      <c r="AO5970" s="15">
        <f t="shared" si="941"/>
        <v>0</v>
      </c>
    </row>
    <row r="5971" spans="10:41">
      <c r="J5971" s="5"/>
      <c r="K5971" s="5"/>
      <c r="L5971" s="5"/>
      <c r="M5971" s="5"/>
      <c r="N5971" s="21">
        <f t="shared" si="946"/>
        <v>0</v>
      </c>
      <c r="O5971" s="11">
        <f t="shared" si="938"/>
        <v>0</v>
      </c>
      <c r="P5971" s="11">
        <f t="shared" si="942"/>
        <v>99180.466873204598</v>
      </c>
      <c r="Q5971" s="13">
        <f t="shared" si="944"/>
        <v>0</v>
      </c>
      <c r="R5971" s="22">
        <f t="array" ref="R5971">AO5971-(MIN(IF($AO$2:AO5970&gt;0,($AO$2:AO5970))))</f>
        <v>-40.267158000000002</v>
      </c>
      <c r="S5971" s="5">
        <f t="shared" si="945"/>
        <v>0</v>
      </c>
      <c r="AK5971" s="15">
        <f t="shared" si="937"/>
        <v>0</v>
      </c>
      <c r="AL5971" s="15">
        <f t="shared" si="943"/>
        <v>0</v>
      </c>
      <c r="AM5971" s="15">
        <f t="shared" si="939"/>
        <v>0</v>
      </c>
      <c r="AN5971" s="15">
        <f t="shared" si="940"/>
        <v>0</v>
      </c>
      <c r="AO5971" s="15">
        <f t="shared" si="941"/>
        <v>0</v>
      </c>
    </row>
    <row r="5972" spans="10:41">
      <c r="J5972" s="5"/>
      <c r="K5972" s="5"/>
      <c r="L5972" s="5"/>
      <c r="M5972" s="5"/>
      <c r="N5972" s="21">
        <f t="shared" si="946"/>
        <v>0</v>
      </c>
      <c r="O5972" s="11">
        <f t="shared" si="938"/>
        <v>0</v>
      </c>
      <c r="P5972" s="11">
        <f t="shared" si="942"/>
        <v>99180.466873204598</v>
      </c>
      <c r="Q5972" s="13">
        <f t="shared" si="944"/>
        <v>0</v>
      </c>
      <c r="R5972" s="22">
        <f t="array" ref="R5972">AO5972-(MIN(IF($AO$2:AO5971&gt;0,($AO$2:AO5971))))</f>
        <v>-40.267158000000002</v>
      </c>
      <c r="S5972" s="5">
        <f t="shared" si="945"/>
        <v>0</v>
      </c>
      <c r="AK5972" s="15">
        <f t="shared" si="937"/>
        <v>0</v>
      </c>
      <c r="AL5972" s="15">
        <f t="shared" si="943"/>
        <v>0</v>
      </c>
      <c r="AM5972" s="15">
        <f t="shared" si="939"/>
        <v>0</v>
      </c>
      <c r="AN5972" s="15">
        <f t="shared" si="940"/>
        <v>0</v>
      </c>
      <c r="AO5972" s="15">
        <f t="shared" si="941"/>
        <v>0</v>
      </c>
    </row>
    <row r="5973" spans="10:41">
      <c r="J5973" s="5"/>
      <c r="K5973" s="5"/>
      <c r="L5973" s="5"/>
      <c r="M5973" s="5"/>
      <c r="N5973" s="21">
        <f t="shared" si="946"/>
        <v>0</v>
      </c>
      <c r="O5973" s="11">
        <f t="shared" si="938"/>
        <v>0</v>
      </c>
      <c r="P5973" s="11">
        <f t="shared" si="942"/>
        <v>99180.466873204598</v>
      </c>
      <c r="Q5973" s="13">
        <f t="shared" si="944"/>
        <v>0</v>
      </c>
      <c r="R5973" s="22">
        <f t="array" ref="R5973">AO5973-(MIN(IF($AO$2:AO5972&gt;0,($AO$2:AO5972))))</f>
        <v>-40.267158000000002</v>
      </c>
      <c r="S5973" s="5">
        <f t="shared" si="945"/>
        <v>0</v>
      </c>
      <c r="AK5973" s="15">
        <f t="shared" si="937"/>
        <v>0</v>
      </c>
      <c r="AL5973" s="15">
        <f t="shared" si="943"/>
        <v>0</v>
      </c>
      <c r="AM5973" s="15">
        <f t="shared" si="939"/>
        <v>0</v>
      </c>
      <c r="AN5973" s="15">
        <f t="shared" si="940"/>
        <v>0</v>
      </c>
      <c r="AO5973" s="15">
        <f t="shared" si="941"/>
        <v>0</v>
      </c>
    </row>
    <row r="5974" spans="10:41">
      <c r="J5974" s="5"/>
      <c r="K5974" s="5"/>
      <c r="L5974" s="5"/>
      <c r="M5974" s="5"/>
      <c r="N5974" s="21">
        <f t="shared" si="946"/>
        <v>0</v>
      </c>
      <c r="O5974" s="11">
        <f t="shared" si="938"/>
        <v>0</v>
      </c>
      <c r="P5974" s="11">
        <f t="shared" si="942"/>
        <v>99180.466873204598</v>
      </c>
      <c r="Q5974" s="13">
        <f t="shared" si="944"/>
        <v>0</v>
      </c>
      <c r="R5974" s="22">
        <f t="array" ref="R5974">AO5974-(MIN(IF($AO$2:AO5973&gt;0,($AO$2:AO5973))))</f>
        <v>-40.267158000000002</v>
      </c>
      <c r="S5974" s="5">
        <f t="shared" si="945"/>
        <v>0</v>
      </c>
      <c r="AK5974" s="15">
        <f t="shared" si="937"/>
        <v>0</v>
      </c>
      <c r="AL5974" s="15">
        <f t="shared" si="943"/>
        <v>0</v>
      </c>
      <c r="AM5974" s="15">
        <f t="shared" si="939"/>
        <v>0</v>
      </c>
      <c r="AN5974" s="15">
        <f t="shared" si="940"/>
        <v>0</v>
      </c>
      <c r="AO5974" s="15">
        <f t="shared" si="941"/>
        <v>0</v>
      </c>
    </row>
    <row r="5975" spans="10:41">
      <c r="J5975" s="5"/>
      <c r="K5975" s="5"/>
      <c r="L5975" s="5"/>
      <c r="M5975" s="5"/>
      <c r="N5975" s="21">
        <f t="shared" si="946"/>
        <v>0</v>
      </c>
      <c r="O5975" s="11">
        <f t="shared" si="938"/>
        <v>0</v>
      </c>
      <c r="P5975" s="11">
        <f t="shared" si="942"/>
        <v>99180.466873204598</v>
      </c>
      <c r="Q5975" s="13">
        <f t="shared" si="944"/>
        <v>0</v>
      </c>
      <c r="R5975" s="22">
        <f t="array" ref="R5975">AO5975-(MIN(IF($AO$2:AO5974&gt;0,($AO$2:AO5974))))</f>
        <v>-40.267158000000002</v>
      </c>
      <c r="S5975" s="5">
        <f t="shared" si="945"/>
        <v>0</v>
      </c>
      <c r="AK5975" s="15">
        <f t="shared" si="937"/>
        <v>0</v>
      </c>
      <c r="AL5975" s="15">
        <f t="shared" si="943"/>
        <v>0</v>
      </c>
      <c r="AM5975" s="15">
        <f t="shared" si="939"/>
        <v>0</v>
      </c>
      <c r="AN5975" s="15">
        <f t="shared" si="940"/>
        <v>0</v>
      </c>
      <c r="AO5975" s="15">
        <f t="shared" si="941"/>
        <v>0</v>
      </c>
    </row>
    <row r="5976" spans="10:41">
      <c r="J5976" s="5"/>
      <c r="K5976" s="5"/>
      <c r="L5976" s="5"/>
      <c r="M5976" s="5"/>
      <c r="N5976" s="21">
        <f t="shared" si="946"/>
        <v>0</v>
      </c>
      <c r="O5976" s="11">
        <f t="shared" si="938"/>
        <v>0</v>
      </c>
      <c r="P5976" s="11">
        <f t="shared" si="942"/>
        <v>99180.466873204598</v>
      </c>
      <c r="Q5976" s="13">
        <f t="shared" si="944"/>
        <v>0</v>
      </c>
      <c r="R5976" s="22">
        <f t="array" ref="R5976">AO5976-(MIN(IF($AO$2:AO5975&gt;0,($AO$2:AO5975))))</f>
        <v>-40.267158000000002</v>
      </c>
      <c r="S5976" s="5">
        <f t="shared" si="945"/>
        <v>0</v>
      </c>
      <c r="AK5976" s="15">
        <f t="shared" si="937"/>
        <v>0</v>
      </c>
      <c r="AL5976" s="15">
        <f t="shared" si="943"/>
        <v>0</v>
      </c>
      <c r="AM5976" s="15">
        <f t="shared" si="939"/>
        <v>0</v>
      </c>
      <c r="AN5976" s="15">
        <f t="shared" si="940"/>
        <v>0</v>
      </c>
      <c r="AO5976" s="15">
        <f t="shared" si="941"/>
        <v>0</v>
      </c>
    </row>
    <row r="5977" spans="10:41">
      <c r="J5977" s="5"/>
      <c r="K5977" s="5"/>
      <c r="L5977" s="5"/>
      <c r="M5977" s="5"/>
      <c r="N5977" s="21">
        <f t="shared" si="946"/>
        <v>0</v>
      </c>
      <c r="O5977" s="11">
        <f t="shared" si="938"/>
        <v>0</v>
      </c>
      <c r="P5977" s="11">
        <f t="shared" si="942"/>
        <v>99180.466873204598</v>
      </c>
      <c r="Q5977" s="13">
        <f t="shared" si="944"/>
        <v>0</v>
      </c>
      <c r="R5977" s="22">
        <f t="array" ref="R5977">AO5977-(MIN(IF($AO$2:AO5976&gt;0,($AO$2:AO5976))))</f>
        <v>-40.267158000000002</v>
      </c>
      <c r="S5977" s="5">
        <f t="shared" si="945"/>
        <v>0</v>
      </c>
      <c r="AK5977" s="15">
        <f t="shared" si="937"/>
        <v>0</v>
      </c>
      <c r="AL5977" s="15">
        <f t="shared" si="943"/>
        <v>0</v>
      </c>
      <c r="AM5977" s="15">
        <f t="shared" si="939"/>
        <v>0</v>
      </c>
      <c r="AN5977" s="15">
        <f t="shared" si="940"/>
        <v>0</v>
      </c>
      <c r="AO5977" s="15">
        <f t="shared" si="941"/>
        <v>0</v>
      </c>
    </row>
    <row r="5978" spans="10:41">
      <c r="J5978" s="5"/>
      <c r="K5978" s="5"/>
      <c r="L5978" s="5"/>
      <c r="M5978" s="5"/>
      <c r="N5978" s="21">
        <f t="shared" si="946"/>
        <v>0</v>
      </c>
      <c r="O5978" s="11">
        <f t="shared" si="938"/>
        <v>0</v>
      </c>
      <c r="P5978" s="11">
        <f t="shared" si="942"/>
        <v>99180.466873204598</v>
      </c>
      <c r="Q5978" s="13">
        <f t="shared" si="944"/>
        <v>0</v>
      </c>
      <c r="R5978" s="22">
        <f t="array" ref="R5978">AO5978-(MIN(IF($AO$2:AO5977&gt;0,($AO$2:AO5977))))</f>
        <v>-40.267158000000002</v>
      </c>
      <c r="S5978" s="5">
        <f t="shared" si="945"/>
        <v>0</v>
      </c>
      <c r="AK5978" s="15">
        <f t="shared" si="937"/>
        <v>0</v>
      </c>
      <c r="AL5978" s="15">
        <f t="shared" si="943"/>
        <v>0</v>
      </c>
      <c r="AM5978" s="15">
        <f t="shared" si="939"/>
        <v>0</v>
      </c>
      <c r="AN5978" s="15">
        <f t="shared" si="940"/>
        <v>0</v>
      </c>
      <c r="AO5978" s="15">
        <f t="shared" si="941"/>
        <v>0</v>
      </c>
    </row>
    <row r="5979" spans="10:41">
      <c r="J5979" s="5"/>
      <c r="K5979" s="5"/>
      <c r="L5979" s="5"/>
      <c r="M5979" s="5"/>
      <c r="N5979" s="21">
        <f t="shared" si="946"/>
        <v>0</v>
      </c>
      <c r="O5979" s="11">
        <f t="shared" si="938"/>
        <v>0</v>
      </c>
      <c r="P5979" s="11">
        <f t="shared" si="942"/>
        <v>99180.466873204598</v>
      </c>
      <c r="Q5979" s="13">
        <f t="shared" si="944"/>
        <v>0</v>
      </c>
      <c r="R5979" s="22">
        <f t="array" ref="R5979">AO5979-(MIN(IF($AO$2:AO5978&gt;0,($AO$2:AO5978))))</f>
        <v>-40.267158000000002</v>
      </c>
      <c r="S5979" s="5">
        <f t="shared" si="945"/>
        <v>0</v>
      </c>
      <c r="AK5979" s="15">
        <f t="shared" si="937"/>
        <v>0</v>
      </c>
      <c r="AL5979" s="15">
        <f t="shared" si="943"/>
        <v>0</v>
      </c>
      <c r="AM5979" s="15">
        <f t="shared" si="939"/>
        <v>0</v>
      </c>
      <c r="AN5979" s="15">
        <f t="shared" si="940"/>
        <v>0</v>
      </c>
      <c r="AO5979" s="15">
        <f t="shared" si="941"/>
        <v>0</v>
      </c>
    </row>
    <row r="5980" spans="10:41">
      <c r="J5980" s="5"/>
      <c r="K5980" s="5"/>
      <c r="L5980" s="5"/>
      <c r="M5980" s="5"/>
      <c r="N5980" s="21">
        <f t="shared" si="946"/>
        <v>0</v>
      </c>
      <c r="O5980" s="11">
        <f t="shared" si="938"/>
        <v>0</v>
      </c>
      <c r="P5980" s="11">
        <f t="shared" si="942"/>
        <v>99180.466873204598</v>
      </c>
      <c r="Q5980" s="13">
        <f t="shared" si="944"/>
        <v>0</v>
      </c>
      <c r="R5980" s="22">
        <f t="array" ref="R5980">AO5980-(MIN(IF($AO$2:AO5979&gt;0,($AO$2:AO5979))))</f>
        <v>-40.267158000000002</v>
      </c>
      <c r="S5980" s="5">
        <f t="shared" si="945"/>
        <v>0</v>
      </c>
      <c r="AK5980" s="15">
        <f t="shared" si="937"/>
        <v>0</v>
      </c>
      <c r="AL5980" s="15">
        <f t="shared" si="943"/>
        <v>0</v>
      </c>
      <c r="AM5980" s="15">
        <f t="shared" si="939"/>
        <v>0</v>
      </c>
      <c r="AN5980" s="15">
        <f t="shared" si="940"/>
        <v>0</v>
      </c>
      <c r="AO5980" s="15">
        <f t="shared" si="941"/>
        <v>0</v>
      </c>
    </row>
    <row r="5981" spans="10:41">
      <c r="J5981" s="5"/>
      <c r="K5981" s="5"/>
      <c r="L5981" s="5"/>
      <c r="M5981" s="5"/>
      <c r="N5981" s="21">
        <f t="shared" si="946"/>
        <v>0</v>
      </c>
      <c r="O5981" s="11">
        <f t="shared" si="938"/>
        <v>0</v>
      </c>
      <c r="P5981" s="11">
        <f t="shared" si="942"/>
        <v>99180.466873204598</v>
      </c>
      <c r="Q5981" s="13">
        <f t="shared" si="944"/>
        <v>0</v>
      </c>
      <c r="R5981" s="22">
        <f t="array" ref="R5981">AO5981-(MIN(IF($AO$2:AO5980&gt;0,($AO$2:AO5980))))</f>
        <v>-40.267158000000002</v>
      </c>
      <c r="S5981" s="5">
        <f t="shared" si="945"/>
        <v>0</v>
      </c>
      <c r="AK5981" s="15">
        <f t="shared" si="937"/>
        <v>0</v>
      </c>
      <c r="AL5981" s="15">
        <f t="shared" si="943"/>
        <v>0</v>
      </c>
      <c r="AM5981" s="15">
        <f t="shared" si="939"/>
        <v>0</v>
      </c>
      <c r="AN5981" s="15">
        <f t="shared" si="940"/>
        <v>0</v>
      </c>
      <c r="AO5981" s="15">
        <f t="shared" si="941"/>
        <v>0</v>
      </c>
    </row>
    <row r="5982" spans="10:41">
      <c r="J5982" s="5"/>
      <c r="K5982" s="5"/>
      <c r="L5982" s="5"/>
      <c r="M5982" s="5"/>
      <c r="N5982" s="21">
        <f t="shared" si="946"/>
        <v>0</v>
      </c>
      <c r="O5982" s="11">
        <f t="shared" si="938"/>
        <v>0</v>
      </c>
      <c r="P5982" s="11">
        <f t="shared" si="942"/>
        <v>99180.466873204598</v>
      </c>
      <c r="Q5982" s="13">
        <f t="shared" si="944"/>
        <v>0</v>
      </c>
      <c r="R5982" s="22">
        <f t="array" ref="R5982">AO5982-(MIN(IF($AO$2:AO5981&gt;0,($AO$2:AO5981))))</f>
        <v>-40.267158000000002</v>
      </c>
      <c r="S5982" s="5">
        <f t="shared" si="945"/>
        <v>0</v>
      </c>
      <c r="AK5982" s="15">
        <f t="shared" si="937"/>
        <v>0</v>
      </c>
      <c r="AL5982" s="15">
        <f t="shared" si="943"/>
        <v>0</v>
      </c>
      <c r="AM5982" s="15">
        <f t="shared" si="939"/>
        <v>0</v>
      </c>
      <c r="AN5982" s="15">
        <f t="shared" si="940"/>
        <v>0</v>
      </c>
      <c r="AO5982" s="15">
        <f t="shared" si="941"/>
        <v>0</v>
      </c>
    </row>
    <row r="5983" spans="10:41">
      <c r="J5983" s="5"/>
      <c r="K5983" s="5"/>
      <c r="L5983" s="5"/>
      <c r="M5983" s="5"/>
      <c r="N5983" s="21">
        <f t="shared" si="946"/>
        <v>0</v>
      </c>
      <c r="O5983" s="11">
        <f t="shared" si="938"/>
        <v>0</v>
      </c>
      <c r="P5983" s="11">
        <f t="shared" si="942"/>
        <v>99180.466873204598</v>
      </c>
      <c r="Q5983" s="13">
        <f t="shared" si="944"/>
        <v>0</v>
      </c>
      <c r="R5983" s="22">
        <f t="array" ref="R5983">AO5983-(MIN(IF($AO$2:AO5982&gt;0,($AO$2:AO5982))))</f>
        <v>-40.267158000000002</v>
      </c>
      <c r="S5983" s="5">
        <f t="shared" si="945"/>
        <v>0</v>
      </c>
      <c r="AK5983" s="15">
        <f t="shared" si="937"/>
        <v>0</v>
      </c>
      <c r="AL5983" s="15">
        <f t="shared" si="943"/>
        <v>0</v>
      </c>
      <c r="AM5983" s="15">
        <f t="shared" si="939"/>
        <v>0</v>
      </c>
      <c r="AN5983" s="15">
        <f t="shared" si="940"/>
        <v>0</v>
      </c>
      <c r="AO5983" s="15">
        <f t="shared" si="941"/>
        <v>0</v>
      </c>
    </row>
    <row r="5984" spans="10:41">
      <c r="J5984" s="5"/>
      <c r="K5984" s="5"/>
      <c r="L5984" s="5"/>
      <c r="M5984" s="5"/>
      <c r="N5984" s="21">
        <f t="shared" si="946"/>
        <v>0</v>
      </c>
      <c r="O5984" s="11">
        <f t="shared" si="938"/>
        <v>0</v>
      </c>
      <c r="P5984" s="11">
        <f t="shared" si="942"/>
        <v>99180.466873204598</v>
      </c>
      <c r="Q5984" s="13">
        <f t="shared" si="944"/>
        <v>0</v>
      </c>
      <c r="R5984" s="22">
        <f t="array" ref="R5984">AO5984-(MIN(IF($AO$2:AO5983&gt;0,($AO$2:AO5983))))</f>
        <v>-40.267158000000002</v>
      </c>
      <c r="S5984" s="5">
        <f t="shared" si="945"/>
        <v>0</v>
      </c>
      <c r="AK5984" s="15">
        <f t="shared" si="937"/>
        <v>0</v>
      </c>
      <c r="AL5984" s="15">
        <f t="shared" si="943"/>
        <v>0</v>
      </c>
      <c r="AM5984" s="15">
        <f t="shared" si="939"/>
        <v>0</v>
      </c>
      <c r="AN5984" s="15">
        <f t="shared" si="940"/>
        <v>0</v>
      </c>
      <c r="AO5984" s="15">
        <f t="shared" si="941"/>
        <v>0</v>
      </c>
    </row>
    <row r="5985" spans="10:41">
      <c r="J5985" s="5"/>
      <c r="K5985" s="5"/>
      <c r="L5985" s="5"/>
      <c r="M5985" s="5"/>
      <c r="N5985" s="21">
        <f t="shared" si="946"/>
        <v>0</v>
      </c>
      <c r="O5985" s="11">
        <f t="shared" si="938"/>
        <v>0</v>
      </c>
      <c r="P5985" s="11">
        <f t="shared" si="942"/>
        <v>99180.466873204598</v>
      </c>
      <c r="Q5985" s="13">
        <f t="shared" si="944"/>
        <v>0</v>
      </c>
      <c r="R5985" s="22">
        <f t="array" ref="R5985">AO5985-(MIN(IF($AO$2:AO5984&gt;0,($AO$2:AO5984))))</f>
        <v>-40.267158000000002</v>
      </c>
      <c r="S5985" s="5">
        <f t="shared" si="945"/>
        <v>0</v>
      </c>
      <c r="AK5985" s="15">
        <f t="shared" si="937"/>
        <v>0</v>
      </c>
      <c r="AL5985" s="15">
        <f t="shared" si="943"/>
        <v>0</v>
      </c>
      <c r="AM5985" s="15">
        <f t="shared" si="939"/>
        <v>0</v>
      </c>
      <c r="AN5985" s="15">
        <f t="shared" si="940"/>
        <v>0</v>
      </c>
      <c r="AO5985" s="15">
        <f t="shared" si="941"/>
        <v>0</v>
      </c>
    </row>
    <row r="5986" spans="10:41">
      <c r="J5986" s="5"/>
      <c r="K5986" s="5"/>
      <c r="L5986" s="5"/>
      <c r="M5986" s="5"/>
      <c r="N5986" s="21">
        <f t="shared" si="946"/>
        <v>0</v>
      </c>
      <c r="O5986" s="11">
        <f t="shared" si="938"/>
        <v>0</v>
      </c>
      <c r="P5986" s="11">
        <f t="shared" si="942"/>
        <v>99180.466873204598</v>
      </c>
      <c r="Q5986" s="13">
        <f t="shared" si="944"/>
        <v>0</v>
      </c>
      <c r="R5986" s="22">
        <f t="array" ref="R5986">AO5986-(MIN(IF($AO$2:AO5985&gt;0,($AO$2:AO5985))))</f>
        <v>-40.267158000000002</v>
      </c>
      <c r="S5986" s="5">
        <f t="shared" si="945"/>
        <v>0</v>
      </c>
      <c r="AK5986" s="15">
        <f t="shared" si="937"/>
        <v>0</v>
      </c>
      <c r="AL5986" s="15">
        <f t="shared" si="943"/>
        <v>0</v>
      </c>
      <c r="AM5986" s="15">
        <f t="shared" si="939"/>
        <v>0</v>
      </c>
      <c r="AN5986" s="15">
        <f t="shared" si="940"/>
        <v>0</v>
      </c>
      <c r="AO5986" s="15">
        <f t="shared" si="941"/>
        <v>0</v>
      </c>
    </row>
    <row r="5987" spans="10:41">
      <c r="J5987" s="11"/>
      <c r="K5987" s="11"/>
      <c r="L5987" s="11"/>
      <c r="M5987" s="11"/>
      <c r="N5987" s="11"/>
      <c r="R5987" s="11"/>
      <c r="S5987" s="11"/>
    </row>
    <row r="5988" spans="10:41">
      <c r="J5988" s="11"/>
      <c r="K5988" s="11"/>
      <c r="L5988" s="11"/>
      <c r="M5988" s="11"/>
      <c r="N5988" s="11"/>
      <c r="R5988" s="11"/>
      <c r="S5988" s="11"/>
    </row>
    <row r="5989" spans="10:41">
      <c r="J5989" s="11"/>
      <c r="K5989" s="11"/>
      <c r="L5989" s="11"/>
      <c r="M5989" s="11"/>
      <c r="N5989" s="11"/>
      <c r="R5989" s="11"/>
      <c r="S5989" s="11"/>
    </row>
    <row r="5990" spans="10:41">
      <c r="J5990" s="11"/>
      <c r="K5990" s="11"/>
      <c r="L5990" s="11"/>
      <c r="M5990" s="11"/>
      <c r="N5990" s="11"/>
      <c r="R5990" s="11"/>
      <c r="S5990" s="11"/>
    </row>
    <row r="5991" spans="10:41">
      <c r="J5991" s="11"/>
      <c r="K5991" s="11"/>
      <c r="L5991" s="11"/>
      <c r="M5991" s="11"/>
      <c r="N5991" s="11"/>
      <c r="R5991" s="11"/>
      <c r="S5991" s="11"/>
    </row>
    <row r="5992" spans="10:41">
      <c r="J5992" s="11"/>
      <c r="K5992" s="11"/>
      <c r="L5992" s="11"/>
      <c r="M5992" s="11"/>
      <c r="N5992" s="11"/>
      <c r="R5992" s="11"/>
      <c r="S5992" s="11"/>
    </row>
    <row r="5993" spans="10:41">
      <c r="J5993" s="11"/>
      <c r="K5993" s="11"/>
      <c r="L5993" s="11"/>
      <c r="M5993" s="11"/>
      <c r="N5993" s="11"/>
      <c r="R5993" s="11"/>
      <c r="S5993" s="11"/>
    </row>
    <row r="5994" spans="10:41">
      <c r="J5994" s="11"/>
      <c r="K5994" s="11"/>
      <c r="L5994" s="11"/>
      <c r="M5994" s="11"/>
      <c r="N5994" s="11"/>
      <c r="R5994" s="11"/>
      <c r="S5994" s="11"/>
    </row>
    <row r="5995" spans="10:41">
      <c r="J5995" s="11"/>
      <c r="K5995" s="11"/>
      <c r="L5995" s="11"/>
      <c r="M5995" s="11"/>
      <c r="N5995" s="11"/>
      <c r="R5995" s="11"/>
      <c r="S5995" s="11"/>
    </row>
    <row r="5996" spans="10:41">
      <c r="J5996" s="11"/>
      <c r="K5996" s="11"/>
      <c r="L5996" s="11"/>
      <c r="M5996" s="11"/>
      <c r="N5996" s="11"/>
      <c r="R5996" s="11"/>
      <c r="S5996" s="11"/>
    </row>
    <row r="5997" spans="10:41">
      <c r="J5997" s="11"/>
      <c r="K5997" s="11"/>
      <c r="L5997" s="11"/>
      <c r="M5997" s="11"/>
      <c r="N5997" s="11"/>
      <c r="R5997" s="11"/>
      <c r="S5997" s="11"/>
    </row>
    <row r="5998" spans="10:41">
      <c r="J5998" s="11"/>
      <c r="K5998" s="11"/>
      <c r="L5998" s="11"/>
      <c r="M5998" s="11"/>
      <c r="N5998" s="11"/>
      <c r="R5998" s="11"/>
      <c r="S5998" s="11"/>
    </row>
    <row r="5999" spans="10:41">
      <c r="J5999" s="11"/>
      <c r="K5999" s="11"/>
      <c r="L5999" s="11"/>
      <c r="M5999" s="11"/>
      <c r="N5999" s="11"/>
      <c r="R5999" s="11"/>
      <c r="S5999" s="11"/>
    </row>
    <row r="6000" spans="10:41">
      <c r="J6000" s="11"/>
      <c r="K6000" s="11"/>
      <c r="L6000" s="11"/>
      <c r="M6000" s="11"/>
      <c r="N6000" s="11"/>
      <c r="R6000" s="11"/>
      <c r="S6000" s="11"/>
    </row>
    <row r="6001" spans="10:19">
      <c r="J6001" s="11"/>
      <c r="K6001" s="11"/>
      <c r="L6001" s="11"/>
      <c r="M6001" s="11"/>
      <c r="N6001" s="11"/>
      <c r="R6001" s="11"/>
      <c r="S6001" s="11"/>
    </row>
    <row r="6002" spans="10:19">
      <c r="J6002" s="11"/>
      <c r="K6002" s="11"/>
      <c r="L6002" s="11"/>
      <c r="M6002" s="11"/>
      <c r="N6002" s="11"/>
      <c r="R6002" s="11"/>
      <c r="S6002" s="11"/>
    </row>
    <row r="6003" spans="10:19">
      <c r="J6003" s="11"/>
      <c r="K6003" s="11"/>
      <c r="L6003" s="11"/>
      <c r="M6003" s="11"/>
      <c r="N6003" s="11"/>
      <c r="R6003" s="11"/>
      <c r="S6003" s="11"/>
    </row>
    <row r="6004" spans="10:19">
      <c r="J6004" s="11"/>
      <c r="K6004" s="11"/>
      <c r="L6004" s="11"/>
      <c r="M6004" s="11"/>
      <c r="N6004" s="11"/>
      <c r="R6004" s="11"/>
      <c r="S6004" s="11"/>
    </row>
    <row r="6005" spans="10:19">
      <c r="J6005" s="11"/>
      <c r="K6005" s="11"/>
      <c r="L6005" s="11"/>
      <c r="M6005" s="11"/>
      <c r="N6005" s="11"/>
      <c r="R6005" s="11"/>
      <c r="S6005" s="11"/>
    </row>
    <row r="6006" spans="10:19">
      <c r="J6006" s="11"/>
      <c r="K6006" s="11"/>
      <c r="L6006" s="11"/>
      <c r="M6006" s="11"/>
      <c r="N6006" s="11"/>
      <c r="R6006" s="11"/>
      <c r="S6006" s="11"/>
    </row>
    <row r="6007" spans="10:19">
      <c r="J6007" s="11"/>
      <c r="K6007" s="11"/>
      <c r="L6007" s="11"/>
      <c r="M6007" s="11"/>
      <c r="N6007" s="11"/>
      <c r="R6007" s="11"/>
      <c r="S6007" s="11"/>
    </row>
    <row r="6008" spans="10:19">
      <c r="J6008" s="11"/>
      <c r="K6008" s="11"/>
      <c r="L6008" s="11"/>
      <c r="M6008" s="11"/>
      <c r="N6008" s="11"/>
      <c r="R6008" s="11"/>
      <c r="S6008" s="11"/>
    </row>
    <row r="6009" spans="10:19">
      <c r="J6009" s="11"/>
      <c r="K6009" s="11"/>
      <c r="L6009" s="11"/>
      <c r="M6009" s="11"/>
      <c r="N6009" s="11"/>
      <c r="R6009" s="11"/>
      <c r="S6009" s="11"/>
    </row>
    <row r="6010" spans="10:19">
      <c r="J6010" s="11"/>
      <c r="K6010" s="11"/>
      <c r="L6010" s="11"/>
      <c r="M6010" s="11"/>
      <c r="N6010" s="11"/>
      <c r="R6010" s="11"/>
      <c r="S6010" s="11"/>
    </row>
    <row r="6011" spans="10:19">
      <c r="J6011" s="11"/>
      <c r="K6011" s="11"/>
      <c r="L6011" s="11"/>
      <c r="M6011" s="11"/>
      <c r="N6011" s="11"/>
      <c r="R6011" s="11"/>
      <c r="S6011" s="11"/>
    </row>
    <row r="6012" spans="10:19">
      <c r="J6012" s="11"/>
      <c r="K6012" s="11"/>
      <c r="L6012" s="11"/>
      <c r="M6012" s="11"/>
      <c r="N6012" s="11"/>
      <c r="R6012" s="11"/>
      <c r="S6012" s="11"/>
    </row>
    <row r="6013" spans="10:19">
      <c r="J6013" s="11"/>
      <c r="K6013" s="11"/>
      <c r="L6013" s="11"/>
      <c r="M6013" s="11"/>
      <c r="N6013" s="11"/>
      <c r="R6013" s="11"/>
      <c r="S6013" s="11"/>
    </row>
    <row r="6014" spans="10:19">
      <c r="J6014" s="11"/>
      <c r="K6014" s="11"/>
      <c r="L6014" s="11"/>
      <c r="M6014" s="11"/>
      <c r="N6014" s="11"/>
      <c r="R6014" s="11"/>
      <c r="S6014" s="11"/>
    </row>
    <row r="6015" spans="10:19">
      <c r="J6015" s="11"/>
      <c r="K6015" s="11"/>
      <c r="L6015" s="11"/>
      <c r="M6015" s="11"/>
      <c r="N6015" s="11"/>
      <c r="R6015" s="11"/>
      <c r="S6015" s="11"/>
    </row>
    <row r="6016" spans="10:19">
      <c r="J6016" s="11"/>
      <c r="K6016" s="11"/>
      <c r="L6016" s="11"/>
      <c r="M6016" s="11"/>
      <c r="N6016" s="11"/>
      <c r="R6016" s="11"/>
      <c r="S6016" s="11"/>
    </row>
    <row r="6017" spans="10:19">
      <c r="J6017" s="11"/>
      <c r="K6017" s="11"/>
      <c r="L6017" s="11"/>
      <c r="M6017" s="11"/>
      <c r="N6017" s="11"/>
      <c r="R6017" s="11"/>
      <c r="S6017" s="11"/>
    </row>
    <row r="6018" spans="10:19">
      <c r="J6018" s="11"/>
      <c r="K6018" s="11"/>
      <c r="L6018" s="11"/>
      <c r="M6018" s="11"/>
      <c r="N6018" s="11"/>
      <c r="R6018" s="11"/>
      <c r="S6018" s="11"/>
    </row>
    <row r="6019" spans="10:19">
      <c r="J6019" s="11"/>
      <c r="K6019" s="11"/>
      <c r="L6019" s="11"/>
      <c r="M6019" s="11"/>
      <c r="N6019" s="11"/>
      <c r="R6019" s="11"/>
      <c r="S6019" s="11"/>
    </row>
    <row r="6020" spans="10:19">
      <c r="J6020" s="11"/>
      <c r="K6020" s="11"/>
      <c r="L6020" s="11"/>
      <c r="M6020" s="11"/>
      <c r="N6020" s="11"/>
      <c r="R6020" s="11"/>
      <c r="S6020" s="11"/>
    </row>
    <row r="6021" spans="10:19">
      <c r="J6021" s="11"/>
      <c r="K6021" s="11"/>
      <c r="L6021" s="11"/>
      <c r="M6021" s="11"/>
      <c r="N6021" s="11"/>
      <c r="R6021" s="11"/>
      <c r="S6021" s="11"/>
    </row>
    <row r="6022" spans="10:19">
      <c r="J6022" s="11"/>
      <c r="K6022" s="11"/>
      <c r="L6022" s="11"/>
      <c r="M6022" s="11"/>
      <c r="N6022" s="11"/>
      <c r="R6022" s="11"/>
      <c r="S6022" s="11"/>
    </row>
    <row r="6023" spans="10:19">
      <c r="J6023" s="11"/>
      <c r="K6023" s="11"/>
      <c r="L6023" s="11"/>
      <c r="M6023" s="11"/>
      <c r="N6023" s="11"/>
      <c r="R6023" s="11"/>
      <c r="S6023" s="11"/>
    </row>
    <row r="6024" spans="10:19">
      <c r="J6024" s="11"/>
      <c r="K6024" s="11"/>
      <c r="L6024" s="11"/>
      <c r="M6024" s="11"/>
      <c r="N6024" s="11"/>
      <c r="R6024" s="11"/>
      <c r="S6024" s="11"/>
    </row>
    <row r="6025" spans="10:19">
      <c r="J6025" s="11"/>
      <c r="K6025" s="11"/>
      <c r="L6025" s="11"/>
      <c r="M6025" s="11"/>
      <c r="N6025" s="11"/>
      <c r="R6025" s="11"/>
      <c r="S6025" s="11"/>
    </row>
    <row r="6026" spans="10:19">
      <c r="J6026" s="11"/>
      <c r="K6026" s="11"/>
      <c r="L6026" s="11"/>
      <c r="M6026" s="11"/>
      <c r="N6026" s="11"/>
      <c r="R6026" s="11"/>
      <c r="S6026" s="11"/>
    </row>
    <row r="6027" spans="10:19">
      <c r="J6027" s="11"/>
      <c r="K6027" s="11"/>
      <c r="L6027" s="11"/>
      <c r="M6027" s="11"/>
      <c r="N6027" s="11"/>
      <c r="R6027" s="11"/>
      <c r="S6027" s="11"/>
    </row>
    <row r="6028" spans="10:19">
      <c r="J6028" s="11"/>
      <c r="K6028" s="11"/>
      <c r="L6028" s="11"/>
      <c r="M6028" s="11"/>
      <c r="N6028" s="11"/>
      <c r="R6028" s="11"/>
      <c r="S6028" s="11"/>
    </row>
    <row r="6029" spans="10:19">
      <c r="J6029" s="11"/>
      <c r="K6029" s="11"/>
      <c r="L6029" s="11"/>
      <c r="M6029" s="11"/>
      <c r="N6029" s="11"/>
      <c r="R6029" s="11"/>
      <c r="S6029" s="11"/>
    </row>
    <row r="6030" spans="10:19">
      <c r="J6030" s="11"/>
      <c r="K6030" s="11"/>
      <c r="L6030" s="11"/>
      <c r="M6030" s="11"/>
      <c r="N6030" s="11"/>
      <c r="R6030" s="11"/>
      <c r="S6030" s="11"/>
    </row>
    <row r="6031" spans="10:19">
      <c r="J6031" s="11"/>
      <c r="K6031" s="11"/>
      <c r="L6031" s="11"/>
      <c r="M6031" s="11"/>
      <c r="N6031" s="11"/>
      <c r="R6031" s="11"/>
      <c r="S6031" s="11"/>
    </row>
    <row r="6032" spans="10:19">
      <c r="J6032" s="11"/>
      <c r="K6032" s="11"/>
      <c r="L6032" s="11"/>
      <c r="M6032" s="11"/>
      <c r="N6032" s="11"/>
      <c r="R6032" s="11"/>
      <c r="S6032" s="11"/>
    </row>
    <row r="6033" spans="10:19">
      <c r="J6033" s="11"/>
      <c r="K6033" s="11"/>
      <c r="L6033" s="11"/>
      <c r="M6033" s="11"/>
      <c r="N6033" s="11"/>
      <c r="R6033" s="11"/>
      <c r="S6033" s="11"/>
    </row>
    <row r="6034" spans="10:19">
      <c r="J6034" s="11"/>
      <c r="K6034" s="11"/>
      <c r="L6034" s="11"/>
      <c r="M6034" s="11"/>
      <c r="N6034" s="11"/>
      <c r="R6034" s="11"/>
      <c r="S6034" s="11"/>
    </row>
    <row r="6035" spans="10:19">
      <c r="J6035" s="11"/>
      <c r="K6035" s="11"/>
      <c r="L6035" s="11"/>
      <c r="M6035" s="11"/>
      <c r="N6035" s="11"/>
      <c r="R6035" s="11"/>
      <c r="S6035" s="11"/>
    </row>
    <row r="6036" spans="10:19">
      <c r="J6036" s="11"/>
      <c r="K6036" s="11"/>
      <c r="L6036" s="11"/>
      <c r="M6036" s="11"/>
      <c r="N6036" s="11"/>
      <c r="R6036" s="11"/>
      <c r="S6036" s="11"/>
    </row>
    <row r="6037" spans="10:19">
      <c r="J6037" s="11"/>
      <c r="K6037" s="11"/>
      <c r="L6037" s="11"/>
      <c r="M6037" s="11"/>
      <c r="N6037" s="11"/>
      <c r="R6037" s="11"/>
      <c r="S6037" s="11"/>
    </row>
    <row r="6038" spans="10:19">
      <c r="J6038" s="11"/>
      <c r="K6038" s="11"/>
      <c r="L6038" s="11"/>
      <c r="M6038" s="11"/>
      <c r="N6038" s="11"/>
      <c r="R6038" s="11"/>
      <c r="S6038" s="11"/>
    </row>
    <row r="6039" spans="10:19">
      <c r="J6039" s="11"/>
      <c r="K6039" s="11"/>
      <c r="L6039" s="11"/>
      <c r="M6039" s="11"/>
      <c r="N6039" s="11"/>
      <c r="R6039" s="11"/>
      <c r="S6039" s="11"/>
    </row>
    <row r="6040" spans="10:19">
      <c r="J6040" s="11"/>
      <c r="K6040" s="11"/>
      <c r="L6040" s="11"/>
      <c r="M6040" s="11"/>
      <c r="N6040" s="11"/>
      <c r="R6040" s="11"/>
      <c r="S6040" s="11"/>
    </row>
    <row r="6041" spans="10:19">
      <c r="J6041" s="11"/>
      <c r="K6041" s="11"/>
      <c r="L6041" s="11"/>
      <c r="M6041" s="11"/>
      <c r="N6041" s="11"/>
      <c r="R6041" s="11"/>
      <c r="S6041" s="11"/>
    </row>
    <row r="6042" spans="10:19">
      <c r="J6042" s="11"/>
      <c r="K6042" s="11"/>
      <c r="L6042" s="11"/>
      <c r="M6042" s="11"/>
      <c r="N6042" s="11"/>
      <c r="R6042" s="11"/>
      <c r="S6042" s="11"/>
    </row>
    <row r="6043" spans="10:19">
      <c r="J6043" s="11"/>
      <c r="K6043" s="11"/>
      <c r="L6043" s="11"/>
      <c r="M6043" s="11"/>
      <c r="N6043" s="11"/>
      <c r="R6043" s="11"/>
      <c r="S6043" s="11"/>
    </row>
    <row r="6044" spans="10:19">
      <c r="J6044" s="11"/>
      <c r="K6044" s="11"/>
      <c r="L6044" s="11"/>
      <c r="M6044" s="11"/>
      <c r="N6044" s="11"/>
      <c r="R6044" s="11"/>
      <c r="S6044" s="11"/>
    </row>
    <row r="6045" spans="10:19">
      <c r="J6045" s="11"/>
      <c r="K6045" s="11"/>
      <c r="L6045" s="11"/>
      <c r="M6045" s="11"/>
      <c r="N6045" s="11"/>
      <c r="R6045" s="11"/>
      <c r="S6045" s="11"/>
    </row>
    <row r="6046" spans="10:19">
      <c r="J6046" s="11"/>
      <c r="K6046" s="11"/>
      <c r="L6046" s="11"/>
      <c r="M6046" s="11"/>
      <c r="N6046" s="11"/>
      <c r="R6046" s="11"/>
      <c r="S6046" s="11"/>
    </row>
    <row r="6047" spans="10:19">
      <c r="J6047" s="11"/>
      <c r="K6047" s="11"/>
      <c r="L6047" s="11"/>
      <c r="M6047" s="11"/>
      <c r="N6047" s="11"/>
      <c r="R6047" s="11"/>
      <c r="S6047" s="11"/>
    </row>
    <row r="6048" spans="10:19">
      <c r="J6048" s="11"/>
      <c r="K6048" s="11"/>
      <c r="L6048" s="11"/>
      <c r="M6048" s="11"/>
      <c r="N6048" s="11"/>
      <c r="R6048" s="11"/>
      <c r="S6048" s="11"/>
    </row>
    <row r="6049" spans="10:19">
      <c r="J6049" s="11"/>
      <c r="K6049" s="11"/>
      <c r="L6049" s="11"/>
      <c r="M6049" s="11"/>
      <c r="N6049" s="11"/>
      <c r="R6049" s="11"/>
      <c r="S6049" s="11"/>
    </row>
    <row r="6050" spans="10:19">
      <c r="J6050" s="11"/>
      <c r="K6050" s="11"/>
      <c r="L6050" s="11"/>
      <c r="M6050" s="11"/>
      <c r="N6050" s="11"/>
      <c r="R6050" s="11"/>
      <c r="S6050" s="11"/>
    </row>
    <row r="6051" spans="10:19">
      <c r="J6051" s="11"/>
      <c r="K6051" s="11"/>
      <c r="L6051" s="11"/>
      <c r="M6051" s="11"/>
      <c r="N6051" s="11"/>
      <c r="R6051" s="11"/>
      <c r="S6051" s="11"/>
    </row>
    <row r="6052" spans="10:19">
      <c r="J6052" s="11"/>
      <c r="K6052" s="11"/>
      <c r="L6052" s="11"/>
      <c r="M6052" s="11"/>
      <c r="N6052" s="11"/>
      <c r="R6052" s="11"/>
      <c r="S6052" s="11"/>
    </row>
    <row r="6053" spans="10:19">
      <c r="J6053" s="11"/>
      <c r="K6053" s="11"/>
      <c r="L6053" s="11"/>
      <c r="M6053" s="11"/>
      <c r="N6053" s="11"/>
      <c r="R6053" s="11"/>
      <c r="S6053" s="11"/>
    </row>
    <row r="6054" spans="10:19">
      <c r="J6054" s="11"/>
      <c r="K6054" s="11"/>
      <c r="L6054" s="11"/>
      <c r="M6054" s="11"/>
      <c r="N6054" s="11"/>
      <c r="R6054" s="11"/>
      <c r="S6054" s="11"/>
    </row>
    <row r="6055" spans="10:19">
      <c r="J6055" s="11"/>
      <c r="K6055" s="11"/>
      <c r="L6055" s="11"/>
      <c r="M6055" s="11"/>
      <c r="N6055" s="11"/>
      <c r="R6055" s="11"/>
      <c r="S6055" s="11"/>
    </row>
    <row r="6056" spans="10:19">
      <c r="J6056" s="11"/>
      <c r="K6056" s="11"/>
      <c r="L6056" s="11"/>
      <c r="M6056" s="11"/>
      <c r="N6056" s="11"/>
      <c r="R6056" s="11"/>
      <c r="S6056" s="11"/>
    </row>
    <row r="6057" spans="10:19">
      <c r="J6057" s="11"/>
      <c r="K6057" s="11"/>
      <c r="L6057" s="11"/>
      <c r="M6057" s="11"/>
      <c r="N6057" s="11"/>
      <c r="R6057" s="11"/>
      <c r="S6057" s="11"/>
    </row>
    <row r="6058" spans="10:19">
      <c r="J6058" s="11"/>
      <c r="K6058" s="11"/>
      <c r="L6058" s="11"/>
      <c r="M6058" s="11"/>
      <c r="N6058" s="11"/>
      <c r="R6058" s="11"/>
      <c r="S6058" s="11"/>
    </row>
    <row r="6059" spans="10:19">
      <c r="J6059" s="11"/>
      <c r="K6059" s="11"/>
      <c r="L6059" s="11"/>
      <c r="M6059" s="11"/>
      <c r="N6059" s="11"/>
      <c r="R6059" s="11"/>
      <c r="S6059" s="11"/>
    </row>
    <row r="6060" spans="10:19">
      <c r="J6060" s="11"/>
      <c r="K6060" s="11"/>
      <c r="L6060" s="11"/>
      <c r="M6060" s="11"/>
      <c r="N6060" s="11"/>
      <c r="R6060" s="11"/>
      <c r="S6060" s="11"/>
    </row>
    <row r="6061" spans="10:19">
      <c r="J6061" s="11"/>
      <c r="K6061" s="11"/>
      <c r="L6061" s="11"/>
      <c r="M6061" s="11"/>
      <c r="N6061" s="11"/>
      <c r="R6061" s="11"/>
      <c r="S6061" s="11"/>
    </row>
    <row r="6062" spans="10:19">
      <c r="J6062" s="11"/>
      <c r="K6062" s="11"/>
      <c r="L6062" s="11"/>
      <c r="M6062" s="11"/>
      <c r="N6062" s="11"/>
      <c r="R6062" s="11"/>
      <c r="S6062" s="11"/>
    </row>
    <row r="6063" spans="10:19">
      <c r="J6063" s="11"/>
      <c r="K6063" s="11"/>
      <c r="L6063" s="11"/>
      <c r="M6063" s="11"/>
      <c r="N6063" s="11"/>
      <c r="R6063" s="11"/>
      <c r="S6063" s="11"/>
    </row>
    <row r="6064" spans="10:19">
      <c r="J6064" s="11"/>
      <c r="K6064" s="11"/>
      <c r="L6064" s="11"/>
      <c r="M6064" s="11"/>
      <c r="N6064" s="11"/>
      <c r="R6064" s="11"/>
      <c r="S6064" s="11"/>
    </row>
    <row r="6065" spans="10:19">
      <c r="J6065" s="11"/>
      <c r="K6065" s="11"/>
      <c r="L6065" s="11"/>
      <c r="M6065" s="11"/>
      <c r="N6065" s="11"/>
      <c r="R6065" s="11"/>
      <c r="S6065" s="11"/>
    </row>
    <row r="6066" spans="10:19">
      <c r="J6066" s="11"/>
      <c r="K6066" s="11"/>
      <c r="L6066" s="11"/>
      <c r="M6066" s="11"/>
      <c r="N6066" s="11"/>
      <c r="R6066" s="11"/>
      <c r="S6066" s="11"/>
    </row>
    <row r="6067" spans="10:19">
      <c r="J6067" s="11"/>
      <c r="K6067" s="11"/>
      <c r="L6067" s="11"/>
      <c r="M6067" s="11"/>
      <c r="N6067" s="11"/>
      <c r="R6067" s="11"/>
      <c r="S6067" s="11"/>
    </row>
    <row r="6068" spans="10:19">
      <c r="J6068" s="11"/>
      <c r="K6068" s="11"/>
      <c r="L6068" s="11"/>
      <c r="M6068" s="11"/>
      <c r="N6068" s="11"/>
      <c r="R6068" s="11"/>
      <c r="S6068" s="11"/>
    </row>
    <row r="6069" spans="10:19">
      <c r="J6069" s="11"/>
      <c r="K6069" s="11"/>
      <c r="L6069" s="11"/>
      <c r="M6069" s="11"/>
      <c r="N6069" s="11"/>
      <c r="R6069" s="11"/>
      <c r="S6069" s="11"/>
    </row>
    <row r="6070" spans="10:19">
      <c r="J6070" s="11"/>
      <c r="K6070" s="11"/>
      <c r="L6070" s="11"/>
      <c r="M6070" s="11"/>
      <c r="N6070" s="11"/>
      <c r="R6070" s="11"/>
      <c r="S6070" s="11"/>
    </row>
    <row r="6071" spans="10:19">
      <c r="J6071" s="11"/>
      <c r="K6071" s="11"/>
      <c r="L6071" s="11"/>
      <c r="M6071" s="11"/>
      <c r="N6071" s="11"/>
      <c r="R6071" s="11"/>
      <c r="S6071" s="11"/>
    </row>
    <row r="6072" spans="10:19">
      <c r="J6072" s="11"/>
      <c r="K6072" s="11"/>
      <c r="L6072" s="11"/>
      <c r="M6072" s="11"/>
      <c r="N6072" s="11"/>
      <c r="R6072" s="11"/>
      <c r="S6072" s="11"/>
    </row>
    <row r="6073" spans="10:19">
      <c r="J6073" s="11"/>
      <c r="K6073" s="11"/>
      <c r="L6073" s="11"/>
      <c r="M6073" s="11"/>
      <c r="N6073" s="11"/>
      <c r="R6073" s="11"/>
      <c r="S6073" s="11"/>
    </row>
    <row r="6074" spans="10:19">
      <c r="J6074" s="11"/>
      <c r="K6074" s="11"/>
      <c r="L6074" s="11"/>
      <c r="M6074" s="11"/>
      <c r="N6074" s="11"/>
      <c r="R6074" s="11"/>
      <c r="S6074" s="11"/>
    </row>
    <row r="6075" spans="10:19">
      <c r="J6075" s="11"/>
      <c r="K6075" s="11"/>
      <c r="L6075" s="11"/>
      <c r="M6075" s="11"/>
      <c r="N6075" s="11"/>
      <c r="R6075" s="11"/>
      <c r="S6075" s="11"/>
    </row>
    <row r="6076" spans="10:19">
      <c r="J6076" s="11"/>
      <c r="K6076" s="11"/>
      <c r="L6076" s="11"/>
      <c r="M6076" s="11"/>
      <c r="N6076" s="11"/>
      <c r="R6076" s="11"/>
      <c r="S6076" s="11"/>
    </row>
    <row r="6077" spans="10:19">
      <c r="J6077" s="11"/>
      <c r="K6077" s="11"/>
      <c r="L6077" s="11"/>
      <c r="M6077" s="11"/>
      <c r="N6077" s="11"/>
      <c r="R6077" s="11"/>
      <c r="S6077" s="11"/>
    </row>
    <row r="6078" spans="10:19">
      <c r="J6078" s="11"/>
      <c r="K6078" s="11"/>
      <c r="L6078" s="11"/>
      <c r="M6078" s="11"/>
      <c r="N6078" s="11"/>
      <c r="R6078" s="11"/>
      <c r="S6078" s="11"/>
    </row>
    <row r="6079" spans="10:19">
      <c r="J6079" s="11"/>
      <c r="K6079" s="11"/>
      <c r="L6079" s="11"/>
      <c r="M6079" s="11"/>
      <c r="N6079" s="11"/>
      <c r="R6079" s="11"/>
      <c r="S6079" s="11"/>
    </row>
    <row r="6080" spans="10:19">
      <c r="J6080" s="11"/>
      <c r="K6080" s="11"/>
      <c r="L6080" s="11"/>
      <c r="M6080" s="11"/>
      <c r="N6080" s="11"/>
      <c r="R6080" s="11"/>
      <c r="S6080" s="11"/>
    </row>
    <row r="6081" spans="10:19">
      <c r="J6081" s="11"/>
      <c r="K6081" s="11"/>
      <c r="L6081" s="11"/>
      <c r="M6081" s="11"/>
      <c r="N6081" s="11"/>
      <c r="R6081" s="11"/>
      <c r="S6081" s="11"/>
    </row>
    <row r="6082" spans="10:19">
      <c r="J6082" s="11"/>
      <c r="K6082" s="11"/>
      <c r="L6082" s="11"/>
      <c r="M6082" s="11"/>
      <c r="N6082" s="11"/>
      <c r="R6082" s="11"/>
      <c r="S6082" s="11"/>
    </row>
    <row r="6083" spans="10:19">
      <c r="J6083" s="11"/>
      <c r="K6083" s="11"/>
      <c r="L6083" s="11"/>
      <c r="M6083" s="11"/>
      <c r="N6083" s="11"/>
      <c r="R6083" s="11"/>
      <c r="S6083" s="11"/>
    </row>
    <row r="6084" spans="10:19">
      <c r="J6084" s="11"/>
      <c r="K6084" s="11"/>
      <c r="L6084" s="11"/>
      <c r="M6084" s="11"/>
      <c r="N6084" s="11"/>
      <c r="R6084" s="11"/>
      <c r="S6084" s="11"/>
    </row>
    <row r="6085" spans="10:19">
      <c r="J6085" s="11"/>
      <c r="K6085" s="11"/>
      <c r="L6085" s="11"/>
      <c r="M6085" s="11"/>
      <c r="N6085" s="11"/>
      <c r="R6085" s="11"/>
      <c r="S6085" s="11"/>
    </row>
    <row r="6086" spans="10:19">
      <c r="J6086" s="11"/>
      <c r="K6086" s="11"/>
      <c r="L6086" s="11"/>
      <c r="M6086" s="11"/>
      <c r="N6086" s="11"/>
      <c r="R6086" s="11"/>
      <c r="S6086" s="11"/>
    </row>
    <row r="6087" spans="10:19">
      <c r="J6087" s="11"/>
      <c r="K6087" s="11"/>
      <c r="L6087" s="11"/>
      <c r="M6087" s="11"/>
      <c r="N6087" s="11"/>
      <c r="R6087" s="11"/>
      <c r="S6087" s="11"/>
    </row>
    <row r="6088" spans="10:19">
      <c r="J6088" s="11"/>
      <c r="K6088" s="11"/>
      <c r="L6088" s="11"/>
      <c r="M6088" s="11"/>
      <c r="N6088" s="11"/>
      <c r="R6088" s="11"/>
      <c r="S6088" s="11"/>
    </row>
    <row r="6089" spans="10:19">
      <c r="J6089" s="11"/>
      <c r="K6089" s="11"/>
      <c r="L6089" s="11"/>
      <c r="M6089" s="11"/>
      <c r="N6089" s="11"/>
      <c r="R6089" s="11"/>
      <c r="S6089" s="11"/>
    </row>
    <row r="6090" spans="10:19">
      <c r="J6090" s="11"/>
      <c r="K6090" s="11"/>
      <c r="L6090" s="11"/>
      <c r="M6090" s="11"/>
      <c r="N6090" s="11"/>
      <c r="R6090" s="11"/>
      <c r="S6090" s="11"/>
    </row>
    <row r="6091" spans="10:19">
      <c r="J6091" s="11"/>
      <c r="K6091" s="11"/>
      <c r="L6091" s="11"/>
      <c r="M6091" s="11"/>
      <c r="N6091" s="11"/>
      <c r="R6091" s="11"/>
      <c r="S6091" s="11"/>
    </row>
    <row r="6092" spans="10:19">
      <c r="J6092" s="11"/>
      <c r="K6092" s="11"/>
      <c r="L6092" s="11"/>
      <c r="M6092" s="11"/>
      <c r="N6092" s="11"/>
      <c r="R6092" s="11"/>
      <c r="S6092" s="11"/>
    </row>
    <row r="6093" spans="10:19">
      <c r="J6093" s="11"/>
      <c r="K6093" s="11"/>
      <c r="L6093" s="11"/>
      <c r="M6093" s="11"/>
      <c r="N6093" s="11"/>
      <c r="R6093" s="11"/>
      <c r="S6093" s="11"/>
    </row>
    <row r="6094" spans="10:19">
      <c r="J6094" s="11"/>
      <c r="K6094" s="11"/>
      <c r="L6094" s="11"/>
      <c r="M6094" s="11"/>
      <c r="N6094" s="11"/>
      <c r="R6094" s="11"/>
      <c r="S6094" s="11"/>
    </row>
    <row r="6095" spans="10:19">
      <c r="J6095" s="11"/>
      <c r="K6095" s="11"/>
      <c r="L6095" s="11"/>
      <c r="M6095" s="11"/>
      <c r="N6095" s="11"/>
      <c r="R6095" s="11"/>
      <c r="S6095" s="11"/>
    </row>
    <row r="6096" spans="10:19">
      <c r="J6096" s="11"/>
      <c r="K6096" s="11"/>
      <c r="L6096" s="11"/>
      <c r="M6096" s="11"/>
      <c r="N6096" s="11"/>
      <c r="R6096" s="11"/>
      <c r="S6096" s="11"/>
    </row>
    <row r="6097" spans="10:19">
      <c r="J6097" s="11"/>
      <c r="K6097" s="11"/>
      <c r="L6097" s="11"/>
      <c r="M6097" s="11"/>
      <c r="N6097" s="11"/>
      <c r="R6097" s="11"/>
      <c r="S6097" s="11"/>
    </row>
    <row r="6098" spans="10:19">
      <c r="J6098" s="11"/>
      <c r="K6098" s="11"/>
      <c r="L6098" s="11"/>
      <c r="M6098" s="11"/>
      <c r="N6098" s="11"/>
      <c r="R6098" s="11"/>
      <c r="S6098" s="11"/>
    </row>
    <row r="6099" spans="10:19">
      <c r="J6099" s="11"/>
      <c r="K6099" s="11"/>
      <c r="L6099" s="11"/>
      <c r="M6099" s="11"/>
      <c r="N6099" s="11"/>
      <c r="R6099" s="11"/>
      <c r="S6099" s="11"/>
    </row>
    <row r="6100" spans="10:19">
      <c r="J6100" s="11"/>
      <c r="K6100" s="11"/>
      <c r="L6100" s="11"/>
      <c r="M6100" s="11"/>
      <c r="N6100" s="11"/>
      <c r="R6100" s="11"/>
      <c r="S6100" s="11"/>
    </row>
    <row r="6101" spans="10:19">
      <c r="J6101" s="11"/>
      <c r="K6101" s="11"/>
      <c r="L6101" s="11"/>
      <c r="M6101" s="11"/>
      <c r="N6101" s="11"/>
      <c r="R6101" s="11"/>
      <c r="S6101" s="11"/>
    </row>
    <row r="6102" spans="10:19">
      <c r="J6102" s="11"/>
      <c r="K6102" s="11"/>
      <c r="L6102" s="11"/>
      <c r="M6102" s="11"/>
      <c r="N6102" s="11"/>
      <c r="R6102" s="11"/>
      <c r="S6102" s="11"/>
    </row>
    <row r="6103" spans="10:19">
      <c r="J6103" s="11"/>
      <c r="K6103" s="11"/>
      <c r="L6103" s="11"/>
      <c r="M6103" s="11"/>
      <c r="N6103" s="11"/>
      <c r="R6103" s="11"/>
      <c r="S6103" s="11"/>
    </row>
    <row r="6104" spans="10:19">
      <c r="J6104" s="11"/>
      <c r="K6104" s="11"/>
      <c r="L6104" s="11"/>
      <c r="M6104" s="11"/>
      <c r="N6104" s="11"/>
      <c r="R6104" s="11"/>
      <c r="S6104" s="11"/>
    </row>
    <row r="6105" spans="10:19">
      <c r="J6105" s="11"/>
      <c r="K6105" s="11"/>
      <c r="L6105" s="11"/>
      <c r="M6105" s="11"/>
      <c r="N6105" s="11"/>
      <c r="R6105" s="11"/>
      <c r="S6105" s="11"/>
    </row>
    <row r="6106" spans="10:19">
      <c r="J6106" s="11"/>
      <c r="K6106" s="11"/>
      <c r="L6106" s="11"/>
      <c r="M6106" s="11"/>
      <c r="N6106" s="11"/>
      <c r="R6106" s="11"/>
      <c r="S6106" s="11"/>
    </row>
    <row r="6107" spans="10:19">
      <c r="J6107" s="11"/>
      <c r="K6107" s="11"/>
      <c r="L6107" s="11"/>
      <c r="M6107" s="11"/>
      <c r="N6107" s="11"/>
      <c r="R6107" s="11"/>
      <c r="S6107" s="11"/>
    </row>
    <row r="6108" spans="10:19">
      <c r="J6108" s="11"/>
      <c r="K6108" s="11"/>
      <c r="L6108" s="11"/>
      <c r="M6108" s="11"/>
      <c r="N6108" s="11"/>
      <c r="R6108" s="11"/>
      <c r="S6108" s="11"/>
    </row>
    <row r="6109" spans="10:19">
      <c r="J6109" s="11"/>
      <c r="K6109" s="11"/>
      <c r="L6109" s="11"/>
      <c r="M6109" s="11"/>
      <c r="N6109" s="11"/>
      <c r="R6109" s="11"/>
      <c r="S6109" s="11"/>
    </row>
    <row r="6110" spans="10:19">
      <c r="J6110" s="11"/>
      <c r="K6110" s="11"/>
      <c r="L6110" s="11"/>
      <c r="M6110" s="11"/>
      <c r="N6110" s="11"/>
      <c r="R6110" s="11"/>
      <c r="S6110" s="11"/>
    </row>
    <row r="6111" spans="10:19">
      <c r="J6111" s="11"/>
      <c r="K6111" s="11"/>
      <c r="L6111" s="11"/>
      <c r="M6111" s="11"/>
      <c r="N6111" s="11"/>
      <c r="R6111" s="11"/>
      <c r="S6111" s="11"/>
    </row>
    <row r="6112" spans="10:19">
      <c r="J6112" s="11"/>
      <c r="K6112" s="11"/>
      <c r="L6112" s="11"/>
      <c r="M6112" s="11"/>
      <c r="N6112" s="11"/>
      <c r="R6112" s="11"/>
      <c r="S6112" s="11"/>
    </row>
    <row r="6113" spans="10:19">
      <c r="J6113" s="11"/>
      <c r="K6113" s="11"/>
      <c r="L6113" s="11"/>
      <c r="M6113" s="11"/>
      <c r="N6113" s="11"/>
      <c r="R6113" s="11"/>
      <c r="S6113" s="11"/>
    </row>
    <row r="6114" spans="10:19">
      <c r="J6114" s="11"/>
      <c r="K6114" s="11"/>
      <c r="L6114" s="11"/>
      <c r="M6114" s="11"/>
      <c r="N6114" s="11"/>
      <c r="R6114" s="11"/>
      <c r="S6114" s="11"/>
    </row>
    <row r="6115" spans="10:19">
      <c r="J6115" s="11"/>
      <c r="K6115" s="11"/>
      <c r="L6115" s="11"/>
      <c r="M6115" s="11"/>
      <c r="N6115" s="11"/>
      <c r="R6115" s="11"/>
      <c r="S6115" s="11"/>
    </row>
    <row r="6116" spans="10:19">
      <c r="J6116" s="11"/>
      <c r="K6116" s="11"/>
      <c r="L6116" s="11"/>
      <c r="M6116" s="11"/>
      <c r="N6116" s="11"/>
      <c r="R6116" s="11"/>
      <c r="S6116" s="11"/>
    </row>
    <row r="6117" spans="10:19">
      <c r="J6117" s="11"/>
      <c r="K6117" s="11"/>
      <c r="L6117" s="11"/>
      <c r="M6117" s="11"/>
      <c r="N6117" s="11"/>
      <c r="R6117" s="11"/>
      <c r="S6117" s="11"/>
    </row>
    <row r="6118" spans="10:19">
      <c r="J6118" s="11"/>
      <c r="K6118" s="11"/>
      <c r="L6118" s="11"/>
      <c r="M6118" s="11"/>
      <c r="N6118" s="11"/>
      <c r="R6118" s="11"/>
      <c r="S6118" s="11"/>
    </row>
    <row r="6119" spans="10:19">
      <c r="J6119" s="11"/>
      <c r="K6119" s="11"/>
      <c r="L6119" s="11"/>
      <c r="M6119" s="11"/>
      <c r="N6119" s="11"/>
      <c r="R6119" s="11"/>
      <c r="S6119" s="11"/>
    </row>
    <row r="6120" spans="10:19">
      <c r="J6120" s="11"/>
      <c r="K6120" s="11"/>
      <c r="L6120" s="11"/>
      <c r="M6120" s="11"/>
      <c r="N6120" s="11"/>
      <c r="R6120" s="11"/>
      <c r="S6120" s="11"/>
    </row>
    <row r="6121" spans="10:19">
      <c r="J6121" s="11"/>
      <c r="K6121" s="11"/>
      <c r="L6121" s="11"/>
      <c r="M6121" s="11"/>
      <c r="N6121" s="11"/>
      <c r="R6121" s="11"/>
      <c r="S6121" s="11"/>
    </row>
    <row r="6122" spans="10:19">
      <c r="J6122" s="11"/>
      <c r="K6122" s="11"/>
      <c r="L6122" s="11"/>
      <c r="M6122" s="11"/>
      <c r="N6122" s="11"/>
      <c r="R6122" s="11"/>
      <c r="S6122" s="11"/>
    </row>
    <row r="6123" spans="10:19">
      <c r="J6123" s="11"/>
      <c r="K6123" s="11"/>
      <c r="L6123" s="11"/>
      <c r="M6123" s="11"/>
      <c r="N6123" s="11"/>
      <c r="R6123" s="11"/>
      <c r="S6123" s="11"/>
    </row>
    <row r="6124" spans="10:19">
      <c r="J6124" s="11"/>
      <c r="K6124" s="11"/>
      <c r="L6124" s="11"/>
      <c r="M6124" s="11"/>
      <c r="N6124" s="11"/>
      <c r="R6124" s="11"/>
      <c r="S6124" s="11"/>
    </row>
    <row r="6125" spans="10:19">
      <c r="J6125" s="11"/>
      <c r="K6125" s="11"/>
      <c r="L6125" s="11"/>
      <c r="M6125" s="11"/>
      <c r="N6125" s="11"/>
      <c r="R6125" s="11"/>
      <c r="S6125" s="11"/>
    </row>
    <row r="6126" spans="10:19">
      <c r="J6126" s="11"/>
      <c r="K6126" s="11"/>
      <c r="L6126" s="11"/>
      <c r="M6126" s="11"/>
      <c r="N6126" s="11"/>
      <c r="R6126" s="11"/>
      <c r="S6126" s="11"/>
    </row>
    <row r="6127" spans="10:19">
      <c r="J6127" s="11"/>
      <c r="K6127" s="11"/>
      <c r="L6127" s="11"/>
      <c r="M6127" s="11"/>
      <c r="N6127" s="11"/>
      <c r="R6127" s="11"/>
      <c r="S6127" s="11"/>
    </row>
    <row r="6128" spans="10:19">
      <c r="J6128" s="11"/>
      <c r="K6128" s="11"/>
      <c r="L6128" s="11"/>
      <c r="M6128" s="11"/>
      <c r="N6128" s="11"/>
      <c r="R6128" s="11"/>
      <c r="S6128" s="11"/>
    </row>
    <row r="6129" spans="10:19">
      <c r="J6129" s="11"/>
      <c r="K6129" s="11"/>
      <c r="L6129" s="11"/>
      <c r="M6129" s="11"/>
      <c r="N6129" s="11"/>
      <c r="R6129" s="11"/>
      <c r="S6129" s="11"/>
    </row>
    <row r="6130" spans="10:19">
      <c r="J6130" s="11"/>
      <c r="K6130" s="11"/>
      <c r="L6130" s="11"/>
      <c r="M6130" s="11"/>
      <c r="N6130" s="11"/>
      <c r="R6130" s="11"/>
      <c r="S6130" s="11"/>
    </row>
    <row r="6131" spans="10:19">
      <c r="J6131" s="11"/>
      <c r="K6131" s="11"/>
      <c r="L6131" s="11"/>
      <c r="M6131" s="11"/>
      <c r="N6131" s="11"/>
      <c r="R6131" s="11"/>
      <c r="S6131" s="11"/>
    </row>
    <row r="6132" spans="10:19">
      <c r="J6132" s="11"/>
      <c r="K6132" s="11"/>
      <c r="L6132" s="11"/>
      <c r="M6132" s="11"/>
      <c r="N6132" s="11"/>
      <c r="R6132" s="11"/>
      <c r="S6132" s="11"/>
    </row>
    <row r="6133" spans="10:19">
      <c r="J6133" s="11"/>
      <c r="K6133" s="11"/>
      <c r="L6133" s="11"/>
      <c r="M6133" s="11"/>
      <c r="N6133" s="11"/>
      <c r="R6133" s="11"/>
      <c r="S6133" s="11"/>
    </row>
    <row r="6134" spans="10:19">
      <c r="J6134" s="11"/>
      <c r="K6134" s="11"/>
      <c r="L6134" s="11"/>
      <c r="M6134" s="11"/>
      <c r="N6134" s="11"/>
      <c r="R6134" s="11"/>
      <c r="S6134" s="11"/>
    </row>
    <row r="6135" spans="10:19">
      <c r="J6135" s="11"/>
      <c r="K6135" s="11"/>
      <c r="L6135" s="11"/>
      <c r="M6135" s="11"/>
      <c r="N6135" s="11"/>
      <c r="R6135" s="11"/>
      <c r="S6135" s="11"/>
    </row>
    <row r="6136" spans="10:19">
      <c r="J6136" s="11"/>
      <c r="K6136" s="11"/>
      <c r="L6136" s="11"/>
      <c r="M6136" s="11"/>
      <c r="N6136" s="11"/>
      <c r="R6136" s="11"/>
      <c r="S6136" s="11"/>
    </row>
    <row r="6137" spans="10:19">
      <c r="J6137" s="11"/>
      <c r="K6137" s="11"/>
      <c r="L6137" s="11"/>
      <c r="M6137" s="11"/>
      <c r="N6137" s="11"/>
      <c r="R6137" s="11"/>
      <c r="S6137" s="11"/>
    </row>
    <row r="6138" spans="10:19">
      <c r="J6138" s="11"/>
      <c r="K6138" s="11"/>
      <c r="L6138" s="11"/>
      <c r="M6138" s="11"/>
      <c r="N6138" s="11"/>
      <c r="R6138" s="11"/>
      <c r="S6138" s="11"/>
    </row>
    <row r="6139" spans="10:19">
      <c r="J6139" s="11"/>
      <c r="K6139" s="11"/>
      <c r="L6139" s="11"/>
      <c r="M6139" s="11"/>
      <c r="N6139" s="11"/>
      <c r="R6139" s="11"/>
      <c r="S6139" s="11"/>
    </row>
    <row r="6140" spans="10:19">
      <c r="J6140" s="11"/>
      <c r="K6140" s="11"/>
      <c r="L6140" s="11"/>
      <c r="M6140" s="11"/>
      <c r="N6140" s="11"/>
      <c r="R6140" s="11"/>
      <c r="S6140" s="11"/>
    </row>
    <row r="6141" spans="10:19">
      <c r="J6141" s="11"/>
      <c r="K6141" s="11"/>
      <c r="L6141" s="11"/>
      <c r="M6141" s="11"/>
      <c r="N6141" s="11"/>
      <c r="R6141" s="11"/>
      <c r="S6141" s="11"/>
    </row>
    <row r="6142" spans="10:19">
      <c r="J6142" s="11"/>
      <c r="K6142" s="11"/>
      <c r="L6142" s="11"/>
      <c r="M6142" s="11"/>
      <c r="N6142" s="11"/>
      <c r="R6142" s="11"/>
      <c r="S6142" s="11"/>
    </row>
    <row r="6143" spans="10:19">
      <c r="J6143" s="11"/>
      <c r="K6143" s="11"/>
      <c r="L6143" s="11"/>
      <c r="M6143" s="11"/>
      <c r="N6143" s="11"/>
      <c r="R6143" s="11"/>
      <c r="S6143" s="11"/>
    </row>
    <row r="6144" spans="10:19">
      <c r="J6144" s="11"/>
      <c r="K6144" s="11"/>
      <c r="L6144" s="11"/>
      <c r="M6144" s="11"/>
      <c r="N6144" s="11"/>
      <c r="R6144" s="11"/>
      <c r="S6144" s="11"/>
    </row>
    <row r="6145" spans="10:19">
      <c r="J6145" s="11"/>
      <c r="K6145" s="11"/>
      <c r="L6145" s="11"/>
      <c r="M6145" s="11"/>
      <c r="N6145" s="11"/>
      <c r="R6145" s="11"/>
      <c r="S6145" s="11"/>
    </row>
    <row r="6146" spans="10:19">
      <c r="J6146" s="11"/>
      <c r="K6146" s="11"/>
      <c r="L6146" s="11"/>
      <c r="M6146" s="11"/>
      <c r="N6146" s="11"/>
      <c r="R6146" s="11"/>
      <c r="S6146" s="11"/>
    </row>
    <row r="6147" spans="10:19">
      <c r="J6147" s="11"/>
      <c r="K6147" s="11"/>
      <c r="L6147" s="11"/>
      <c r="M6147" s="11"/>
      <c r="N6147" s="11"/>
      <c r="R6147" s="11"/>
      <c r="S6147" s="11"/>
    </row>
    <row r="6148" spans="10:19">
      <c r="J6148" s="11"/>
      <c r="K6148" s="11"/>
      <c r="L6148" s="11"/>
      <c r="M6148" s="11"/>
      <c r="N6148" s="11"/>
      <c r="R6148" s="11"/>
      <c r="S6148" s="11"/>
    </row>
    <row r="6149" spans="10:19">
      <c r="J6149" s="11"/>
      <c r="K6149" s="11"/>
      <c r="L6149" s="11"/>
      <c r="M6149" s="11"/>
      <c r="N6149" s="11"/>
      <c r="R6149" s="11"/>
      <c r="S6149" s="11"/>
    </row>
    <row r="6150" spans="10:19">
      <c r="J6150" s="11"/>
      <c r="K6150" s="11"/>
      <c r="L6150" s="11"/>
      <c r="M6150" s="11"/>
      <c r="N6150" s="11"/>
      <c r="R6150" s="11"/>
      <c r="S6150" s="11"/>
    </row>
    <row r="6151" spans="10:19">
      <c r="J6151" s="11"/>
      <c r="K6151" s="11"/>
      <c r="L6151" s="11"/>
      <c r="M6151" s="11"/>
      <c r="N6151" s="11"/>
      <c r="R6151" s="11"/>
      <c r="S6151" s="11"/>
    </row>
    <row r="6152" spans="10:19">
      <c r="J6152" s="11"/>
      <c r="K6152" s="11"/>
      <c r="L6152" s="11"/>
      <c r="M6152" s="11"/>
      <c r="N6152" s="11"/>
      <c r="R6152" s="11"/>
      <c r="S6152" s="11"/>
    </row>
    <row r="6153" spans="10:19">
      <c r="J6153" s="11"/>
      <c r="K6153" s="11"/>
      <c r="L6153" s="11"/>
      <c r="M6153" s="11"/>
      <c r="N6153" s="11"/>
      <c r="R6153" s="11"/>
      <c r="S6153" s="11"/>
    </row>
    <row r="6154" spans="10:19">
      <c r="J6154" s="11"/>
      <c r="K6154" s="11"/>
      <c r="L6154" s="11"/>
      <c r="M6154" s="11"/>
      <c r="N6154" s="11"/>
      <c r="R6154" s="11"/>
      <c r="S6154" s="11"/>
    </row>
    <row r="6155" spans="10:19">
      <c r="J6155" s="11"/>
      <c r="K6155" s="11"/>
      <c r="L6155" s="11"/>
      <c r="M6155" s="11"/>
      <c r="N6155" s="11"/>
      <c r="R6155" s="11"/>
      <c r="S6155" s="11"/>
    </row>
    <row r="6156" spans="10:19">
      <c r="J6156" s="11"/>
      <c r="K6156" s="11"/>
      <c r="L6156" s="11"/>
      <c r="M6156" s="11"/>
      <c r="N6156" s="11"/>
      <c r="R6156" s="11"/>
      <c r="S6156" s="11"/>
    </row>
    <row r="6157" spans="10:19">
      <c r="J6157" s="11"/>
      <c r="K6157" s="11"/>
      <c r="L6157" s="11"/>
      <c r="M6157" s="11"/>
      <c r="N6157" s="11"/>
      <c r="R6157" s="11"/>
      <c r="S6157" s="11"/>
    </row>
    <row r="6158" spans="10:19">
      <c r="J6158" s="11"/>
      <c r="K6158" s="11"/>
      <c r="L6158" s="11"/>
      <c r="M6158" s="11"/>
      <c r="N6158" s="11"/>
      <c r="R6158" s="11"/>
      <c r="S6158" s="11"/>
    </row>
    <row r="6159" spans="10:19">
      <c r="J6159" s="11"/>
      <c r="K6159" s="11"/>
      <c r="L6159" s="11"/>
      <c r="M6159" s="11"/>
      <c r="N6159" s="11"/>
      <c r="R6159" s="11"/>
      <c r="S6159" s="11"/>
    </row>
    <row r="6160" spans="10:19">
      <c r="J6160" s="11"/>
      <c r="K6160" s="11"/>
      <c r="L6160" s="11"/>
      <c r="M6160" s="11"/>
      <c r="N6160" s="11"/>
      <c r="R6160" s="11"/>
      <c r="S6160" s="11"/>
    </row>
    <row r="6161" spans="10:19">
      <c r="J6161" s="11"/>
      <c r="K6161" s="11"/>
      <c r="L6161" s="11"/>
      <c r="M6161" s="11"/>
      <c r="N6161" s="11"/>
      <c r="R6161" s="11"/>
      <c r="S6161" s="11"/>
    </row>
    <row r="6162" spans="10:19">
      <c r="J6162" s="11"/>
      <c r="K6162" s="11"/>
      <c r="L6162" s="11"/>
      <c r="M6162" s="11"/>
      <c r="N6162" s="11"/>
      <c r="R6162" s="11"/>
      <c r="S6162" s="11"/>
    </row>
    <row r="6163" spans="10:19">
      <c r="J6163" s="11"/>
      <c r="K6163" s="11"/>
      <c r="L6163" s="11"/>
      <c r="M6163" s="11"/>
      <c r="N6163" s="11"/>
      <c r="R6163" s="11"/>
      <c r="S6163" s="11"/>
    </row>
    <row r="6164" spans="10:19">
      <c r="J6164" s="11"/>
      <c r="K6164" s="11"/>
      <c r="L6164" s="11"/>
      <c r="M6164" s="11"/>
      <c r="N6164" s="11"/>
      <c r="R6164" s="11"/>
      <c r="S6164" s="11"/>
    </row>
    <row r="6165" spans="10:19">
      <c r="J6165" s="11"/>
      <c r="K6165" s="11"/>
      <c r="L6165" s="11"/>
      <c r="M6165" s="11"/>
      <c r="N6165" s="11"/>
      <c r="R6165" s="11"/>
      <c r="S6165" s="11"/>
    </row>
    <row r="6166" spans="10:19">
      <c r="J6166" s="11"/>
      <c r="K6166" s="11"/>
      <c r="L6166" s="11"/>
      <c r="M6166" s="11"/>
      <c r="N6166" s="11"/>
      <c r="R6166" s="11"/>
      <c r="S6166" s="11"/>
    </row>
    <row r="6167" spans="10:19">
      <c r="J6167" s="11"/>
      <c r="K6167" s="11"/>
      <c r="L6167" s="11"/>
      <c r="M6167" s="11"/>
      <c r="N6167" s="11"/>
      <c r="R6167" s="11"/>
      <c r="S6167" s="11"/>
    </row>
    <row r="6168" spans="10:19">
      <c r="J6168" s="11"/>
      <c r="K6168" s="11"/>
      <c r="L6168" s="11"/>
      <c r="M6168" s="11"/>
      <c r="N6168" s="11"/>
      <c r="R6168" s="11"/>
      <c r="S6168" s="11"/>
    </row>
    <row r="6169" spans="10:19">
      <c r="J6169" s="11"/>
      <c r="K6169" s="11"/>
      <c r="L6169" s="11"/>
      <c r="M6169" s="11"/>
      <c r="N6169" s="11"/>
      <c r="R6169" s="11"/>
      <c r="S6169" s="11"/>
    </row>
    <row r="6170" spans="10:19">
      <c r="J6170" s="11"/>
      <c r="K6170" s="11"/>
      <c r="L6170" s="11"/>
      <c r="M6170" s="11"/>
      <c r="N6170" s="11"/>
      <c r="R6170" s="11"/>
      <c r="S6170" s="11"/>
    </row>
    <row r="6171" spans="10:19">
      <c r="J6171" s="11"/>
      <c r="K6171" s="11"/>
      <c r="L6171" s="11"/>
      <c r="M6171" s="11"/>
      <c r="N6171" s="11"/>
      <c r="R6171" s="11"/>
      <c r="S6171" s="11"/>
    </row>
    <row r="6172" spans="10:19">
      <c r="J6172" s="11"/>
      <c r="K6172" s="11"/>
      <c r="L6172" s="11"/>
      <c r="M6172" s="11"/>
      <c r="N6172" s="11"/>
      <c r="R6172" s="11"/>
      <c r="S6172" s="11"/>
    </row>
    <row r="6173" spans="10:19">
      <c r="J6173" s="11"/>
      <c r="K6173" s="11"/>
      <c r="L6173" s="11"/>
      <c r="M6173" s="11"/>
      <c r="N6173" s="11"/>
      <c r="R6173" s="11"/>
      <c r="S6173" s="11"/>
    </row>
    <row r="6174" spans="10:19">
      <c r="J6174" s="11"/>
      <c r="K6174" s="11"/>
      <c r="L6174" s="11"/>
      <c r="M6174" s="11"/>
      <c r="N6174" s="11"/>
      <c r="R6174" s="11"/>
      <c r="S6174" s="11"/>
    </row>
    <row r="6175" spans="10:19">
      <c r="J6175" s="11"/>
      <c r="K6175" s="11"/>
      <c r="L6175" s="11"/>
      <c r="M6175" s="11"/>
      <c r="N6175" s="11"/>
      <c r="R6175" s="11"/>
      <c r="S6175" s="11"/>
    </row>
    <row r="6176" spans="10:19">
      <c r="J6176" s="11"/>
      <c r="K6176" s="11"/>
      <c r="L6176" s="11"/>
      <c r="M6176" s="11"/>
      <c r="N6176" s="11"/>
      <c r="R6176" s="11"/>
      <c r="S6176" s="11"/>
    </row>
    <row r="6177" spans="10:19">
      <c r="J6177" s="11"/>
      <c r="K6177" s="11"/>
      <c r="L6177" s="11"/>
      <c r="M6177" s="11"/>
      <c r="N6177" s="11"/>
      <c r="R6177" s="11"/>
      <c r="S6177" s="11"/>
    </row>
    <row r="6178" spans="10:19">
      <c r="J6178" s="11"/>
      <c r="K6178" s="11"/>
      <c r="L6178" s="11"/>
      <c r="M6178" s="11"/>
      <c r="N6178" s="11"/>
      <c r="R6178" s="11"/>
      <c r="S6178" s="11"/>
    </row>
    <row r="6179" spans="10:19">
      <c r="J6179" s="11"/>
      <c r="K6179" s="11"/>
      <c r="L6179" s="11"/>
      <c r="M6179" s="11"/>
      <c r="N6179" s="11"/>
      <c r="R6179" s="11"/>
      <c r="S6179" s="11"/>
    </row>
    <row r="6180" spans="10:19">
      <c r="J6180" s="11"/>
      <c r="K6180" s="11"/>
      <c r="L6180" s="11"/>
      <c r="M6180" s="11"/>
      <c r="N6180" s="11"/>
      <c r="R6180" s="11"/>
      <c r="S6180" s="11"/>
    </row>
    <row r="6181" spans="10:19">
      <c r="J6181" s="11"/>
      <c r="K6181" s="11"/>
      <c r="L6181" s="11"/>
      <c r="M6181" s="11"/>
      <c r="N6181" s="11"/>
      <c r="R6181" s="11"/>
      <c r="S6181" s="11"/>
    </row>
    <row r="6182" spans="10:19">
      <c r="J6182" s="11"/>
      <c r="K6182" s="11"/>
      <c r="L6182" s="11"/>
      <c r="M6182" s="11"/>
      <c r="N6182" s="11"/>
      <c r="R6182" s="11"/>
      <c r="S6182" s="11"/>
    </row>
    <row r="6183" spans="10:19">
      <c r="J6183" s="11"/>
      <c r="K6183" s="11"/>
      <c r="L6183" s="11"/>
      <c r="M6183" s="11"/>
      <c r="N6183" s="11"/>
      <c r="R6183" s="11"/>
      <c r="S6183" s="11"/>
    </row>
    <row r="6184" spans="10:19">
      <c r="J6184" s="11"/>
      <c r="K6184" s="11"/>
      <c r="L6184" s="11"/>
      <c r="M6184" s="11"/>
      <c r="N6184" s="11"/>
      <c r="R6184" s="11"/>
      <c r="S6184" s="11"/>
    </row>
    <row r="6185" spans="10:19">
      <c r="J6185" s="11"/>
      <c r="K6185" s="11"/>
      <c r="L6185" s="11"/>
      <c r="M6185" s="11"/>
      <c r="N6185" s="11"/>
      <c r="R6185" s="11"/>
      <c r="S6185" s="11"/>
    </row>
    <row r="6186" spans="10:19">
      <c r="J6186" s="11"/>
      <c r="K6186" s="11"/>
      <c r="L6186" s="11"/>
      <c r="M6186" s="11"/>
      <c r="N6186" s="11"/>
      <c r="R6186" s="11"/>
      <c r="S6186" s="11"/>
    </row>
    <row r="6187" spans="10:19">
      <c r="J6187" s="11"/>
      <c r="K6187" s="11"/>
      <c r="L6187" s="11"/>
      <c r="M6187" s="11"/>
      <c r="N6187" s="11"/>
      <c r="R6187" s="11"/>
      <c r="S6187" s="11"/>
    </row>
    <row r="6188" spans="10:19">
      <c r="J6188" s="11"/>
      <c r="K6188" s="11"/>
      <c r="L6188" s="11"/>
      <c r="M6188" s="11"/>
      <c r="N6188" s="11"/>
      <c r="R6188" s="11"/>
      <c r="S6188" s="11"/>
    </row>
    <row r="6189" spans="10:19">
      <c r="J6189" s="11"/>
      <c r="K6189" s="11"/>
      <c r="L6189" s="11"/>
      <c r="M6189" s="11"/>
      <c r="N6189" s="11"/>
      <c r="R6189" s="11"/>
      <c r="S6189" s="11"/>
    </row>
    <row r="6190" spans="10:19">
      <c r="J6190" s="11"/>
      <c r="K6190" s="11"/>
      <c r="L6190" s="11"/>
      <c r="M6190" s="11"/>
      <c r="N6190" s="11"/>
      <c r="R6190" s="11"/>
      <c r="S6190" s="11"/>
    </row>
    <row r="6191" spans="10:19">
      <c r="J6191" s="11"/>
      <c r="K6191" s="11"/>
      <c r="L6191" s="11"/>
      <c r="M6191" s="11"/>
      <c r="N6191" s="11"/>
      <c r="R6191" s="11"/>
      <c r="S6191" s="11"/>
    </row>
    <row r="6192" spans="10:19">
      <c r="J6192" s="11"/>
      <c r="K6192" s="11"/>
      <c r="L6192" s="11"/>
      <c r="M6192" s="11"/>
      <c r="N6192" s="11"/>
      <c r="R6192" s="11"/>
      <c r="S6192" s="11"/>
    </row>
    <row r="6193" spans="10:19">
      <c r="J6193" s="11"/>
      <c r="K6193" s="11"/>
      <c r="L6193" s="11"/>
      <c r="M6193" s="11"/>
      <c r="N6193" s="11"/>
      <c r="R6193" s="11"/>
      <c r="S6193" s="11"/>
    </row>
    <row r="6194" spans="10:19">
      <c r="J6194" s="11"/>
      <c r="K6194" s="11"/>
      <c r="L6194" s="11"/>
      <c r="M6194" s="11"/>
      <c r="N6194" s="11"/>
      <c r="R6194" s="11"/>
      <c r="S6194" s="11"/>
    </row>
    <row r="6195" spans="10:19">
      <c r="J6195" s="11"/>
      <c r="K6195" s="11"/>
      <c r="L6195" s="11"/>
      <c r="M6195" s="11"/>
      <c r="N6195" s="11"/>
      <c r="R6195" s="11"/>
      <c r="S6195" s="11"/>
    </row>
    <row r="6196" spans="10:19">
      <c r="J6196" s="11"/>
      <c r="K6196" s="11"/>
      <c r="L6196" s="11"/>
      <c r="M6196" s="11"/>
      <c r="N6196" s="11"/>
      <c r="R6196" s="11"/>
      <c r="S6196" s="11"/>
    </row>
    <row r="6197" spans="10:19">
      <c r="J6197" s="11"/>
      <c r="K6197" s="11"/>
      <c r="L6197" s="11"/>
      <c r="M6197" s="11"/>
      <c r="N6197" s="11"/>
      <c r="R6197" s="11"/>
      <c r="S6197" s="11"/>
    </row>
    <row r="6198" spans="10:19">
      <c r="J6198" s="11"/>
      <c r="K6198" s="11"/>
      <c r="L6198" s="11"/>
      <c r="M6198" s="11"/>
      <c r="N6198" s="11"/>
      <c r="R6198" s="11"/>
      <c r="S6198" s="11"/>
    </row>
    <row r="6199" spans="10:19">
      <c r="J6199" s="11"/>
      <c r="K6199" s="11"/>
      <c r="L6199" s="11"/>
      <c r="M6199" s="11"/>
      <c r="N6199" s="11"/>
      <c r="R6199" s="11"/>
      <c r="S6199" s="11"/>
    </row>
    <row r="6200" spans="10:19">
      <c r="J6200" s="11"/>
      <c r="K6200" s="11"/>
      <c r="L6200" s="11"/>
      <c r="M6200" s="11"/>
      <c r="N6200" s="11"/>
      <c r="R6200" s="11"/>
      <c r="S6200" s="11"/>
    </row>
    <row r="6201" spans="10:19">
      <c r="J6201" s="11"/>
      <c r="K6201" s="11"/>
      <c r="L6201" s="11"/>
      <c r="M6201" s="11"/>
      <c r="N6201" s="11"/>
      <c r="R6201" s="11"/>
      <c r="S6201" s="11"/>
    </row>
    <row r="6202" spans="10:19">
      <c r="J6202" s="11"/>
      <c r="K6202" s="11"/>
      <c r="L6202" s="11"/>
      <c r="M6202" s="11"/>
      <c r="N6202" s="11"/>
      <c r="R6202" s="11"/>
      <c r="S6202" s="11"/>
    </row>
    <row r="6203" spans="10:19">
      <c r="J6203" s="11"/>
      <c r="K6203" s="11"/>
      <c r="L6203" s="11"/>
      <c r="M6203" s="11"/>
      <c r="N6203" s="11"/>
      <c r="R6203" s="11"/>
      <c r="S6203" s="11"/>
    </row>
    <row r="6204" spans="10:19">
      <c r="J6204" s="11"/>
      <c r="K6204" s="11"/>
      <c r="L6204" s="11"/>
      <c r="M6204" s="11"/>
      <c r="N6204" s="11"/>
      <c r="R6204" s="11"/>
      <c r="S6204" s="11"/>
    </row>
    <row r="6205" spans="10:19">
      <c r="J6205" s="11"/>
      <c r="K6205" s="11"/>
      <c r="L6205" s="11"/>
      <c r="M6205" s="11"/>
      <c r="N6205" s="11"/>
      <c r="R6205" s="11"/>
      <c r="S6205" s="11"/>
    </row>
    <row r="6206" spans="10:19">
      <c r="J6206" s="11"/>
      <c r="K6206" s="11"/>
      <c r="L6206" s="11"/>
      <c r="M6206" s="11"/>
      <c r="N6206" s="11"/>
      <c r="R6206" s="11"/>
      <c r="S6206" s="11"/>
    </row>
    <row r="6207" spans="10:19">
      <c r="J6207" s="11"/>
      <c r="K6207" s="11"/>
      <c r="L6207" s="11"/>
      <c r="M6207" s="11"/>
      <c r="N6207" s="11"/>
      <c r="R6207" s="11"/>
      <c r="S6207" s="11"/>
    </row>
    <row r="6208" spans="10:19">
      <c r="J6208" s="11"/>
      <c r="K6208" s="11"/>
      <c r="L6208" s="11"/>
      <c r="M6208" s="11"/>
      <c r="N6208" s="11"/>
      <c r="R6208" s="11"/>
      <c r="S6208" s="11"/>
    </row>
    <row r="6209" spans="10:19">
      <c r="J6209" s="11"/>
      <c r="K6209" s="11"/>
      <c r="L6209" s="11"/>
      <c r="M6209" s="11"/>
      <c r="N6209" s="11"/>
      <c r="R6209" s="11"/>
      <c r="S6209" s="11"/>
    </row>
    <row r="6210" spans="10:19">
      <c r="J6210" s="11"/>
      <c r="K6210" s="11"/>
      <c r="L6210" s="11"/>
      <c r="M6210" s="11"/>
      <c r="N6210" s="11"/>
      <c r="R6210" s="11"/>
      <c r="S6210" s="11"/>
    </row>
    <row r="6211" spans="10:19">
      <c r="J6211" s="11"/>
      <c r="K6211" s="11"/>
      <c r="L6211" s="11"/>
      <c r="M6211" s="11"/>
      <c r="N6211" s="11"/>
      <c r="R6211" s="11"/>
      <c r="S6211" s="11"/>
    </row>
    <row r="6212" spans="10:19">
      <c r="J6212" s="11"/>
      <c r="K6212" s="11"/>
      <c r="L6212" s="11"/>
      <c r="M6212" s="11"/>
      <c r="N6212" s="11"/>
      <c r="R6212" s="11"/>
      <c r="S6212" s="11"/>
    </row>
    <row r="6213" spans="10:19">
      <c r="J6213" s="11"/>
      <c r="K6213" s="11"/>
      <c r="L6213" s="11"/>
      <c r="M6213" s="11"/>
      <c r="N6213" s="11"/>
      <c r="R6213" s="11"/>
      <c r="S6213" s="11"/>
    </row>
    <row r="6214" spans="10:19">
      <c r="J6214" s="11"/>
      <c r="K6214" s="11"/>
      <c r="L6214" s="11"/>
      <c r="M6214" s="11"/>
      <c r="N6214" s="11"/>
      <c r="R6214" s="11"/>
      <c r="S6214" s="11"/>
    </row>
    <row r="6215" spans="10:19">
      <c r="J6215" s="11"/>
      <c r="K6215" s="11"/>
      <c r="L6215" s="11"/>
      <c r="M6215" s="11"/>
      <c r="N6215" s="11"/>
      <c r="R6215" s="11"/>
      <c r="S6215" s="11"/>
    </row>
    <row r="6216" spans="10:19">
      <c r="J6216" s="11"/>
      <c r="K6216" s="11"/>
      <c r="L6216" s="11"/>
      <c r="M6216" s="11"/>
      <c r="N6216" s="11"/>
      <c r="R6216" s="11"/>
      <c r="S6216" s="11"/>
    </row>
    <row r="6217" spans="10:19">
      <c r="J6217" s="11"/>
      <c r="K6217" s="11"/>
      <c r="L6217" s="11"/>
      <c r="M6217" s="11"/>
      <c r="N6217" s="11"/>
      <c r="R6217" s="11"/>
      <c r="S6217" s="11"/>
    </row>
    <row r="6218" spans="10:19">
      <c r="J6218" s="11"/>
      <c r="K6218" s="11"/>
      <c r="L6218" s="11"/>
      <c r="M6218" s="11"/>
      <c r="N6218" s="11"/>
      <c r="R6218" s="11"/>
      <c r="S6218" s="11"/>
    </row>
    <row r="6219" spans="10:19">
      <c r="J6219" s="11"/>
      <c r="K6219" s="11"/>
      <c r="L6219" s="11"/>
      <c r="M6219" s="11"/>
      <c r="N6219" s="11"/>
      <c r="R6219" s="11"/>
      <c r="S6219" s="11"/>
    </row>
    <row r="6220" spans="10:19">
      <c r="J6220" s="11"/>
      <c r="K6220" s="11"/>
      <c r="L6220" s="11"/>
      <c r="M6220" s="11"/>
      <c r="N6220" s="11"/>
      <c r="R6220" s="11"/>
      <c r="S6220" s="11"/>
    </row>
    <row r="6221" spans="10:19">
      <c r="J6221" s="11"/>
      <c r="K6221" s="11"/>
      <c r="L6221" s="11"/>
      <c r="M6221" s="11"/>
      <c r="N6221" s="11"/>
      <c r="R6221" s="11"/>
      <c r="S6221" s="11"/>
    </row>
    <row r="6222" spans="10:19">
      <c r="J6222" s="11"/>
      <c r="K6222" s="11"/>
      <c r="L6222" s="11"/>
      <c r="M6222" s="11"/>
      <c r="N6222" s="11"/>
      <c r="R6222" s="11"/>
      <c r="S6222" s="11"/>
    </row>
    <row r="6223" spans="10:19">
      <c r="J6223" s="11"/>
      <c r="K6223" s="11"/>
      <c r="L6223" s="11"/>
      <c r="M6223" s="11"/>
      <c r="N6223" s="11"/>
      <c r="R6223" s="11"/>
      <c r="S6223" s="11"/>
    </row>
    <row r="6224" spans="10:19">
      <c r="J6224" s="11"/>
      <c r="K6224" s="11"/>
      <c r="L6224" s="11"/>
      <c r="M6224" s="11"/>
      <c r="N6224" s="11"/>
      <c r="R6224" s="11"/>
      <c r="S6224" s="11"/>
    </row>
    <row r="6225" spans="10:19">
      <c r="J6225" s="11"/>
      <c r="K6225" s="11"/>
      <c r="L6225" s="11"/>
      <c r="M6225" s="11"/>
      <c r="N6225" s="11"/>
      <c r="R6225" s="11"/>
      <c r="S6225" s="11"/>
    </row>
    <row r="6226" spans="10:19">
      <c r="J6226" s="11"/>
      <c r="K6226" s="11"/>
      <c r="L6226" s="11"/>
      <c r="M6226" s="11"/>
      <c r="N6226" s="11"/>
      <c r="R6226" s="11"/>
      <c r="S6226" s="11"/>
    </row>
    <row r="6227" spans="10:19">
      <c r="J6227" s="11"/>
      <c r="K6227" s="11"/>
      <c r="L6227" s="11"/>
      <c r="M6227" s="11"/>
      <c r="N6227" s="11"/>
      <c r="R6227" s="11"/>
      <c r="S6227" s="11"/>
    </row>
    <row r="6228" spans="10:19">
      <c r="J6228" s="11"/>
      <c r="K6228" s="11"/>
      <c r="L6228" s="11"/>
      <c r="M6228" s="11"/>
      <c r="N6228" s="11"/>
      <c r="R6228" s="11"/>
      <c r="S6228" s="11"/>
    </row>
    <row r="6229" spans="10:19">
      <c r="J6229" s="11"/>
      <c r="K6229" s="11"/>
      <c r="L6229" s="11"/>
      <c r="M6229" s="11"/>
      <c r="N6229" s="11"/>
      <c r="R6229" s="11"/>
      <c r="S6229" s="11"/>
    </row>
    <row r="6230" spans="10:19">
      <c r="J6230" s="11"/>
      <c r="K6230" s="11"/>
      <c r="L6230" s="11"/>
      <c r="M6230" s="11"/>
      <c r="N6230" s="11"/>
      <c r="R6230" s="11"/>
      <c r="S6230" s="11"/>
    </row>
    <row r="6231" spans="10:19">
      <c r="J6231" s="11"/>
      <c r="K6231" s="11"/>
      <c r="L6231" s="11"/>
      <c r="M6231" s="11"/>
      <c r="N6231" s="11"/>
      <c r="R6231" s="11"/>
      <c r="S6231" s="11"/>
    </row>
    <row r="6232" spans="10:19">
      <c r="J6232" s="11"/>
      <c r="K6232" s="11"/>
      <c r="L6232" s="11"/>
      <c r="M6232" s="11"/>
      <c r="N6232" s="11"/>
      <c r="R6232" s="11"/>
      <c r="S6232" s="11"/>
    </row>
    <row r="6233" spans="10:19">
      <c r="J6233" s="11"/>
      <c r="K6233" s="11"/>
      <c r="L6233" s="11"/>
      <c r="M6233" s="11"/>
      <c r="N6233" s="11"/>
      <c r="R6233" s="11"/>
      <c r="S6233" s="11"/>
    </row>
    <row r="6234" spans="10:19">
      <c r="J6234" s="11"/>
      <c r="K6234" s="11"/>
      <c r="L6234" s="11"/>
      <c r="M6234" s="11"/>
      <c r="N6234" s="11"/>
      <c r="R6234" s="11"/>
      <c r="S6234" s="11"/>
    </row>
    <row r="6235" spans="10:19">
      <c r="J6235" s="11"/>
      <c r="K6235" s="11"/>
      <c r="L6235" s="11"/>
      <c r="M6235" s="11"/>
      <c r="N6235" s="11"/>
      <c r="R6235" s="11"/>
      <c r="S6235" s="11"/>
    </row>
    <row r="6236" spans="10:19">
      <c r="J6236" s="11"/>
      <c r="K6236" s="11"/>
      <c r="L6236" s="11"/>
      <c r="M6236" s="11"/>
      <c r="N6236" s="11"/>
      <c r="R6236" s="11"/>
      <c r="S6236" s="11"/>
    </row>
    <row r="6237" spans="10:19">
      <c r="J6237" s="11"/>
      <c r="K6237" s="11"/>
      <c r="L6237" s="11"/>
      <c r="M6237" s="11"/>
      <c r="N6237" s="11"/>
      <c r="R6237" s="11"/>
      <c r="S6237" s="11"/>
    </row>
    <row r="6238" spans="10:19">
      <c r="J6238" s="11"/>
      <c r="K6238" s="11"/>
      <c r="L6238" s="11"/>
      <c r="M6238" s="11"/>
      <c r="N6238" s="11"/>
      <c r="R6238" s="11"/>
      <c r="S6238" s="11"/>
    </row>
    <row r="6239" spans="10:19">
      <c r="J6239" s="11"/>
      <c r="K6239" s="11"/>
      <c r="L6239" s="11"/>
      <c r="M6239" s="11"/>
      <c r="N6239" s="11"/>
      <c r="R6239" s="11"/>
      <c r="S6239" s="11"/>
    </row>
    <row r="6240" spans="10:19">
      <c r="J6240" s="11"/>
      <c r="K6240" s="11"/>
      <c r="L6240" s="11"/>
      <c r="M6240" s="11"/>
      <c r="N6240" s="11"/>
      <c r="R6240" s="11"/>
      <c r="S6240" s="11"/>
    </row>
    <row r="6241" spans="10:19">
      <c r="J6241" s="11"/>
      <c r="K6241" s="11"/>
      <c r="L6241" s="11"/>
      <c r="M6241" s="11"/>
      <c r="N6241" s="11"/>
      <c r="R6241" s="11"/>
      <c r="S6241" s="11"/>
    </row>
    <row r="6242" spans="10:19">
      <c r="J6242" s="11"/>
      <c r="K6242" s="11"/>
      <c r="L6242" s="11"/>
      <c r="M6242" s="11"/>
      <c r="N6242" s="11"/>
      <c r="R6242" s="11"/>
      <c r="S6242" s="11"/>
    </row>
    <row r="6243" spans="10:19">
      <c r="J6243" s="11"/>
      <c r="K6243" s="11"/>
      <c r="L6243" s="11"/>
      <c r="M6243" s="11"/>
      <c r="N6243" s="11"/>
      <c r="R6243" s="11"/>
      <c r="S6243" s="11"/>
    </row>
    <row r="6244" spans="10:19">
      <c r="J6244" s="11"/>
      <c r="K6244" s="11"/>
      <c r="L6244" s="11"/>
      <c r="M6244" s="11"/>
      <c r="N6244" s="11"/>
      <c r="R6244" s="11"/>
      <c r="S6244" s="11"/>
    </row>
    <row r="6245" spans="10:19">
      <c r="J6245" s="11"/>
      <c r="K6245" s="11"/>
      <c r="L6245" s="11"/>
      <c r="M6245" s="11"/>
      <c r="N6245" s="11"/>
      <c r="R6245" s="11"/>
      <c r="S6245" s="11"/>
    </row>
    <row r="6246" spans="10:19">
      <c r="J6246" s="11"/>
      <c r="K6246" s="11"/>
      <c r="L6246" s="11"/>
      <c r="M6246" s="11"/>
      <c r="N6246" s="11"/>
      <c r="R6246" s="11"/>
      <c r="S6246" s="11"/>
    </row>
    <row r="6247" spans="10:19">
      <c r="J6247" s="11"/>
      <c r="K6247" s="11"/>
      <c r="L6247" s="11"/>
      <c r="M6247" s="11"/>
      <c r="N6247" s="11"/>
      <c r="R6247" s="11"/>
      <c r="S6247" s="11"/>
    </row>
    <row r="6248" spans="10:19">
      <c r="J6248" s="11"/>
      <c r="K6248" s="11"/>
      <c r="L6248" s="11"/>
      <c r="M6248" s="11"/>
      <c r="N6248" s="11"/>
      <c r="R6248" s="11"/>
      <c r="S6248" s="11"/>
    </row>
    <row r="6249" spans="10:19">
      <c r="J6249" s="11"/>
      <c r="K6249" s="11"/>
      <c r="L6249" s="11"/>
      <c r="M6249" s="11"/>
      <c r="N6249" s="11"/>
      <c r="R6249" s="11"/>
      <c r="S6249" s="11"/>
    </row>
    <row r="6250" spans="10:19">
      <c r="J6250" s="11"/>
      <c r="K6250" s="11"/>
      <c r="L6250" s="11"/>
      <c r="M6250" s="11"/>
      <c r="N6250" s="11"/>
      <c r="R6250" s="11"/>
      <c r="S6250" s="11"/>
    </row>
    <row r="6251" spans="10:19">
      <c r="J6251" s="11"/>
      <c r="K6251" s="11"/>
      <c r="L6251" s="11"/>
      <c r="M6251" s="11"/>
      <c r="N6251" s="11"/>
      <c r="R6251" s="11"/>
      <c r="S6251" s="11"/>
    </row>
    <row r="6252" spans="10:19">
      <c r="J6252" s="11"/>
      <c r="K6252" s="11"/>
      <c r="L6252" s="11"/>
      <c r="M6252" s="11"/>
      <c r="N6252" s="11"/>
      <c r="R6252" s="11"/>
      <c r="S6252" s="11"/>
    </row>
    <row r="6253" spans="10:19">
      <c r="J6253" s="11"/>
      <c r="K6253" s="11"/>
      <c r="L6253" s="11"/>
      <c r="M6253" s="11"/>
      <c r="N6253" s="11"/>
      <c r="R6253" s="11"/>
      <c r="S6253" s="11"/>
    </row>
    <row r="6254" spans="10:19">
      <c r="J6254" s="11"/>
      <c r="K6254" s="11"/>
      <c r="L6254" s="11"/>
      <c r="M6254" s="11"/>
      <c r="N6254" s="11"/>
      <c r="R6254" s="11"/>
      <c r="S6254" s="11"/>
    </row>
    <row r="6255" spans="10:19">
      <c r="J6255" s="11"/>
      <c r="K6255" s="11"/>
      <c r="L6255" s="11"/>
      <c r="M6255" s="11"/>
      <c r="N6255" s="11"/>
      <c r="R6255" s="11"/>
      <c r="S6255" s="11"/>
    </row>
    <row r="6256" spans="10:19">
      <c r="J6256" s="11"/>
      <c r="K6256" s="11"/>
      <c r="L6256" s="11"/>
      <c r="M6256" s="11"/>
      <c r="N6256" s="11"/>
      <c r="R6256" s="11"/>
      <c r="S6256" s="11"/>
    </row>
    <row r="6257" spans="10:19">
      <c r="J6257" s="11"/>
      <c r="K6257" s="11"/>
      <c r="L6257" s="11"/>
      <c r="M6257" s="11"/>
      <c r="N6257" s="11"/>
      <c r="R6257" s="11"/>
      <c r="S6257" s="11"/>
    </row>
    <row r="6258" spans="10:19">
      <c r="J6258" s="11"/>
      <c r="K6258" s="11"/>
      <c r="L6258" s="11"/>
      <c r="M6258" s="11"/>
      <c r="N6258" s="11"/>
      <c r="R6258" s="11"/>
      <c r="S6258" s="11"/>
    </row>
    <row r="6259" spans="10:19">
      <c r="J6259" s="11"/>
      <c r="K6259" s="11"/>
      <c r="L6259" s="11"/>
      <c r="M6259" s="11"/>
      <c r="N6259" s="11"/>
      <c r="R6259" s="11"/>
      <c r="S6259" s="11"/>
    </row>
    <row r="6260" spans="10:19">
      <c r="J6260" s="11"/>
      <c r="K6260" s="11"/>
      <c r="L6260" s="11"/>
      <c r="M6260" s="11"/>
      <c r="N6260" s="11"/>
      <c r="R6260" s="11"/>
      <c r="S6260" s="11"/>
    </row>
    <row r="6261" spans="10:19">
      <c r="J6261" s="11"/>
      <c r="K6261" s="11"/>
      <c r="L6261" s="11"/>
      <c r="M6261" s="11"/>
      <c r="N6261" s="11"/>
      <c r="R6261" s="11"/>
      <c r="S6261" s="11"/>
    </row>
    <row r="6262" spans="10:19">
      <c r="J6262" s="11"/>
      <c r="K6262" s="11"/>
      <c r="L6262" s="11"/>
      <c r="M6262" s="11"/>
      <c r="N6262" s="11"/>
      <c r="R6262" s="11"/>
      <c r="S6262" s="11"/>
    </row>
    <row r="6263" spans="10:19">
      <c r="J6263" s="11"/>
      <c r="K6263" s="11"/>
      <c r="L6263" s="11"/>
      <c r="M6263" s="11"/>
      <c r="N6263" s="11"/>
      <c r="R6263" s="11"/>
      <c r="S6263" s="11"/>
    </row>
    <row r="6264" spans="10:19">
      <c r="J6264" s="11"/>
      <c r="K6264" s="11"/>
      <c r="L6264" s="11"/>
      <c r="M6264" s="11"/>
      <c r="N6264" s="11"/>
      <c r="R6264" s="11"/>
      <c r="S6264" s="11"/>
    </row>
    <row r="6265" spans="10:19">
      <c r="J6265" s="11"/>
      <c r="K6265" s="11"/>
      <c r="L6265" s="11"/>
      <c r="M6265" s="11"/>
      <c r="N6265" s="11"/>
      <c r="R6265" s="11"/>
      <c r="S6265" s="11"/>
    </row>
    <row r="6266" spans="10:19">
      <c r="J6266" s="11"/>
      <c r="K6266" s="11"/>
      <c r="L6266" s="11"/>
      <c r="M6266" s="11"/>
      <c r="N6266" s="11"/>
      <c r="R6266" s="11"/>
      <c r="S6266" s="11"/>
    </row>
    <row r="6267" spans="10:19">
      <c r="J6267" s="11"/>
      <c r="K6267" s="11"/>
      <c r="L6267" s="11"/>
      <c r="M6267" s="11"/>
      <c r="N6267" s="11"/>
      <c r="R6267" s="11"/>
      <c r="S6267" s="11"/>
    </row>
    <row r="6268" spans="10:19">
      <c r="J6268" s="11"/>
      <c r="K6268" s="11"/>
      <c r="L6268" s="11"/>
      <c r="M6268" s="11"/>
      <c r="N6268" s="11"/>
      <c r="R6268" s="11"/>
      <c r="S6268" s="11"/>
    </row>
    <row r="6269" spans="10:19">
      <c r="J6269" s="11"/>
      <c r="K6269" s="11"/>
      <c r="L6269" s="11"/>
      <c r="M6269" s="11"/>
      <c r="N6269" s="11"/>
      <c r="R6269" s="11"/>
      <c r="S6269" s="11"/>
    </row>
    <row r="6270" spans="10:19">
      <c r="J6270" s="11"/>
      <c r="K6270" s="11"/>
      <c r="L6270" s="11"/>
      <c r="M6270" s="11"/>
      <c r="N6270" s="11"/>
      <c r="R6270" s="11"/>
      <c r="S6270" s="11"/>
    </row>
    <row r="6271" spans="10:19">
      <c r="J6271" s="11"/>
      <c r="K6271" s="11"/>
      <c r="L6271" s="11"/>
      <c r="M6271" s="11"/>
      <c r="N6271" s="11"/>
      <c r="R6271" s="11"/>
      <c r="S6271" s="11"/>
    </row>
    <row r="6272" spans="10:19">
      <c r="J6272" s="11"/>
      <c r="K6272" s="11"/>
      <c r="L6272" s="11"/>
      <c r="M6272" s="11"/>
      <c r="N6272" s="11"/>
      <c r="R6272" s="11"/>
      <c r="S6272" s="11"/>
    </row>
    <row r="6273" spans="10:19">
      <c r="J6273" s="11"/>
      <c r="K6273" s="11"/>
      <c r="L6273" s="11"/>
      <c r="M6273" s="11"/>
      <c r="N6273" s="11"/>
      <c r="R6273" s="11"/>
      <c r="S6273" s="11"/>
    </row>
    <row r="6274" spans="10:19">
      <c r="J6274" s="11"/>
      <c r="K6274" s="11"/>
      <c r="L6274" s="11"/>
      <c r="M6274" s="11"/>
      <c r="N6274" s="11"/>
      <c r="R6274" s="11"/>
      <c r="S6274" s="11"/>
    </row>
    <row r="6275" spans="10:19">
      <c r="J6275" s="11"/>
      <c r="K6275" s="11"/>
      <c r="L6275" s="11"/>
      <c r="M6275" s="11"/>
      <c r="N6275" s="11"/>
      <c r="R6275" s="11"/>
      <c r="S6275" s="11"/>
    </row>
    <row r="6276" spans="10:19">
      <c r="J6276" s="11"/>
      <c r="K6276" s="11"/>
      <c r="L6276" s="11"/>
      <c r="M6276" s="11"/>
      <c r="N6276" s="11"/>
      <c r="R6276" s="11"/>
      <c r="S6276" s="11"/>
    </row>
    <row r="6277" spans="10:19">
      <c r="J6277" s="11"/>
      <c r="K6277" s="11"/>
      <c r="L6277" s="11"/>
      <c r="M6277" s="11"/>
      <c r="N6277" s="11"/>
      <c r="R6277" s="11"/>
      <c r="S6277" s="11"/>
    </row>
    <row r="6278" spans="10:19">
      <c r="J6278" s="11"/>
      <c r="K6278" s="11"/>
      <c r="L6278" s="11"/>
      <c r="M6278" s="11"/>
      <c r="N6278" s="11"/>
      <c r="R6278" s="11"/>
      <c r="S6278" s="11"/>
    </row>
    <row r="6279" spans="10:19">
      <c r="J6279" s="11"/>
      <c r="K6279" s="11"/>
      <c r="L6279" s="11"/>
      <c r="M6279" s="11"/>
      <c r="N6279" s="11"/>
      <c r="R6279" s="11"/>
      <c r="S6279" s="11"/>
    </row>
    <row r="6280" spans="10:19">
      <c r="J6280" s="11"/>
      <c r="K6280" s="11"/>
      <c r="L6280" s="11"/>
      <c r="M6280" s="11"/>
      <c r="N6280" s="11"/>
      <c r="R6280" s="11"/>
      <c r="S6280" s="11"/>
    </row>
    <row r="6281" spans="10:19">
      <c r="J6281" s="11"/>
      <c r="K6281" s="11"/>
      <c r="L6281" s="11"/>
      <c r="M6281" s="11"/>
      <c r="N6281" s="11"/>
      <c r="R6281" s="11"/>
      <c r="S6281" s="11"/>
    </row>
    <row r="6282" spans="10:19">
      <c r="J6282" s="11"/>
      <c r="K6282" s="11"/>
      <c r="L6282" s="11"/>
      <c r="M6282" s="11"/>
      <c r="N6282" s="11"/>
      <c r="R6282" s="11"/>
      <c r="S6282" s="11"/>
    </row>
    <row r="6283" spans="10:19">
      <c r="J6283" s="11"/>
      <c r="K6283" s="11"/>
      <c r="L6283" s="11"/>
      <c r="M6283" s="11"/>
      <c r="N6283" s="11"/>
      <c r="R6283" s="11"/>
      <c r="S6283" s="11"/>
    </row>
    <row r="6284" spans="10:19">
      <c r="J6284" s="11"/>
      <c r="K6284" s="11"/>
      <c r="L6284" s="11"/>
      <c r="M6284" s="11"/>
      <c r="N6284" s="11"/>
      <c r="R6284" s="11"/>
      <c r="S6284" s="11"/>
    </row>
    <row r="6285" spans="10:19">
      <c r="J6285" s="11"/>
      <c r="K6285" s="11"/>
      <c r="L6285" s="11"/>
      <c r="M6285" s="11"/>
      <c r="N6285" s="11"/>
      <c r="R6285" s="11"/>
      <c r="S6285" s="11"/>
    </row>
    <row r="6286" spans="10:19">
      <c r="J6286" s="11"/>
      <c r="K6286" s="11"/>
      <c r="L6286" s="11"/>
      <c r="M6286" s="11"/>
      <c r="N6286" s="11"/>
      <c r="R6286" s="11"/>
      <c r="S6286" s="11"/>
    </row>
    <row r="6287" spans="10:19">
      <c r="J6287" s="11"/>
      <c r="K6287" s="11"/>
      <c r="L6287" s="11"/>
      <c r="M6287" s="11"/>
      <c r="N6287" s="11"/>
      <c r="R6287" s="11"/>
      <c r="S6287" s="11"/>
    </row>
    <row r="6288" spans="10:19">
      <c r="J6288" s="11"/>
      <c r="K6288" s="11"/>
      <c r="L6288" s="11"/>
      <c r="M6288" s="11"/>
      <c r="N6288" s="11"/>
      <c r="R6288" s="11"/>
      <c r="S6288" s="11"/>
    </row>
    <row r="6289" spans="10:19">
      <c r="J6289" s="11"/>
      <c r="K6289" s="11"/>
      <c r="L6289" s="11"/>
      <c r="M6289" s="11"/>
      <c r="N6289" s="11"/>
      <c r="R6289" s="11"/>
      <c r="S6289" s="11"/>
    </row>
    <row r="6290" spans="10:19">
      <c r="J6290" s="11"/>
      <c r="K6290" s="11"/>
      <c r="L6290" s="11"/>
      <c r="M6290" s="11"/>
      <c r="N6290" s="11"/>
      <c r="R6290" s="11"/>
      <c r="S6290" s="11"/>
    </row>
    <row r="6291" spans="10:19">
      <c r="J6291" s="11"/>
      <c r="K6291" s="11"/>
      <c r="L6291" s="11"/>
      <c r="M6291" s="11"/>
      <c r="N6291" s="11"/>
      <c r="R6291" s="11"/>
      <c r="S6291" s="11"/>
    </row>
    <row r="6292" spans="10:19">
      <c r="J6292" s="11"/>
      <c r="K6292" s="11"/>
      <c r="L6292" s="11"/>
      <c r="M6292" s="11"/>
      <c r="N6292" s="11"/>
      <c r="R6292" s="11"/>
      <c r="S6292" s="11"/>
    </row>
    <row r="6293" spans="10:19">
      <c r="J6293" s="11"/>
      <c r="K6293" s="11"/>
      <c r="L6293" s="11"/>
      <c r="M6293" s="11"/>
      <c r="N6293" s="11"/>
      <c r="R6293" s="11"/>
      <c r="S6293" s="11"/>
    </row>
    <row r="6294" spans="10:19">
      <c r="J6294" s="11"/>
      <c r="K6294" s="11"/>
      <c r="L6294" s="11"/>
      <c r="M6294" s="11"/>
      <c r="N6294" s="11"/>
      <c r="R6294" s="11"/>
      <c r="S6294" s="11"/>
    </row>
    <row r="6295" spans="10:19">
      <c r="J6295" s="11"/>
      <c r="K6295" s="11"/>
      <c r="L6295" s="11"/>
      <c r="M6295" s="11"/>
      <c r="N6295" s="11"/>
      <c r="R6295" s="11"/>
      <c r="S6295" s="11"/>
    </row>
    <row r="6296" spans="10:19">
      <c r="J6296" s="11"/>
      <c r="K6296" s="11"/>
      <c r="L6296" s="11"/>
      <c r="M6296" s="11"/>
      <c r="N6296" s="11"/>
      <c r="R6296" s="11"/>
      <c r="S6296" s="11"/>
    </row>
    <row r="6297" spans="10:19">
      <c r="J6297" s="11"/>
      <c r="K6297" s="11"/>
      <c r="L6297" s="11"/>
      <c r="M6297" s="11"/>
      <c r="N6297" s="11"/>
      <c r="R6297" s="11"/>
      <c r="S6297" s="11"/>
    </row>
    <row r="6298" spans="10:19">
      <c r="J6298" s="11"/>
      <c r="K6298" s="11"/>
      <c r="L6298" s="11"/>
      <c r="M6298" s="11"/>
      <c r="N6298" s="11"/>
      <c r="R6298" s="11"/>
      <c r="S6298" s="11"/>
    </row>
    <row r="6299" spans="10:19">
      <c r="J6299" s="11"/>
      <c r="K6299" s="11"/>
      <c r="L6299" s="11"/>
      <c r="M6299" s="11"/>
      <c r="N6299" s="11"/>
      <c r="R6299" s="11"/>
      <c r="S6299" s="11"/>
    </row>
    <row r="6300" spans="10:19">
      <c r="J6300" s="11"/>
      <c r="K6300" s="11"/>
      <c r="L6300" s="11"/>
      <c r="M6300" s="11"/>
      <c r="N6300" s="11"/>
      <c r="R6300" s="11"/>
      <c r="S6300" s="11"/>
    </row>
    <row r="6301" spans="10:19">
      <c r="J6301" s="11"/>
      <c r="K6301" s="11"/>
      <c r="L6301" s="11"/>
      <c r="M6301" s="11"/>
      <c r="N6301" s="11"/>
      <c r="R6301" s="11"/>
      <c r="S6301" s="11"/>
    </row>
    <row r="6302" spans="10:19">
      <c r="J6302" s="11"/>
      <c r="K6302" s="11"/>
      <c r="L6302" s="11"/>
      <c r="M6302" s="11"/>
      <c r="N6302" s="11"/>
      <c r="R6302" s="11"/>
      <c r="S6302" s="11"/>
    </row>
    <row r="6303" spans="10:19">
      <c r="J6303" s="11"/>
      <c r="K6303" s="11"/>
      <c r="L6303" s="11"/>
      <c r="M6303" s="11"/>
      <c r="N6303" s="11"/>
      <c r="R6303" s="11"/>
      <c r="S6303" s="11"/>
    </row>
    <row r="6304" spans="10:19">
      <c r="J6304" s="11"/>
      <c r="K6304" s="11"/>
      <c r="L6304" s="11"/>
      <c r="M6304" s="11"/>
      <c r="N6304" s="11"/>
      <c r="R6304" s="11"/>
      <c r="S6304" s="11"/>
    </row>
    <row r="6305" spans="10:19">
      <c r="J6305" s="11"/>
      <c r="K6305" s="11"/>
      <c r="L6305" s="11"/>
      <c r="M6305" s="11"/>
      <c r="N6305" s="11"/>
      <c r="R6305" s="11"/>
      <c r="S6305" s="11"/>
    </row>
    <row r="6306" spans="10:19">
      <c r="J6306" s="11"/>
      <c r="K6306" s="11"/>
      <c r="L6306" s="11"/>
      <c r="M6306" s="11"/>
      <c r="N6306" s="11"/>
      <c r="R6306" s="11"/>
      <c r="S6306" s="11"/>
    </row>
    <row r="6307" spans="10:19">
      <c r="J6307" s="11"/>
      <c r="K6307" s="11"/>
      <c r="L6307" s="11"/>
      <c r="M6307" s="11"/>
      <c r="N6307" s="11"/>
      <c r="R6307" s="11"/>
      <c r="S6307" s="11"/>
    </row>
    <row r="6308" spans="10:19">
      <c r="J6308" s="11"/>
      <c r="K6308" s="11"/>
      <c r="L6308" s="11"/>
      <c r="M6308" s="11"/>
      <c r="N6308" s="11"/>
      <c r="R6308" s="11"/>
      <c r="S6308" s="11"/>
    </row>
    <row r="6309" spans="10:19">
      <c r="J6309" s="11"/>
      <c r="K6309" s="11"/>
      <c r="L6309" s="11"/>
      <c r="M6309" s="11"/>
      <c r="N6309" s="11"/>
      <c r="R6309" s="11"/>
      <c r="S6309" s="11"/>
    </row>
    <row r="6310" spans="10:19">
      <c r="J6310" s="11"/>
      <c r="K6310" s="11"/>
      <c r="L6310" s="11"/>
      <c r="M6310" s="11"/>
      <c r="N6310" s="11"/>
      <c r="R6310" s="11"/>
      <c r="S6310" s="11"/>
    </row>
    <row r="6311" spans="10:19">
      <c r="J6311" s="11"/>
      <c r="K6311" s="11"/>
      <c r="L6311" s="11"/>
      <c r="M6311" s="11"/>
      <c r="N6311" s="11"/>
      <c r="R6311" s="11"/>
      <c r="S6311" s="11"/>
    </row>
    <row r="6312" spans="10:19">
      <c r="J6312" s="11"/>
      <c r="K6312" s="11"/>
      <c r="L6312" s="11"/>
      <c r="M6312" s="11"/>
      <c r="N6312" s="11"/>
      <c r="R6312" s="11"/>
      <c r="S6312" s="11"/>
    </row>
    <row r="6313" spans="10:19">
      <c r="J6313" s="11"/>
      <c r="K6313" s="11"/>
      <c r="L6313" s="11"/>
      <c r="M6313" s="11"/>
      <c r="N6313" s="11"/>
      <c r="R6313" s="11"/>
      <c r="S6313" s="11"/>
    </row>
    <row r="6314" spans="10:19">
      <c r="J6314" s="11"/>
      <c r="K6314" s="11"/>
      <c r="L6314" s="11"/>
      <c r="M6314" s="11"/>
      <c r="N6314" s="11"/>
      <c r="R6314" s="11"/>
      <c r="S6314" s="11"/>
    </row>
    <row r="6315" spans="10:19">
      <c r="J6315" s="11"/>
      <c r="K6315" s="11"/>
      <c r="L6315" s="11"/>
      <c r="M6315" s="11"/>
      <c r="N6315" s="11"/>
      <c r="R6315" s="11"/>
      <c r="S6315" s="11"/>
    </row>
    <row r="6316" spans="10:19">
      <c r="J6316" s="11"/>
      <c r="K6316" s="11"/>
      <c r="L6316" s="11"/>
      <c r="M6316" s="11"/>
      <c r="N6316" s="11"/>
      <c r="R6316" s="11"/>
      <c r="S6316" s="11"/>
    </row>
    <row r="6317" spans="10:19">
      <c r="J6317" s="11"/>
      <c r="K6317" s="11"/>
      <c r="L6317" s="11"/>
      <c r="M6317" s="11"/>
      <c r="N6317" s="11"/>
      <c r="R6317" s="11"/>
      <c r="S6317" s="11"/>
    </row>
    <row r="6318" spans="10:19">
      <c r="J6318" s="11"/>
      <c r="K6318" s="11"/>
      <c r="L6318" s="11"/>
      <c r="M6318" s="11"/>
      <c r="N6318" s="11"/>
      <c r="R6318" s="11"/>
      <c r="S6318" s="11"/>
    </row>
    <row r="6319" spans="10:19">
      <c r="J6319" s="11"/>
      <c r="K6319" s="11"/>
      <c r="L6319" s="11"/>
      <c r="M6319" s="11"/>
      <c r="N6319" s="11"/>
      <c r="R6319" s="11"/>
      <c r="S6319" s="11"/>
    </row>
    <row r="6320" spans="10:19">
      <c r="J6320" s="11"/>
      <c r="K6320" s="11"/>
      <c r="L6320" s="11"/>
      <c r="M6320" s="11"/>
      <c r="N6320" s="11"/>
      <c r="R6320" s="11"/>
      <c r="S6320" s="11"/>
    </row>
    <row r="6321" spans="10:19">
      <c r="J6321" s="11"/>
      <c r="K6321" s="11"/>
      <c r="L6321" s="11"/>
      <c r="M6321" s="11"/>
      <c r="N6321" s="11"/>
      <c r="R6321" s="11"/>
      <c r="S6321" s="11"/>
    </row>
    <row r="6322" spans="10:19">
      <c r="J6322" s="11"/>
      <c r="K6322" s="11"/>
      <c r="L6322" s="11"/>
      <c r="M6322" s="11"/>
      <c r="N6322" s="11"/>
      <c r="R6322" s="11"/>
      <c r="S6322" s="11"/>
    </row>
    <row r="6323" spans="10:19">
      <c r="J6323" s="11"/>
      <c r="K6323" s="11"/>
      <c r="L6323" s="11"/>
      <c r="M6323" s="11"/>
      <c r="N6323" s="11"/>
      <c r="R6323" s="11"/>
      <c r="S6323" s="11"/>
    </row>
    <row r="6324" spans="10:19">
      <c r="J6324" s="11"/>
      <c r="K6324" s="11"/>
      <c r="L6324" s="11"/>
      <c r="M6324" s="11"/>
      <c r="N6324" s="11"/>
      <c r="R6324" s="11"/>
      <c r="S6324" s="11"/>
    </row>
    <row r="6325" spans="10:19">
      <c r="J6325" s="11"/>
      <c r="K6325" s="11"/>
      <c r="L6325" s="11"/>
      <c r="M6325" s="11"/>
      <c r="N6325" s="11"/>
      <c r="R6325" s="11"/>
      <c r="S6325" s="11"/>
    </row>
    <row r="6326" spans="10:19">
      <c r="J6326" s="11"/>
      <c r="K6326" s="11"/>
      <c r="L6326" s="11"/>
      <c r="M6326" s="11"/>
      <c r="N6326" s="11"/>
      <c r="R6326" s="11"/>
      <c r="S6326" s="11"/>
    </row>
    <row r="6327" spans="10:19">
      <c r="J6327" s="11"/>
      <c r="K6327" s="11"/>
      <c r="L6327" s="11"/>
      <c r="M6327" s="11"/>
      <c r="N6327" s="11"/>
      <c r="R6327" s="11"/>
      <c r="S6327" s="11"/>
    </row>
    <row r="6328" spans="10:19">
      <c r="J6328" s="11"/>
      <c r="K6328" s="11"/>
      <c r="L6328" s="11"/>
      <c r="M6328" s="11"/>
      <c r="N6328" s="11"/>
      <c r="R6328" s="11"/>
      <c r="S6328" s="11"/>
    </row>
    <row r="6329" spans="10:19">
      <c r="J6329" s="11"/>
      <c r="K6329" s="11"/>
      <c r="L6329" s="11"/>
      <c r="M6329" s="11"/>
      <c r="N6329" s="11"/>
      <c r="R6329" s="11"/>
      <c r="S6329" s="11"/>
    </row>
    <row r="6330" spans="10:19">
      <c r="J6330" s="11"/>
      <c r="K6330" s="11"/>
      <c r="L6330" s="11"/>
      <c r="M6330" s="11"/>
      <c r="N6330" s="11"/>
      <c r="R6330" s="11"/>
      <c r="S6330" s="11"/>
    </row>
    <row r="6331" spans="10:19">
      <c r="J6331" s="11"/>
      <c r="K6331" s="11"/>
      <c r="L6331" s="11"/>
      <c r="M6331" s="11"/>
      <c r="N6331" s="11"/>
      <c r="R6331" s="11"/>
      <c r="S6331" s="11"/>
    </row>
    <row r="6332" spans="10:19">
      <c r="J6332" s="11"/>
      <c r="K6332" s="11"/>
      <c r="L6332" s="11"/>
      <c r="M6332" s="11"/>
      <c r="N6332" s="11"/>
      <c r="R6332" s="11"/>
      <c r="S6332" s="11"/>
    </row>
    <row r="6333" spans="10:19">
      <c r="J6333" s="11"/>
      <c r="K6333" s="11"/>
      <c r="L6333" s="11"/>
      <c r="M6333" s="11"/>
      <c r="N6333" s="11"/>
      <c r="R6333" s="11"/>
      <c r="S6333" s="11"/>
    </row>
    <row r="6334" spans="10:19">
      <c r="J6334" s="11"/>
      <c r="K6334" s="11"/>
      <c r="L6334" s="11"/>
      <c r="M6334" s="11"/>
      <c r="N6334" s="11"/>
      <c r="R6334" s="11"/>
      <c r="S6334" s="11"/>
    </row>
    <row r="6335" spans="10:19">
      <c r="J6335" s="11"/>
      <c r="K6335" s="11"/>
      <c r="L6335" s="11"/>
      <c r="M6335" s="11"/>
      <c r="N6335" s="11"/>
      <c r="R6335" s="11"/>
      <c r="S6335" s="11"/>
    </row>
    <row r="6336" spans="10:19">
      <c r="J6336" s="11"/>
      <c r="K6336" s="11"/>
      <c r="L6336" s="11"/>
      <c r="M6336" s="11"/>
      <c r="N6336" s="11"/>
      <c r="R6336" s="11"/>
      <c r="S6336" s="11"/>
    </row>
    <row r="6337" spans="10:19">
      <c r="J6337" s="11"/>
      <c r="K6337" s="11"/>
      <c r="L6337" s="11"/>
      <c r="M6337" s="11"/>
      <c r="N6337" s="11"/>
      <c r="R6337" s="11"/>
      <c r="S6337" s="11"/>
    </row>
    <row r="6338" spans="10:19">
      <c r="J6338" s="11"/>
      <c r="K6338" s="11"/>
      <c r="L6338" s="11"/>
      <c r="M6338" s="11"/>
      <c r="N6338" s="11"/>
      <c r="R6338" s="11"/>
      <c r="S6338" s="11"/>
    </row>
    <row r="6339" spans="10:19">
      <c r="J6339" s="11"/>
      <c r="K6339" s="11"/>
      <c r="L6339" s="11"/>
      <c r="M6339" s="11"/>
      <c r="N6339" s="11"/>
      <c r="R6339" s="11"/>
      <c r="S6339" s="11"/>
    </row>
    <row r="6340" spans="10:19">
      <c r="J6340" s="11"/>
      <c r="K6340" s="11"/>
      <c r="L6340" s="11"/>
      <c r="M6340" s="11"/>
      <c r="N6340" s="11"/>
      <c r="R6340" s="11"/>
      <c r="S6340" s="11"/>
    </row>
    <row r="6341" spans="10:19">
      <c r="J6341" s="11"/>
      <c r="K6341" s="11"/>
      <c r="L6341" s="11"/>
      <c r="M6341" s="11"/>
      <c r="N6341" s="11"/>
      <c r="R6341" s="11"/>
      <c r="S6341" s="11"/>
    </row>
    <row r="6342" spans="10:19">
      <c r="J6342" s="11"/>
      <c r="K6342" s="11"/>
      <c r="L6342" s="11"/>
      <c r="M6342" s="11"/>
      <c r="N6342" s="11"/>
      <c r="R6342" s="11"/>
      <c r="S6342" s="11"/>
    </row>
    <row r="6343" spans="10:19">
      <c r="J6343" s="11"/>
      <c r="K6343" s="11"/>
      <c r="L6343" s="11"/>
      <c r="M6343" s="11"/>
      <c r="N6343" s="11"/>
      <c r="R6343" s="11"/>
      <c r="S6343" s="11"/>
    </row>
    <row r="6344" spans="10:19">
      <c r="J6344" s="11"/>
      <c r="K6344" s="11"/>
      <c r="L6344" s="11"/>
      <c r="M6344" s="11"/>
      <c r="N6344" s="11"/>
      <c r="R6344" s="11"/>
      <c r="S6344" s="11"/>
    </row>
    <row r="6345" spans="10:19">
      <c r="J6345" s="11"/>
      <c r="K6345" s="11"/>
      <c r="L6345" s="11"/>
      <c r="M6345" s="11"/>
      <c r="N6345" s="11"/>
      <c r="R6345" s="11"/>
      <c r="S6345" s="11"/>
    </row>
    <row r="6346" spans="10:19">
      <c r="J6346" s="11"/>
      <c r="K6346" s="11"/>
      <c r="L6346" s="11"/>
      <c r="M6346" s="11"/>
      <c r="N6346" s="11"/>
      <c r="R6346" s="11"/>
      <c r="S6346" s="11"/>
    </row>
    <row r="6347" spans="10:19">
      <c r="J6347" s="11"/>
      <c r="K6347" s="11"/>
      <c r="L6347" s="11"/>
      <c r="M6347" s="11"/>
      <c r="N6347" s="11"/>
      <c r="R6347" s="11"/>
      <c r="S6347" s="11"/>
    </row>
    <row r="6348" spans="10:19">
      <c r="J6348" s="11"/>
      <c r="K6348" s="11"/>
      <c r="L6348" s="11"/>
      <c r="M6348" s="11"/>
      <c r="N6348" s="11"/>
      <c r="R6348" s="11"/>
      <c r="S6348" s="11"/>
    </row>
    <row r="6349" spans="10:19">
      <c r="J6349" s="11"/>
      <c r="K6349" s="11"/>
      <c r="L6349" s="11"/>
      <c r="M6349" s="11"/>
      <c r="N6349" s="11"/>
      <c r="R6349" s="11"/>
      <c r="S6349" s="11"/>
    </row>
    <row r="6350" spans="10:19">
      <c r="J6350" s="11"/>
      <c r="K6350" s="11"/>
      <c r="L6350" s="11"/>
      <c r="M6350" s="11"/>
      <c r="N6350" s="11"/>
      <c r="R6350" s="11"/>
      <c r="S6350" s="11"/>
    </row>
    <row r="6351" spans="10:19">
      <c r="J6351" s="11"/>
      <c r="K6351" s="11"/>
      <c r="L6351" s="11"/>
      <c r="M6351" s="11"/>
      <c r="N6351" s="11"/>
      <c r="R6351" s="11"/>
      <c r="S6351" s="11"/>
    </row>
    <row r="6352" spans="10:19">
      <c r="J6352" s="11"/>
      <c r="K6352" s="11"/>
      <c r="L6352" s="11"/>
      <c r="M6352" s="11"/>
      <c r="N6352" s="11"/>
      <c r="R6352" s="11"/>
      <c r="S6352" s="11"/>
    </row>
    <row r="6353" spans="10:19">
      <c r="J6353" s="11"/>
      <c r="K6353" s="11"/>
      <c r="L6353" s="11"/>
      <c r="M6353" s="11"/>
      <c r="N6353" s="11"/>
      <c r="R6353" s="11"/>
      <c r="S6353" s="11"/>
    </row>
    <row r="6354" spans="10:19">
      <c r="J6354" s="11"/>
      <c r="K6354" s="11"/>
      <c r="L6354" s="11"/>
      <c r="M6354" s="11"/>
      <c r="N6354" s="11"/>
      <c r="R6354" s="11"/>
      <c r="S6354" s="11"/>
    </row>
    <row r="6355" spans="10:19">
      <c r="J6355" s="11"/>
      <c r="K6355" s="11"/>
      <c r="L6355" s="11"/>
      <c r="M6355" s="11"/>
      <c r="N6355" s="11"/>
      <c r="R6355" s="11"/>
      <c r="S6355" s="11"/>
    </row>
    <row r="6356" spans="10:19">
      <c r="J6356" s="11"/>
      <c r="K6356" s="11"/>
      <c r="L6356" s="11"/>
      <c r="M6356" s="11"/>
      <c r="N6356" s="11"/>
      <c r="R6356" s="11"/>
      <c r="S6356" s="11"/>
    </row>
    <row r="6357" spans="10:19">
      <c r="J6357" s="11"/>
      <c r="K6357" s="11"/>
      <c r="L6357" s="11"/>
      <c r="M6357" s="11"/>
      <c r="N6357" s="11"/>
      <c r="R6357" s="11"/>
      <c r="S6357" s="11"/>
    </row>
    <row r="6358" spans="10:19">
      <c r="J6358" s="11"/>
      <c r="K6358" s="11"/>
      <c r="L6358" s="11"/>
      <c r="M6358" s="11"/>
      <c r="N6358" s="11"/>
      <c r="R6358" s="11"/>
      <c r="S6358" s="11"/>
    </row>
    <row r="6359" spans="10:19">
      <c r="J6359" s="11"/>
      <c r="K6359" s="11"/>
      <c r="L6359" s="11"/>
      <c r="M6359" s="11"/>
      <c r="N6359" s="11"/>
      <c r="R6359" s="11"/>
      <c r="S6359" s="11"/>
    </row>
    <row r="6360" spans="10:19">
      <c r="J6360" s="11"/>
      <c r="K6360" s="11"/>
      <c r="L6360" s="11"/>
      <c r="M6360" s="11"/>
      <c r="N6360" s="11"/>
      <c r="R6360" s="11"/>
      <c r="S6360" s="11"/>
    </row>
    <row r="6361" spans="10:19">
      <c r="J6361" s="11"/>
      <c r="K6361" s="11"/>
      <c r="L6361" s="11"/>
      <c r="M6361" s="11"/>
      <c r="N6361" s="11"/>
      <c r="R6361" s="11"/>
      <c r="S6361" s="11"/>
    </row>
    <row r="6362" spans="10:19">
      <c r="J6362" s="11"/>
      <c r="K6362" s="11"/>
      <c r="L6362" s="11"/>
      <c r="M6362" s="11"/>
      <c r="N6362" s="11"/>
      <c r="R6362" s="11"/>
      <c r="S6362" s="11"/>
    </row>
    <row r="6363" spans="10:19">
      <c r="J6363" s="11"/>
      <c r="K6363" s="11"/>
      <c r="L6363" s="11"/>
      <c r="M6363" s="11"/>
      <c r="N6363" s="11"/>
      <c r="R6363" s="11"/>
      <c r="S6363" s="11"/>
    </row>
    <row r="6364" spans="10:19">
      <c r="J6364" s="11"/>
      <c r="K6364" s="11"/>
      <c r="L6364" s="11"/>
      <c r="M6364" s="11"/>
      <c r="N6364" s="11"/>
      <c r="R6364" s="11"/>
      <c r="S6364" s="11"/>
    </row>
    <row r="6365" spans="10:19">
      <c r="J6365" s="11"/>
      <c r="K6365" s="11"/>
      <c r="L6365" s="11"/>
      <c r="M6365" s="11"/>
      <c r="N6365" s="11"/>
      <c r="R6365" s="11"/>
      <c r="S6365" s="11"/>
    </row>
    <row r="6366" spans="10:19">
      <c r="J6366" s="11"/>
      <c r="K6366" s="11"/>
      <c r="L6366" s="11"/>
      <c r="M6366" s="11"/>
      <c r="N6366" s="11"/>
      <c r="R6366" s="11"/>
      <c r="S6366" s="11"/>
    </row>
    <row r="6367" spans="10:19">
      <c r="J6367" s="11"/>
      <c r="K6367" s="11"/>
      <c r="L6367" s="11"/>
      <c r="M6367" s="11"/>
      <c r="N6367" s="11"/>
      <c r="R6367" s="11"/>
      <c r="S6367" s="11"/>
    </row>
    <row r="6368" spans="10:19">
      <c r="J6368" s="11"/>
      <c r="K6368" s="11"/>
      <c r="L6368" s="11"/>
      <c r="M6368" s="11"/>
      <c r="N6368" s="11"/>
      <c r="R6368" s="11"/>
      <c r="S6368" s="11"/>
    </row>
    <row r="6369" spans="10:19">
      <c r="J6369" s="11"/>
      <c r="K6369" s="11"/>
      <c r="L6369" s="11"/>
      <c r="M6369" s="11"/>
      <c r="N6369" s="11"/>
      <c r="R6369" s="11"/>
      <c r="S6369" s="11"/>
    </row>
    <row r="6370" spans="10:19">
      <c r="J6370" s="11"/>
      <c r="K6370" s="11"/>
      <c r="L6370" s="11"/>
      <c r="M6370" s="11"/>
      <c r="N6370" s="11"/>
      <c r="R6370" s="11"/>
      <c r="S6370" s="11"/>
    </row>
    <row r="6371" spans="10:19">
      <c r="J6371" s="11"/>
      <c r="K6371" s="11"/>
      <c r="L6371" s="11"/>
      <c r="M6371" s="11"/>
      <c r="N6371" s="11"/>
      <c r="R6371" s="11"/>
      <c r="S6371" s="11"/>
    </row>
    <row r="6372" spans="10:19">
      <c r="J6372" s="11"/>
      <c r="K6372" s="11"/>
      <c r="L6372" s="11"/>
      <c r="M6372" s="11"/>
      <c r="N6372" s="11"/>
      <c r="R6372" s="11"/>
      <c r="S6372" s="11"/>
    </row>
    <row r="6373" spans="10:19">
      <c r="J6373" s="11"/>
      <c r="K6373" s="11"/>
      <c r="L6373" s="11"/>
      <c r="M6373" s="11"/>
      <c r="N6373" s="11"/>
      <c r="R6373" s="11"/>
      <c r="S6373" s="11"/>
    </row>
    <row r="6374" spans="10:19">
      <c r="J6374" s="11"/>
      <c r="K6374" s="11"/>
      <c r="L6374" s="11"/>
      <c r="M6374" s="11"/>
      <c r="N6374" s="11"/>
      <c r="R6374" s="11"/>
      <c r="S6374" s="11"/>
    </row>
    <row r="6375" spans="10:19">
      <c r="J6375" s="11"/>
      <c r="K6375" s="11"/>
      <c r="L6375" s="11"/>
      <c r="M6375" s="11"/>
      <c r="N6375" s="11"/>
      <c r="R6375" s="11"/>
      <c r="S6375" s="11"/>
    </row>
    <row r="6376" spans="10:19">
      <c r="J6376" s="11"/>
      <c r="K6376" s="11"/>
      <c r="L6376" s="11"/>
      <c r="M6376" s="11"/>
      <c r="N6376" s="11"/>
      <c r="R6376" s="11"/>
      <c r="S6376" s="11"/>
    </row>
    <row r="6377" spans="10:19">
      <c r="J6377" s="11"/>
      <c r="K6377" s="11"/>
      <c r="L6377" s="11"/>
      <c r="M6377" s="11"/>
      <c r="N6377" s="11"/>
      <c r="R6377" s="11"/>
      <c r="S6377" s="11"/>
    </row>
    <row r="6378" spans="10:19">
      <c r="J6378" s="11"/>
      <c r="K6378" s="11"/>
      <c r="L6378" s="11"/>
      <c r="M6378" s="11"/>
      <c r="N6378" s="11"/>
      <c r="R6378" s="11"/>
      <c r="S6378" s="11"/>
    </row>
    <row r="6379" spans="10:19">
      <c r="J6379" s="11"/>
      <c r="K6379" s="11"/>
      <c r="L6379" s="11"/>
      <c r="M6379" s="11"/>
      <c r="N6379" s="11"/>
      <c r="R6379" s="11"/>
      <c r="S6379" s="11"/>
    </row>
    <row r="6380" spans="10:19">
      <c r="J6380" s="11"/>
      <c r="K6380" s="11"/>
      <c r="L6380" s="11"/>
      <c r="M6380" s="11"/>
      <c r="N6380" s="11"/>
      <c r="R6380" s="11"/>
      <c r="S6380" s="11"/>
    </row>
    <row r="6381" spans="10:19">
      <c r="J6381" s="11"/>
      <c r="K6381" s="11"/>
      <c r="L6381" s="11"/>
      <c r="M6381" s="11"/>
      <c r="N6381" s="11"/>
      <c r="R6381" s="11"/>
      <c r="S6381" s="11"/>
    </row>
    <row r="6382" spans="10:19">
      <c r="J6382" s="11"/>
      <c r="K6382" s="11"/>
      <c r="L6382" s="11"/>
      <c r="M6382" s="11"/>
      <c r="N6382" s="11"/>
      <c r="R6382" s="11"/>
      <c r="S6382" s="11"/>
    </row>
    <row r="6383" spans="10:19">
      <c r="J6383" s="11"/>
      <c r="K6383" s="11"/>
      <c r="L6383" s="11"/>
      <c r="M6383" s="11"/>
      <c r="N6383" s="11"/>
      <c r="R6383" s="11"/>
      <c r="S6383" s="11"/>
    </row>
    <row r="6384" spans="10:19">
      <c r="J6384" s="11"/>
      <c r="K6384" s="11"/>
      <c r="L6384" s="11"/>
      <c r="M6384" s="11"/>
      <c r="N6384" s="11"/>
      <c r="R6384" s="11"/>
      <c r="S6384" s="11"/>
    </row>
    <row r="6385" spans="10:19">
      <c r="J6385" s="11"/>
      <c r="K6385" s="11"/>
      <c r="L6385" s="11"/>
      <c r="M6385" s="11"/>
      <c r="N6385" s="11"/>
      <c r="R6385" s="11"/>
      <c r="S6385" s="11"/>
    </row>
    <row r="6386" spans="10:19">
      <c r="J6386" s="11"/>
      <c r="K6386" s="11"/>
      <c r="L6386" s="11"/>
      <c r="M6386" s="11"/>
      <c r="N6386" s="11"/>
      <c r="R6386" s="11"/>
      <c r="S6386" s="11"/>
    </row>
    <row r="6387" spans="10:19">
      <c r="J6387" s="11"/>
      <c r="K6387" s="11"/>
      <c r="L6387" s="11"/>
      <c r="M6387" s="11"/>
      <c r="N6387" s="11"/>
      <c r="R6387" s="11"/>
      <c r="S6387" s="11"/>
    </row>
    <row r="6388" spans="10:19">
      <c r="J6388" s="11"/>
      <c r="K6388" s="11"/>
      <c r="L6388" s="11"/>
      <c r="M6388" s="11"/>
      <c r="N6388" s="11"/>
      <c r="R6388" s="11"/>
      <c r="S6388" s="11"/>
    </row>
    <row r="6389" spans="10:19">
      <c r="J6389" s="11"/>
      <c r="K6389" s="11"/>
      <c r="L6389" s="11"/>
      <c r="M6389" s="11"/>
      <c r="N6389" s="11"/>
      <c r="R6389" s="11"/>
      <c r="S6389" s="11"/>
    </row>
    <row r="6390" spans="10:19">
      <c r="J6390" s="11"/>
      <c r="K6390" s="11"/>
      <c r="L6390" s="11"/>
      <c r="M6390" s="11"/>
      <c r="N6390" s="11"/>
      <c r="R6390" s="11"/>
      <c r="S6390" s="11"/>
    </row>
    <row r="6391" spans="10:19">
      <c r="J6391" s="11"/>
      <c r="K6391" s="11"/>
      <c r="L6391" s="11"/>
      <c r="M6391" s="11"/>
      <c r="N6391" s="11"/>
      <c r="R6391" s="11"/>
      <c r="S6391" s="11"/>
    </row>
    <row r="6392" spans="10:19">
      <c r="J6392" s="11"/>
      <c r="K6392" s="11"/>
      <c r="L6392" s="11"/>
      <c r="M6392" s="11"/>
      <c r="N6392" s="11"/>
      <c r="R6392" s="11"/>
      <c r="S6392" s="11"/>
    </row>
    <row r="6393" spans="10:19">
      <c r="J6393" s="11"/>
      <c r="K6393" s="11"/>
      <c r="L6393" s="11"/>
      <c r="M6393" s="11"/>
      <c r="N6393" s="11"/>
      <c r="R6393" s="11"/>
      <c r="S6393" s="11"/>
    </row>
    <row r="6394" spans="10:19">
      <c r="J6394" s="11"/>
      <c r="K6394" s="11"/>
      <c r="L6394" s="11"/>
      <c r="M6394" s="11"/>
      <c r="N6394" s="11"/>
      <c r="R6394" s="11"/>
      <c r="S6394" s="11"/>
    </row>
  </sheetData>
  <conditionalFormatting sqref="J628:M5986">
    <cfRule type="cellIs" dxfId="7" priority="11" operator="lessThan">
      <formula>0</formula>
    </cfRule>
  </conditionalFormatting>
  <conditionalFormatting sqref="J626:M627">
    <cfRule type="cellIs" dxfId="6" priority="9" operator="lessThan">
      <formula>0</formula>
    </cfRule>
  </conditionalFormatting>
  <conditionalFormatting sqref="J304:M625">
    <cfRule type="cellIs" dxfId="5" priority="7" operator="lessThan">
      <formula>0</formula>
    </cfRule>
  </conditionalFormatting>
  <conditionalFormatting sqref="J302:M303">
    <cfRule type="cellIs" dxfId="4" priority="6" operator="lessThan">
      <formula>0</formula>
    </cfRule>
  </conditionalFormatting>
  <conditionalFormatting sqref="J280:M301">
    <cfRule type="cellIs" dxfId="3" priority="4" operator="lessThan">
      <formula>0</formula>
    </cfRule>
  </conditionalFormatting>
  <conditionalFormatting sqref="J6:M279">
    <cfRule type="cellIs" dxfId="2" priority="3" operator="lessThan">
      <formula>0</formula>
    </cfRule>
  </conditionalFormatting>
  <conditionalFormatting sqref="Q2:Q5986 S2:S5986">
    <cfRule type="cellIs" dxfId="1" priority="2" operator="lessThan">
      <formula>0</formula>
    </cfRule>
  </conditionalFormatting>
  <conditionalFormatting sqref="N2:N5986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H28" sqref="H28"/>
    </sheetView>
  </sheetViews>
  <sheetFormatPr baseColWidth="10" defaultColWidth="9.1640625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U28" sqref="U28"/>
    </sheetView>
  </sheetViews>
  <sheetFormatPr baseColWidth="10" defaultColWidth="9.1640625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/>
  </sheetViews>
  <sheetFormatPr baseColWidth="10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baseColWidth="10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3</vt:i4>
      </vt:variant>
    </vt:vector>
  </HeadingPairs>
  <TitlesOfParts>
    <vt:vector size="10" baseType="lpstr">
      <vt:lpstr>Hoja1</vt:lpstr>
      <vt:lpstr>Eficiencia</vt:lpstr>
      <vt:lpstr>Dif In-Out</vt:lpstr>
      <vt:lpstr>Viento</vt:lpstr>
      <vt:lpstr>Dirección de viento</vt:lpstr>
      <vt:lpstr>Temperatura ambiente</vt:lpstr>
      <vt:lpstr>Lluvia</vt:lpstr>
      <vt:lpstr>Irradiación</vt:lpstr>
      <vt:lpstr>Temperaturas</vt:lpstr>
      <vt:lpstr>Posición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2014-12-01T18:14:38Z</dcterms:modified>
</cp:coreProperties>
</file>